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defaultThemeVersion="166925"/>
  <mc:AlternateContent xmlns:mc="http://schemas.openxmlformats.org/markup-compatibility/2006">
    <mc:Choice Requires="x15">
      <x15ac:absPath xmlns:x15ac="http://schemas.microsoft.com/office/spreadsheetml/2010/11/ac" url="C:\Users\52355684\Documents\PAABS\V17\"/>
    </mc:Choice>
  </mc:AlternateContent>
  <xr:revisionPtr revIDLastSave="0" documentId="8_{CB2C888F-C85C-4A84-8645-672E5134C617}" xr6:coauthVersionLast="36" xr6:coauthVersionMax="36" xr10:uidLastSave="{00000000-0000-0000-0000-000000000000}"/>
  <bookViews>
    <workbookView xWindow="0" yWindow="0" windowWidth="28800" windowHeight="12105" xr2:uid="{00000000-000D-0000-FFFF-FFFF00000000}"/>
  </bookViews>
  <sheets>
    <sheet name="PAABS 2025 - CONSOLIDADO" sheetId="48" r:id="rId1"/>
    <sheet name="CAMBIOS" sheetId="36" r:id="rId2"/>
    <sheet name="PUBLICACIÓN" sheetId="12" r:id="rId3"/>
    <sheet name="RESOLUCIÓN" sheetId="13" r:id="rId4"/>
  </sheets>
  <externalReferences>
    <externalReference r:id="rId5"/>
  </externalReferences>
  <definedNames>
    <definedName name="_xlnm._FilterDatabase" localSheetId="1" hidden="1">CAMBIOS!$A$1:$AF$1</definedName>
    <definedName name="_xlnm._FilterDatabase" localSheetId="0" hidden="1">'PAABS 2025 - CONSOLIDADO'!$A$1:$AF$535</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35" i="48" l="1"/>
  <c r="U535" i="48" s="1"/>
  <c r="T534" i="48"/>
  <c r="U534" i="48" s="1"/>
  <c r="T533" i="48"/>
  <c r="U533" i="48" s="1"/>
  <c r="T532" i="48"/>
  <c r="U531" i="48"/>
  <c r="M531" i="48"/>
  <c r="U530" i="48"/>
  <c r="U529" i="48"/>
  <c r="T528" i="48"/>
  <c r="U528" i="48" s="1"/>
  <c r="T527" i="48"/>
  <c r="U527" i="48" s="1"/>
  <c r="U526" i="48"/>
  <c r="T525" i="48"/>
  <c r="U525" i="48" s="1"/>
  <c r="T524" i="48"/>
  <c r="U524" i="48" s="1"/>
  <c r="U523" i="48"/>
  <c r="T522" i="48"/>
  <c r="U522" i="48" s="1"/>
  <c r="U10" i="36"/>
  <c r="M11" i="36"/>
  <c r="U3" i="36"/>
  <c r="U11" i="36"/>
  <c r="U9" i="36"/>
  <c r="T15" i="36"/>
  <c r="U15" i="36" s="1"/>
  <c r="T14" i="36"/>
  <c r="U14" i="36" s="1"/>
  <c r="T13" i="36" l="1"/>
  <c r="U13" i="36" s="1"/>
  <c r="T2" i="36"/>
  <c r="U2" i="36" s="1"/>
  <c r="T12" i="36"/>
  <c r="T8" i="36"/>
  <c r="U8" i="36" s="1"/>
  <c r="T7" i="36"/>
  <c r="U7" i="36" s="1"/>
  <c r="U6" i="36"/>
  <c r="T5" i="36"/>
  <c r="U5" i="36" s="1"/>
  <c r="T4" i="36"/>
  <c r="U4" i="36" s="1"/>
  <c r="T458" i="48"/>
  <c r="U458" i="48" s="1"/>
  <c r="U521" i="48"/>
  <c r="U245" i="48"/>
  <c r="U259" i="48"/>
  <c r="U454" i="48"/>
  <c r="U519" i="48"/>
  <c r="T519" i="48"/>
  <c r="U518" i="48"/>
  <c r="T518" i="48"/>
  <c r="T505" i="48"/>
  <c r="U505" i="48" s="1"/>
  <c r="T504" i="48"/>
  <c r="U504" i="48" s="1"/>
  <c r="T493" i="48"/>
  <c r="U493" i="48" s="1"/>
  <c r="T492" i="48"/>
  <c r="U492" i="48" s="1"/>
  <c r="T517" i="48" l="1"/>
  <c r="U517" i="48" s="1"/>
  <c r="T516" i="48"/>
  <c r="T515" i="48"/>
  <c r="U514" i="48"/>
  <c r="T514" i="48"/>
  <c r="T513" i="48"/>
  <c r="T512" i="48"/>
  <c r="T511" i="48"/>
  <c r="T510" i="48"/>
  <c r="T449" i="48"/>
  <c r="U449" i="48" s="1"/>
  <c r="U509" i="48" l="1"/>
  <c r="U506" i="48"/>
  <c r="U427" i="48"/>
  <c r="U328" i="48"/>
  <c r="S328" i="48"/>
  <c r="U326" i="48"/>
  <c r="U298" i="48"/>
  <c r="U253" i="48"/>
  <c r="U252" i="48"/>
  <c r="U251" i="48"/>
  <c r="U250" i="48"/>
  <c r="U249" i="48"/>
  <c r="U248" i="48"/>
  <c r="U247" i="48"/>
  <c r="U246" i="48"/>
  <c r="U244" i="48"/>
  <c r="U243" i="48"/>
  <c r="U234" i="48"/>
  <c r="U233" i="48"/>
  <c r="U221" i="48"/>
  <c r="U212" i="48"/>
  <c r="U138" i="48"/>
  <c r="T137" i="48"/>
  <c r="U137" i="48" s="1"/>
  <c r="U136" i="48"/>
  <c r="U135" i="48"/>
  <c r="U134" i="48"/>
  <c r="U133" i="48"/>
  <c r="U132" i="48"/>
  <c r="U131" i="48"/>
  <c r="T110" i="48"/>
  <c r="U110" i="48" s="1"/>
  <c r="T109" i="48"/>
  <c r="U109" i="48" s="1"/>
  <c r="T508" i="48"/>
  <c r="U508" i="48" s="1"/>
  <c r="T503" i="48"/>
  <c r="U503" i="48" s="1"/>
  <c r="U502" i="48"/>
  <c r="T502" i="48"/>
  <c r="T496" i="48"/>
  <c r="U496" i="48" s="1"/>
  <c r="T495" i="48"/>
  <c r="U494" i="48"/>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68" i="48"/>
  <c r="U468" i="48" s="1"/>
  <c r="T467" i="48"/>
  <c r="U467" i="48" s="1"/>
  <c r="T466" i="48"/>
  <c r="U466" i="48" s="1"/>
  <c r="T465" i="48"/>
  <c r="U465" i="48" s="1"/>
  <c r="T464" i="48"/>
  <c r="U464" i="48" s="1"/>
  <c r="T463" i="48"/>
  <c r="U463" i="48" s="1"/>
  <c r="T462" i="48"/>
  <c r="U462" i="48" s="1"/>
  <c r="T461" i="48"/>
  <c r="U461" i="48" s="1"/>
  <c r="T460" i="48"/>
  <c r="U460" i="48" s="1"/>
  <c r="T459" i="48"/>
  <c r="U459" i="48" s="1"/>
  <c r="T442" i="48"/>
  <c r="U442" i="48" s="1"/>
  <c r="U440" i="48"/>
  <c r="T438" i="48"/>
  <c r="U438" i="48" s="1"/>
  <c r="U437" i="48"/>
  <c r="T433" i="48"/>
  <c r="U433" i="48" s="1"/>
  <c r="T432" i="48"/>
  <c r="U432" i="48" s="1"/>
  <c r="U424" i="48"/>
  <c r="T419" i="48"/>
  <c r="U419" i="48" s="1"/>
  <c r="T418" i="48"/>
  <c r="U418" i="48" s="1"/>
  <c r="T416" i="48"/>
  <c r="U416" i="48" s="1"/>
  <c r="T405" i="48"/>
  <c r="U405" i="48" s="1"/>
  <c r="T363" i="48"/>
  <c r="U363" i="48" s="1"/>
  <c r="T330" i="48"/>
  <c r="U330" i="48" s="1"/>
  <c r="T323" i="48"/>
  <c r="U323" i="48" s="1"/>
  <c r="T322" i="48"/>
  <c r="U322" i="48" s="1"/>
  <c r="U320" i="48"/>
  <c r="U319" i="48"/>
  <c r="U310" i="48"/>
  <c r="U309" i="48"/>
  <c r="U304" i="48"/>
  <c r="T198" i="48"/>
  <c r="U198" i="48" s="1"/>
  <c r="T197" i="48"/>
  <c r="U197" i="48" s="1"/>
  <c r="T196" i="48"/>
  <c r="U196" i="48" s="1"/>
  <c r="T195" i="48"/>
  <c r="U195" i="48" s="1"/>
  <c r="T191" i="48"/>
  <c r="U191" i="48" s="1"/>
  <c r="T190" i="48"/>
  <c r="U190" i="48" s="1"/>
  <c r="T189" i="48"/>
  <c r="U189" i="48" s="1"/>
  <c r="T188" i="48"/>
  <c r="U188" i="48" s="1"/>
  <c r="U175" i="48"/>
  <c r="U172" i="48"/>
  <c r="T168" i="48"/>
  <c r="U168" i="48" s="1"/>
  <c r="T166" i="48"/>
  <c r="U166" i="48" s="1"/>
  <c r="U162" i="48"/>
  <c r="U161" i="48"/>
  <c r="U160" i="48"/>
  <c r="U157" i="48"/>
  <c r="U155" i="48"/>
  <c r="T152" i="48"/>
  <c r="U152" i="48" s="1"/>
  <c r="T149" i="48"/>
  <c r="U149" i="48" s="1"/>
  <c r="T148" i="48"/>
  <c r="U148" i="48" s="1"/>
  <c r="T146" i="48"/>
  <c r="U146" i="48" s="1"/>
  <c r="T144" i="48"/>
  <c r="U144" i="48" s="1"/>
  <c r="U120" i="48"/>
  <c r="U119" i="48"/>
  <c r="U98" i="48"/>
  <c r="U97" i="48"/>
  <c r="U96" i="48"/>
  <c r="U95" i="48"/>
  <c r="U94" i="48"/>
  <c r="U93" i="48"/>
  <c r="U92" i="48"/>
  <c r="U91" i="48"/>
  <c r="U90" i="48"/>
  <c r="U76" i="48"/>
  <c r="T66" i="48"/>
  <c r="U66" i="48" s="1"/>
  <c r="T62" i="48"/>
  <c r="U62" i="48" s="1"/>
  <c r="U26" i="48"/>
  <c r="U25" i="48"/>
  <c r="U24" i="48"/>
  <c r="T20" i="48"/>
  <c r="U20" i="48" s="1"/>
  <c r="U290" i="48" l="1"/>
  <c r="T457" i="48"/>
  <c r="U457" i="48" s="1"/>
  <c r="T302" i="48"/>
  <c r="U302" i="48" s="1"/>
  <c r="U193" i="48"/>
  <c r="T456" i="48" l="1"/>
  <c r="U456" i="48" s="1"/>
  <c r="T455" i="48"/>
  <c r="U455" i="48" s="1"/>
  <c r="T453" i="48"/>
  <c r="U453" i="48" s="1"/>
  <c r="T452" i="48"/>
  <c r="U452" i="48" s="1"/>
  <c r="U451" i="48"/>
  <c r="T450" i="48"/>
  <c r="U450" i="48" s="1"/>
  <c r="U448" i="48"/>
  <c r="T447" i="48"/>
  <c r="U447" i="48" s="1"/>
  <c r="T446" i="48"/>
  <c r="U446" i="48" s="1"/>
  <c r="T445" i="48"/>
  <c r="U445" i="48" s="1"/>
  <c r="U294" i="48"/>
  <c r="U222" i="48"/>
  <c r="U220" i="48"/>
  <c r="U219" i="48"/>
  <c r="U218" i="48"/>
  <c r="T211" i="48"/>
  <c r="U211" i="48" s="1"/>
  <c r="U318" i="48"/>
  <c r="T186" i="48"/>
  <c r="T185" i="48"/>
  <c r="U301" i="48" l="1"/>
  <c r="T299" i="48"/>
  <c r="U299" i="48" s="1"/>
  <c r="U292" i="48"/>
  <c r="U236" i="48"/>
  <c r="U235" i="48"/>
  <c r="U232" i="48"/>
  <c r="U229" i="48"/>
  <c r="U223" i="48"/>
  <c r="U216" i="48"/>
  <c r="U215" i="48"/>
  <c r="U213" i="48"/>
  <c r="U130" i="48"/>
  <c r="T436" i="48"/>
  <c r="U436" i="48" s="1"/>
  <c r="U315" i="48"/>
  <c r="U174" i="48"/>
  <c r="U158" i="48"/>
  <c r="U154" i="48"/>
  <c r="T153" i="48"/>
  <c r="U153" i="48" s="1"/>
  <c r="T151" i="48"/>
  <c r="U151" i="48" s="1"/>
  <c r="T65" i="48"/>
  <c r="U65" i="48" s="1"/>
  <c r="T60" i="48"/>
  <c r="U60" i="48" s="1"/>
  <c r="T58" i="48"/>
  <c r="U58" i="48" s="1"/>
  <c r="T57" i="48"/>
  <c r="U57" i="48" s="1"/>
  <c r="T13" i="48"/>
  <c r="U13" i="48" s="1"/>
  <c r="T435" i="48" l="1"/>
  <c r="U435" i="48" s="1"/>
  <c r="T314" i="48"/>
  <c r="U314" i="48" s="1"/>
  <c r="T312" i="48"/>
  <c r="U312" i="48" s="1"/>
  <c r="U308" i="48"/>
  <c r="T187" i="48"/>
  <c r="U187" i="48" s="1"/>
  <c r="T147" i="48"/>
  <c r="U147" i="48" s="1"/>
  <c r="U89" i="48"/>
  <c r="T63" i="48"/>
  <c r="U63" i="48" s="1"/>
  <c r="T59" i="48"/>
  <c r="U59" i="48" s="1"/>
  <c r="T47" i="48"/>
  <c r="U47" i="48" s="1"/>
  <c r="T10" i="48"/>
  <c r="U10" i="48" s="1"/>
  <c r="T5" i="48"/>
  <c r="U5" i="48" s="1"/>
  <c r="T3" i="48"/>
  <c r="U3" i="48" s="1"/>
  <c r="T428" i="48" l="1"/>
  <c r="U428" i="48" s="1"/>
  <c r="U425" i="48"/>
  <c r="U316" i="48"/>
  <c r="U305" i="48"/>
  <c r="U303" i="48"/>
  <c r="U293" i="48"/>
  <c r="U288" i="48"/>
  <c r="U286" i="48"/>
  <c r="U284" i="48"/>
  <c r="U282" i="48"/>
  <c r="U264" i="48"/>
  <c r="U231" i="48"/>
  <c r="U230" i="48"/>
  <c r="U227" i="48"/>
  <c r="U224" i="48"/>
  <c r="U178" i="48"/>
  <c r="U176" i="48"/>
  <c r="U159" i="48"/>
  <c r="U129" i="48"/>
  <c r="T127" i="48"/>
  <c r="U127" i="48" s="1"/>
  <c r="T108" i="48"/>
  <c r="U108" i="48" s="1"/>
  <c r="U103" i="48"/>
  <c r="U102" i="48"/>
  <c r="U101" i="48"/>
  <c r="U87" i="48"/>
  <c r="U82" i="48"/>
  <c r="T17" i="48"/>
  <c r="U17"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7"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<sst xmlns="http://schemas.openxmlformats.org/spreadsheetml/2006/main" count="10221" uniqueCount="1926">
  <si>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</si>
  <si>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</si>
  <si>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</si>
  <si>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</si>
  <si>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</si>
  <si>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</si>
  <si>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</si>
  <si>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</si>
  <si>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</si>
  <si>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</si>
  <si>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</si>
  <si>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</si>
  <si>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</si>
  <si>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</si>
  <si>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</si>
  <si>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</si>
  <si>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</si>
  <si>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</si>
  <si>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</si>
  <si>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</si>
  <si>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</si>
  <si>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</si>
  <si>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</si>
  <si>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</si>
  <si>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</si>
  <si>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</si>
  <si>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</si>
  <si>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</si>
  <si>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</si>
  <si>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</si>
  <si>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</si>
  <si>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</si>
  <si>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</si>
  <si>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</si>
  <si>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</si>
  <si>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MONICA ARIZA</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</si>
  <si>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</si>
  <si>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</si>
  <si>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</si>
  <si>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</si>
  <si>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</si>
  <si>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</si>
  <si>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</si>
  <si>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</si>
  <si>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</si>
  <si>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</si>
  <si>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</si>
  <si>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</si>
  <si>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</si>
  <si>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</si>
  <si>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</si>
  <si>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</si>
  <si>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</si>
  <si>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</si>
  <si>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</si>
  <si>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</si>
  <si>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</si>
  <si>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</si>
  <si>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</si>
  <si>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</si>
  <si>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</si>
  <si>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</si>
  <si>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</si>
  <si>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</si>
  <si>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</si>
  <si>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</si>
  <si>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</si>
  <si>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</si>
  <si>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</si>
  <si>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</si>
  <si>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</si>
  <si>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</si>
  <si>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</si>
  <si>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</si>
  <si>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</si>
  <si>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</si>
  <si>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</si>
  <si>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</si>
  <si>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</si>
  <si>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</si>
  <si>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</si>
  <si>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</si>
  <si>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</si>
  <si>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</si>
  <si>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</si>
  <si>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</si>
  <si>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</si>
  <si>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</si>
  <si>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</si>
  <si>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</si>
  <si>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</si>
  <si>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</si>
  <si>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</si>
  <si>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</si>
  <si>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</si>
  <si>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</si>
  <si>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</si>
  <si>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</si>
  <si>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</si>
  <si>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</si>
  <si>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</si>
  <si>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</si>
  <si>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</si>
  <si>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</si>
  <si>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</si>
  <si>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</si>
  <si>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</si>
  <si>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</si>
  <si>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</si>
  <si>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</si>
  <si>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</si>
  <si>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</si>
  <si>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</si>
  <si>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</si>
  <si>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</si>
  <si>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</si>
  <si>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</si>
  <si>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</si>
  <si>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</si>
  <si>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</si>
  <si>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</si>
  <si>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</si>
  <si>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</si>
  <si>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</si>
  <si>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</si>
  <si>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</si>
  <si>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</si>
  <si>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</si>
  <si>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</si>
  <si>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</si>
  <si>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</si>
  <si>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</si>
  <si>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</si>
  <si>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</si>
  <si>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</si>
  <si>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</si>
  <si>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</si>
  <si>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</si>
  <si>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</si>
  <si>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</si>
  <si>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</si>
  <si>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</si>
  <si>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</si>
  <si>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</si>
  <si>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</si>
  <si>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</si>
  <si>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</si>
  <si>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</si>
  <si>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</si>
  <si>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</si>
  <si>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</si>
  <si>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</si>
  <si>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</si>
  <si>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</si>
  <si>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</si>
  <si>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</si>
  <si>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</si>
  <si>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</si>
  <si>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</si>
  <si>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</si>
  <si>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</si>
  <si>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</si>
  <si>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</si>
  <si>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</si>
  <si>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</si>
  <si>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</si>
  <si>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</si>
  <si>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</si>
  <si>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</si>
  <si>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</si>
  <si>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</si>
  <si>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</si>
  <si>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</si>
  <si>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</si>
  <si>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</si>
  <si>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</si>
  <si>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</si>
  <si>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</si>
  <si>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</si>
  <si>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</si>
  <si>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</si>
  <si>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</si>
  <si>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</si>
  <si>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</si>
  <si>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</si>
  <si>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</si>
  <si>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</si>
  <si>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</si>
  <si>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</si>
  <si>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</si>
  <si>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</si>
  <si>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</si>
  <si>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</si>
  <si>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</si>
  <si>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</si>
  <si>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</si>
  <si>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</si>
  <si>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</si>
  <si>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</si>
  <si>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</si>
  <si>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</si>
  <si>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</si>
  <si>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</si>
  <si>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</si>
  <si>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</si>
  <si>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</si>
  <si>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</si>
  <si>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</si>
  <si>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</si>
  <si>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</si>
  <si>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</si>
  <si>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</si>
  <si>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</si>
  <si>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</si>
  <si>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</si>
  <si>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</si>
  <si>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</si>
  <si>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</si>
  <si>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</si>
  <si>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</si>
  <si>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</si>
  <si>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</si>
  <si>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</si>
  <si>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</si>
  <si>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</si>
  <si>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</si>
  <si>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</si>
  <si>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</si>
  <si>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</si>
  <si>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</si>
  <si>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</si>
  <si>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</si>
  <si>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</si>
  <si>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</si>
  <si>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</si>
  <si>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</si>
  <si>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</si>
  <si>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</si>
  <si>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</si>
  <si>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</si>
  <si>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</si>
  <si>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</si>
  <si>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</si>
  <si>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</si>
  <si>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</si>
  <si>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</si>
  <si>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</si>
  <si>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</si>
  <si>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</si>
  <si>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</si>
  <si>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</si>
  <si>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</si>
  <si>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</si>
  <si>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</si>
  <si>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</si>
  <si>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</si>
  <si>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</si>
  <si>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</si>
  <si>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</si>
  <si>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</si>
  <si>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</si>
  <si>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</si>
  <si>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</si>
  <si>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</si>
  <si>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</si>
  <si>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</si>
  <si>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</si>
  <si>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</si>
  <si>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</si>
  <si>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</si>
  <si>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</si>
  <si>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</si>
  <si>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</si>
  <si>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</si>
  <si>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</si>
  <si>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</si>
  <si>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</si>
  <si>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</si>
  <si>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</si>
  <si>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</si>
  <si>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</si>
  <si>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</si>
  <si>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</si>
  <si>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</si>
  <si>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</si>
  <si>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</si>
  <si>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</si>
  <si>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</si>
  <si>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</si>
  <si>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</si>
  <si>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</si>
  <si>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</si>
  <si>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</si>
  <si>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</si>
  <si>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</si>
  <si>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</si>
  <si>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</si>
  <si>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</si>
  <si>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</si>
  <si>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</si>
  <si>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</si>
  <si>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</si>
  <si>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</si>
  <si>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</si>
  <si>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</si>
  <si>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</si>
  <si>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</si>
  <si>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</si>
  <si>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</si>
  <si>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</si>
  <si>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</si>
  <si>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</si>
  <si>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</si>
  <si>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</si>
  <si>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</si>
  <si>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</si>
  <si>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</si>
  <si>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</si>
  <si>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</si>
  <si>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</si>
  <si>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</si>
  <si>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</si>
  <si>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</si>
  <si>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</si>
  <si>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</si>
  <si>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</si>
  <si>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</si>
  <si>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</si>
  <si>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</si>
  <si>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</si>
  <si>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</si>
  <si>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</si>
  <si>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</si>
  <si>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</si>
  <si>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</si>
  <si>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</si>
  <si>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</si>
  <si>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</si>
  <si>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</si>
  <si>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</si>
  <si>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</si>
  <si>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</si>
  <si>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</si>
  <si>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</si>
  <si>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</si>
  <si>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</si>
  <si>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</si>
  <si>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</si>
  <si>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</si>
  <si>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</si>
  <si>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</si>
  <si>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</si>
  <si>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</si>
  <si>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</si>
  <si>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</si>
  <si>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</si>
  <si>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</si>
  <si>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</si>
  <si>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</si>
  <si>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</si>
  <si>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</si>
  <si>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</si>
  <si>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</si>
  <si>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</si>
  <si>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</si>
  <si>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</si>
  <si>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</si>
  <si>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</si>
  <si>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</si>
  <si>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</si>
  <si>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</si>
  <si>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</si>
  <si>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</si>
  <si>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</si>
  <si>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</si>
  <si>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</si>
  <si>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</si>
  <si>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</si>
  <si>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</si>
  <si>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</si>
  <si>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</si>
  <si>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</si>
  <si>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</si>
  <si>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</si>
  <si>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</si>
  <si>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</si>
  <si>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</si>
  <si>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</si>
  <si>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</si>
  <si>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</si>
  <si>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</si>
  <si>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</si>
  <si>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</si>
  <si>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</si>
  <si>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</si>
  <si>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</si>
  <si>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</si>
  <si>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</si>
  <si>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</si>
  <si>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</si>
  <si>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</si>
  <si>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</si>
  <si>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</si>
  <si>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</si>
  <si>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</si>
  <si>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</si>
  <si>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</si>
  <si>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</si>
  <si>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</si>
  <si>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</si>
  <si>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</si>
  <si>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</si>
  <si>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</si>
  <si>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</si>
  <si>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</si>
  <si>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</si>
  <si>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</si>
  <si>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</si>
  <si>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</si>
  <si>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</si>
  <si>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</si>
  <si>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</si>
  <si>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</si>
  <si>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</si>
  <si>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</si>
  <si>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</si>
  <si>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</si>
  <si>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</si>
  <si>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</si>
  <si>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</si>
  <si>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</si>
  <si>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</si>
  <si>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</si>
  <si>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</si>
  <si>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</si>
  <si>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</si>
  <si>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</si>
  <si>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</si>
  <si>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</si>
  <si>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</si>
  <si>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</si>
  <si>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</si>
  <si>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</si>
  <si>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</si>
  <si>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</si>
  <si>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</si>
  <si>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</si>
  <si>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</si>
  <si>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</si>
  <si>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</si>
  <si>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</si>
  <si>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</si>
  <si>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</si>
  <si>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</si>
  <si>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</si>
  <si>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</si>
  <si>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</si>
  <si>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</si>
  <si>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</si>
  <si>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</si>
  <si>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</si>
  <si>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</si>
  <si>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</si>
  <si>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</si>
  <si>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</si>
  <si>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</si>
  <si>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</si>
  <si>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</si>
  <si>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</si>
  <si>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</si>
  <si>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</si>
  <si>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</si>
  <si>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</si>
  <si>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</si>
  <si>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</si>
  <si>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</si>
  <si>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</si>
  <si>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</si>
  <si>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</si>
  <si>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</si>
  <si>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</si>
  <si>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</si>
  <si>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</si>
  <si>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</si>
  <si>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</si>
  <si>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</si>
  <si>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</si>
  <si>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</si>
  <si>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</si>
  <si>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</si>
  <si>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</si>
  <si>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</si>
  <si>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</si>
  <si>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</si>
  <si>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</si>
  <si>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</si>
  <si>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</si>
  <si>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</si>
  <si>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</si>
  <si>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</si>
  <si>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</si>
  <si>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</si>
  <si>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</si>
  <si>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</si>
  <si>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</si>
  <si>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</si>
  <si>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</si>
  <si>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</si>
  <si>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</si>
  <si>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</si>
  <si>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</si>
  <si>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</si>
  <si>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</si>
  <si>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</si>
  <si>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</si>
  <si>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</si>
  <si>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</si>
  <si>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</si>
  <si>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</si>
  <si>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</si>
  <si>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</si>
  <si>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</si>
  <si>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</si>
  <si>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</si>
  <si>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</si>
  <si>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</si>
  <si>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</si>
  <si>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</si>
  <si>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</si>
  <si>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</si>
  <si>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</si>
  <si>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</si>
  <si>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</si>
  <si>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</si>
  <si>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</si>
  <si>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</si>
  <si>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</si>
  <si>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</si>
  <si>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</si>
  <si>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</si>
  <si>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</si>
  <si>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</si>
  <si>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</si>
  <si>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</si>
  <si>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</si>
  <si>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</si>
  <si>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</si>
  <si>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</si>
  <si>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</si>
  <si>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</si>
  <si>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</si>
  <si>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</si>
  <si>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</si>
  <si>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</si>
  <si>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</si>
  <si>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</si>
  <si>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</si>
  <si>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</si>
  <si>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</si>
  <si>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</si>
  <si>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</si>
  <si>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</si>
  <si>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</si>
  <si>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</si>
  <si>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</si>
  <si>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</si>
  <si>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</si>
  <si>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</si>
  <si>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</si>
  <si>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</si>
  <si>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</si>
  <si>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</si>
  <si>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</si>
  <si>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</si>
  <si>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</si>
  <si>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</si>
  <si>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</si>
  <si>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</si>
  <si>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</si>
  <si>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</si>
  <si>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</si>
  <si>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</si>
  <si>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</si>
  <si>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</si>
  <si>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</si>
  <si>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</si>
  <si>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</si>
  <si>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</si>
  <si>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</si>
  <si>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</si>
  <si>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</si>
  <si>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</si>
  <si>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</si>
  <si>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</si>
  <si>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</si>
  <si>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</si>
  <si>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</si>
  <si>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</si>
  <si>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</si>
  <si>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</si>
  <si>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</si>
  <si>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</si>
  <si>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</si>
  <si>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</si>
  <si>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</si>
  <si>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</si>
  <si>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</si>
  <si>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</si>
  <si>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</si>
  <si>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</si>
  <si>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</si>
  <si>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</si>
  <si>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</si>
  <si>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</si>
  <si>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</si>
  <si>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</si>
  <si>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</si>
  <si>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</si>
  <si>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</si>
  <si>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</si>
  <si>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</si>
  <si>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</si>
  <si>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</si>
  <si>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</si>
  <si>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</si>
  <si>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</si>
  <si>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</si>
  <si>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</si>
  <si>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</si>
  <si>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</si>
  <si>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</si>
  <si>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</si>
  <si>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</si>
  <si>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</si>
  <si>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</si>
  <si>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</si>
  <si>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</si>
  <si>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</si>
  <si>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</si>
  <si>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</si>
  <si>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</si>
  <si>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</si>
  <si>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</si>
  <si>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</si>
  <si>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</si>
  <si>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</si>
  <si>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</si>
  <si>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</si>
  <si>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</si>
  <si>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</si>
  <si>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</si>
  <si>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</si>
  <si>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</si>
  <si>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</si>
  <si>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</si>
  <si>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</si>
  <si>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</si>
  <si>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</si>
  <si>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</si>
  <si>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</si>
  <si>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</si>
  <si>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</si>
  <si>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</si>
  <si>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</si>
  <si>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</si>
  <si>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</si>
  <si>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</si>
  <si>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</si>
  <si>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</si>
  <si>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</si>
  <si>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</si>
  <si>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</si>
  <si>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</si>
  <si>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</si>
  <si>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</si>
  <si>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</si>
  <si>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</si>
  <si>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</si>
  <si>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</si>
  <si>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</si>
  <si>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</si>
  <si>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</si>
  <si>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</si>
  <si>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</si>
  <si>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</si>
  <si>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</si>
  <si>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</si>
  <si>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</si>
  <si>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</si>
  <si>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</si>
  <si>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</si>
  <si>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</si>
  <si>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</si>
  <si>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</si>
  <si>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</si>
  <si>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</si>
  <si>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</si>
  <si>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</si>
  <si>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</si>
  <si>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</si>
  <si>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</si>
  <si>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</si>
  <si>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</si>
  <si>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</si>
  <si>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</si>
  <si>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</si>
  <si>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</si>
  <si>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</si>
  <si>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</si>
  <si>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</si>
  <si>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</si>
  <si>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</si>
  <si>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</si>
  <si>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</si>
  <si>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</si>
  <si>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</si>
  <si>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</si>
  <si>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</si>
  <si>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</si>
  <si>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</si>
  <si>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</si>
  <si>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</si>
  <si>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</si>
  <si>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</si>
  <si>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</si>
  <si>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</si>
  <si>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</si>
  <si>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</si>
  <si>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</si>
  <si>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</si>
  <si>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</si>
  <si>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</si>
  <si>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</si>
  <si>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</si>
  <si>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</si>
  <si>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</si>
  <si>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</si>
  <si>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</si>
  <si>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</si>
  <si>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</si>
  <si>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</si>
  <si>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</si>
  <si>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</si>
  <si>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</si>
  <si>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</si>
  <si>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</si>
  <si>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</si>
  <si>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</si>
  <si>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</si>
  <si>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</si>
  <si>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</si>
  <si>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</si>
  <si>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</si>
  <si>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</si>
  <si>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</si>
  <si>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</si>
  <si>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</si>
  <si>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</si>
  <si>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</si>
  <si>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</si>
  <si>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</si>
  <si>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</si>
  <si>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</si>
  <si>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</si>
  <si>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</si>
  <si>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</si>
  <si>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</si>
  <si>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</si>
  <si>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</si>
  <si>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</si>
  <si>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</si>
  <si>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</si>
  <si>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</si>
  <si>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</si>
  <si>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</si>
  <si>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</si>
  <si>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</si>
  <si>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</si>
  <si>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</si>
  <si>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</si>
  <si>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</si>
  <si>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</si>
  <si>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</si>
  <si>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</si>
  <si>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</si>
  <si>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</si>
  <si>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</si>
  <si>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</si>
  <si>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</si>
  <si>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</si>
  <si>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</si>
  <si>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</si>
  <si>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</si>
  <si>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</si>
  <si>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</si>
  <si>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</si>
  <si>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</si>
  <si>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</si>
  <si>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</si>
  <si>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</si>
  <si>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</si>
  <si>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</si>
  <si>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</si>
  <si>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</si>
  <si>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</si>
  <si>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</si>
  <si>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</si>
  <si>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</si>
  <si>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</si>
  <si>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</si>
  <si>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</si>
  <si>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</si>
  <si>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</si>
  <si>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</si>
  <si>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</si>
  <si>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</si>
  <si>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</si>
  <si>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</si>
  <si>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</si>
  <si>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</si>
  <si>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</si>
  <si>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</si>
  <si>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</si>
  <si>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</si>
  <si>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</si>
  <si>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</si>
  <si>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</si>
  <si>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</si>
  <si>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</si>
  <si>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</si>
  <si>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</si>
  <si>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</si>
  <si>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</si>
  <si>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</si>
  <si>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</si>
  <si>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</si>
  <si>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</si>
  <si>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</si>
  <si>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</si>
  <si>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</si>
  <si>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</si>
  <si>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</si>
  <si>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</si>
  <si>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</si>
  <si>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</si>
  <si>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</si>
  <si>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</si>
  <si>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</si>
  <si>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</si>
  <si>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</si>
  <si>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</si>
  <si>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</si>
  <si>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</si>
  <si>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</si>
  <si>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</si>
  <si>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</si>
  <si>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</si>
  <si>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</si>
  <si>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</si>
  <si>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</si>
  <si>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</si>
  <si>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</si>
  <si>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</si>
  <si>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</si>
  <si>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</si>
  <si>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</si>
  <si>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</si>
  <si>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</si>
  <si>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</si>
  <si>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</si>
  <si>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</si>
  <si>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</si>
  <si>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</si>
  <si>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</si>
  <si>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</si>
  <si>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</si>
  <si>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</si>
  <si>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</si>
  <si>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</si>
  <si>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</si>
  <si>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</si>
  <si>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</si>
  <si>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</si>
  <si>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</si>
  <si>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</si>
  <si>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</si>
  <si>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</si>
  <si>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</si>
  <si>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</si>
  <si>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</si>
  <si>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</si>
  <si>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</si>
  <si>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</si>
  <si>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</si>
  <si>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</si>
  <si>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</si>
  <si>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</si>
  <si>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</si>
  <si>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</si>
  <si>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</si>
  <si>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</si>
  <si>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</si>
  <si>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</si>
  <si>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</si>
  <si>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</si>
  <si>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</si>
  <si>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</si>
  <si>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</si>
  <si>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</si>
  <si>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</si>
  <si>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</si>
  <si>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</si>
  <si>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</si>
  <si>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</si>
  <si>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</si>
  <si>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</si>
  <si>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</si>
  <si>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</si>
  <si>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</si>
  <si>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</si>
  <si>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</si>
  <si>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</si>
  <si>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</si>
  <si>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</si>
  <si>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</si>
  <si>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</si>
  <si>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</si>
  <si>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</si>
  <si>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</si>
  <si>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</si>
  <si>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</si>
  <si>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</si>
  <si>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</si>
  <si>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</si>
  <si>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</si>
  <si>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</si>
  <si>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</si>
  <si>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</si>
  <si>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</si>
  <si>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</si>
  <si>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</si>
  <si>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</si>
  <si>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</si>
  <si>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</si>
  <si>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</si>
  <si>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</si>
  <si>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</si>
  <si>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</si>
  <si>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</si>
  <si>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</si>
  <si>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</si>
  <si>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</si>
  <si>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</si>
  <si>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</si>
  <si>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</si>
  <si>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</si>
  <si>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</si>
  <si>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</si>
  <si>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</si>
  <si>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</si>
  <si>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</si>
  <si>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</si>
  <si>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</si>
  <si>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</si>
  <si>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</si>
  <si>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</si>
  <si>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</si>
  <si>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</si>
  <si>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</si>
  <si>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</si>
  <si>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</si>
  <si>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</si>
  <si>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</si>
  <si>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</si>
  <si>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</si>
  <si>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</si>
  <si>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</si>
  <si>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</si>
  <si>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</si>
  <si>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</si>
  <si>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</si>
  <si>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</si>
  <si>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</si>
  <si>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</si>
  <si>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</si>
  <si>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</si>
  <si>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</si>
  <si>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</si>
  <si>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</si>
  <si>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</si>
  <si>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</si>
  <si>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</si>
  <si>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</si>
  <si>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</si>
  <si>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</si>
  <si>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</si>
  <si>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</si>
  <si>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</si>
  <si>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</si>
  <si>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</si>
  <si>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</si>
  <si>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</si>
  <si>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</si>
  <si>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</si>
  <si>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</si>
  <si>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</si>
  <si>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</si>
  <si>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</si>
  <si>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</si>
  <si>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</si>
  <si>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</si>
  <si>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</si>
  <si>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</si>
  <si>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</si>
  <si>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</si>
  <si>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</si>
  <si>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</si>
  <si>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</si>
  <si>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</si>
  <si>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</si>
  <si>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</si>
  <si>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</si>
  <si>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</si>
  <si>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</si>
  <si>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</si>
  <si>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</si>
  <si>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</si>
  <si>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</si>
  <si>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</si>
  <si>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</si>
  <si>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</si>
  <si>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</si>
  <si>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</si>
  <si>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</si>
  <si>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</si>
  <si>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</si>
  <si>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</si>
  <si>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</si>
  <si>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</si>
  <si>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</si>
  <si>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</si>
  <si>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</si>
  <si>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</si>
  <si>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</si>
  <si>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</si>
  <si>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</si>
  <si>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</si>
  <si>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</si>
  <si>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</si>
  <si>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</si>
  <si>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</si>
  <si>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</si>
  <si>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</si>
  <si>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</si>
  <si>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</si>
  <si>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</si>
  <si>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</si>
  <si>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</si>
  <si>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</si>
  <si>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</si>
  <si>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</si>
  <si>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</si>
  <si>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</si>
  <si>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</si>
  <si>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</si>
  <si>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</si>
  <si>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</si>
  <si>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</si>
  <si>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</si>
  <si>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</si>
  <si>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</si>
  <si>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</si>
  <si>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</si>
  <si>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</si>
  <si>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</si>
  <si>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</si>
  <si>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</si>
  <si>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</si>
  <si>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</si>
  <si>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</si>
  <si>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</si>
  <si>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</si>
  <si>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</si>
  <si>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</si>
  <si>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</si>
  <si>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</si>
  <si>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</si>
  <si>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</si>
  <si>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</si>
  <si>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</si>
  <si>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</si>
  <si>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</si>
  <si>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</si>
  <si>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</si>
  <si>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</si>
  <si>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</si>
  <si>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</si>
  <si>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</si>
  <si>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</si>
  <si>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</si>
  <si>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</si>
  <si>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</si>
  <si>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</si>
  <si>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</si>
  <si>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</si>
  <si>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</si>
  <si>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</si>
  <si>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</si>
  <si>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</si>
  <si>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</si>
  <si>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</si>
  <si>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</si>
  <si>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</si>
  <si>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</si>
  <si>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</si>
  <si>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</si>
  <si>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</si>
  <si>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</si>
  <si>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</si>
  <si>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</si>
  <si>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</si>
  <si>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</si>
  <si>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</si>
  <si>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</si>
  <si>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</si>
  <si>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</si>
  <si>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</si>
  <si>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</si>
  <si>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</si>
  <si>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</si>
  <si>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</si>
  <si>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</si>
  <si>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</si>
  <si>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</si>
  <si>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</si>
  <si>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</si>
  <si>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</si>
  <si>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</si>
  <si>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</si>
  <si>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</si>
  <si>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</si>
  <si>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</si>
  <si>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</si>
  <si>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</si>
  <si>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</si>
  <si>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</si>
  <si>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</si>
  <si>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</si>
  <si>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</si>
  <si>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</si>
  <si>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</si>
  <si>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</si>
  <si>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</si>
  <si>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</si>
  <si>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</si>
  <si>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</si>
  <si>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</si>
  <si>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</si>
  <si>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</si>
  <si>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</si>
  <si>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</si>
  <si>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</si>
  <si>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</si>
  <si>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</si>
  <si>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</si>
  <si>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</si>
  <si>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</si>
  <si>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</si>
  <si>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</si>
  <si>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</si>
  <si>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</si>
  <si>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</si>
  <si>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</si>
  <si>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</si>
  <si>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</si>
  <si>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</si>
  <si>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</si>
  <si>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</si>
  <si>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</si>
  <si>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</si>
  <si>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</si>
  <si>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</si>
  <si>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</si>
  <si>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</si>
  <si>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</si>
  <si>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</si>
  <si>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</si>
  <si>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</si>
  <si>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</si>
  <si>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</si>
  <si>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</si>
  <si>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</si>
  <si>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</si>
  <si>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</si>
  <si>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</si>
  <si>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</si>
  <si>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</si>
  <si>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</si>
  <si>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</si>
  <si>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</si>
  <si>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</si>
  <si>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</si>
  <si>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</si>
  <si>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</si>
  <si>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</si>
  <si>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</si>
  <si>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</si>
  <si>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</si>
  <si>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</si>
  <si>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</si>
  <si>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</si>
  <si>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</si>
  <si>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</si>
  <si>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</si>
  <si>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</si>
  <si>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</si>
  <si>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</si>
  <si>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</si>
  <si>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</si>
  <si>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</si>
  <si>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</si>
  <si>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</si>
  <si>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</si>
  <si>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</si>
  <si>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</si>
  <si>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</si>
  <si>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</si>
  <si>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</si>
  <si>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</si>
  <si>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</si>
  <si>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</si>
  <si>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</si>
  <si>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</si>
  <si>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</si>
  <si>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</si>
  <si>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</si>
  <si>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</si>
  <si>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</si>
  <si>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</si>
  <si>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</si>
  <si>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</si>
  <si>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</si>
  <si>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</si>
  <si>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</si>
  <si>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</si>
  <si>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</si>
  <si>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</si>
  <si>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</si>
  <si>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</si>
  <si>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</si>
  <si>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</si>
  <si>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</si>
  <si>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</si>
  <si>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</si>
  <si>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</si>
  <si>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</si>
  <si>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</si>
  <si>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</si>
  <si>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</si>
  <si>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</si>
  <si>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</si>
  <si>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</si>
  <si>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</si>
  <si>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</si>
  <si>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</si>
  <si>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</si>
  <si>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</si>
  <si>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</si>
  <si>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</si>
  <si>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</si>
  <si>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</si>
  <si>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</si>
  <si>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</si>
  <si>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</si>
  <si>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</si>
  <si>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</si>
  <si>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</si>
  <si>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</si>
  <si>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</si>
  <si>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</si>
  <si>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</si>
  <si>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</si>
  <si>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</si>
  <si>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</si>
  <si>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</si>
  <si>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</si>
  <si>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</si>
  <si>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</si>
  <si>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</si>
  <si>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</si>
  <si>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</si>
  <si>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</si>
  <si>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</si>
  <si>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</si>
  <si>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</si>
  <si>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</si>
  <si>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</si>
  <si>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</si>
  <si>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</si>
  <si>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</si>
  <si>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</si>
  <si>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</si>
  <si>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</si>
  <si>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</si>
  <si>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</si>
  <si>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</si>
  <si>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</si>
  <si>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</si>
  <si>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</si>
  <si>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</si>
  <si>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</si>
  <si>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</si>
  <si>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</si>
  <si>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</si>
  <si>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</si>
  <si>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</si>
  <si>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</si>
  <si>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</si>
  <si>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</si>
  <si>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</si>
  <si>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</si>
  <si>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</si>
  <si>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</si>
  <si>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</si>
  <si>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</si>
  <si>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</si>
  <si>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</si>
  <si>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</si>
  <si>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</si>
  <si>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</si>
  <si>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</si>
  <si>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</si>
  <si>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</si>
  <si>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</si>
  <si>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</si>
  <si>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</si>
  <si>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</si>
  <si>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</si>
  <si>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</si>
  <si>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</si>
  <si>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</si>
  <si>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</si>
  <si>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</si>
  <si>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</si>
  <si>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</si>
  <si>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</si>
  <si>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</si>
  <si>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</si>
  <si>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</si>
  <si>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</si>
  <si>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</si>
  <si>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</si>
  <si>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</si>
  <si>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</si>
  <si>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</si>
  <si>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</si>
  <si>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</si>
  <si>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</si>
  <si>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</si>
  <si>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</si>
  <si>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</si>
  <si>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</si>
  <si>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</si>
  <si>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</si>
  <si>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</si>
  <si>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</si>
  <si>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</si>
  <si>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</si>
  <si>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</si>
  <si>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</si>
  <si>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</si>
  <si>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</si>
  <si>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</si>
  <si>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</si>
  <si>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</si>
  <si>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</si>
  <si>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</si>
  <si>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</si>
  <si>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</si>
  <si>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</si>
  <si>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</si>
  <si>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</si>
  <si>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</si>
  <si>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</si>
  <si>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</si>
  <si>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</si>
  <si>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</si>
  <si>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</si>
  <si>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</si>
  <si>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</si>
  <si>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</si>
  <si>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</si>
  <si>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</si>
  <si>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</si>
  <si>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</si>
  <si>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</si>
  <si>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</si>
  <si>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</si>
  <si>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</si>
  <si>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</si>
  <si>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</si>
  <si>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</si>
  <si>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</si>
  <si>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</si>
  <si>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</si>
  <si>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</si>
  <si>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</si>
  <si>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</si>
  <si>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</si>
  <si>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</si>
  <si>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</si>
  <si>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</si>
  <si>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</si>
  <si>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</si>
  <si>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</si>
  <si>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</si>
  <si>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</si>
  <si>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</si>
  <si>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</si>
  <si>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</si>
  <si>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</si>
  <si>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</si>
  <si>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</si>
  <si>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</si>
  <si>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</si>
  <si>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</si>
  <si>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</si>
  <si>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</si>
  <si>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</si>
  <si>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</si>
  <si>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</si>
  <si>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</si>
  <si>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</si>
  <si>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</si>
  <si>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</si>
  <si>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</si>
  <si>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</si>
  <si>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</si>
  <si>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</si>
  <si>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</si>
  <si>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</si>
  <si>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</si>
  <si>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</si>
  <si>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</si>
  <si>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</si>
  <si>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</si>
  <si>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</si>
  <si>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</si>
  <si>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</si>
  <si>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</si>
  <si>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</si>
  <si>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</si>
  <si>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</si>
  <si>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</si>
  <si>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</si>
  <si>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</si>
  <si>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</si>
  <si>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</si>
  <si>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</si>
  <si>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</si>
  <si>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</si>
  <si>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</si>
  <si>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</si>
  <si>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</si>
  <si>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</si>
  <si>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</si>
  <si>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</si>
  <si>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</si>
  <si>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</si>
  <si>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</si>
  <si>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</si>
  <si>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</si>
  <si>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</si>
  <si>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</si>
  <si>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</si>
  <si>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</si>
  <si>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</si>
  <si>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</si>
  <si>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</si>
  <si>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</si>
  <si>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</si>
  <si>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</si>
  <si>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</si>
  <si>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</si>
  <si>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</si>
  <si>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</si>
  <si>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</si>
  <si>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</si>
  <si>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</si>
  <si>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</si>
  <si>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</si>
  <si>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</si>
  <si>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</si>
  <si>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</si>
  <si>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</si>
  <si>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</si>
  <si>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</si>
  <si>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</si>
  <si>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</si>
  <si>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</si>
  <si>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</si>
  <si>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</si>
  <si>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</si>
  <si>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</si>
  <si>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</si>
  <si>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</si>
  <si>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</si>
  <si>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</si>
  <si>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</si>
  <si>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</si>
  <si>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</si>
  <si>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</si>
  <si>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</si>
  <si>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</si>
  <si>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</si>
  <si>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</si>
  <si>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</si>
  <si>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</si>
  <si>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</si>
  <si>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</si>
  <si>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</si>
  <si>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</si>
  <si>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</si>
  <si>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</si>
  <si>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</si>
  <si>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</si>
  <si>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</si>
  <si>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</si>
  <si>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</si>
  <si>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</si>
  <si>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</si>
  <si>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</si>
  <si>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</si>
  <si>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</si>
  <si>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</si>
  <si>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</si>
  <si>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</si>
  <si>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</si>
  <si>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</si>
  <si>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</si>
  <si>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</si>
  <si>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</si>
  <si>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</si>
  <si>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</si>
  <si>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</si>
  <si>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</si>
  <si>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</si>
  <si>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</si>
  <si>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</si>
  <si>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</si>
  <si>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</si>
  <si>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</si>
  <si>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</si>
  <si>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</si>
  <si>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</si>
  <si>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</si>
  <si>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</si>
  <si>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</si>
  <si>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</si>
  <si>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</si>
  <si>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</si>
  <si>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</si>
  <si>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</si>
  <si>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</si>
  <si>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</si>
  <si>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</si>
  <si>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</si>
  <si>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</si>
  <si>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</si>
  <si>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V10: Nuevo Proceso</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</si>
  <si>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</si>
  <si>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</si>
  <si>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</si>
  <si>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</si>
  <si>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</si>
  <si>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</si>
  <si>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</si>
  <si>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</si>
  <si>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</si>
  <si>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</si>
  <si>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</si>
  <si>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</si>
  <si>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</si>
  <si>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</si>
  <si>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</si>
  <si>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</si>
  <si>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</si>
  <si>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</si>
  <si>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</si>
  <si>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</si>
  <si>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</si>
  <si>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</si>
  <si>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V10: Linea nueva</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</si>
  <si>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</si>
  <si>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</si>
  <si>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cambia de mes</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</si>
  <si>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</si>
  <si>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</si>
  <si>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</si>
  <si>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</si>
  <si>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</si>
  <si>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</si>
  <si>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</si>
  <si>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</si>
  <si>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</si>
  <si>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</si>
  <si>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</si>
  <si>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</si>
  <si>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</si>
  <si>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</si>
  <si>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</si>
  <si>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</si>
  <si>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</si>
  <si>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</si>
  <si>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</si>
  <si>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</si>
  <si>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</si>
  <si>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</si>
  <si>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</si>
  <si>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</si>
  <si>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</si>
  <si>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</si>
  <si>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</si>
  <si>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</si>
  <si>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</si>
  <si>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</si>
  <si>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</si>
  <si>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</si>
  <si>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</si>
  <si>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</si>
  <si>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</si>
  <si>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</si>
  <si>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</si>
  <si>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</si>
  <si>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</si>
  <si>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V2: Nuevo Proceso
V11: Se ajusta objeto</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</si>
  <si>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</si>
  <si>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</si>
  <si>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</si>
  <si>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</si>
  <si>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</si>
  <si>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</si>
  <si>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</si>
  <si>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</si>
  <si>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</si>
  <si>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</si>
  <si>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</si>
  <si>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</si>
  <si>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</si>
  <si>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</si>
  <si>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</si>
  <si>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</si>
  <si>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</si>
  <si>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</si>
  <si>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</si>
  <si>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</si>
  <si>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</si>
  <si>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</si>
  <si>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</si>
  <si>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</si>
  <si>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</si>
  <si>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</si>
  <si>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</si>
  <si>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</si>
  <si>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</si>
  <si>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</si>
  <si>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</si>
  <si>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</si>
  <si>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</si>
  <si>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</si>
  <si>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</si>
  <si>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</si>
  <si>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</si>
  <si>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</si>
  <si>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</si>
  <si>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</si>
  <si>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</si>
  <si>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</si>
  <si>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</si>
  <si>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</si>
  <si>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</si>
  <si>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</si>
  <si>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</si>
  <si>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V1: Programación Vigencia 2025
V7: Se actualiza mes de inicio y final del proceso ya que no fue radicado en el mes de febrero
 V12: Se solicita modificar el valor del contrato  y la fecha de inicio del proceso</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</si>
  <si>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</si>
  <si>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</si>
  <si>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</si>
  <si>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</si>
  <si>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</si>
  <si>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</si>
  <si>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</si>
  <si>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</si>
  <si>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t>
  </si>
  <si>
    <t>V1: Programación Vigencia 2025
V10:  Se solicita modificaar la fecha estimada de inicio, por solicitud del area administrativa y financiera.
V13:  Se solicita modificaar la fecha estimada de inicio, por solicitud del area administrativa y financiera.</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</si>
  <si>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</si>
  <si>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t>
  </si>
  <si>
    <t>V1: Programación Vigencia 2025
V13: se solicita modificar la fecha de inicio. Final y duracion, toda vez que se encuentra en firmas del area juridica y finanaciera.</t>
  </si>
  <si>
    <t>V1: Programación Vigencia 2025
V13: Se solicita modificar la fecha de inicio. Final , toda vez que aun no se cuenta con la totalidad de cotizaciones para realizzar el estudio de mercado.</t>
  </si>
  <si>
    <t>V1: Programación Vigencia 2025
V10: Se solicita modificar nombre y correo de responsable
V13: se solicita modificar la fecha de inicio, final y duracion, toda vez que se encuentra en firmas del area juridica y finanaciera</t>
  </si>
  <si>
    <t>V1: Programación Vigencia 2025
V10: Se ajusta objeto contractual
V13: Se solicita modificar la fecha de inicio. Final , toda vez que aun no se cuenta con la totalidad de cotizaciones para realizzar el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</si>
  <si>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t>
  </si>
  <si>
    <t>V10: Nuevo Proceso
V13: Se solicita modificar la fecha de inicio. Final , toda vez que aun no se cuenta con la totalidad de cotizaciones para realizzar el estudio de mercado.</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</si>
  <si>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</si>
  <si>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</si>
  <si>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</si>
  <si>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</si>
  <si>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</si>
  <si>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V1: Programación Vigencia 2025
V14: Se solicita cambio mes de radicación, el estudio previo ya se encuentra adelantado por sugerencia de la estructuración juridica se recomienda ajustar el objeto del contrato.</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</si>
  <si>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t>
  </si>
  <si>
    <t xml:space="preserve">V1: Programación Vigencia 2025
V9: SE SOLICITA MOVER DE ABRIL A MARZO POR TERMINACIÓN DE LA PRORROGA 
V10: SE SOLICITA MOVER PARA ABRIL POR FAVOR Y ACTUALIZAR EL VALOR 
V14: SE SOLICITA AMABLEMENTE MOVER LÍNEA PARA MAYO </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</si>
  <si>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</si>
  <si>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</si>
  <si>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</si>
  <si>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</si>
  <si>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</si>
  <si>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</si>
  <si>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</si>
  <si>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</si>
  <si>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 xml:space="preserve">440 - ADQUISICIÓN DE ELEMENTOS DISTINTIVOS INSTITUCIONALES PARA LA EJECUCIÓN DEL PROYECTO VISIBLES QUE PRESTA SERVICIOS DE ATENCIÓN AL PÚBLICO PARA LOS PROCESOS DE REGULARIZACIÓN EL NIVEL NACIONAL. </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</si>
  <si>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</si>
  <si>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</si>
  <si>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</si>
  <si>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</si>
  <si>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</si>
  <si>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</si>
  <si>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</si>
  <si>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</si>
  <si>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</si>
  <si>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</si>
  <si>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</si>
  <si>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</si>
  <si>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</si>
  <si>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</si>
  <si>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</si>
  <si>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</si>
  <si>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</si>
  <si>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</si>
  <si>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</si>
  <si>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</si>
  <si>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</si>
  <si>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</si>
  <si>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</si>
  <si>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</si>
  <si>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</si>
  <si>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</si>
  <si>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</si>
  <si>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</si>
  <si>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</si>
  <si>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</si>
  <si>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</si>
  <si>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</si>
  <si>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</si>
  <si>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</si>
  <si>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</si>
  <si>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</si>
  <si>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</si>
  <si>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</si>
  <si>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</si>
  <si>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</si>
  <si>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</si>
  <si>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</si>
  <si>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</si>
  <si>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</si>
  <si>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</si>
  <si>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</si>
  <si>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</si>
  <si>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</si>
  <si>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</si>
  <si>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</si>
  <si>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</si>
  <si>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</si>
  <si>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</si>
  <si>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</si>
  <si>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</si>
  <si>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</si>
  <si>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V1: Programación Vigencia 2025
V14: Se solicita cambio mes de radicación, toda vez que no se pudo radicar el proceso y cambio de objeto y modalidad de contratación.</t>
  </si>
  <si>
    <t>26 - AUNAR ESFUERZOS TÉCNICOS, ADMINISTRATIVOS Y FINANCIEROS PARA EL DESARROLLO DE DIALOGOS FRONTERIZOS POR LA VIDA EN EL AÑO 2025 EN LA REGION DEL DARIEN</t>
  </si>
  <si>
    <t>V1: Programación Vigencia 2025
V14: Se solicita cambio mes de radicación, y cambio en el objeto del contrato</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</si>
  <si>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</si>
  <si>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</si>
  <si>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</si>
  <si>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</si>
  <si>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</si>
  <si>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</si>
  <si>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</si>
  <si>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</si>
  <si>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</si>
  <si>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</si>
  <si>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</si>
  <si>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</si>
  <si>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</si>
  <si>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</si>
  <si>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</si>
  <si>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</si>
  <si>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</si>
  <si>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</si>
  <si>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</si>
  <si>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</si>
  <si>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</si>
  <si>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</si>
  <si>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</si>
  <si>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</si>
  <si>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</si>
  <si>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</si>
  <si>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</si>
  <si>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</si>
  <si>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</si>
  <si>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</si>
  <si>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</si>
  <si>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</si>
  <si>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</si>
  <si>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</si>
  <si>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</si>
  <si>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</si>
  <si>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</si>
  <si>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</si>
  <si>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</si>
  <si>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</si>
  <si>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</si>
  <si>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</si>
  <si>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</si>
  <si>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</si>
  <si>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</si>
  <si>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</si>
  <si>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</si>
  <si>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</si>
  <si>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</si>
  <si>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</si>
  <si>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</si>
  <si>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</si>
  <si>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</si>
  <si>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</si>
  <si>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</si>
  <si>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</si>
  <si>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</si>
  <si>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</si>
  <si>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</si>
  <si>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</si>
  <si>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</si>
  <si>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</si>
  <si>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</si>
  <si>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</si>
  <si>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</si>
  <si>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</si>
  <si>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</si>
  <si>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</si>
  <si>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</si>
  <si>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</si>
  <si>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</si>
  <si>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</si>
  <si>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</si>
  <si>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</si>
  <si>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</si>
  <si>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</si>
  <si>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V11: Proceso Nuevo
V15: Se modifica mes inicio</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</si>
  <si>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</si>
  <si>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</si>
  <si>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</si>
  <si>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</si>
  <si>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</si>
  <si>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</si>
  <si>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</si>
  <si>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526 - PRESTAR LOS SERVICIOS PROFESIONALES EN EL APOYO A LOS PROCESOS MISIONES  DE REGULARIZACION, ARTICULACION  DE ALIANZAS ESTRATEGICAS Y EL ACOMPAÑAMIENTO DE LAS ACTIVIDADES  EN LAS DIRECCIONES REGIONALES EN LA SUBDIRECCION DE EXTRANJERIA </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</si>
  <si>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</si>
  <si>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</si>
  <si>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</si>
  <si>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</si>
  <si>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</si>
  <si>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</si>
  <si>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</si>
  <si>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</si>
  <si>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</si>
  <si>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</si>
  <si>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</si>
  <si>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</si>
  <si>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</si>
  <si>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</si>
  <si>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</si>
  <si>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</si>
  <si>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</si>
  <si>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</si>
  <si>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</si>
  <si>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</si>
  <si>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</si>
  <si>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</si>
  <si>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V16: Proceso nuevo</t>
  </si>
  <si>
    <t>V14: Linea nueva
V16: Se cambio mes inicio</t>
  </si>
  <si>
    <t>V1: Programación Vigencia 2025
V16: Se solicita cambio en el Valor estimado vigencia total y actual, debido a que en mesa de trabajo con la Regional teniendo en cuenta las necesidades de la misma, se adelanta el simulador y arroja la cifra del valor</t>
  </si>
  <si>
    <t>V1: Programación Vigencia 2025
V16: Se solicita cambio en el Valor estimado vigencia total y actual, debido a que en mesa de trabajo con la Regional teniendo en cuenta las necesidades de la misma, se adelanta el simulador y arroja la cifra del valor}</t>
  </si>
  <si>
    <t>V1: Programación Vigencia 2025
V16: Se solicita cambio en el Valor estimado vigencia total y actual, debido a que en mesa de trabajo con la Regional teniendo en cuenta las necesidades de la misma, se adelanta el simulador y arroja la cifra del valor
V</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</si>
  <si>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</si>
  <si>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</si>
  <si>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</si>
  <si>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</si>
  <si>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</si>
  <si>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</si>
  <si>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</si>
  <si>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</si>
  <si>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</si>
  <si>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</si>
  <si>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V11: Proceso Nuevo
V16: Actualizar valor</t>
  </si>
  <si>
    <t>V1: Programación Vigencia 2025
V16: Actualizar valor</t>
  </si>
  <si>
    <t>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</si>
  <si>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</si>
  <si>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</si>
  <si>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</si>
  <si>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</si>
  <si>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</si>
  <si>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</si>
  <si>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</si>
  <si>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</si>
  <si>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</si>
  <si>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</si>
  <si>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</si>
  <si>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</si>
  <si>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</si>
  <si>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</si>
  <si>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</si>
  <si>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V17: Proceso Nuevo</t>
  </si>
  <si>
    <t>V1: Programación Vigencia 2025
V17: Eliminar proceso</t>
  </si>
  <si>
    <t>V15: Proceso Nuevo
V17: Se modifica columna CONCEPTO,  PRESTACIÓN DE SERVICIOS DE APOYO A LA GESTIÓN  por PRESTACIÓN DE SERVICIOS PROFESIONALES</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</si>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</sst>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 numFmtId="174" formatCode="_-&quot;$&quot;\ * #,##0_-;\-&quot;$&quot;\ * #,##0_-;_-&quot;$&quot;\ * &quot;-&quot;??_-;_-@_-"/>
  </numFmts>
  <fonts count="23"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sz val="11"/>
      <color rgb="FF222222"/>
      <name val="Arial"/>
      <family val="2"/>
    </font>
    <font>
      <u/>
      <sz val="11"/>
      <name val="Calibri"/>
      <family val="2"/>
      <scheme val="minor"/>
    </font>
  </fonts>
  <fills count="15">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09">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cellStyleXfs>
  <cellXfs count="93">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6"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6" fontId="12" fillId="0" borderId="1" xfId="18" applyNumberFormat="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9"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9" fillId="10" borderId="1" xfId="4"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42" fontId="12" fillId="0" borderId="1" xfId="0" applyNumberFormat="1" applyFont="1" applyFill="1" applyBorder="1" applyAlignment="1">
      <alignment horizontal="center" vertical="center" wrapText="1"/>
    </xf>
    <xf numFmtId="0" fontId="12" fillId="0" borderId="1" xfId="0" quotePrefix="1"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6" fontId="12" fillId="0" borderId="1" xfId="0" applyNumberFormat="1" applyFont="1" applyFill="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0" fontId="11" fillId="1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42" fontId="12" fillId="0" borderId="1" xfId="40"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2" fillId="0" borderId="1" xfId="0" applyFont="1" applyFill="1" applyBorder="1" applyAlignment="1">
      <alignment horizontal="center" wrapText="1"/>
    </xf>
    <xf numFmtId="42" fontId="12" fillId="9" borderId="1" xfId="1" applyFont="1" applyFill="1" applyBorder="1" applyAlignment="1">
      <alignment horizontal="center" vertical="center" wrapText="1"/>
    </xf>
    <xf numFmtId="0" fontId="10" fillId="0" borderId="0" xfId="0" applyFont="1" applyAlignment="1">
      <alignment horizontal="center" wrapText="1"/>
    </xf>
    <xf numFmtId="0" fontId="11" fillId="11" borderId="0" xfId="0" applyFont="1" applyFill="1" applyAlignment="1">
      <alignment horizontal="center" vertical="center" wrapText="1"/>
    </xf>
    <xf numFmtId="0" fontId="12" fillId="9" borderId="1" xfId="2" applyFont="1" applyFill="1" applyBorder="1" applyAlignment="1">
      <alignment horizontal="center" vertical="center" wrapText="1"/>
    </xf>
    <xf numFmtId="0" fontId="0" fillId="0" borderId="1" xfId="0" applyBorder="1"/>
    <xf numFmtId="0" fontId="12" fillId="0" borderId="0" xfId="0" applyFont="1" applyFill="1" applyBorder="1" applyAlignment="1">
      <alignment horizontal="center" vertical="center"/>
    </xf>
    <xf numFmtId="0" fontId="10" fillId="0" borderId="1" xfId="0" applyFont="1" applyFill="1" applyBorder="1" applyAlignment="1">
      <alignment horizontal="center" vertical="center" wrapText="1"/>
    </xf>
    <xf numFmtId="0" fontId="0" fillId="0" borderId="1" xfId="0" applyFill="1" applyBorder="1"/>
    <xf numFmtId="0" fontId="12" fillId="0" borderId="2" xfId="0" applyFont="1" applyFill="1" applyBorder="1" applyAlignment="1">
      <alignment horizontal="center" vertical="center" wrapText="1"/>
    </xf>
    <xf numFmtId="0" fontId="0" fillId="0" borderId="0" xfId="0" applyFill="1"/>
    <xf numFmtId="0" fontId="0" fillId="0" borderId="2" xfId="0" applyFill="1" applyBorder="1"/>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12" fillId="10" borderId="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4" fillId="0" borderId="0" xfId="0" applyFont="1" applyFill="1" applyAlignment="1">
      <alignment horizontal="center" vertical="center" wrapText="1"/>
    </xf>
    <xf numFmtId="0" fontId="11" fillId="0" borderId="0" xfId="0" applyFont="1" applyFill="1" applyAlignment="1">
      <alignment horizontal="center" vertical="center" wrapText="1"/>
    </xf>
    <xf numFmtId="0" fontId="10" fillId="0" borderId="0" xfId="0" applyFont="1" applyFill="1" applyAlignment="1">
      <alignment horizontal="center" vertical="center" wrapText="1"/>
    </xf>
    <xf numFmtId="0" fontId="16" fillId="14" borderId="1" xfId="4" applyFont="1" applyFill="1" applyBorder="1" applyAlignment="1">
      <alignment horizontal="center" vertical="center" wrapText="1"/>
    </xf>
    <xf numFmtId="1" fontId="12" fillId="14" borderId="1" xfId="0" applyNumberFormat="1" applyFont="1" applyFill="1" applyBorder="1" applyAlignment="1">
      <alignment horizontal="center" vertical="center" wrapText="1"/>
    </xf>
    <xf numFmtId="0" fontId="16" fillId="9" borderId="1" xfId="4" applyFont="1" applyFill="1" applyBorder="1" applyAlignment="1">
      <alignment horizontal="center" vertical="center" wrapText="1"/>
    </xf>
    <xf numFmtId="0" fontId="12" fillId="14" borderId="1" xfId="0" applyFont="1" applyFill="1" applyBorder="1" applyAlignment="1">
      <alignment horizontal="center" vertical="center" wrapText="1"/>
    </xf>
    <xf numFmtId="42" fontId="12" fillId="14" borderId="1" xfId="1" applyFont="1" applyFill="1" applyBorder="1" applyAlignment="1">
      <alignment horizontal="center" vertical="center" wrapText="1"/>
    </xf>
    <xf numFmtId="174" fontId="12" fillId="9" borderId="1" xfId="18" applyNumberFormat="1" applyFont="1" applyFill="1" applyBorder="1" applyAlignment="1">
      <alignment horizontal="center" vertical="center" wrapText="1"/>
    </xf>
    <xf numFmtId="0" fontId="0" fillId="0" borderId="1" xfId="0" applyBorder="1" applyAlignment="1">
      <alignment horizontal="center" vertical="center"/>
    </xf>
    <xf numFmtId="174" fontId="12" fillId="0" borderId="1" xfId="18" applyNumberFormat="1" applyFont="1" applyFill="1" applyBorder="1" applyAlignment="1">
      <alignment horizontal="center" vertical="center" wrapText="1"/>
    </xf>
    <xf numFmtId="0" fontId="0" fillId="0" borderId="1" xfId="0" applyFill="1" applyBorder="1" applyAlignment="1">
      <alignment horizontal="center" vertical="center"/>
    </xf>
  </cellXfs>
  <cellStyles count="109">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280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755026</xdr:colOff>
      <xdr:row>47</xdr:row>
      <xdr:rowOff>67934</xdr:rowOff>
    </xdr:to>
    <xdr:pic>
      <xdr:nvPicPr>
        <xdr:cNvPr id="2" name="Imagen 1">
          <a:extLst>
            <a:ext uri="{FF2B5EF4-FFF2-40B4-BE49-F238E27FC236}">
              <a16:creationId xmlns:a16="http://schemas.microsoft.com/office/drawing/2014/main" id="{A72F2648-FE61-4974-8D1E-198737EC6C1B}"/>
            </a:ext>
          </a:extLst>
        </xdr:cNvPr>
        <xdr:cNvPicPr>
          <a:picLocks noChangeAspect="1"/>
        </xdr:cNvPicPr>
      </xdr:nvPicPr>
      <xdr:blipFill>
        <a:blip xmlns:r="http://schemas.openxmlformats.org/officeDocument/2006/relationships" r:embed="rId1"/>
        <a:stretch>
          <a:fillRect/>
        </a:stretch>
      </xdr:blipFill>
      <xdr:spPr>
        <a:xfrm>
          <a:off x="0" y="0"/>
          <a:ext cx="18281026" cy="90214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felipe.castillo@migracioncolombia.gov.co" TargetMode="External"/><Relationship Id="rId299" Type="http://schemas.openxmlformats.org/officeDocument/2006/relationships/hyperlink" Target="mailto:yana.gonzalez@migracioncolombia.gov.co" TargetMode="External"/><Relationship Id="rId21" Type="http://schemas.openxmlformats.org/officeDocument/2006/relationships/hyperlink" Target="mailto:hernando.gonzalez@migracioncolombia.gov.co" TargetMode="External"/><Relationship Id="rId63" Type="http://schemas.openxmlformats.org/officeDocument/2006/relationships/hyperlink" Target="mailto:ruben.ariza@migracioncolombia.gov.co" TargetMode="External"/><Relationship Id="rId159" Type="http://schemas.openxmlformats.org/officeDocument/2006/relationships/hyperlink" Target="mailto:nestor.medina@migracioncolombia.gov.co" TargetMode="External"/><Relationship Id="rId324" Type="http://schemas.openxmlformats.org/officeDocument/2006/relationships/hyperlink" Target="mailto:gustavo.echandia@migracioncolombia.gov.co" TargetMode="External"/><Relationship Id="rId366" Type="http://schemas.openxmlformats.org/officeDocument/2006/relationships/hyperlink" Target="mailto:sonia.arevalo2@migracioncolombia.gov.co" TargetMode="External"/><Relationship Id="rId170" Type="http://schemas.openxmlformats.org/officeDocument/2006/relationships/hyperlink" Target="mailto:nestor.medin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sandra.vega@migracioncolombia.gov.co" TargetMode="External"/><Relationship Id="rId268" Type="http://schemas.openxmlformats.org/officeDocument/2006/relationships/hyperlink" Target="mailto:susan.perez@migracioncolombia.gov.co" TargetMode="External"/><Relationship Id="rId475" Type="http://schemas.openxmlformats.org/officeDocument/2006/relationships/hyperlink" Target="mailto:rosa.martinez@migracioncolombia.gov.co" TargetMode="External"/><Relationship Id="rId32" Type="http://schemas.openxmlformats.org/officeDocument/2006/relationships/hyperlink" Target="mailto:rosa.martinez@migracioncolombia.gov.co" TargetMode="External"/><Relationship Id="rId74" Type="http://schemas.openxmlformats.org/officeDocument/2006/relationships/hyperlink" Target="mailto:gilmer.amezquita@migracioncolombia.gov.co" TargetMode="External"/><Relationship Id="rId128" Type="http://schemas.openxmlformats.org/officeDocument/2006/relationships/hyperlink" Target="mailto:rosa.martinez@migracioncolombia.gov.co" TargetMode="External"/><Relationship Id="rId335" Type="http://schemas.openxmlformats.org/officeDocument/2006/relationships/hyperlink" Target="mailto:gilmer.amezquita@migracioncolombia.gov.co" TargetMode="External"/><Relationship Id="rId377" Type="http://schemas.openxmlformats.org/officeDocument/2006/relationships/hyperlink" Target="mailto:rosa.martinez@migracioncolombia.gov.co" TargetMode="External"/><Relationship Id="rId5" Type="http://schemas.openxmlformats.org/officeDocument/2006/relationships/hyperlink" Target="mailto:johana.oviedo@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diego.lopez@migracioncolombia.gov.co" TargetMode="External"/><Relationship Id="rId402" Type="http://schemas.openxmlformats.org/officeDocument/2006/relationships/hyperlink" Target="mailto:oscar.obando@migracioncolombia.gov.co" TargetMode="External"/><Relationship Id="rId279" Type="http://schemas.openxmlformats.org/officeDocument/2006/relationships/hyperlink" Target="mailto:rosa.martinez@migracioncolombia.gov.co" TargetMode="External"/><Relationship Id="rId444" Type="http://schemas.openxmlformats.org/officeDocument/2006/relationships/hyperlink" Target="mailto:ana.ortiz@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MARIA.HURTADO@MIGRACIONCOLOMBIA.GOV.CO" TargetMode="External"/><Relationship Id="rId290" Type="http://schemas.openxmlformats.org/officeDocument/2006/relationships/hyperlink" Target="mailto:hernando.gonzalez@migracioncolombia.gov.co" TargetMode="External"/><Relationship Id="rId304" Type="http://schemas.openxmlformats.org/officeDocument/2006/relationships/hyperlink" Target="mailto:maria.aguirre@migracioncolombia.gov.co" TargetMode="External"/><Relationship Id="rId346" Type="http://schemas.openxmlformats.org/officeDocument/2006/relationships/hyperlink" Target="mailto:gilmer.amezquita@migracioncolombia.gov.co" TargetMode="External"/><Relationship Id="rId388" Type="http://schemas.openxmlformats.org/officeDocument/2006/relationships/hyperlink" Target="mailto:ruben.ariza@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yana.gonzal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rosa.martinez@migracioncolombia.gov.co" TargetMode="External"/><Relationship Id="rId248" Type="http://schemas.openxmlformats.org/officeDocument/2006/relationships/hyperlink" Target="mailto:carlos.useche@migracioncolombia.gov.co" TargetMode="External"/><Relationship Id="rId455" Type="http://schemas.openxmlformats.org/officeDocument/2006/relationships/hyperlink" Target="mailto:johana.oviedo@migracioncolombia.gov.co" TargetMode="External"/><Relationship Id="rId12" Type="http://schemas.openxmlformats.org/officeDocument/2006/relationships/hyperlink" Target="mailto:monica.rocha@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alvaro.vargas@migracioncolombia.gov.co/leonardo.sierra@migracioncolombia.gov.co" TargetMode="External"/><Relationship Id="rId357" Type="http://schemas.openxmlformats.org/officeDocument/2006/relationships/hyperlink" Target="mailto:nestor.medina@migracioncolombia.gov.co" TargetMode="External"/><Relationship Id="rId54" Type="http://schemas.openxmlformats.org/officeDocument/2006/relationships/hyperlink" Target="mailto:edwin.patin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edwin.patino@migracioncolombia.gov.co" TargetMode="External"/><Relationship Id="rId259" Type="http://schemas.openxmlformats.org/officeDocument/2006/relationships/hyperlink" Target="mailto:gilmer.amezquita@migracioncolombia.gov.co" TargetMode="External"/><Relationship Id="rId424" Type="http://schemas.openxmlformats.org/officeDocument/2006/relationships/hyperlink" Target="mailto:karen.romero@migracioncolombia.gov.co" TargetMode="External"/><Relationship Id="rId466" Type="http://schemas.openxmlformats.org/officeDocument/2006/relationships/hyperlink" Target="mailto:rosa.martinez@migracioncolombia.gov.co" TargetMode="External"/><Relationship Id="rId23" Type="http://schemas.openxmlformats.org/officeDocument/2006/relationships/hyperlink" Target="mailto:hernando.gonzalez@migracioncolombia.gov.co" TargetMode="External"/><Relationship Id="rId119" Type="http://schemas.openxmlformats.org/officeDocument/2006/relationships/hyperlink" Target="mailto:johana.oviedo@migracioncolombia.gov.co" TargetMode="External"/><Relationship Id="rId270" Type="http://schemas.openxmlformats.org/officeDocument/2006/relationships/hyperlink" Target="mailto:hernando.gonzalez@migracioncolombia.gov.co" TargetMode="External"/><Relationship Id="rId326" Type="http://schemas.openxmlformats.org/officeDocument/2006/relationships/hyperlink" Target="mailto:gilmer.amezquita@migracioncolombia.gov.co" TargetMode="External"/><Relationship Id="rId65" Type="http://schemas.openxmlformats.org/officeDocument/2006/relationships/hyperlink" Target="mailto:maria.bohorquez@migracioncolombia.gov.co" TargetMode="External"/><Relationship Id="rId130" Type="http://schemas.openxmlformats.org/officeDocument/2006/relationships/hyperlink" Target="mailto:maria.aguirre@migracioncolombia.gov.co" TargetMode="External"/><Relationship Id="rId368" Type="http://schemas.openxmlformats.org/officeDocument/2006/relationships/hyperlink" Target="mailto:MARLON.RODRIGUEZ@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maria.chaverra@migracioncolombia.gov.co" TargetMode="External"/><Relationship Id="rId477" Type="http://schemas.openxmlformats.org/officeDocument/2006/relationships/hyperlink" Target="mailto:sandra.vega@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gilmer.amezquita@migracioncolombia.gov.co" TargetMode="External"/><Relationship Id="rId34" Type="http://schemas.openxmlformats.org/officeDocument/2006/relationships/hyperlink" Target="mailto:carlos.useche@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MARIA.HURTADO@MIGRACIONCOLOMBIA.GOV.CO" TargetMode="External"/><Relationship Id="rId379" Type="http://schemas.openxmlformats.org/officeDocument/2006/relationships/hyperlink" Target="mailto:maria.aguirre@migracioncolombia.gov.co" TargetMode="External"/><Relationship Id="rId7" Type="http://schemas.openxmlformats.org/officeDocument/2006/relationships/hyperlink" Target="mailto:keyner.aparicio@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sandra.vega@migracioncolombia.gov.co" TargetMode="External"/><Relationship Id="rId390" Type="http://schemas.openxmlformats.org/officeDocument/2006/relationships/hyperlink" Target="mailto:maria.aguirre@migracioncolombia.gov.co" TargetMode="External"/><Relationship Id="rId404" Type="http://schemas.openxmlformats.org/officeDocument/2006/relationships/hyperlink" Target="mailto:hernando.gonzalez@migracioncolombia.gov.co" TargetMode="External"/><Relationship Id="rId446" Type="http://schemas.openxmlformats.org/officeDocument/2006/relationships/hyperlink" Target="mailto:johana.oviedo@migracioncolombia.gov.co" TargetMode="External"/><Relationship Id="rId250" Type="http://schemas.openxmlformats.org/officeDocument/2006/relationships/hyperlink" Target="mailto:magda.villanueva@migracioncolombia.gov.co" TargetMode="External"/><Relationship Id="rId292" Type="http://schemas.openxmlformats.org/officeDocument/2006/relationships/hyperlink" Target="mailto:oscar.obando@migracioncolombia.gov.co" TargetMode="External"/><Relationship Id="rId306" Type="http://schemas.openxmlformats.org/officeDocument/2006/relationships/hyperlink" Target="mailto:johana.ovie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carlos.useche@migracioncolombia.gov.co" TargetMode="External"/><Relationship Id="rId152" Type="http://schemas.openxmlformats.org/officeDocument/2006/relationships/hyperlink" Target="mailto:sandra.veg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ingrid.galindo@migracioncolombia.gov.co" TargetMode="External"/><Relationship Id="rId457" Type="http://schemas.openxmlformats.org/officeDocument/2006/relationships/hyperlink" Target="mailto:johana.oviedo@migracioncolombia.gov.co" TargetMode="External"/><Relationship Id="rId261" Type="http://schemas.openxmlformats.org/officeDocument/2006/relationships/hyperlink" Target="mailto:gilmer.amezquita@migracioncolombia.gov.co" TargetMode="External"/><Relationship Id="rId14" Type="http://schemas.openxmlformats.org/officeDocument/2006/relationships/hyperlink" Target="mailto:sandra.vega@migracioncolombia.gov.co" TargetMode="External"/><Relationship Id="rId56" Type="http://schemas.openxmlformats.org/officeDocument/2006/relationships/hyperlink" Target="mailto:sandra.vega@migracioncolombia.gov.co" TargetMode="External"/><Relationship Id="rId317" Type="http://schemas.openxmlformats.org/officeDocument/2006/relationships/hyperlink" Target="mailto:leonardo.sierra@migracioncolombia.gov.co" TargetMode="External"/><Relationship Id="rId359" Type="http://schemas.openxmlformats.org/officeDocument/2006/relationships/hyperlink" Target="mailto:nestor.medina@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carlos.useche@migracioncolombia.gov.co" TargetMode="External"/><Relationship Id="rId426" Type="http://schemas.openxmlformats.org/officeDocument/2006/relationships/hyperlink" Target="mailto:juan.arcos@migracioncolombia.gov.co" TargetMode="External"/><Relationship Id="rId230" Type="http://schemas.openxmlformats.org/officeDocument/2006/relationships/hyperlink" Target="mailto:nestor.medina@migracioncolombia.gov.co" TargetMode="External"/><Relationship Id="rId468" Type="http://schemas.openxmlformats.org/officeDocument/2006/relationships/hyperlink" Target="mailto:rosa.martinez@migracioncolombia.gov.co" TargetMode="External"/><Relationship Id="rId25" Type="http://schemas.openxmlformats.org/officeDocument/2006/relationships/hyperlink" Target="mailto:hernando.gonzalez@migracioncolombia.gov.co" TargetMode="External"/><Relationship Id="rId67" Type="http://schemas.openxmlformats.org/officeDocument/2006/relationships/hyperlink" Target="mailto:ruben.ariza@migracioncolombia.gov.co" TargetMode="External"/><Relationship Id="rId272" Type="http://schemas.openxmlformats.org/officeDocument/2006/relationships/hyperlink" Target="mailto:Edwin.patino@migracioncolombia.gov.co" TargetMode="External"/><Relationship Id="rId328" Type="http://schemas.openxmlformats.org/officeDocument/2006/relationships/hyperlink" Target="mailto:gilmer.amezquita@migracioncolombia.gov.co" TargetMode="External"/><Relationship Id="rId132" Type="http://schemas.openxmlformats.org/officeDocument/2006/relationships/hyperlink" Target="mailto:nelson.yaz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nelson.yazo@migracioncolombia.gov.co" TargetMode="External"/><Relationship Id="rId241" Type="http://schemas.openxmlformats.org/officeDocument/2006/relationships/hyperlink" Target="mailto:rosa.martinez@migracioncolombia.gov.co" TargetMode="External"/><Relationship Id="rId437" Type="http://schemas.openxmlformats.org/officeDocument/2006/relationships/hyperlink" Target="mailto:maria.bohorquez@migracioncolombia.gov.co" TargetMode="External"/><Relationship Id="rId479" Type="http://schemas.openxmlformats.org/officeDocument/2006/relationships/hyperlink" Target="mailto:nikolle.laguado@migracioncolombia.gov.co" TargetMode="External"/><Relationship Id="rId36" Type="http://schemas.openxmlformats.org/officeDocument/2006/relationships/hyperlink" Target="mailto:susan.perez@migracioncolombia.gov.co" TargetMode="External"/><Relationship Id="rId283" Type="http://schemas.openxmlformats.org/officeDocument/2006/relationships/hyperlink" Target="mailto:maria.aguirre@migracioncolombia.gov.co" TargetMode="External"/><Relationship Id="rId339" Type="http://schemas.openxmlformats.org/officeDocument/2006/relationships/hyperlink" Target="mailto:gilmer.amezquita@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JORGE.RODRIGUEZ@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onica.rocha@migracioncolombia.gov.co" TargetMode="External"/><Relationship Id="rId406" Type="http://schemas.openxmlformats.org/officeDocument/2006/relationships/hyperlink" Target="mailto:sandra.vega@migracioncolombia.gov.co" TargetMode="External"/><Relationship Id="rId9" Type="http://schemas.openxmlformats.org/officeDocument/2006/relationships/hyperlink" Target="mailto:rosa.martinez@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ARLON.RODRIGUEZ@MIGRACIONCOLOMBIA.GOV.CO" TargetMode="External"/><Relationship Id="rId448" Type="http://schemas.openxmlformats.org/officeDocument/2006/relationships/hyperlink" Target="mailto:karen.romero@migracioncolombia.gov.co" TargetMode="External"/><Relationship Id="rId252" Type="http://schemas.openxmlformats.org/officeDocument/2006/relationships/hyperlink" Target="mailto:ingrid.galindo@migracioncolombia.gov.co" TargetMode="External"/><Relationship Id="rId294" Type="http://schemas.openxmlformats.org/officeDocument/2006/relationships/hyperlink" Target="mailto:sandra.vega@migracioncolombia.gov.co" TargetMode="External"/><Relationship Id="rId308" Type="http://schemas.openxmlformats.org/officeDocument/2006/relationships/hyperlink" Target="mailto:maria.aguirre@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Andrea.perez@migtracioncolombia.gov.co" TargetMode="External"/><Relationship Id="rId361" Type="http://schemas.openxmlformats.org/officeDocument/2006/relationships/hyperlink" Target="mailto:nestor.medina@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susan.perez@migracioncolombia.gov.co" TargetMode="External"/><Relationship Id="rId459" Type="http://schemas.openxmlformats.org/officeDocument/2006/relationships/hyperlink" Target="mailto:johana.oviedo@migracioncolombia.gov.co" TargetMode="External"/><Relationship Id="rId16" Type="http://schemas.openxmlformats.org/officeDocument/2006/relationships/hyperlink" Target="mailto:venancio.lop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juan.velez@migracioncolombia.gov.co" TargetMode="External"/><Relationship Id="rId319" Type="http://schemas.openxmlformats.org/officeDocument/2006/relationships/hyperlink" Target="mailto:nestor.montenegro@migracioncolombia.gov.co" TargetMode="External"/><Relationship Id="rId470" Type="http://schemas.openxmlformats.org/officeDocument/2006/relationships/hyperlink" Target="mailto:rosa.martinez@migracioncolombia.gov.co" TargetMode="External"/><Relationship Id="rId58" Type="http://schemas.openxmlformats.org/officeDocument/2006/relationships/hyperlink" Target="mailto:marina.villa@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gilmer.amezquit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nestor.medina@migracioncolombia.gov.co" TargetMode="External"/><Relationship Id="rId428" Type="http://schemas.openxmlformats.org/officeDocument/2006/relationships/hyperlink" Target="mailto:juan.arcos@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sandra.vega@migracioncolombia.gov.co" TargetMode="External"/><Relationship Id="rId481" Type="http://schemas.openxmlformats.org/officeDocument/2006/relationships/vmlDrawing" Target="../drawings/vmlDrawing1.vml"/><Relationship Id="rId27" Type="http://schemas.openxmlformats.org/officeDocument/2006/relationships/hyperlink" Target="mailto:johana.oviedo@migracioncolombia.gov.co" TargetMode="External"/><Relationship Id="rId69" Type="http://schemas.openxmlformats.org/officeDocument/2006/relationships/hyperlink" Target="mailto:catalina.escallon@migracioncolombia.gov.co" TargetMode="External"/><Relationship Id="rId134" Type="http://schemas.openxmlformats.org/officeDocument/2006/relationships/hyperlink" Target="mailto:rosa.martinez@migracioncolombia.gov.co" TargetMode="External"/><Relationship Id="rId80" Type="http://schemas.openxmlformats.org/officeDocument/2006/relationships/hyperlink" Target="mailto:shirley.prieto@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gilmer.amezquita@migracioncolombia.gov.co" TargetMode="External"/><Relationship Id="rId383" Type="http://schemas.openxmlformats.org/officeDocument/2006/relationships/hyperlink" Target="mailto:raquel.cardozo@migracioncolombia.gov.co" TargetMode="External"/><Relationship Id="rId439" Type="http://schemas.openxmlformats.org/officeDocument/2006/relationships/hyperlink" Target="mailto:catalina.escallon@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gilmer.amezquita@migracioncolombia.gov.co" TargetMode="External"/><Relationship Id="rId285" Type="http://schemas.openxmlformats.org/officeDocument/2006/relationships/hyperlink" Target="mailto:maria.chaverra@migracioncolombia.gov.co" TargetMode="External"/><Relationship Id="rId450" Type="http://schemas.openxmlformats.org/officeDocument/2006/relationships/hyperlink" Target="mailto:johana.oviedo@migracioncolombia.gov.co" TargetMode="External"/><Relationship Id="rId38" Type="http://schemas.openxmlformats.org/officeDocument/2006/relationships/hyperlink" Target="mailto:susan.perez@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maria.aguirre@migracioncolombia.gov.co" TargetMode="External"/><Relationship Id="rId91" Type="http://schemas.openxmlformats.org/officeDocument/2006/relationships/hyperlink" Target="mailto:monica.rocha@migracioncolombia.gov.co" TargetMode="External"/><Relationship Id="rId145" Type="http://schemas.openxmlformats.org/officeDocument/2006/relationships/hyperlink" Target="mailto:oscar.gom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onica.rocha@migracioncolombia.gov.co" TargetMode="External"/><Relationship Id="rId394" Type="http://schemas.openxmlformats.org/officeDocument/2006/relationships/hyperlink" Target="mailto:marina.villa@migracioncolombia.gov.co" TargetMode="External"/><Relationship Id="rId408" Type="http://schemas.openxmlformats.org/officeDocument/2006/relationships/hyperlink" Target="mailto:sandra.veg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johana.oviedo@migracioncolombia.gov.co" TargetMode="External"/><Relationship Id="rId49" Type="http://schemas.openxmlformats.org/officeDocument/2006/relationships/hyperlink" Target="mailto:nestor.medina@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nikolle.laguado@migracioncolombia.gov.co" TargetMode="External"/><Relationship Id="rId461" Type="http://schemas.openxmlformats.org/officeDocument/2006/relationships/hyperlink" Target="mailto:johana.oviedo@migracioncolombia.gov.co" TargetMode="External"/><Relationship Id="rId60" Type="http://schemas.openxmlformats.org/officeDocument/2006/relationships/hyperlink" Target="mailto:felipe.castillo@migracioncolombia.gov.co" TargetMode="External"/><Relationship Id="rId156" Type="http://schemas.openxmlformats.org/officeDocument/2006/relationships/hyperlink" Target="mailto:carlos.useche@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yair.carranza@migracioncolombia.gov.co" TargetMode="External"/><Relationship Id="rId363" Type="http://schemas.openxmlformats.org/officeDocument/2006/relationships/hyperlink" Target="mailto:nestor.medina@migracioncolombia.gov.co" TargetMode="External"/><Relationship Id="rId419" Type="http://schemas.openxmlformats.org/officeDocument/2006/relationships/hyperlink" Target="mailto:juan.arcos@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oscar.obando@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rosa.martinez@migracioncolombia.gov.co" TargetMode="External"/><Relationship Id="rId472" Type="http://schemas.openxmlformats.org/officeDocument/2006/relationships/hyperlink" Target="mailto:LEONARDO.CARVAJAL@MIGRACIONCOLOMBIA.GOV.CO" TargetMode="External"/><Relationship Id="rId125" Type="http://schemas.openxmlformats.org/officeDocument/2006/relationships/hyperlink" Target="mailto:sandra.vega@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maria.aguirre@migracioncolombia.gov.co" TargetMode="External"/><Relationship Id="rId71" Type="http://schemas.openxmlformats.org/officeDocument/2006/relationships/hyperlink" Target="mailto:rosa.martinez@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angela.jimenez@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tatiana.toloza@migracioncolombia.gov.co" TargetMode="External"/><Relationship Id="rId40" Type="http://schemas.openxmlformats.org/officeDocument/2006/relationships/hyperlink" Target="mailto:CARLOS.AVILA@MIGRACIONCOLOMBIA.GOV.CO" TargetMode="External"/><Relationship Id="rId136" Type="http://schemas.openxmlformats.org/officeDocument/2006/relationships/hyperlink" Target="mailto:nestor.medina@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shirley.prieto@migracioncolombia.gov.co" TargetMode="External"/><Relationship Id="rId343" Type="http://schemas.openxmlformats.org/officeDocument/2006/relationships/hyperlink" Target="mailto:gilmer.amezquita@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elsa.morales@migracioncolombia.gov.co" TargetMode="External"/><Relationship Id="rId245" Type="http://schemas.openxmlformats.org/officeDocument/2006/relationships/hyperlink" Target="mailto:gilmer.amezquita@migracioncolombia.gov.co" TargetMode="External"/><Relationship Id="rId287" Type="http://schemas.openxmlformats.org/officeDocument/2006/relationships/hyperlink" Target="mailto:susan.perez@migracioncolombia.gov.co" TargetMode="External"/><Relationship Id="rId410" Type="http://schemas.openxmlformats.org/officeDocument/2006/relationships/hyperlink" Target="mailto:fabio.torres@migracioncolombia.gov.co" TargetMode="External"/><Relationship Id="rId452" Type="http://schemas.openxmlformats.org/officeDocument/2006/relationships/hyperlink" Target="mailto:johana.oviedo@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maria.aguirre@migracioncolombia.gov.co" TargetMode="External"/><Relationship Id="rId354" Type="http://schemas.openxmlformats.org/officeDocument/2006/relationships/hyperlink" Target="mailto:susan.perez@migracioncolombia.gov.co" TargetMode="External"/><Relationship Id="rId51" Type="http://schemas.openxmlformats.org/officeDocument/2006/relationships/hyperlink" Target="mailto:nestor.medina@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maria.aguirre@migracioncolombia.gov.co" TargetMode="External"/><Relationship Id="rId3" Type="http://schemas.openxmlformats.org/officeDocument/2006/relationships/hyperlink" Target="mailto:marina.villa@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sergio.romero@migracioncolombia.gov.co" TargetMode="External"/><Relationship Id="rId256" Type="http://schemas.openxmlformats.org/officeDocument/2006/relationships/hyperlink" Target="mailto:sandra.vega@migracioncolombia.gov.co" TargetMode="External"/><Relationship Id="rId277" Type="http://schemas.openxmlformats.org/officeDocument/2006/relationships/hyperlink" Target="mailto:karen.romero@migracioncolombia.gov.co" TargetMode="External"/><Relationship Id="rId298" Type="http://schemas.openxmlformats.org/officeDocument/2006/relationships/hyperlink" Target="mailto:hernando.gonzalez@migracioncolombia.gov.co" TargetMode="External"/><Relationship Id="rId400" Type="http://schemas.openxmlformats.org/officeDocument/2006/relationships/hyperlink" Target="mailto:rosa.martinez@migracioncolombia.gov.co" TargetMode="External"/><Relationship Id="rId421" Type="http://schemas.openxmlformats.org/officeDocument/2006/relationships/hyperlink" Target="mailto:juan.arcos@migracioncolombia.gov.co" TargetMode="External"/><Relationship Id="rId442" Type="http://schemas.openxmlformats.org/officeDocument/2006/relationships/hyperlink" Target="mailto:oscar.gomez@migracioncolombia.gov.co" TargetMode="External"/><Relationship Id="rId463" Type="http://schemas.openxmlformats.org/officeDocument/2006/relationships/hyperlink" Target="mailto:johana.oviedo@migracioncolombia.gov.co" TargetMode="External"/><Relationship Id="rId116" Type="http://schemas.openxmlformats.org/officeDocument/2006/relationships/hyperlink" Target="mailto:johana.oviedo@migracioncolombia.gov.co" TargetMode="External"/><Relationship Id="rId137" Type="http://schemas.openxmlformats.org/officeDocument/2006/relationships/hyperlink" Target="mailto:MARLON.RODRIGUEZ@MIGRACIONCOLOMBIA.GOV.CO" TargetMode="External"/><Relationship Id="rId158" Type="http://schemas.openxmlformats.org/officeDocument/2006/relationships/hyperlink" Target="mailto:gilmer.amezquita@migracioncolombia.gov.co" TargetMode="External"/><Relationship Id="rId302" Type="http://schemas.openxmlformats.org/officeDocument/2006/relationships/hyperlink" Target="mailto:oscar.obando@migracioncolombia.gov.co" TargetMode="External"/><Relationship Id="rId323" Type="http://schemas.openxmlformats.org/officeDocument/2006/relationships/hyperlink" Target="mailto:alvaro.vargas@migracioncolombia.gov.co/leonardo.sierra@migracioncolombia.gov.co" TargetMode="External"/><Relationship Id="rId344" Type="http://schemas.openxmlformats.org/officeDocument/2006/relationships/hyperlink" Target="mailto:gilmer.amezquita@migracioncolombia.gov.co" TargetMode="External"/><Relationship Id="rId20" Type="http://schemas.openxmlformats.org/officeDocument/2006/relationships/hyperlink" Target="mailto:hernando.gonzalez@migracioncolombia.gov.co" TargetMode="External"/><Relationship Id="rId41" Type="http://schemas.openxmlformats.org/officeDocument/2006/relationships/hyperlink" Target="mailto:alvaro.vargas@migracioncolombia.gov.co/leonardo.sierra@migracioncolombia.gov.co" TargetMode="External"/><Relationship Id="rId62" Type="http://schemas.openxmlformats.org/officeDocument/2006/relationships/hyperlink" Target="mailto:ruben.ariz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65" Type="http://schemas.openxmlformats.org/officeDocument/2006/relationships/hyperlink" Target="mailto:martha.gaitan@migracioncolombia.gov.co" TargetMode="External"/><Relationship Id="rId386" Type="http://schemas.openxmlformats.org/officeDocument/2006/relationships/hyperlink" Target="mailto:raquel.cardozo@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jose.ruiz@migracioncolombia.gov.co" TargetMode="External"/><Relationship Id="rId267" Type="http://schemas.openxmlformats.org/officeDocument/2006/relationships/hyperlink" Target="mailto:danny.rojas@migracioncolombia.gov.co" TargetMode="External"/><Relationship Id="rId288" Type="http://schemas.openxmlformats.org/officeDocument/2006/relationships/hyperlink" Target="mailto:karen.romero@migracioncolombia.gov.co" TargetMode="External"/><Relationship Id="rId411" Type="http://schemas.openxmlformats.org/officeDocument/2006/relationships/hyperlink" Target="mailto:fabio.torres@migracioncolombia.gov.co" TargetMode="External"/><Relationship Id="rId432" Type="http://schemas.openxmlformats.org/officeDocument/2006/relationships/hyperlink" Target="mailto:sandra.vega@migracioncolombia.gov.co" TargetMode="External"/><Relationship Id="rId453" Type="http://schemas.openxmlformats.org/officeDocument/2006/relationships/hyperlink" Target="mailto:johana.oviedo@migracioncolombia.gov.co" TargetMode="External"/><Relationship Id="rId474" Type="http://schemas.openxmlformats.org/officeDocument/2006/relationships/hyperlink" Target="mailto:rosa.martinez@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maria.aguirre@migracioncolombia.gov.co" TargetMode="External"/><Relationship Id="rId313" Type="http://schemas.openxmlformats.org/officeDocument/2006/relationships/hyperlink" Target="mailto:hemel.cruz@migracioncolombia.gov.co" TargetMode="External"/><Relationship Id="rId10" Type="http://schemas.openxmlformats.org/officeDocument/2006/relationships/hyperlink" Target="mailto:oscar.valderrama@migracioncolombia.gov.co" TargetMode="External"/><Relationship Id="rId31" Type="http://schemas.openxmlformats.org/officeDocument/2006/relationships/hyperlink" Target="mailto:angela.jimenez@migracioncolombia.gov.co" TargetMode="External"/><Relationship Id="rId52" Type="http://schemas.openxmlformats.org/officeDocument/2006/relationships/hyperlink" Target="mailto:MARIA.HURTADO@MIGRACIONCOLOMBIA.GOV.CO" TargetMode="External"/><Relationship Id="rId73" Type="http://schemas.openxmlformats.org/officeDocument/2006/relationships/hyperlink" Target="mailto:gilmer.amezquit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johana.oviedo@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gilmer.amezquita@migracioncolombia.gov.co" TargetMode="External"/><Relationship Id="rId355" Type="http://schemas.openxmlformats.org/officeDocument/2006/relationships/hyperlink" Target="mailto:nestor.medina@migracioncolombia.gov.co" TargetMode="External"/><Relationship Id="rId376" Type="http://schemas.openxmlformats.org/officeDocument/2006/relationships/hyperlink" Target="mailto:rosa.martinez@migracioncolombia.gov.co" TargetMode="External"/><Relationship Id="rId397" Type="http://schemas.openxmlformats.org/officeDocument/2006/relationships/hyperlink" Target="mailto:edwin.patino@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alvaro.vargas@migracioncolombia.gov.co" TargetMode="External"/><Relationship Id="rId257" Type="http://schemas.openxmlformats.org/officeDocument/2006/relationships/hyperlink" Target="mailto:rosa.martinez@migracioncolombia.gov.co" TargetMode="External"/><Relationship Id="rId278" Type="http://schemas.openxmlformats.org/officeDocument/2006/relationships/hyperlink" Target="mailto:rosa.martinez@migracioncolombia.gov.co" TargetMode="External"/><Relationship Id="rId401" Type="http://schemas.openxmlformats.org/officeDocument/2006/relationships/hyperlink" Target="mailto:oscar.obando@migracioncolombia.gov.co" TargetMode="External"/><Relationship Id="rId422" Type="http://schemas.openxmlformats.org/officeDocument/2006/relationships/hyperlink" Target="mailto:sandra.vega@migracioncolombia.gov.co" TargetMode="External"/><Relationship Id="rId443" Type="http://schemas.openxmlformats.org/officeDocument/2006/relationships/hyperlink" Target="mailto:oscar.gomez@migracioncolombia.gov.co" TargetMode="External"/><Relationship Id="rId464" Type="http://schemas.openxmlformats.org/officeDocument/2006/relationships/hyperlink" Target="mailto:johana.oviedo@migracioncolombia.gov.co" TargetMode="External"/><Relationship Id="rId303" Type="http://schemas.openxmlformats.org/officeDocument/2006/relationships/hyperlink" Target="mailto:MARLON.RODRIGUEZ@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MARIA.HURTADO@MIGRACIONCOLOMBIA.GOV.CO" TargetMode="External"/><Relationship Id="rId345" Type="http://schemas.openxmlformats.org/officeDocument/2006/relationships/hyperlink" Target="mailto:gilmer.amezquita@migracioncolombia.gov.co" TargetMode="External"/><Relationship Id="rId387" Type="http://schemas.openxmlformats.org/officeDocument/2006/relationships/hyperlink" Target="mailto:raquel.cardoz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gilmer.amezquita@migracioncolombia.gov.co" TargetMode="External"/><Relationship Id="rId412" Type="http://schemas.openxmlformats.org/officeDocument/2006/relationships/hyperlink" Target="mailto:fabio.torres@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karen.romero@migracioncolombia.gov.co" TargetMode="External"/><Relationship Id="rId454" Type="http://schemas.openxmlformats.org/officeDocument/2006/relationships/hyperlink" Target="mailto:johana.oviedo@migracioncolombia.gov.co" TargetMode="External"/><Relationship Id="rId11" Type="http://schemas.openxmlformats.org/officeDocument/2006/relationships/hyperlink" Target="mailto:magda.villanueva@migracioncolombia.gov.co" TargetMode="External"/><Relationship Id="rId53" Type="http://schemas.openxmlformats.org/officeDocument/2006/relationships/hyperlink" Target="mailto:nestor.medina@migracioncolombia.gov.co" TargetMode="External"/><Relationship Id="rId149" Type="http://schemas.openxmlformats.org/officeDocument/2006/relationships/hyperlink" Target="mailto:yana.gonzalez@migracioncolombia.gov.co" TargetMode="External"/><Relationship Id="rId314" Type="http://schemas.openxmlformats.org/officeDocument/2006/relationships/hyperlink" Target="mailto:nestor.medina@migracioncolombia.gov.co" TargetMode="External"/><Relationship Id="rId356" Type="http://schemas.openxmlformats.org/officeDocument/2006/relationships/hyperlink" Target="mailto:nestor.medina@migracioncolombia.gov.co" TargetMode="External"/><Relationship Id="rId398" Type="http://schemas.openxmlformats.org/officeDocument/2006/relationships/hyperlink" Target="mailto:edwin.patino@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isabel.castro@migracioncolombia.gov.co" TargetMode="External"/><Relationship Id="rId258" Type="http://schemas.openxmlformats.org/officeDocument/2006/relationships/hyperlink" Target="mailto:sandra.vega@migracioncolombia.gov.co" TargetMode="External"/><Relationship Id="rId465" Type="http://schemas.openxmlformats.org/officeDocument/2006/relationships/hyperlink" Target="mailto:maria.aguirre@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ruben.ariza@migracioncolombia.gov.co" TargetMode="External"/><Relationship Id="rId118" Type="http://schemas.openxmlformats.org/officeDocument/2006/relationships/hyperlink" Target="mailto:felipe.castillo@migracioncolombia.gov.co" TargetMode="External"/><Relationship Id="rId325" Type="http://schemas.openxmlformats.org/officeDocument/2006/relationships/hyperlink" Target="mailto:gilmer.amezquita@migracioncolombia.gov.co" TargetMode="External"/><Relationship Id="rId367" Type="http://schemas.openxmlformats.org/officeDocument/2006/relationships/hyperlink" Target="mailto:gilmer.amezquita@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leonardo.carvajal@migracioncolombia.gov.co" TargetMode="External"/><Relationship Id="rId434" Type="http://schemas.openxmlformats.org/officeDocument/2006/relationships/hyperlink" Target="mailto:ruben.ariza@migracioncolombia.gov.co" TargetMode="External"/><Relationship Id="rId476" Type="http://schemas.openxmlformats.org/officeDocument/2006/relationships/hyperlink" Target="mailto:oscar.obando@migracioncolombia.gov.co" TargetMode="External"/><Relationship Id="rId33" Type="http://schemas.openxmlformats.org/officeDocument/2006/relationships/hyperlink" Target="mailto:gilmer.amezquita@migracioncolombia.gov.co" TargetMode="External"/><Relationship Id="rId129" Type="http://schemas.openxmlformats.org/officeDocument/2006/relationships/hyperlink" Target="mailto:rosa.martinez@migracioncolombia.gov.co" TargetMode="External"/><Relationship Id="rId280" Type="http://schemas.openxmlformats.org/officeDocument/2006/relationships/hyperlink" Target="mailto:karen.romero@migracioncolombia.gov.co" TargetMode="External"/><Relationship Id="rId336" Type="http://schemas.openxmlformats.org/officeDocument/2006/relationships/hyperlink" Target="mailto:gilmer.amezquita@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MARIA.HURTA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rosa.martinez@migracioncolombia.gov.co" TargetMode="External"/><Relationship Id="rId403" Type="http://schemas.openxmlformats.org/officeDocument/2006/relationships/hyperlink" Target="mailto:hernando.gonzalez@migracioncolombia.gov.co" TargetMode="External"/><Relationship Id="rId6" Type="http://schemas.openxmlformats.org/officeDocument/2006/relationships/hyperlink" Target="mailto:brayan.valbuena@migracioncolombia.gov.co" TargetMode="External"/><Relationship Id="rId238" Type="http://schemas.openxmlformats.org/officeDocument/2006/relationships/hyperlink" Target="mailto:juan.camargo@migracioncolombia.gov.co" TargetMode="External"/><Relationship Id="rId445" Type="http://schemas.openxmlformats.org/officeDocument/2006/relationships/hyperlink" Target="mailto:ana.ortiz@migracioncolombia.gov.co" TargetMode="External"/><Relationship Id="rId291" Type="http://schemas.openxmlformats.org/officeDocument/2006/relationships/hyperlink" Target="mailto:oscar.obando@migracioncolombia.gov.co" TargetMode="External"/><Relationship Id="rId305" Type="http://schemas.openxmlformats.org/officeDocument/2006/relationships/hyperlink" Target="mailto:carlos.useche@migracioncolombia.gov.co" TargetMode="External"/><Relationship Id="rId347" Type="http://schemas.openxmlformats.org/officeDocument/2006/relationships/hyperlink" Target="mailto:gilmer.amezquita@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shirley.prieto@migracioncolombia.gov.co" TargetMode="External"/><Relationship Id="rId389" Type="http://schemas.openxmlformats.org/officeDocument/2006/relationships/hyperlink" Target="mailto:ruben.ariza@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ruben.ariza@migracioncolombia.gov.co" TargetMode="External"/><Relationship Id="rId414" Type="http://schemas.openxmlformats.org/officeDocument/2006/relationships/hyperlink" Target="mailto:ingrid.galindo@migracioncolombia.gov.co" TargetMode="External"/><Relationship Id="rId456" Type="http://schemas.openxmlformats.org/officeDocument/2006/relationships/hyperlink" Target="mailto:johana.oviedo@migracioncolombia.gov.co" TargetMode="External"/><Relationship Id="rId13" Type="http://schemas.openxmlformats.org/officeDocument/2006/relationships/hyperlink" Target="mailto:Maria.aguirre@migracioncolombia.gov.co" TargetMode="External"/><Relationship Id="rId109" Type="http://schemas.openxmlformats.org/officeDocument/2006/relationships/hyperlink" Target="mailto:gilmer.amezquita@migracioncolombia.gov.co" TargetMode="External"/><Relationship Id="rId260" Type="http://schemas.openxmlformats.org/officeDocument/2006/relationships/hyperlink" Target="mailto:gilmer.amezquita@migracioncolombia.gov.co" TargetMode="External"/><Relationship Id="rId316" Type="http://schemas.openxmlformats.org/officeDocument/2006/relationships/hyperlink" Target="mailto:diego.lopez@migracioncolombia.gov.co" TargetMode="External"/><Relationship Id="rId55" Type="http://schemas.openxmlformats.org/officeDocument/2006/relationships/hyperlink" Target="mailto:Edwin.patin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felipe.castillo@migracioncolombia.gov.co" TargetMode="External"/><Relationship Id="rId358" Type="http://schemas.openxmlformats.org/officeDocument/2006/relationships/hyperlink" Target="mailto:nestor.medin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karen.romero@migracioncolombia.gov.co" TargetMode="External"/><Relationship Id="rId467" Type="http://schemas.openxmlformats.org/officeDocument/2006/relationships/hyperlink" Target="mailto:maria.aguirre@migracioncolombia.gov.co" TargetMode="External"/><Relationship Id="rId271" Type="http://schemas.openxmlformats.org/officeDocument/2006/relationships/hyperlink" Target="mailto:fabio.torres@migracioncolombia.gov.co" TargetMode="External"/><Relationship Id="rId24" Type="http://schemas.openxmlformats.org/officeDocument/2006/relationships/hyperlink" Target="mailto:hernando.gonzalez@migracioncolombia.gov.co" TargetMode="External"/><Relationship Id="rId66" Type="http://schemas.openxmlformats.org/officeDocument/2006/relationships/hyperlink" Target="mailto:maria.chaverra@migracioncolombia.gov.co" TargetMode="External"/><Relationship Id="rId131" Type="http://schemas.openxmlformats.org/officeDocument/2006/relationships/hyperlink" Target="mailto:susan.perez@migracioncolombia.gov.co" TargetMode="External"/><Relationship Id="rId327" Type="http://schemas.openxmlformats.org/officeDocument/2006/relationships/hyperlink" Target="mailto:gilmer.amezquita@migracioncolombia.gov.co" TargetMode="External"/><Relationship Id="rId369" Type="http://schemas.openxmlformats.org/officeDocument/2006/relationships/hyperlink" Target="mailto:MARIA.HURTA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susan.perez@migracioncolombia.gov.co" TargetMode="External"/><Relationship Id="rId436" Type="http://schemas.openxmlformats.org/officeDocument/2006/relationships/hyperlink" Target="mailto:maria.bohorquez@migracioncolombia.gov.co" TargetMode="External"/><Relationship Id="rId240" Type="http://schemas.openxmlformats.org/officeDocument/2006/relationships/hyperlink" Target="mailto:gilmer.amezquita@migracioncolombia.gov.co" TargetMode="External"/><Relationship Id="rId478" Type="http://schemas.openxmlformats.org/officeDocument/2006/relationships/hyperlink" Target="mailto:johana.oviedo@migracioncolombia.gov.co" TargetMode="External"/><Relationship Id="rId35" Type="http://schemas.openxmlformats.org/officeDocument/2006/relationships/hyperlink" Target="mailto:german.rubiano@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Maria.aguirre@migracioncolombia.gov.co" TargetMode="External"/><Relationship Id="rId338" Type="http://schemas.openxmlformats.org/officeDocument/2006/relationships/hyperlink" Target="mailto:gilmer.amezquita@migracioncolombia.gov.co" TargetMode="External"/><Relationship Id="rId8" Type="http://schemas.openxmlformats.org/officeDocument/2006/relationships/hyperlink" Target="mailto:alvaro.vargas@migracioncolombia.gov.co" TargetMode="External"/><Relationship Id="rId142" Type="http://schemas.openxmlformats.org/officeDocument/2006/relationships/hyperlink" Target="mailto:MARIA.HURTA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hernando.gonzalez@migracioncolombia.gov.co" TargetMode="External"/><Relationship Id="rId447" Type="http://schemas.openxmlformats.org/officeDocument/2006/relationships/hyperlink" Target="mailto:ingrid.galindo@migracioncolombia.gov.co" TargetMode="External"/><Relationship Id="rId251" Type="http://schemas.openxmlformats.org/officeDocument/2006/relationships/hyperlink" Target="mailto:jenny.carvajal@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carlos.useche@migracioncolombia.gov.co" TargetMode="External"/><Relationship Id="rId307" Type="http://schemas.openxmlformats.org/officeDocument/2006/relationships/hyperlink" Target="mailto:maria.aguirre@migracioncolombia.gov.co" TargetMode="External"/><Relationship Id="rId349" Type="http://schemas.openxmlformats.org/officeDocument/2006/relationships/hyperlink" Target="mailto:carlos.useche@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brayan.valbuena@migracioncolombia.gov.co" TargetMode="External"/><Relationship Id="rId153" Type="http://schemas.openxmlformats.org/officeDocument/2006/relationships/hyperlink" Target="mailto:felipe.castillo@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nestor.medina@migracioncolombia.gov.co" TargetMode="External"/><Relationship Id="rId416" Type="http://schemas.openxmlformats.org/officeDocument/2006/relationships/hyperlink" Target="mailto:ingrid.galindo@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johana.oviedo@migracioncolombia.gov.co" TargetMode="External"/><Relationship Id="rId15" Type="http://schemas.openxmlformats.org/officeDocument/2006/relationships/hyperlink" Target="mailto:sandra.vega@migracioncolombia.gov.co" TargetMode="External"/><Relationship Id="rId57" Type="http://schemas.openxmlformats.org/officeDocument/2006/relationships/hyperlink" Target="mailto:johana.oviedo@migracioncolombia.gov.co" TargetMode="External"/><Relationship Id="rId262" Type="http://schemas.openxmlformats.org/officeDocument/2006/relationships/hyperlink" Target="mailto:gilmer.amezquita@migracioncolombia.gov.co" TargetMode="External"/><Relationship Id="rId318" Type="http://schemas.openxmlformats.org/officeDocument/2006/relationships/hyperlink" Target="mailto:francisco.torres@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carlos.useche@migracioncolombia.gov.co" TargetMode="External"/><Relationship Id="rId427" Type="http://schemas.openxmlformats.org/officeDocument/2006/relationships/hyperlink" Target="mailto:fabio.torres@migracioncolombia.gov.co" TargetMode="External"/><Relationship Id="rId469" Type="http://schemas.openxmlformats.org/officeDocument/2006/relationships/hyperlink" Target="mailto:rosa.martinez@migracioncolombia.gov.co" TargetMode="External"/><Relationship Id="rId26" Type="http://schemas.openxmlformats.org/officeDocument/2006/relationships/hyperlink" Target="mailto:hernando.gonzalez@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sandra.vega@migracioncolombia.gov.co" TargetMode="External"/><Relationship Id="rId329" Type="http://schemas.openxmlformats.org/officeDocument/2006/relationships/hyperlink" Target="mailto:gilmer.amezquita@migracioncolombia.gov.co" TargetMode="External"/><Relationship Id="rId480" Type="http://schemas.openxmlformats.org/officeDocument/2006/relationships/printerSettings" Target="../printerSettings/printerSettings1.bin"/><Relationship Id="rId68" Type="http://schemas.openxmlformats.org/officeDocument/2006/relationships/hyperlink" Target="mailto:diana.sierra@migracioncolombia.gov.co" TargetMode="External"/><Relationship Id="rId133" Type="http://schemas.openxmlformats.org/officeDocument/2006/relationships/hyperlink" Target="mailto:nelson.yaz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gilmer.amezquita@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nestor.medina@migracioncolombia.gov.co" TargetMode="External"/><Relationship Id="rId242" Type="http://schemas.openxmlformats.org/officeDocument/2006/relationships/hyperlink" Target="mailto:nestor.medina@migracioncolombia.gov.co" TargetMode="External"/><Relationship Id="rId284" Type="http://schemas.openxmlformats.org/officeDocument/2006/relationships/hyperlink" Target="mailto:karen.romero@migracioncolombia.gov.co" TargetMode="External"/><Relationship Id="rId37" Type="http://schemas.openxmlformats.org/officeDocument/2006/relationships/hyperlink" Target="mailto:susan.perez@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oscar.gom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monica.rocha@migracioncolombia.gov.co" TargetMode="External"/><Relationship Id="rId393" Type="http://schemas.openxmlformats.org/officeDocument/2006/relationships/hyperlink" Target="mailto:MARLON.RODRIGU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karen.romer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ingrid.galindo@migracioncolombia.gov.co" TargetMode="External"/><Relationship Id="rId295" Type="http://schemas.openxmlformats.org/officeDocument/2006/relationships/hyperlink" Target="mailto:hernando.gonzalez@migracioncolombia.gov.co" TargetMode="External"/><Relationship Id="rId309" Type="http://schemas.openxmlformats.org/officeDocument/2006/relationships/hyperlink" Target="mailto:maria.aguirre@migracioncolombia.gov.co" TargetMode="External"/><Relationship Id="rId460" Type="http://schemas.openxmlformats.org/officeDocument/2006/relationships/hyperlink" Target="mailto:johana.oviedo@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johana.oviedo@migracioncolombia.gov.co" TargetMode="External"/><Relationship Id="rId320" Type="http://schemas.openxmlformats.org/officeDocument/2006/relationships/hyperlink" Target="mailto:jaime.mendez@migracioncolombia.gov.co" TargetMode="External"/><Relationship Id="rId155" Type="http://schemas.openxmlformats.org/officeDocument/2006/relationships/hyperlink" Target="mailto:rosa.martinez@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nestor.medina@migracioncolombia.gov.co" TargetMode="External"/><Relationship Id="rId418" Type="http://schemas.openxmlformats.org/officeDocument/2006/relationships/hyperlink" Target="mailto:juan.arcos@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leonardo.sierra@migracioncolombia.gov.co" TargetMode="External"/><Relationship Id="rId471" Type="http://schemas.openxmlformats.org/officeDocument/2006/relationships/hyperlink" Target="mailto:rosa.martinez@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felipe.castillo@migracioncolombia.gov.co" TargetMode="External"/><Relationship Id="rId124" Type="http://schemas.openxmlformats.org/officeDocument/2006/relationships/hyperlink" Target="mailto:maria.aguirre@migracioncolombia.gov.co" TargetMode="External"/><Relationship Id="rId70" Type="http://schemas.openxmlformats.org/officeDocument/2006/relationships/hyperlink" Target="mailto:monica.roch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gilmer.amezquita@migracioncolombia.gov.co" TargetMode="External"/><Relationship Id="rId373" Type="http://schemas.openxmlformats.org/officeDocument/2006/relationships/hyperlink" Target="mailto:maria.aguirre@migracioncolombia.gov.co" TargetMode="External"/><Relationship Id="rId429" Type="http://schemas.openxmlformats.org/officeDocument/2006/relationships/hyperlink" Target="mailto:oscar.obando@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nestor.medina@migracioncolombia.gov.co" TargetMode="External"/><Relationship Id="rId440" Type="http://schemas.openxmlformats.org/officeDocument/2006/relationships/hyperlink" Target="mailto:tatiana.toloza@migracioncolombia.gov.co" TargetMode="External"/><Relationship Id="rId28" Type="http://schemas.openxmlformats.org/officeDocument/2006/relationships/hyperlink" Target="mailto:johana.oviedo@migracioncolombia.gov.co" TargetMode="External"/><Relationship Id="rId275" Type="http://schemas.openxmlformats.org/officeDocument/2006/relationships/hyperlink" Target="mailto:sandra.martinez@migracioncolombia.gov.co" TargetMode="External"/><Relationship Id="rId300" Type="http://schemas.openxmlformats.org/officeDocument/2006/relationships/hyperlink" Target="mailto:yana.gonzalez@migracioncolombia.gov.co" TargetMode="External"/><Relationship Id="rId482" Type="http://schemas.openxmlformats.org/officeDocument/2006/relationships/comments" Target="../comments1.xml"/><Relationship Id="rId81" Type="http://schemas.openxmlformats.org/officeDocument/2006/relationships/hyperlink" Target="mailto:gilmer.amezquita@migracioncolombia.gov.co" TargetMode="External"/><Relationship Id="rId135" Type="http://schemas.openxmlformats.org/officeDocument/2006/relationships/hyperlink" Target="mailto:nestor.medina@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gilmer.amezquita@migracioncolombia.gov.co" TargetMode="External"/><Relationship Id="rId384" Type="http://schemas.openxmlformats.org/officeDocument/2006/relationships/hyperlink" Target="mailto:elsa.morales@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gilmer.amezquita@migracioncolombia.gov.co" TargetMode="External"/><Relationship Id="rId39" Type="http://schemas.openxmlformats.org/officeDocument/2006/relationships/hyperlink" Target="mailto:raquel.cardozo@migracioncolombia.gov.co" TargetMode="External"/><Relationship Id="rId286" Type="http://schemas.openxmlformats.org/officeDocument/2006/relationships/hyperlink" Target="mailto:susan.perez@migracioncolombia.gov.co" TargetMode="External"/><Relationship Id="rId451" Type="http://schemas.openxmlformats.org/officeDocument/2006/relationships/hyperlink" Target="mailto:johana.oviedo@migracioncolombia.gov.co" TargetMode="External"/><Relationship Id="rId50" Type="http://schemas.openxmlformats.org/officeDocument/2006/relationships/hyperlink" Target="mailto:nestor.medin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felipe.castillo@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maria.aguirre@migracioncolombia.gov.co" TargetMode="External"/><Relationship Id="rId353" Type="http://schemas.openxmlformats.org/officeDocument/2006/relationships/hyperlink" Target="mailto:monica.rocha@migracioncolombia.gov.co" TargetMode="External"/><Relationship Id="rId395" Type="http://schemas.openxmlformats.org/officeDocument/2006/relationships/hyperlink" Target="mailto:alvaro.vargas@migracioncolombia.gov.co/leonardo.sierra@migracioncolombia.gov.co" TargetMode="External"/><Relationship Id="rId409" Type="http://schemas.openxmlformats.org/officeDocument/2006/relationships/hyperlink" Target="mailto:sandra.martinez@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juan.arcos@migracioncolombia.gov.co" TargetMode="External"/><Relationship Id="rId255" Type="http://schemas.openxmlformats.org/officeDocument/2006/relationships/hyperlink" Target="mailto:susan.perez@migracioncolombia.gov.co" TargetMode="External"/><Relationship Id="rId297" Type="http://schemas.openxmlformats.org/officeDocument/2006/relationships/hyperlink" Target="mailto:isabel.castro@migracioncolombia.gov.co" TargetMode="External"/><Relationship Id="rId462" Type="http://schemas.openxmlformats.org/officeDocument/2006/relationships/hyperlink" Target="mailto:johana.oviedo@migracioncolombia.gov.co" TargetMode="External"/><Relationship Id="rId115" Type="http://schemas.openxmlformats.org/officeDocument/2006/relationships/hyperlink" Target="mailto:johana.oviedo@migracioncolombia.gov.co" TargetMode="External"/><Relationship Id="rId157" Type="http://schemas.openxmlformats.org/officeDocument/2006/relationships/hyperlink" Target="mailto:carlos.useche@migracioncolombia.gov.co" TargetMode="External"/><Relationship Id="rId322" Type="http://schemas.openxmlformats.org/officeDocument/2006/relationships/hyperlink" Target="mailto:nestor.montenegro@migracioncolombia.gov.co" TargetMode="External"/><Relationship Id="rId364" Type="http://schemas.openxmlformats.org/officeDocument/2006/relationships/hyperlink" Target="mailto:nestor.medina@migracioncolombia.gov.co" TargetMode="External"/><Relationship Id="rId61" Type="http://schemas.openxmlformats.org/officeDocument/2006/relationships/hyperlink" Target="mailto:maria.aguirre@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sandra.mesa@migracioncolombia.gov.co" TargetMode="External"/><Relationship Id="rId431" Type="http://schemas.openxmlformats.org/officeDocument/2006/relationships/hyperlink" Target="mailto:fabio.torres@migracioncolombia.gov.co" TargetMode="External"/><Relationship Id="rId473" Type="http://schemas.openxmlformats.org/officeDocument/2006/relationships/hyperlink" Target="mailto:catalina.escallon@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maria.aguirre@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gilmer.amezquita@migracioncolombia.gov.co" TargetMode="External"/><Relationship Id="rId72" Type="http://schemas.openxmlformats.org/officeDocument/2006/relationships/hyperlink" Target="mailto:monica.rocha@migracioncolombia.gov.co" TargetMode="External"/><Relationship Id="rId375" Type="http://schemas.openxmlformats.org/officeDocument/2006/relationships/hyperlink" Target="mailto:rosa.martinez@migracioncolombia.gov.c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catalina.escallon@migracioncolombia.gov.co" TargetMode="External"/><Relationship Id="rId13" Type="http://schemas.openxmlformats.org/officeDocument/2006/relationships/hyperlink" Target="mailto:johana.oviedo@migracioncolombia.gov.co" TargetMode="External"/><Relationship Id="rId3" Type="http://schemas.openxmlformats.org/officeDocument/2006/relationships/hyperlink" Target="mailto:rosa.martinez@migracioncolombia.gov.co" TargetMode="External"/><Relationship Id="rId7" Type="http://schemas.openxmlformats.org/officeDocument/2006/relationships/hyperlink" Target="mailto:LEONARDO.CARVAJAL@MIGRACIONCOLOMBIA.GOV.CO" TargetMode="External"/><Relationship Id="rId12" Type="http://schemas.openxmlformats.org/officeDocument/2006/relationships/hyperlink" Target="mailto:sandra.vega@migracioncolombia.gov.co" TargetMode="External"/><Relationship Id="rId2" Type="http://schemas.openxmlformats.org/officeDocument/2006/relationships/hyperlink" Target="mailto:maria.aguirre@migracioncolombia.gov.co" TargetMode="External"/><Relationship Id="rId1" Type="http://schemas.openxmlformats.org/officeDocument/2006/relationships/hyperlink" Target="mailto:rosa.martinez@migracioncolombia.gov.co" TargetMode="External"/><Relationship Id="rId6" Type="http://schemas.openxmlformats.org/officeDocument/2006/relationships/hyperlink" Target="mailto:rosa.martinez@migracioncolombia.gov.co" TargetMode="External"/><Relationship Id="rId11" Type="http://schemas.openxmlformats.org/officeDocument/2006/relationships/hyperlink" Target="mailto:oscar.obando@migracioncolombia.gov.co" TargetMode="External"/><Relationship Id="rId5" Type="http://schemas.openxmlformats.org/officeDocument/2006/relationships/hyperlink" Target="mailto:rosa.martinez@migracioncolombia.gov.co" TargetMode="External"/><Relationship Id="rId15" Type="http://schemas.openxmlformats.org/officeDocument/2006/relationships/printerSettings" Target="../printerSettings/printerSettings2.bin"/><Relationship Id="rId10" Type="http://schemas.openxmlformats.org/officeDocument/2006/relationships/hyperlink" Target="mailto:rosa.martinez@migracioncolombia.gov.co" TargetMode="External"/><Relationship Id="rId4" Type="http://schemas.openxmlformats.org/officeDocument/2006/relationships/hyperlink" Target="mailto:rosa.martinez@migracioncolombia.gov.co" TargetMode="External"/><Relationship Id="rId9" Type="http://schemas.openxmlformats.org/officeDocument/2006/relationships/hyperlink" Target="mailto:rosa.martinez@migracioncolombia.gov.co" TargetMode="External"/><Relationship Id="rId14" Type="http://schemas.openxmlformats.org/officeDocument/2006/relationships/hyperlink" Target="mailto:nikolle.laguado@migracioncolombia.gov.co"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35"/>
  <sheetViews>
    <sheetView tabSelected="1" zoomScale="85" zoomScaleNormal="85" workbookViewId="0">
      <pane xSplit="3" ySplit="1" topLeftCell="D508" activePane="bottomRight" state="frozen"/>
      <selection pane="topRight" activeCell="D1" sqref="D1"/>
      <selection pane="bottomLeft" activeCell="A9" sqref="A9"/>
      <selection pane="bottomRight" activeCell="G533" sqref="G533"/>
    </sheetView>
  </sheetViews>
  <sheetFormatPr baseColWidth="10" defaultColWidth="11.42578125" defaultRowHeight="16.5" x14ac:dyDescent="0.25"/>
  <cols>
    <col min="1" max="1" width="12.42578125" style="8" customWidth="1"/>
    <col min="2" max="2" width="20" style="8" customWidth="1"/>
    <col min="3" max="3" width="12.42578125" style="17" customWidth="1"/>
    <col min="4" max="4" width="19.5703125" style="8" customWidth="1"/>
    <col min="5" max="5" width="20" style="8" bestFit="1" customWidth="1"/>
    <col min="6" max="6" width="5.140625" style="8" customWidth="1"/>
    <col min="7" max="7" width="83.5703125" style="8" customWidth="1"/>
    <col min="8" max="8" width="21.42578125" style="8" customWidth="1"/>
    <col min="9" max="9" width="21.7109375" style="8" bestFit="1" customWidth="1"/>
    <col min="10" max="11" width="14.7109375" style="8" customWidth="1"/>
    <col min="12" max="12" width="14.42578125" style="8" customWidth="1"/>
    <col min="13" max="13" width="11.42578125" style="8" customWidth="1"/>
    <col min="14" max="15" width="16.28515625" style="8" customWidth="1"/>
    <col min="16" max="17" width="12" style="8" customWidth="1"/>
    <col min="18" max="18" width="19.28515625" style="6" customWidth="1"/>
    <col min="19" max="19" width="22.85546875" style="6" bestFit="1" customWidth="1"/>
    <col min="20" max="20" width="25.5703125" style="6" customWidth="1"/>
    <col min="21" max="21" width="25.5703125" style="11" customWidth="1"/>
    <col min="22" max="22" width="15" style="8" bestFit="1" customWidth="1"/>
    <col min="23" max="23" width="19.85546875" style="8" bestFit="1" customWidth="1"/>
    <col min="24" max="24" width="14.85546875" style="8" customWidth="1"/>
    <col min="25" max="25" width="17" style="32" bestFit="1" customWidth="1"/>
    <col min="26" max="26" width="29.5703125" style="8" customWidth="1"/>
    <col min="27" max="27" width="19.28515625" style="8" customWidth="1"/>
    <col min="28" max="28" width="22.85546875" style="8" customWidth="1"/>
    <col min="29" max="29" width="73.42578125" style="8" customWidth="1"/>
    <col min="30" max="30" width="108.7109375" style="8" customWidth="1"/>
    <col min="31" max="31" width="20.7109375" style="8" customWidth="1"/>
    <col min="32" max="32" width="16.140625" style="8" customWidth="1"/>
    <col min="33" max="16384" width="11.42578125" style="83"/>
  </cols>
  <sheetData>
    <row r="1" spans="1:33" s="81"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29" t="s">
        <v>17</v>
      </c>
      <c r="Z1" s="1" t="s">
        <v>668</v>
      </c>
      <c r="AA1" s="1" t="s">
        <v>18</v>
      </c>
      <c r="AB1" s="1" t="s">
        <v>19</v>
      </c>
      <c r="AC1" s="1" t="s">
        <v>20</v>
      </c>
      <c r="AD1" s="1" t="s">
        <v>21</v>
      </c>
      <c r="AE1" s="1" t="s">
        <v>22</v>
      </c>
      <c r="AF1" s="1" t="s">
        <v>23</v>
      </c>
    </row>
    <row r="2" spans="1:33" s="34" customFormat="1" ht="115.5" customHeight="1" x14ac:dyDescent="0.25">
      <c r="A2" s="38" t="s">
        <v>1126</v>
      </c>
      <c r="B2" s="38" t="s">
        <v>66</v>
      </c>
      <c r="C2" s="9">
        <v>1</v>
      </c>
      <c r="D2" s="38" t="s">
        <v>1127</v>
      </c>
      <c r="E2" s="38"/>
      <c r="F2" s="38"/>
      <c r="G2" s="38" t="s">
        <v>310</v>
      </c>
      <c r="H2" s="38" t="s">
        <v>26</v>
      </c>
      <c r="I2" s="38" t="s">
        <v>1128</v>
      </c>
      <c r="J2" s="38" t="s">
        <v>27</v>
      </c>
      <c r="K2" s="38">
        <v>1</v>
      </c>
      <c r="L2" s="38" t="s">
        <v>55</v>
      </c>
      <c r="M2" s="38">
        <v>4</v>
      </c>
      <c r="N2" s="38" t="s">
        <v>29</v>
      </c>
      <c r="O2" s="38" t="s">
        <v>714</v>
      </c>
      <c r="P2" s="38" t="s">
        <v>30</v>
      </c>
      <c r="Q2" s="38">
        <v>1</v>
      </c>
      <c r="R2" s="38" t="s">
        <v>60</v>
      </c>
      <c r="S2" s="3">
        <v>6000000</v>
      </c>
      <c r="T2" s="3">
        <v>24000000</v>
      </c>
      <c r="U2" s="3">
        <v>24000000</v>
      </c>
      <c r="V2" s="38" t="s">
        <v>32</v>
      </c>
      <c r="W2" s="38" t="s">
        <v>33</v>
      </c>
      <c r="X2" s="38" t="s">
        <v>293</v>
      </c>
      <c r="Y2" s="39">
        <v>3009133992</v>
      </c>
      <c r="Z2" s="16" t="s">
        <v>294</v>
      </c>
      <c r="AA2" s="38"/>
      <c r="AB2" s="38" t="s">
        <v>66</v>
      </c>
      <c r="AC2" s="38" t="s">
        <v>579</v>
      </c>
      <c r="AD2" s="38" t="s">
        <v>251</v>
      </c>
      <c r="AE2" s="38"/>
      <c r="AF2" s="38"/>
      <c r="AG2" s="8"/>
    </row>
    <row r="3" spans="1:33" s="34" customFormat="1" ht="132" x14ac:dyDescent="0.25">
      <c r="A3" s="38" t="s">
        <v>459</v>
      </c>
      <c r="B3" s="38" t="s">
        <v>66</v>
      </c>
      <c r="C3" s="9">
        <v>2</v>
      </c>
      <c r="D3" s="38" t="s">
        <v>311</v>
      </c>
      <c r="E3" s="38"/>
      <c r="F3" s="38"/>
      <c r="G3" s="38" t="s">
        <v>884</v>
      </c>
      <c r="H3" s="38" t="s">
        <v>26</v>
      </c>
      <c r="I3" s="38" t="s">
        <v>67</v>
      </c>
      <c r="J3" s="38" t="s">
        <v>43</v>
      </c>
      <c r="K3" s="38">
        <v>3</v>
      </c>
      <c r="L3" s="38" t="s">
        <v>28</v>
      </c>
      <c r="M3" s="38">
        <v>9</v>
      </c>
      <c r="N3" s="38" t="s">
        <v>29</v>
      </c>
      <c r="O3" s="38" t="s">
        <v>714</v>
      </c>
      <c r="P3" s="38" t="s">
        <v>44</v>
      </c>
      <c r="Q3" s="38">
        <v>0</v>
      </c>
      <c r="R3" s="38" t="s">
        <v>60</v>
      </c>
      <c r="S3" s="3">
        <v>5500000</v>
      </c>
      <c r="T3" s="3">
        <f>+M3*S3</f>
        <v>49500000</v>
      </c>
      <c r="U3" s="3">
        <f>+T3</f>
        <v>49500000</v>
      </c>
      <c r="V3" s="38" t="s">
        <v>32</v>
      </c>
      <c r="W3" s="38" t="s">
        <v>33</v>
      </c>
      <c r="X3" s="38" t="s">
        <v>293</v>
      </c>
      <c r="Y3" s="39">
        <v>3009133992</v>
      </c>
      <c r="Z3" s="16" t="s">
        <v>294</v>
      </c>
      <c r="AA3" s="38"/>
      <c r="AB3" s="38" t="s">
        <v>66</v>
      </c>
      <c r="AC3" s="38" t="s">
        <v>579</v>
      </c>
      <c r="AD3" s="38" t="s">
        <v>1499</v>
      </c>
      <c r="AE3" s="38"/>
      <c r="AF3" s="69"/>
      <c r="AG3" s="8"/>
    </row>
    <row r="4" spans="1:33" s="34" customFormat="1" ht="115.5" x14ac:dyDescent="0.25">
      <c r="A4" s="38" t="s">
        <v>1129</v>
      </c>
      <c r="B4" s="38" t="s">
        <v>66</v>
      </c>
      <c r="C4" s="9">
        <v>3</v>
      </c>
      <c r="D4" s="38" t="s">
        <v>311</v>
      </c>
      <c r="E4" s="38"/>
      <c r="F4" s="38"/>
      <c r="G4" s="38" t="s">
        <v>312</v>
      </c>
      <c r="H4" s="38" t="s">
        <v>26</v>
      </c>
      <c r="I4" s="38" t="s">
        <v>1130</v>
      </c>
      <c r="J4" s="38" t="s">
        <v>27</v>
      </c>
      <c r="K4" s="38">
        <v>1</v>
      </c>
      <c r="L4" s="38" t="s">
        <v>55</v>
      </c>
      <c r="M4" s="38">
        <v>4</v>
      </c>
      <c r="N4" s="38" t="s">
        <v>29</v>
      </c>
      <c r="O4" s="38" t="s">
        <v>714</v>
      </c>
      <c r="P4" s="38" t="s">
        <v>30</v>
      </c>
      <c r="Q4" s="38">
        <v>1</v>
      </c>
      <c r="R4" s="38" t="s">
        <v>60</v>
      </c>
      <c r="S4" s="3">
        <v>5000000</v>
      </c>
      <c r="T4" s="3">
        <v>20000000</v>
      </c>
      <c r="U4" s="3">
        <v>20000000</v>
      </c>
      <c r="V4" s="38" t="s">
        <v>32</v>
      </c>
      <c r="W4" s="38" t="s">
        <v>33</v>
      </c>
      <c r="X4" s="38" t="s">
        <v>293</v>
      </c>
      <c r="Y4" s="39">
        <v>3009133992</v>
      </c>
      <c r="Z4" s="16" t="s">
        <v>294</v>
      </c>
      <c r="AA4" s="38"/>
      <c r="AB4" s="38" t="s">
        <v>66</v>
      </c>
      <c r="AC4" s="38" t="s">
        <v>579</v>
      </c>
      <c r="AD4" s="38" t="s">
        <v>251</v>
      </c>
      <c r="AE4" s="38"/>
      <c r="AF4" s="38"/>
      <c r="AG4" s="8"/>
    </row>
    <row r="5" spans="1:33" s="34" customFormat="1" ht="148.5" x14ac:dyDescent="0.25">
      <c r="A5" s="38" t="s">
        <v>70</v>
      </c>
      <c r="B5" s="38" t="s">
        <v>66</v>
      </c>
      <c r="C5" s="9">
        <v>4</v>
      </c>
      <c r="D5" s="38" t="s">
        <v>311</v>
      </c>
      <c r="E5" s="38"/>
      <c r="F5" s="38"/>
      <c r="G5" s="38" t="s">
        <v>885</v>
      </c>
      <c r="H5" s="38" t="s">
        <v>26</v>
      </c>
      <c r="I5" s="38" t="s">
        <v>1109</v>
      </c>
      <c r="J5" s="38" t="s">
        <v>43</v>
      </c>
      <c r="K5" s="38">
        <v>3</v>
      </c>
      <c r="L5" s="38" t="s">
        <v>28</v>
      </c>
      <c r="M5" s="38">
        <v>9</v>
      </c>
      <c r="N5" s="38" t="s">
        <v>29</v>
      </c>
      <c r="O5" s="38" t="s">
        <v>714</v>
      </c>
      <c r="P5" s="38" t="s">
        <v>316</v>
      </c>
      <c r="Q5" s="38">
        <v>1</v>
      </c>
      <c r="R5" s="38" t="s">
        <v>60</v>
      </c>
      <c r="S5" s="3">
        <v>5500000</v>
      </c>
      <c r="T5" s="3">
        <f>+M5*S5</f>
        <v>49500000</v>
      </c>
      <c r="U5" s="3">
        <f>+T5</f>
        <v>49500000</v>
      </c>
      <c r="V5" s="38" t="s">
        <v>32</v>
      </c>
      <c r="W5" s="38" t="s">
        <v>33</v>
      </c>
      <c r="X5" s="38" t="s">
        <v>68</v>
      </c>
      <c r="Y5" s="39">
        <v>3009133992</v>
      </c>
      <c r="Z5" s="16" t="s">
        <v>69</v>
      </c>
      <c r="AA5" s="38"/>
      <c r="AB5" s="38" t="s">
        <v>66</v>
      </c>
      <c r="AC5" s="38" t="s">
        <v>579</v>
      </c>
      <c r="AD5" s="38" t="s">
        <v>1500</v>
      </c>
      <c r="AE5" s="38"/>
      <c r="AF5" s="69"/>
      <c r="AG5" s="8"/>
    </row>
    <row r="6" spans="1:33" s="34" customFormat="1" ht="99" x14ac:dyDescent="0.25">
      <c r="A6" s="38" t="s">
        <v>1131</v>
      </c>
      <c r="B6" s="38" t="s">
        <v>66</v>
      </c>
      <c r="C6" s="9">
        <v>5</v>
      </c>
      <c r="D6" s="38" t="s">
        <v>311</v>
      </c>
      <c r="E6" s="38"/>
      <c r="F6" s="38"/>
      <c r="G6" s="38" t="s">
        <v>313</v>
      </c>
      <c r="H6" s="38" t="s">
        <v>26</v>
      </c>
      <c r="I6" s="38" t="s">
        <v>1132</v>
      </c>
      <c r="J6" s="38" t="s">
        <v>52</v>
      </c>
      <c r="K6" s="38">
        <v>2</v>
      </c>
      <c r="L6" s="38" t="s">
        <v>63</v>
      </c>
      <c r="M6" s="38">
        <v>4</v>
      </c>
      <c r="N6" s="38" t="s">
        <v>29</v>
      </c>
      <c r="O6" s="38" t="s">
        <v>714</v>
      </c>
      <c r="P6" s="38" t="s">
        <v>44</v>
      </c>
      <c r="Q6" s="38">
        <v>0</v>
      </c>
      <c r="R6" s="38" t="s">
        <v>60</v>
      </c>
      <c r="S6" s="3">
        <v>5500000</v>
      </c>
      <c r="T6" s="3">
        <v>22000000</v>
      </c>
      <c r="U6" s="3">
        <v>22000000</v>
      </c>
      <c r="V6" s="38" t="s">
        <v>32</v>
      </c>
      <c r="W6" s="38" t="s">
        <v>33</v>
      </c>
      <c r="X6" s="38" t="s">
        <v>1133</v>
      </c>
      <c r="Y6" s="39">
        <v>3009133992</v>
      </c>
      <c r="Z6" s="16" t="s">
        <v>1134</v>
      </c>
      <c r="AA6" s="38"/>
      <c r="AB6" s="38" t="s">
        <v>66</v>
      </c>
      <c r="AC6" s="38" t="s">
        <v>579</v>
      </c>
      <c r="AD6" s="38" t="s">
        <v>251</v>
      </c>
      <c r="AE6" s="38"/>
      <c r="AF6" s="38"/>
      <c r="AG6" s="8"/>
    </row>
    <row r="7" spans="1:33" s="8" customFormat="1" ht="99" x14ac:dyDescent="0.25">
      <c r="A7" s="38" t="s">
        <v>1135</v>
      </c>
      <c r="B7" s="38" t="s">
        <v>66</v>
      </c>
      <c r="C7" s="9">
        <v>6</v>
      </c>
      <c r="D7" s="38" t="s">
        <v>311</v>
      </c>
      <c r="E7" s="38"/>
      <c r="F7" s="38"/>
      <c r="G7" s="38" t="s">
        <v>314</v>
      </c>
      <c r="H7" s="38" t="s">
        <v>26</v>
      </c>
      <c r="I7" s="38" t="s">
        <v>1136</v>
      </c>
      <c r="J7" s="38" t="s">
        <v>27</v>
      </c>
      <c r="K7" s="38">
        <v>1</v>
      </c>
      <c r="L7" s="38" t="s">
        <v>55</v>
      </c>
      <c r="M7" s="38">
        <v>4</v>
      </c>
      <c r="N7" s="38" t="s">
        <v>29</v>
      </c>
      <c r="O7" s="38" t="s">
        <v>714</v>
      </c>
      <c r="P7" s="38" t="s">
        <v>30</v>
      </c>
      <c r="Q7" s="38">
        <v>1</v>
      </c>
      <c r="R7" s="38" t="s">
        <v>60</v>
      </c>
      <c r="S7" s="3">
        <v>6000000</v>
      </c>
      <c r="T7" s="3">
        <v>24000000</v>
      </c>
      <c r="U7" s="3">
        <v>24000000</v>
      </c>
      <c r="V7" s="38" t="s">
        <v>32</v>
      </c>
      <c r="W7" s="38" t="s">
        <v>33</v>
      </c>
      <c r="X7" s="38" t="s">
        <v>293</v>
      </c>
      <c r="Y7" s="39">
        <v>3009133992</v>
      </c>
      <c r="Z7" s="16" t="s">
        <v>294</v>
      </c>
      <c r="AA7" s="38"/>
      <c r="AB7" s="38" t="s">
        <v>66</v>
      </c>
      <c r="AC7" s="38" t="s">
        <v>579</v>
      </c>
      <c r="AD7" s="38" t="s">
        <v>251</v>
      </c>
      <c r="AE7" s="38"/>
      <c r="AF7" s="38"/>
    </row>
    <row r="8" spans="1:33" s="8" customFormat="1" ht="66" x14ac:dyDescent="0.25">
      <c r="A8" s="38" t="s">
        <v>71</v>
      </c>
      <c r="B8" s="38" t="s">
        <v>66</v>
      </c>
      <c r="C8" s="9">
        <v>7</v>
      </c>
      <c r="D8" s="38" t="s">
        <v>315</v>
      </c>
      <c r="E8" s="38"/>
      <c r="F8" s="38"/>
      <c r="G8" s="38" t="s">
        <v>886</v>
      </c>
      <c r="H8" s="38" t="s">
        <v>262</v>
      </c>
      <c r="I8" s="38" t="s">
        <v>73</v>
      </c>
      <c r="J8" s="38" t="s">
        <v>40</v>
      </c>
      <c r="K8" s="38">
        <v>9</v>
      </c>
      <c r="L8" s="38" t="s">
        <v>28</v>
      </c>
      <c r="M8" s="38">
        <v>3</v>
      </c>
      <c r="N8" s="38" t="s">
        <v>29</v>
      </c>
      <c r="O8" s="38" t="s">
        <v>714</v>
      </c>
      <c r="P8" s="38" t="s">
        <v>316</v>
      </c>
      <c r="Q8" s="38">
        <v>1</v>
      </c>
      <c r="R8" s="38" t="s">
        <v>60</v>
      </c>
      <c r="S8" s="3">
        <v>19975000</v>
      </c>
      <c r="T8" s="3">
        <v>19975000</v>
      </c>
      <c r="U8" s="3">
        <f>+T8</f>
        <v>19975000</v>
      </c>
      <c r="V8" s="38" t="s">
        <v>32</v>
      </c>
      <c r="W8" s="38" t="s">
        <v>33</v>
      </c>
      <c r="X8" s="38" t="s">
        <v>68</v>
      </c>
      <c r="Y8" s="39">
        <v>3009133992</v>
      </c>
      <c r="Z8" s="16" t="s">
        <v>69</v>
      </c>
      <c r="AA8" s="38"/>
      <c r="AB8" s="38" t="s">
        <v>66</v>
      </c>
      <c r="AC8" s="38" t="s">
        <v>579</v>
      </c>
      <c r="AD8" s="38" t="s">
        <v>251</v>
      </c>
      <c r="AE8" s="38"/>
      <c r="AF8" s="38"/>
    </row>
    <row r="9" spans="1:33" s="8" customFormat="1" ht="165" customHeight="1" x14ac:dyDescent="0.25">
      <c r="A9" s="12" t="s">
        <v>72</v>
      </c>
      <c r="B9" s="12" t="s">
        <v>66</v>
      </c>
      <c r="C9" s="13">
        <v>8</v>
      </c>
      <c r="D9" s="12" t="s">
        <v>616</v>
      </c>
      <c r="E9" s="79"/>
      <c r="F9" s="12"/>
      <c r="G9" s="12" t="s">
        <v>887</v>
      </c>
      <c r="H9" s="12" t="s">
        <v>26</v>
      </c>
      <c r="I9" s="12" t="s">
        <v>75</v>
      </c>
      <c r="J9" s="12" t="s">
        <v>43</v>
      </c>
      <c r="K9" s="12">
        <v>3</v>
      </c>
      <c r="L9" s="12" t="s">
        <v>147</v>
      </c>
      <c r="M9" s="12">
        <v>4</v>
      </c>
      <c r="N9" s="12" t="s">
        <v>29</v>
      </c>
      <c r="O9" s="12" t="s">
        <v>714</v>
      </c>
      <c r="P9" s="12" t="s">
        <v>44</v>
      </c>
      <c r="Q9" s="12">
        <v>0</v>
      </c>
      <c r="R9" s="12" t="s">
        <v>60</v>
      </c>
      <c r="S9" s="14">
        <v>7000000</v>
      </c>
      <c r="T9" s="14">
        <v>28000000</v>
      </c>
      <c r="U9" s="14">
        <v>28000000</v>
      </c>
      <c r="V9" s="12" t="s">
        <v>32</v>
      </c>
      <c r="W9" s="12" t="s">
        <v>33</v>
      </c>
      <c r="X9" s="12" t="s">
        <v>295</v>
      </c>
      <c r="Y9" s="30">
        <v>3009133992</v>
      </c>
      <c r="Z9" s="41" t="s">
        <v>296</v>
      </c>
      <c r="AA9" s="12"/>
      <c r="AB9" s="12" t="s">
        <v>66</v>
      </c>
      <c r="AC9" s="12" t="s">
        <v>611</v>
      </c>
      <c r="AD9" s="12" t="s">
        <v>1501</v>
      </c>
      <c r="AE9" s="12"/>
      <c r="AF9" s="12"/>
    </row>
    <row r="10" spans="1:33" s="8" customFormat="1" ht="132" x14ac:dyDescent="0.25">
      <c r="A10" s="38" t="s">
        <v>74</v>
      </c>
      <c r="B10" s="38" t="s">
        <v>66</v>
      </c>
      <c r="C10" s="9">
        <v>9</v>
      </c>
      <c r="D10" s="38" t="s">
        <v>617</v>
      </c>
      <c r="E10" s="38"/>
      <c r="F10" s="38"/>
      <c r="G10" s="38" t="s">
        <v>888</v>
      </c>
      <c r="H10" s="38" t="s">
        <v>26</v>
      </c>
      <c r="I10" s="38" t="s">
        <v>76</v>
      </c>
      <c r="J10" s="38" t="s">
        <v>43</v>
      </c>
      <c r="K10" s="38">
        <v>3</v>
      </c>
      <c r="L10" s="38" t="s">
        <v>28</v>
      </c>
      <c r="M10" s="38">
        <v>9</v>
      </c>
      <c r="N10" s="38" t="s">
        <v>29</v>
      </c>
      <c r="O10" s="38" t="s">
        <v>714</v>
      </c>
      <c r="P10" s="38" t="s">
        <v>44</v>
      </c>
      <c r="Q10" s="38">
        <v>0</v>
      </c>
      <c r="R10" s="38" t="s">
        <v>60</v>
      </c>
      <c r="S10" s="3">
        <v>7000000</v>
      </c>
      <c r="T10" s="3">
        <f>+M10*S10</f>
        <v>63000000</v>
      </c>
      <c r="U10" s="3">
        <f>+T10</f>
        <v>63000000</v>
      </c>
      <c r="V10" s="38" t="s">
        <v>32</v>
      </c>
      <c r="W10" s="38" t="s">
        <v>33</v>
      </c>
      <c r="X10" s="38" t="s">
        <v>1105</v>
      </c>
      <c r="Y10" s="39">
        <v>3134927574</v>
      </c>
      <c r="Z10" s="16" t="s">
        <v>1106</v>
      </c>
      <c r="AA10" s="38"/>
      <c r="AB10" s="38" t="s">
        <v>66</v>
      </c>
      <c r="AC10" s="38" t="s">
        <v>611</v>
      </c>
      <c r="AD10" s="38" t="s">
        <v>1502</v>
      </c>
      <c r="AE10" s="38"/>
      <c r="AF10" s="69"/>
    </row>
    <row r="11" spans="1:33" s="8" customFormat="1" ht="115.5" x14ac:dyDescent="0.25">
      <c r="A11" s="38" t="s">
        <v>1137</v>
      </c>
      <c r="B11" s="38" t="s">
        <v>66</v>
      </c>
      <c r="C11" s="9">
        <v>10</v>
      </c>
      <c r="D11" s="38" t="s">
        <v>1138</v>
      </c>
      <c r="E11" s="38"/>
      <c r="F11" s="38"/>
      <c r="G11" s="38" t="s">
        <v>317</v>
      </c>
      <c r="H11" s="38" t="s">
        <v>26</v>
      </c>
      <c r="I11" s="38" t="s">
        <v>1139</v>
      </c>
      <c r="J11" s="38" t="s">
        <v>52</v>
      </c>
      <c r="K11" s="38">
        <v>2</v>
      </c>
      <c r="L11" s="38" t="s">
        <v>63</v>
      </c>
      <c r="M11" s="38">
        <v>4</v>
      </c>
      <c r="N11" s="38" t="s">
        <v>29</v>
      </c>
      <c r="O11" s="38" t="s">
        <v>714</v>
      </c>
      <c r="P11" s="38" t="s">
        <v>44</v>
      </c>
      <c r="Q11" s="38">
        <v>0</v>
      </c>
      <c r="R11" s="38" t="s">
        <v>60</v>
      </c>
      <c r="S11" s="3">
        <v>5000000</v>
      </c>
      <c r="T11" s="3">
        <v>20000000</v>
      </c>
      <c r="U11" s="3">
        <v>20000000</v>
      </c>
      <c r="V11" s="38" t="s">
        <v>32</v>
      </c>
      <c r="W11" s="38" t="s">
        <v>33</v>
      </c>
      <c r="X11" s="38" t="s">
        <v>293</v>
      </c>
      <c r="Y11" s="39">
        <v>3009133992</v>
      </c>
      <c r="Z11" s="16" t="s">
        <v>294</v>
      </c>
      <c r="AA11" s="38"/>
      <c r="AB11" s="38" t="s">
        <v>66</v>
      </c>
      <c r="AC11" s="38" t="s">
        <v>611</v>
      </c>
      <c r="AD11" s="38" t="s">
        <v>251</v>
      </c>
      <c r="AE11" s="38"/>
      <c r="AF11" s="38"/>
    </row>
    <row r="12" spans="1:33" s="8" customFormat="1" ht="99" x14ac:dyDescent="0.25">
      <c r="A12" s="38" t="s">
        <v>1140</v>
      </c>
      <c r="B12" s="38" t="s">
        <v>66</v>
      </c>
      <c r="C12" s="9">
        <v>11</v>
      </c>
      <c r="D12" s="38" t="s">
        <v>1141</v>
      </c>
      <c r="E12" s="38"/>
      <c r="F12" s="38"/>
      <c r="G12" s="38" t="s">
        <v>318</v>
      </c>
      <c r="H12" s="38" t="s">
        <v>26</v>
      </c>
      <c r="I12" s="38" t="s">
        <v>1142</v>
      </c>
      <c r="J12" s="38" t="s">
        <v>27</v>
      </c>
      <c r="K12" s="38">
        <v>1</v>
      </c>
      <c r="L12" s="38" t="s">
        <v>55</v>
      </c>
      <c r="M12" s="38">
        <v>4</v>
      </c>
      <c r="N12" s="38" t="s">
        <v>29</v>
      </c>
      <c r="O12" s="38" t="s">
        <v>714</v>
      </c>
      <c r="P12" s="38" t="s">
        <v>30</v>
      </c>
      <c r="Q12" s="38">
        <v>1</v>
      </c>
      <c r="R12" s="38" t="s">
        <v>60</v>
      </c>
      <c r="S12" s="3">
        <v>8000000</v>
      </c>
      <c r="T12" s="3">
        <v>32000000</v>
      </c>
      <c r="U12" s="3">
        <v>32000000</v>
      </c>
      <c r="V12" s="38" t="s">
        <v>32</v>
      </c>
      <c r="W12" s="38" t="s">
        <v>33</v>
      </c>
      <c r="X12" s="38" t="s">
        <v>1143</v>
      </c>
      <c r="Y12" s="39">
        <v>3009133992</v>
      </c>
      <c r="Z12" s="16" t="s">
        <v>1144</v>
      </c>
      <c r="AA12" s="38"/>
      <c r="AB12" s="38" t="s">
        <v>133</v>
      </c>
      <c r="AC12" s="38" t="s">
        <v>611</v>
      </c>
      <c r="AD12" s="38" t="s">
        <v>251</v>
      </c>
      <c r="AE12" s="38"/>
      <c r="AF12" s="38"/>
    </row>
    <row r="13" spans="1:33" s="8" customFormat="1" ht="132" x14ac:dyDescent="0.25">
      <c r="A13" s="38" t="s">
        <v>460</v>
      </c>
      <c r="B13" s="38" t="s">
        <v>66</v>
      </c>
      <c r="C13" s="9">
        <v>12</v>
      </c>
      <c r="D13" s="38" t="s">
        <v>618</v>
      </c>
      <c r="E13" s="38"/>
      <c r="F13" s="38"/>
      <c r="G13" s="38" t="s">
        <v>889</v>
      </c>
      <c r="H13" s="38" t="s">
        <v>26</v>
      </c>
      <c r="I13" s="38" t="s">
        <v>263</v>
      </c>
      <c r="J13" s="38" t="s">
        <v>61</v>
      </c>
      <c r="K13" s="38">
        <v>4</v>
      </c>
      <c r="L13" s="38" t="s">
        <v>28</v>
      </c>
      <c r="M13" s="38">
        <v>8.5</v>
      </c>
      <c r="N13" s="38" t="s">
        <v>29</v>
      </c>
      <c r="O13" s="38" t="s">
        <v>714</v>
      </c>
      <c r="P13" s="38" t="s">
        <v>44</v>
      </c>
      <c r="Q13" s="38">
        <v>0</v>
      </c>
      <c r="R13" s="38" t="s">
        <v>60</v>
      </c>
      <c r="S13" s="3">
        <v>5000000</v>
      </c>
      <c r="T13" s="3">
        <f>+M13*S13</f>
        <v>42500000</v>
      </c>
      <c r="U13" s="3">
        <f>+T13</f>
        <v>42500000</v>
      </c>
      <c r="V13" s="38" t="s">
        <v>32</v>
      </c>
      <c r="W13" s="38" t="s">
        <v>33</v>
      </c>
      <c r="X13" s="38" t="s">
        <v>677</v>
      </c>
      <c r="Y13" s="39">
        <v>3009133992</v>
      </c>
      <c r="Z13" s="16" t="s">
        <v>1531</v>
      </c>
      <c r="AA13" s="38"/>
      <c r="AB13" s="38" t="s">
        <v>66</v>
      </c>
      <c r="AC13" s="38" t="s">
        <v>611</v>
      </c>
      <c r="AD13" s="38" t="s">
        <v>1603</v>
      </c>
      <c r="AE13" s="38"/>
      <c r="AF13" s="69"/>
    </row>
    <row r="14" spans="1:33" s="8" customFormat="1" ht="99" x14ac:dyDescent="0.25">
      <c r="A14" s="38" t="s">
        <v>1145</v>
      </c>
      <c r="B14" s="38" t="s">
        <v>66</v>
      </c>
      <c r="C14" s="9">
        <v>13</v>
      </c>
      <c r="D14" s="38" t="s">
        <v>1141</v>
      </c>
      <c r="E14" s="38"/>
      <c r="F14" s="38"/>
      <c r="G14" s="38" t="s">
        <v>319</v>
      </c>
      <c r="H14" s="38" t="s">
        <v>26</v>
      </c>
      <c r="I14" s="38" t="s">
        <v>1146</v>
      </c>
      <c r="J14" s="38" t="s">
        <v>27</v>
      </c>
      <c r="K14" s="38">
        <v>1</v>
      </c>
      <c r="L14" s="38" t="s">
        <v>55</v>
      </c>
      <c r="M14" s="38">
        <v>4</v>
      </c>
      <c r="N14" s="38" t="s">
        <v>29</v>
      </c>
      <c r="O14" s="38" t="s">
        <v>714</v>
      </c>
      <c r="P14" s="38" t="s">
        <v>44</v>
      </c>
      <c r="Q14" s="38">
        <v>0</v>
      </c>
      <c r="R14" s="38" t="s">
        <v>60</v>
      </c>
      <c r="S14" s="3">
        <v>5500000</v>
      </c>
      <c r="T14" s="3">
        <v>22000000</v>
      </c>
      <c r="U14" s="3">
        <v>22000000</v>
      </c>
      <c r="V14" s="38" t="s">
        <v>32</v>
      </c>
      <c r="W14" s="38" t="s">
        <v>33</v>
      </c>
      <c r="X14" s="38" t="s">
        <v>1147</v>
      </c>
      <c r="Y14" s="39">
        <v>3009133992</v>
      </c>
      <c r="Z14" s="16" t="s">
        <v>1148</v>
      </c>
      <c r="AA14" s="38"/>
      <c r="AB14" s="38" t="s">
        <v>66</v>
      </c>
      <c r="AC14" s="38" t="s">
        <v>579</v>
      </c>
      <c r="AD14" s="38" t="s">
        <v>251</v>
      </c>
      <c r="AE14" s="38"/>
      <c r="AF14" s="38"/>
    </row>
    <row r="15" spans="1:33" s="8" customFormat="1" ht="99" x14ac:dyDescent="0.25">
      <c r="A15" s="38" t="s">
        <v>1149</v>
      </c>
      <c r="B15" s="38" t="s">
        <v>66</v>
      </c>
      <c r="C15" s="9">
        <v>14</v>
      </c>
      <c r="D15" s="38" t="s">
        <v>1150</v>
      </c>
      <c r="E15" s="38"/>
      <c r="F15" s="38"/>
      <c r="G15" s="38" t="s">
        <v>706</v>
      </c>
      <c r="H15" s="38" t="s">
        <v>34</v>
      </c>
      <c r="I15" s="38" t="s">
        <v>264</v>
      </c>
      <c r="J15" s="38" t="s">
        <v>27</v>
      </c>
      <c r="K15" s="38">
        <v>1</v>
      </c>
      <c r="L15" s="38" t="s">
        <v>55</v>
      </c>
      <c r="M15" s="38">
        <v>4</v>
      </c>
      <c r="N15" s="38" t="s">
        <v>29</v>
      </c>
      <c r="O15" s="38" t="s">
        <v>714</v>
      </c>
      <c r="P15" s="38" t="s">
        <v>30</v>
      </c>
      <c r="Q15" s="38">
        <v>1</v>
      </c>
      <c r="R15" s="38" t="s">
        <v>60</v>
      </c>
      <c r="S15" s="3">
        <v>5500000</v>
      </c>
      <c r="T15" s="3">
        <v>22000000</v>
      </c>
      <c r="U15" s="3">
        <v>22000000</v>
      </c>
      <c r="V15" s="38" t="s">
        <v>32</v>
      </c>
      <c r="W15" s="38" t="s">
        <v>33</v>
      </c>
      <c r="X15" s="38" t="s">
        <v>1151</v>
      </c>
      <c r="Y15" s="39">
        <v>3009133992</v>
      </c>
      <c r="Z15" s="16" t="s">
        <v>1152</v>
      </c>
      <c r="AA15" s="38"/>
      <c r="AB15" s="38" t="s">
        <v>66</v>
      </c>
      <c r="AC15" s="38" t="s">
        <v>611</v>
      </c>
      <c r="AD15" s="38" t="s">
        <v>251</v>
      </c>
      <c r="AE15" s="38"/>
      <c r="AF15" s="38"/>
    </row>
    <row r="16" spans="1:33" s="8" customFormat="1" ht="82.5" x14ac:dyDescent="0.25">
      <c r="A16" s="38" t="s">
        <v>1153</v>
      </c>
      <c r="B16" s="38" t="s">
        <v>50</v>
      </c>
      <c r="C16" s="9">
        <v>16</v>
      </c>
      <c r="D16" s="38">
        <v>80161504</v>
      </c>
      <c r="E16" s="38"/>
      <c r="F16" s="38"/>
      <c r="G16" s="38" t="s">
        <v>337</v>
      </c>
      <c r="H16" s="38" t="s">
        <v>26</v>
      </c>
      <c r="I16" s="38" t="s">
        <v>1154</v>
      </c>
      <c r="J16" s="38" t="s">
        <v>27</v>
      </c>
      <c r="K16" s="38">
        <v>1</v>
      </c>
      <c r="L16" s="38" t="s">
        <v>55</v>
      </c>
      <c r="M16" s="38">
        <v>4</v>
      </c>
      <c r="N16" s="38" t="s">
        <v>29</v>
      </c>
      <c r="O16" s="38" t="s">
        <v>714</v>
      </c>
      <c r="P16" s="38" t="s">
        <v>44</v>
      </c>
      <c r="Q16" s="38">
        <v>0</v>
      </c>
      <c r="R16" s="38" t="s">
        <v>60</v>
      </c>
      <c r="S16" s="3">
        <v>7500000</v>
      </c>
      <c r="T16" s="3">
        <v>30000000</v>
      </c>
      <c r="U16" s="3">
        <v>30000000</v>
      </c>
      <c r="V16" s="38" t="s">
        <v>32</v>
      </c>
      <c r="W16" s="38" t="s">
        <v>33</v>
      </c>
      <c r="X16" s="38" t="s">
        <v>338</v>
      </c>
      <c r="Y16" s="39">
        <v>3009133992</v>
      </c>
      <c r="Z16" s="38" t="s">
        <v>339</v>
      </c>
      <c r="AA16" s="38"/>
      <c r="AB16" s="38" t="s">
        <v>50</v>
      </c>
      <c r="AC16" s="38" t="s">
        <v>576</v>
      </c>
      <c r="AD16" s="38" t="s">
        <v>251</v>
      </c>
      <c r="AE16" s="38"/>
      <c r="AF16" s="38"/>
    </row>
    <row r="17" spans="1:32" s="8" customFormat="1" ht="66" x14ac:dyDescent="0.25">
      <c r="A17" s="38" t="s">
        <v>59</v>
      </c>
      <c r="B17" s="38" t="s">
        <v>50</v>
      </c>
      <c r="C17" s="9">
        <v>17</v>
      </c>
      <c r="D17" s="38">
        <v>80161504</v>
      </c>
      <c r="E17" s="38"/>
      <c r="F17" s="38"/>
      <c r="G17" s="38" t="s">
        <v>891</v>
      </c>
      <c r="H17" s="38" t="s">
        <v>26</v>
      </c>
      <c r="I17" s="38" t="s">
        <v>340</v>
      </c>
      <c r="J17" s="38" t="s">
        <v>27</v>
      </c>
      <c r="K17" s="38">
        <v>1</v>
      </c>
      <c r="L17" s="38" t="s">
        <v>55</v>
      </c>
      <c r="M17" s="38">
        <v>4</v>
      </c>
      <c r="N17" s="38" t="s">
        <v>29</v>
      </c>
      <c r="O17" s="38" t="s">
        <v>714</v>
      </c>
      <c r="P17" s="38" t="s">
        <v>44</v>
      </c>
      <c r="Q17" s="38">
        <v>0</v>
      </c>
      <c r="R17" s="38" t="s">
        <v>60</v>
      </c>
      <c r="S17" s="3">
        <v>7000000</v>
      </c>
      <c r="T17" s="3">
        <f>+S17*M17</f>
        <v>28000000</v>
      </c>
      <c r="U17" s="3">
        <f>T17</f>
        <v>28000000</v>
      </c>
      <c r="V17" s="38" t="s">
        <v>32</v>
      </c>
      <c r="W17" s="38" t="s">
        <v>33</v>
      </c>
      <c r="X17" s="38" t="s">
        <v>338</v>
      </c>
      <c r="Y17" s="39">
        <v>3009133992</v>
      </c>
      <c r="Z17" s="38" t="s">
        <v>339</v>
      </c>
      <c r="AA17" s="38"/>
      <c r="AB17" s="38" t="s">
        <v>50</v>
      </c>
      <c r="AC17" s="38" t="s">
        <v>576</v>
      </c>
      <c r="AD17" s="38" t="s">
        <v>251</v>
      </c>
      <c r="AE17" s="38"/>
      <c r="AF17" s="38"/>
    </row>
    <row r="18" spans="1:32" s="8" customFormat="1" ht="66" x14ac:dyDescent="0.25">
      <c r="A18" s="38" t="s">
        <v>1155</v>
      </c>
      <c r="B18" s="38" t="s">
        <v>50</v>
      </c>
      <c r="C18" s="9">
        <v>18</v>
      </c>
      <c r="D18" s="38">
        <v>80161504</v>
      </c>
      <c r="E18" s="38"/>
      <c r="F18" s="38"/>
      <c r="G18" s="38" t="s">
        <v>341</v>
      </c>
      <c r="H18" s="38" t="s">
        <v>26</v>
      </c>
      <c r="I18" s="38" t="s">
        <v>1156</v>
      </c>
      <c r="J18" s="38" t="s">
        <v>27</v>
      </c>
      <c r="K18" s="38">
        <v>1</v>
      </c>
      <c r="L18" s="38" t="s">
        <v>55</v>
      </c>
      <c r="M18" s="38">
        <v>4</v>
      </c>
      <c r="N18" s="38" t="s">
        <v>29</v>
      </c>
      <c r="O18" s="38" t="s">
        <v>714</v>
      </c>
      <c r="P18" s="38" t="s">
        <v>44</v>
      </c>
      <c r="Q18" s="38">
        <v>0</v>
      </c>
      <c r="R18" s="38" t="s">
        <v>60</v>
      </c>
      <c r="S18" s="3">
        <v>6000000</v>
      </c>
      <c r="T18" s="3">
        <v>24000000</v>
      </c>
      <c r="U18" s="3">
        <v>24000000</v>
      </c>
      <c r="V18" s="38" t="s">
        <v>32</v>
      </c>
      <c r="W18" s="38" t="s">
        <v>33</v>
      </c>
      <c r="X18" s="38" t="s">
        <v>338</v>
      </c>
      <c r="Y18" s="39">
        <v>3009133992</v>
      </c>
      <c r="Z18" s="38" t="s">
        <v>339</v>
      </c>
      <c r="AA18" s="38"/>
      <c r="AB18" s="38" t="s">
        <v>50</v>
      </c>
      <c r="AC18" s="38" t="s">
        <v>576</v>
      </c>
      <c r="AD18" s="38" t="s">
        <v>251</v>
      </c>
      <c r="AE18" s="38"/>
      <c r="AF18" s="38"/>
    </row>
    <row r="19" spans="1:32" s="8" customFormat="1" ht="82.5" x14ac:dyDescent="0.25">
      <c r="A19" s="38" t="s">
        <v>1157</v>
      </c>
      <c r="B19" s="38" t="s">
        <v>50</v>
      </c>
      <c r="C19" s="9">
        <v>19</v>
      </c>
      <c r="D19" s="38">
        <v>80161504</v>
      </c>
      <c r="E19" s="38"/>
      <c r="F19" s="38"/>
      <c r="G19" s="38" t="s">
        <v>892</v>
      </c>
      <c r="H19" s="38" t="s">
        <v>26</v>
      </c>
      <c r="I19" s="38" t="s">
        <v>42</v>
      </c>
      <c r="J19" s="38" t="s">
        <v>52</v>
      </c>
      <c r="K19" s="38">
        <v>2</v>
      </c>
      <c r="L19" s="38" t="s">
        <v>63</v>
      </c>
      <c r="M19" s="38">
        <v>4</v>
      </c>
      <c r="N19" s="38" t="s">
        <v>29</v>
      </c>
      <c r="O19" s="38" t="s">
        <v>714</v>
      </c>
      <c r="P19" s="38" t="s">
        <v>44</v>
      </c>
      <c r="Q19" s="38">
        <v>0</v>
      </c>
      <c r="R19" s="38" t="s">
        <v>60</v>
      </c>
      <c r="S19" s="3">
        <v>8500000</v>
      </c>
      <c r="T19" s="3">
        <v>34000000</v>
      </c>
      <c r="U19" s="3">
        <v>34000000</v>
      </c>
      <c r="V19" s="38" t="s">
        <v>32</v>
      </c>
      <c r="W19" s="38" t="s">
        <v>33</v>
      </c>
      <c r="X19" s="38" t="s">
        <v>342</v>
      </c>
      <c r="Y19" s="39">
        <v>3009133992</v>
      </c>
      <c r="Z19" s="38" t="s">
        <v>343</v>
      </c>
      <c r="AA19" s="38"/>
      <c r="AB19" s="38" t="s">
        <v>50</v>
      </c>
      <c r="AC19" s="38" t="s">
        <v>576</v>
      </c>
      <c r="AD19" s="38" t="s">
        <v>1158</v>
      </c>
      <c r="AE19" s="38"/>
      <c r="AF19" s="38"/>
    </row>
    <row r="20" spans="1:32" s="8" customFormat="1" ht="115.5" x14ac:dyDescent="0.25">
      <c r="A20" s="12" t="s">
        <v>344</v>
      </c>
      <c r="B20" s="12" t="s">
        <v>50</v>
      </c>
      <c r="C20" s="13">
        <v>20</v>
      </c>
      <c r="D20" s="12">
        <v>80161504</v>
      </c>
      <c r="E20" s="79"/>
      <c r="F20" s="12"/>
      <c r="G20" s="12" t="s">
        <v>893</v>
      </c>
      <c r="H20" s="12" t="s">
        <v>26</v>
      </c>
      <c r="I20" s="12" t="s">
        <v>686</v>
      </c>
      <c r="J20" s="12" t="s">
        <v>61</v>
      </c>
      <c r="K20" s="12">
        <v>4</v>
      </c>
      <c r="L20" s="12" t="s">
        <v>37</v>
      </c>
      <c r="M20" s="12">
        <v>4</v>
      </c>
      <c r="N20" s="12" t="s">
        <v>29</v>
      </c>
      <c r="O20" s="12" t="s">
        <v>714</v>
      </c>
      <c r="P20" s="12" t="s">
        <v>44</v>
      </c>
      <c r="Q20" s="12">
        <v>0</v>
      </c>
      <c r="R20" s="12" t="s">
        <v>60</v>
      </c>
      <c r="S20" s="14">
        <v>7500000</v>
      </c>
      <c r="T20" s="14">
        <f>+M20*S20</f>
        <v>30000000</v>
      </c>
      <c r="U20" s="14">
        <f>+T20</f>
        <v>30000000</v>
      </c>
      <c r="V20" s="12" t="s">
        <v>32</v>
      </c>
      <c r="W20" s="12" t="s">
        <v>33</v>
      </c>
      <c r="X20" s="12" t="s">
        <v>334</v>
      </c>
      <c r="Y20" s="30">
        <v>3009133992</v>
      </c>
      <c r="Z20" s="12" t="s">
        <v>335</v>
      </c>
      <c r="AA20" s="12"/>
      <c r="AB20" s="12" t="s">
        <v>50</v>
      </c>
      <c r="AC20" s="12" t="s">
        <v>576</v>
      </c>
      <c r="AD20" s="12" t="s">
        <v>1770</v>
      </c>
      <c r="AE20" s="12"/>
      <c r="AF20" s="12"/>
    </row>
    <row r="21" spans="1:32" s="8" customFormat="1" ht="82.5" customHeight="1" x14ac:dyDescent="0.25">
      <c r="A21" s="38" t="s">
        <v>345</v>
      </c>
      <c r="B21" s="38" t="s">
        <v>50</v>
      </c>
      <c r="C21" s="9">
        <v>21</v>
      </c>
      <c r="D21" s="38">
        <v>42211700</v>
      </c>
      <c r="E21" s="38"/>
      <c r="F21" s="38"/>
      <c r="G21" s="38" t="s">
        <v>1706</v>
      </c>
      <c r="H21" s="38" t="s">
        <v>62</v>
      </c>
      <c r="I21" s="38" t="s">
        <v>42</v>
      </c>
      <c r="J21" s="38" t="s">
        <v>55</v>
      </c>
      <c r="K21" s="38">
        <v>5</v>
      </c>
      <c r="L21" s="38" t="s">
        <v>65</v>
      </c>
      <c r="M21" s="38">
        <v>7</v>
      </c>
      <c r="N21" s="38" t="s">
        <v>244</v>
      </c>
      <c r="O21" s="38" t="s">
        <v>716</v>
      </c>
      <c r="P21" s="38" t="s">
        <v>30</v>
      </c>
      <c r="Q21" s="38">
        <v>1</v>
      </c>
      <c r="R21" s="38" t="s">
        <v>60</v>
      </c>
      <c r="S21" s="3">
        <v>0</v>
      </c>
      <c r="T21" s="3">
        <v>15000000</v>
      </c>
      <c r="U21" s="3">
        <v>15000000</v>
      </c>
      <c r="V21" s="38" t="s">
        <v>32</v>
      </c>
      <c r="W21" s="38" t="s">
        <v>33</v>
      </c>
      <c r="X21" s="38" t="s">
        <v>338</v>
      </c>
      <c r="Y21" s="39">
        <v>3009133992</v>
      </c>
      <c r="Z21" s="38" t="s">
        <v>339</v>
      </c>
      <c r="AA21" s="38"/>
      <c r="AB21" s="38" t="s">
        <v>50</v>
      </c>
      <c r="AC21" s="38" t="s">
        <v>576</v>
      </c>
      <c r="AD21" s="38" t="s">
        <v>1707</v>
      </c>
      <c r="AE21" s="38"/>
      <c r="AF21" s="69"/>
    </row>
    <row r="22" spans="1:32" s="8" customFormat="1" ht="99" customHeight="1" x14ac:dyDescent="0.25">
      <c r="A22" s="38" t="s">
        <v>346</v>
      </c>
      <c r="B22" s="38" t="s">
        <v>50</v>
      </c>
      <c r="C22" s="9">
        <v>22</v>
      </c>
      <c r="D22" s="38">
        <v>42211700</v>
      </c>
      <c r="E22" s="38"/>
      <c r="F22" s="38"/>
      <c r="G22" s="38" t="s">
        <v>894</v>
      </c>
      <c r="H22" s="38" t="s">
        <v>62</v>
      </c>
      <c r="I22" s="38" t="s">
        <v>42</v>
      </c>
      <c r="J22" s="38" t="s">
        <v>61</v>
      </c>
      <c r="K22" s="38">
        <v>4</v>
      </c>
      <c r="L22" s="38" t="s">
        <v>28</v>
      </c>
      <c r="M22" s="38">
        <v>9</v>
      </c>
      <c r="N22" s="38" t="s">
        <v>244</v>
      </c>
      <c r="O22" s="38" t="s">
        <v>716</v>
      </c>
      <c r="P22" s="38" t="s">
        <v>30</v>
      </c>
      <c r="Q22" s="38">
        <v>1</v>
      </c>
      <c r="R22" s="38" t="s">
        <v>60</v>
      </c>
      <c r="S22" s="3">
        <v>0</v>
      </c>
      <c r="T22" s="3">
        <v>20000000</v>
      </c>
      <c r="U22" s="3">
        <v>20000000</v>
      </c>
      <c r="V22" s="38" t="s">
        <v>32</v>
      </c>
      <c r="W22" s="38" t="s">
        <v>33</v>
      </c>
      <c r="X22" s="38" t="s">
        <v>347</v>
      </c>
      <c r="Y22" s="39">
        <v>3009133992</v>
      </c>
      <c r="Z22" s="38" t="s">
        <v>348</v>
      </c>
      <c r="AA22" s="38"/>
      <c r="AB22" s="38" t="s">
        <v>50</v>
      </c>
      <c r="AC22" s="38" t="s">
        <v>576</v>
      </c>
      <c r="AD22" s="38" t="s">
        <v>1590</v>
      </c>
      <c r="AE22" s="38"/>
      <c r="AF22" s="69"/>
    </row>
    <row r="23" spans="1:32" s="8" customFormat="1" ht="66" x14ac:dyDescent="0.25">
      <c r="A23" s="38" t="s">
        <v>349</v>
      </c>
      <c r="B23" s="38" t="s">
        <v>50</v>
      </c>
      <c r="C23" s="9">
        <v>23</v>
      </c>
      <c r="D23" s="38">
        <v>30161700</v>
      </c>
      <c r="E23" s="38"/>
      <c r="F23" s="38"/>
      <c r="G23" s="38" t="s">
        <v>895</v>
      </c>
      <c r="H23" s="38" t="s">
        <v>62</v>
      </c>
      <c r="I23" s="38" t="s">
        <v>42</v>
      </c>
      <c r="J23" s="38" t="s">
        <v>63</v>
      </c>
      <c r="K23" s="38">
        <v>6</v>
      </c>
      <c r="L23" s="38" t="s">
        <v>85</v>
      </c>
      <c r="M23" s="38">
        <v>3</v>
      </c>
      <c r="N23" s="38" t="s">
        <v>244</v>
      </c>
      <c r="O23" s="38" t="s">
        <v>716</v>
      </c>
      <c r="P23" s="38" t="s">
        <v>30</v>
      </c>
      <c r="Q23" s="38">
        <v>1</v>
      </c>
      <c r="R23" s="38" t="s">
        <v>60</v>
      </c>
      <c r="S23" s="3">
        <v>0</v>
      </c>
      <c r="T23" s="3">
        <v>25000000</v>
      </c>
      <c r="U23" s="3">
        <v>25000000</v>
      </c>
      <c r="V23" s="38" t="s">
        <v>32</v>
      </c>
      <c r="W23" s="38" t="s">
        <v>33</v>
      </c>
      <c r="X23" s="38" t="s">
        <v>338</v>
      </c>
      <c r="Y23" s="39">
        <v>3009133992</v>
      </c>
      <c r="Z23" s="38" t="s">
        <v>339</v>
      </c>
      <c r="AA23" s="38"/>
      <c r="AB23" s="38" t="s">
        <v>50</v>
      </c>
      <c r="AC23" s="38" t="s">
        <v>576</v>
      </c>
      <c r="AD23" s="38" t="s">
        <v>707</v>
      </c>
      <c r="AE23" s="38"/>
      <c r="AF23" s="38"/>
    </row>
    <row r="24" spans="1:32" s="8" customFormat="1" ht="99" x14ac:dyDescent="0.25">
      <c r="A24" s="38" t="s">
        <v>350</v>
      </c>
      <c r="B24" s="38" t="s">
        <v>50</v>
      </c>
      <c r="C24" s="9">
        <v>24</v>
      </c>
      <c r="D24" s="38" t="s">
        <v>620</v>
      </c>
      <c r="E24" s="38"/>
      <c r="F24" s="38"/>
      <c r="G24" s="38" t="s">
        <v>1771</v>
      </c>
      <c r="H24" s="38" t="s">
        <v>1772</v>
      </c>
      <c r="I24" s="38" t="s">
        <v>42</v>
      </c>
      <c r="J24" s="38" t="s">
        <v>55</v>
      </c>
      <c r="K24" s="38">
        <v>5</v>
      </c>
      <c r="L24" s="38" t="s">
        <v>28</v>
      </c>
      <c r="M24" s="38">
        <v>8</v>
      </c>
      <c r="N24" s="38" t="s">
        <v>777</v>
      </c>
      <c r="O24" s="38" t="s">
        <v>714</v>
      </c>
      <c r="P24" s="38" t="s">
        <v>30</v>
      </c>
      <c r="Q24" s="38">
        <v>1</v>
      </c>
      <c r="R24" s="38" t="s">
        <v>60</v>
      </c>
      <c r="S24" s="3">
        <v>0</v>
      </c>
      <c r="T24" s="3">
        <v>280000000</v>
      </c>
      <c r="U24" s="3">
        <f>T24</f>
        <v>280000000</v>
      </c>
      <c r="V24" s="38" t="s">
        <v>32</v>
      </c>
      <c r="W24" s="38" t="s">
        <v>33</v>
      </c>
      <c r="X24" s="38" t="s">
        <v>342</v>
      </c>
      <c r="Y24" s="39">
        <v>3009133992</v>
      </c>
      <c r="Z24" s="38" t="s">
        <v>343</v>
      </c>
      <c r="AA24" s="38"/>
      <c r="AB24" s="38" t="s">
        <v>50</v>
      </c>
      <c r="AC24" s="38" t="s">
        <v>576</v>
      </c>
      <c r="AD24" s="38" t="s">
        <v>1708</v>
      </c>
      <c r="AE24" s="38"/>
      <c r="AF24" s="38"/>
    </row>
    <row r="25" spans="1:32" s="8" customFormat="1" ht="82.5" x14ac:dyDescent="0.25">
      <c r="A25" s="38" t="s">
        <v>351</v>
      </c>
      <c r="B25" s="38" t="s">
        <v>50</v>
      </c>
      <c r="C25" s="9">
        <v>25</v>
      </c>
      <c r="D25" s="38" t="s">
        <v>621</v>
      </c>
      <c r="E25" s="38"/>
      <c r="F25" s="38"/>
      <c r="G25" s="38" t="s">
        <v>1773</v>
      </c>
      <c r="H25" s="38" t="s">
        <v>1774</v>
      </c>
      <c r="I25" s="38" t="s">
        <v>42</v>
      </c>
      <c r="J25" s="38" t="s">
        <v>55</v>
      </c>
      <c r="K25" s="38">
        <v>5</v>
      </c>
      <c r="L25" s="38" t="s">
        <v>28</v>
      </c>
      <c r="M25" s="38">
        <v>7</v>
      </c>
      <c r="N25" s="38" t="s">
        <v>777</v>
      </c>
      <c r="O25" s="38" t="s">
        <v>717</v>
      </c>
      <c r="P25" s="38" t="s">
        <v>30</v>
      </c>
      <c r="Q25" s="38">
        <v>1</v>
      </c>
      <c r="R25" s="38" t="s">
        <v>60</v>
      </c>
      <c r="S25" s="3">
        <v>0</v>
      </c>
      <c r="T25" s="3">
        <v>90000000</v>
      </c>
      <c r="U25" s="3">
        <f>T25</f>
        <v>90000000</v>
      </c>
      <c r="V25" s="38" t="s">
        <v>32</v>
      </c>
      <c r="W25" s="38" t="s">
        <v>33</v>
      </c>
      <c r="X25" s="38" t="s">
        <v>342</v>
      </c>
      <c r="Y25" s="39">
        <v>3009133992</v>
      </c>
      <c r="Z25" s="38" t="s">
        <v>343</v>
      </c>
      <c r="AA25" s="38"/>
      <c r="AB25" s="38" t="s">
        <v>50</v>
      </c>
      <c r="AC25" s="38" t="s">
        <v>576</v>
      </c>
      <c r="AD25" s="38" t="s">
        <v>1775</v>
      </c>
      <c r="AE25" s="38"/>
      <c r="AF25" s="38"/>
    </row>
    <row r="26" spans="1:32" s="8" customFormat="1" ht="82.5" x14ac:dyDescent="0.25">
      <c r="A26" s="38" t="s">
        <v>352</v>
      </c>
      <c r="B26" s="38" t="s">
        <v>50</v>
      </c>
      <c r="C26" s="9">
        <v>26</v>
      </c>
      <c r="D26" s="38" t="s">
        <v>620</v>
      </c>
      <c r="E26" s="38"/>
      <c r="F26" s="38"/>
      <c r="G26" s="38" t="s">
        <v>1776</v>
      </c>
      <c r="H26" s="38" t="s">
        <v>687</v>
      </c>
      <c r="I26" s="38" t="s">
        <v>42</v>
      </c>
      <c r="J26" s="38" t="s">
        <v>55</v>
      </c>
      <c r="K26" s="38">
        <v>5</v>
      </c>
      <c r="L26" s="38" t="s">
        <v>65</v>
      </c>
      <c r="M26" s="38">
        <v>5</v>
      </c>
      <c r="N26" s="38" t="s">
        <v>777</v>
      </c>
      <c r="O26" s="38" t="s">
        <v>714</v>
      </c>
      <c r="P26" s="38" t="s">
        <v>30</v>
      </c>
      <c r="Q26" s="38">
        <v>1</v>
      </c>
      <c r="R26" s="38" t="s">
        <v>60</v>
      </c>
      <c r="S26" s="3">
        <v>0</v>
      </c>
      <c r="T26" s="3">
        <v>100000000</v>
      </c>
      <c r="U26" s="3">
        <f>T26</f>
        <v>100000000</v>
      </c>
      <c r="V26" s="38" t="s">
        <v>32</v>
      </c>
      <c r="W26" s="38" t="s">
        <v>33</v>
      </c>
      <c r="X26" s="38" t="s">
        <v>342</v>
      </c>
      <c r="Y26" s="39">
        <v>3009133992</v>
      </c>
      <c r="Z26" s="38" t="s">
        <v>343</v>
      </c>
      <c r="AA26" s="38"/>
      <c r="AB26" s="38" t="s">
        <v>50</v>
      </c>
      <c r="AC26" s="38" t="s">
        <v>576</v>
      </c>
      <c r="AD26" s="38" t="s">
        <v>1777</v>
      </c>
      <c r="AE26" s="38"/>
      <c r="AF26" s="38"/>
    </row>
    <row r="27" spans="1:32" s="8" customFormat="1" ht="66" x14ac:dyDescent="0.25">
      <c r="A27" s="38" t="s">
        <v>1159</v>
      </c>
      <c r="B27" s="38" t="s">
        <v>50</v>
      </c>
      <c r="C27" s="9">
        <v>27</v>
      </c>
      <c r="D27" s="38">
        <v>80111607</v>
      </c>
      <c r="E27" s="38"/>
      <c r="F27" s="38"/>
      <c r="G27" s="38" t="s">
        <v>353</v>
      </c>
      <c r="H27" s="38" t="s">
        <v>1160</v>
      </c>
      <c r="I27" s="38" t="s">
        <v>42</v>
      </c>
      <c r="J27" s="38" t="s">
        <v>52</v>
      </c>
      <c r="K27" s="38">
        <v>2</v>
      </c>
      <c r="L27" s="38" t="s">
        <v>28</v>
      </c>
      <c r="M27" s="38">
        <v>10</v>
      </c>
      <c r="N27" s="38" t="s">
        <v>270</v>
      </c>
      <c r="O27" s="38" t="s">
        <v>721</v>
      </c>
      <c r="P27" s="38" t="s">
        <v>316</v>
      </c>
      <c r="Q27" s="38">
        <v>1</v>
      </c>
      <c r="R27" s="38" t="s">
        <v>60</v>
      </c>
      <c r="S27" s="3">
        <v>361235998</v>
      </c>
      <c r="T27" s="3">
        <v>3973595978</v>
      </c>
      <c r="U27" s="3">
        <v>3973595978</v>
      </c>
      <c r="V27" s="3" t="s">
        <v>32</v>
      </c>
      <c r="W27" s="38" t="s">
        <v>33</v>
      </c>
      <c r="X27" s="38" t="s">
        <v>338</v>
      </c>
      <c r="Y27" s="39">
        <v>3009133992</v>
      </c>
      <c r="Z27" s="38" t="s">
        <v>339</v>
      </c>
      <c r="AA27" s="38"/>
      <c r="AB27" s="38" t="s">
        <v>50</v>
      </c>
      <c r="AC27" s="38" t="s">
        <v>576</v>
      </c>
      <c r="AD27" s="38" t="s">
        <v>1161</v>
      </c>
      <c r="AE27" s="69"/>
      <c r="AF27" s="69"/>
    </row>
    <row r="28" spans="1:32" s="8" customFormat="1" ht="66" x14ac:dyDescent="0.25">
      <c r="A28" s="38" t="s">
        <v>1162</v>
      </c>
      <c r="B28" s="38" t="s">
        <v>99</v>
      </c>
      <c r="C28" s="9">
        <v>28</v>
      </c>
      <c r="D28" s="38" t="s">
        <v>1163</v>
      </c>
      <c r="E28" s="38"/>
      <c r="F28" s="38"/>
      <c r="G28" s="38" t="s">
        <v>368</v>
      </c>
      <c r="H28" s="38" t="s">
        <v>26</v>
      </c>
      <c r="I28" s="38" t="s">
        <v>1164</v>
      </c>
      <c r="J28" s="38" t="s">
        <v>27</v>
      </c>
      <c r="K28" s="38">
        <v>1</v>
      </c>
      <c r="L28" s="38" t="s">
        <v>55</v>
      </c>
      <c r="M28" s="38">
        <v>4</v>
      </c>
      <c r="N28" s="38" t="s">
        <v>29</v>
      </c>
      <c r="O28" s="38" t="s">
        <v>714</v>
      </c>
      <c r="P28" s="38" t="s">
        <v>44</v>
      </c>
      <c r="Q28" s="38">
        <v>0</v>
      </c>
      <c r="R28" s="38" t="s">
        <v>60</v>
      </c>
      <c r="S28" s="10">
        <v>10500000</v>
      </c>
      <c r="T28" s="3">
        <v>42000000</v>
      </c>
      <c r="U28" s="3">
        <v>42000000</v>
      </c>
      <c r="V28" s="38" t="s">
        <v>32</v>
      </c>
      <c r="W28" s="3" t="s">
        <v>33</v>
      </c>
      <c r="X28" s="38" t="s">
        <v>104</v>
      </c>
      <c r="Y28" s="39">
        <v>3009133992</v>
      </c>
      <c r="Z28" s="16" t="s">
        <v>105</v>
      </c>
      <c r="AA28" s="38"/>
      <c r="AB28" s="38" t="s">
        <v>99</v>
      </c>
      <c r="AC28" s="38" t="s">
        <v>578</v>
      </c>
      <c r="AD28" s="38" t="s">
        <v>251</v>
      </c>
      <c r="AE28" s="38"/>
      <c r="AF28" s="38"/>
    </row>
    <row r="29" spans="1:32" s="8" customFormat="1" ht="82.5" x14ac:dyDescent="0.25">
      <c r="A29" s="38" t="s">
        <v>1165</v>
      </c>
      <c r="B29" s="38" t="s">
        <v>99</v>
      </c>
      <c r="C29" s="9">
        <v>29</v>
      </c>
      <c r="D29" s="38" t="s">
        <v>1163</v>
      </c>
      <c r="E29" s="38"/>
      <c r="F29" s="38"/>
      <c r="G29" s="38" t="s">
        <v>369</v>
      </c>
      <c r="H29" s="38" t="s">
        <v>26</v>
      </c>
      <c r="I29" s="38" t="s">
        <v>1166</v>
      </c>
      <c r="J29" s="38" t="s">
        <v>27</v>
      </c>
      <c r="K29" s="38">
        <v>1</v>
      </c>
      <c r="L29" s="38" t="s">
        <v>55</v>
      </c>
      <c r="M29" s="38">
        <v>4</v>
      </c>
      <c r="N29" s="38" t="s">
        <v>29</v>
      </c>
      <c r="O29" s="38" t="s">
        <v>714</v>
      </c>
      <c r="P29" s="38" t="s">
        <v>44</v>
      </c>
      <c r="Q29" s="38">
        <v>0</v>
      </c>
      <c r="R29" s="38" t="s">
        <v>60</v>
      </c>
      <c r="S29" s="10">
        <v>12000000</v>
      </c>
      <c r="T29" s="3">
        <v>48000000</v>
      </c>
      <c r="U29" s="3">
        <v>48000000</v>
      </c>
      <c r="V29" s="38" t="s">
        <v>32</v>
      </c>
      <c r="W29" s="3" t="s">
        <v>33</v>
      </c>
      <c r="X29" s="38" t="s">
        <v>104</v>
      </c>
      <c r="Y29" s="39">
        <v>3009133992</v>
      </c>
      <c r="Z29" s="16" t="s">
        <v>105</v>
      </c>
      <c r="AA29" s="38"/>
      <c r="AB29" s="38" t="s">
        <v>99</v>
      </c>
      <c r="AC29" s="38" t="s">
        <v>578</v>
      </c>
      <c r="AD29" s="38" t="s">
        <v>251</v>
      </c>
      <c r="AE29" s="38"/>
      <c r="AF29" s="38"/>
    </row>
    <row r="30" spans="1:32" s="8" customFormat="1" ht="66" x14ac:dyDescent="0.25">
      <c r="A30" s="38" t="s">
        <v>1167</v>
      </c>
      <c r="B30" s="38" t="s">
        <v>99</v>
      </c>
      <c r="C30" s="9">
        <v>30</v>
      </c>
      <c r="D30" s="38">
        <v>80161500</v>
      </c>
      <c r="E30" s="38"/>
      <c r="F30" s="38"/>
      <c r="G30" s="38" t="s">
        <v>370</v>
      </c>
      <c r="H30" s="38" t="s">
        <v>26</v>
      </c>
      <c r="I30" s="38" t="s">
        <v>103</v>
      </c>
      <c r="J30" s="38" t="s">
        <v>27</v>
      </c>
      <c r="K30" s="38">
        <v>1</v>
      </c>
      <c r="L30" s="38" t="s">
        <v>55</v>
      </c>
      <c r="M30" s="38">
        <v>4</v>
      </c>
      <c r="N30" s="38" t="s">
        <v>29</v>
      </c>
      <c r="O30" s="38" t="s">
        <v>714</v>
      </c>
      <c r="P30" s="38" t="s">
        <v>44</v>
      </c>
      <c r="Q30" s="38">
        <v>0</v>
      </c>
      <c r="R30" s="38" t="s">
        <v>60</v>
      </c>
      <c r="S30" s="10">
        <v>8500000</v>
      </c>
      <c r="T30" s="3">
        <v>34000000</v>
      </c>
      <c r="U30" s="3">
        <v>34000000</v>
      </c>
      <c r="V30" s="38" t="s">
        <v>32</v>
      </c>
      <c r="W30" s="3" t="s">
        <v>33</v>
      </c>
      <c r="X30" s="38" t="s">
        <v>104</v>
      </c>
      <c r="Y30" s="39">
        <v>3009133992</v>
      </c>
      <c r="Z30" s="16" t="s">
        <v>105</v>
      </c>
      <c r="AA30" s="38"/>
      <c r="AB30" s="38" t="s">
        <v>99</v>
      </c>
      <c r="AC30" s="38" t="s">
        <v>578</v>
      </c>
      <c r="AD30" s="38" t="s">
        <v>251</v>
      </c>
      <c r="AE30" s="38"/>
      <c r="AF30" s="38"/>
    </row>
    <row r="31" spans="1:32" s="8" customFormat="1" ht="82.5" x14ac:dyDescent="0.25">
      <c r="A31" s="38" t="s">
        <v>1168</v>
      </c>
      <c r="B31" s="38" t="s">
        <v>99</v>
      </c>
      <c r="C31" s="9">
        <v>31</v>
      </c>
      <c r="D31" s="38" t="s">
        <v>106</v>
      </c>
      <c r="E31" s="38"/>
      <c r="F31" s="38"/>
      <c r="G31" s="38" t="s">
        <v>371</v>
      </c>
      <c r="H31" s="38" t="s">
        <v>26</v>
      </c>
      <c r="I31" s="38" t="s">
        <v>1169</v>
      </c>
      <c r="J31" s="38" t="s">
        <v>27</v>
      </c>
      <c r="K31" s="38">
        <v>1</v>
      </c>
      <c r="L31" s="38" t="s">
        <v>55</v>
      </c>
      <c r="M31" s="38">
        <v>4</v>
      </c>
      <c r="N31" s="38" t="s">
        <v>29</v>
      </c>
      <c r="O31" s="38" t="s">
        <v>714</v>
      </c>
      <c r="P31" s="38" t="s">
        <v>44</v>
      </c>
      <c r="Q31" s="38">
        <v>0</v>
      </c>
      <c r="R31" s="38" t="s">
        <v>60</v>
      </c>
      <c r="S31" s="10">
        <v>10500000</v>
      </c>
      <c r="T31" s="3">
        <v>42000000</v>
      </c>
      <c r="U31" s="3">
        <v>42000000</v>
      </c>
      <c r="V31" s="38" t="s">
        <v>32</v>
      </c>
      <c r="W31" s="3" t="s">
        <v>33</v>
      </c>
      <c r="X31" s="38" t="s">
        <v>107</v>
      </c>
      <c r="Y31" s="39">
        <v>3009133992</v>
      </c>
      <c r="Z31" s="38" t="s">
        <v>108</v>
      </c>
      <c r="AA31" s="38"/>
      <c r="AB31" s="38" t="s">
        <v>99</v>
      </c>
      <c r="AC31" s="38" t="s">
        <v>578</v>
      </c>
      <c r="AD31" s="38" t="s">
        <v>251</v>
      </c>
      <c r="AE31" s="38"/>
      <c r="AF31" s="38"/>
    </row>
    <row r="32" spans="1:32" s="8" customFormat="1" ht="66" x14ac:dyDescent="0.25">
      <c r="A32" s="38" t="s">
        <v>1170</v>
      </c>
      <c r="B32" s="38" t="s">
        <v>99</v>
      </c>
      <c r="C32" s="9">
        <v>32</v>
      </c>
      <c r="D32" s="38" t="s">
        <v>1171</v>
      </c>
      <c r="E32" s="38"/>
      <c r="F32" s="38"/>
      <c r="G32" s="38" t="s">
        <v>372</v>
      </c>
      <c r="H32" s="38" t="s">
        <v>26</v>
      </c>
      <c r="I32" s="38" t="s">
        <v>1172</v>
      </c>
      <c r="J32" s="38" t="s">
        <v>27</v>
      </c>
      <c r="K32" s="38">
        <v>1</v>
      </c>
      <c r="L32" s="38" t="s">
        <v>55</v>
      </c>
      <c r="M32" s="38">
        <v>4</v>
      </c>
      <c r="N32" s="38" t="s">
        <v>29</v>
      </c>
      <c r="O32" s="38" t="s">
        <v>714</v>
      </c>
      <c r="P32" s="38" t="s">
        <v>44</v>
      </c>
      <c r="Q32" s="38">
        <v>0</v>
      </c>
      <c r="R32" s="38" t="s">
        <v>60</v>
      </c>
      <c r="S32" s="10">
        <v>11000000</v>
      </c>
      <c r="T32" s="3">
        <v>44000000</v>
      </c>
      <c r="U32" s="3">
        <v>44000000</v>
      </c>
      <c r="V32" s="38" t="s">
        <v>32</v>
      </c>
      <c r="W32" s="3" t="s">
        <v>33</v>
      </c>
      <c r="X32" s="38" t="s">
        <v>104</v>
      </c>
      <c r="Y32" s="39">
        <v>3009133992</v>
      </c>
      <c r="Z32" s="16" t="s">
        <v>105</v>
      </c>
      <c r="AA32" s="38"/>
      <c r="AB32" s="38" t="s">
        <v>99</v>
      </c>
      <c r="AC32" s="38" t="s">
        <v>578</v>
      </c>
      <c r="AD32" s="38" t="s">
        <v>251</v>
      </c>
      <c r="AE32" s="38"/>
      <c r="AF32" s="38"/>
    </row>
    <row r="33" spans="1:32" s="8" customFormat="1" ht="66" x14ac:dyDescent="0.25">
      <c r="A33" s="38" t="s">
        <v>1173</v>
      </c>
      <c r="B33" s="38" t="s">
        <v>99</v>
      </c>
      <c r="C33" s="9">
        <v>33</v>
      </c>
      <c r="D33" s="38" t="s">
        <v>1174</v>
      </c>
      <c r="E33" s="38"/>
      <c r="F33" s="38"/>
      <c r="G33" s="38" t="s">
        <v>373</v>
      </c>
      <c r="H33" s="38" t="s">
        <v>26</v>
      </c>
      <c r="I33" s="38" t="s">
        <v>1175</v>
      </c>
      <c r="J33" s="38" t="s">
        <v>27</v>
      </c>
      <c r="K33" s="38">
        <v>1</v>
      </c>
      <c r="L33" s="38" t="s">
        <v>55</v>
      </c>
      <c r="M33" s="38">
        <v>4</v>
      </c>
      <c r="N33" s="38" t="s">
        <v>29</v>
      </c>
      <c r="O33" s="38" t="s">
        <v>714</v>
      </c>
      <c r="P33" s="38" t="s">
        <v>44</v>
      </c>
      <c r="Q33" s="38">
        <v>0</v>
      </c>
      <c r="R33" s="38" t="s">
        <v>60</v>
      </c>
      <c r="S33" s="10">
        <v>11000000</v>
      </c>
      <c r="T33" s="3">
        <v>44000000</v>
      </c>
      <c r="U33" s="3">
        <v>44000000</v>
      </c>
      <c r="V33" s="38" t="s">
        <v>32</v>
      </c>
      <c r="W33" s="3" t="s">
        <v>33</v>
      </c>
      <c r="X33" s="38" t="s">
        <v>1176</v>
      </c>
      <c r="Y33" s="39">
        <v>3009133992</v>
      </c>
      <c r="Z33" s="16" t="s">
        <v>101</v>
      </c>
      <c r="AA33" s="38"/>
      <c r="AB33" s="38" t="s">
        <v>99</v>
      </c>
      <c r="AC33" s="38" t="s">
        <v>578</v>
      </c>
      <c r="AD33" s="38" t="s">
        <v>251</v>
      </c>
      <c r="AE33" s="38"/>
      <c r="AF33" s="38"/>
    </row>
    <row r="34" spans="1:32" s="8" customFormat="1" ht="66" x14ac:dyDescent="0.25">
      <c r="A34" s="38" t="s">
        <v>1177</v>
      </c>
      <c r="B34" s="38" t="s">
        <v>99</v>
      </c>
      <c r="C34" s="9">
        <v>34</v>
      </c>
      <c r="D34" s="38" t="s">
        <v>1174</v>
      </c>
      <c r="E34" s="38"/>
      <c r="F34" s="38"/>
      <c r="G34" s="38" t="s">
        <v>374</v>
      </c>
      <c r="H34" s="38" t="s">
        <v>26</v>
      </c>
      <c r="I34" s="38" t="s">
        <v>1178</v>
      </c>
      <c r="J34" s="38" t="s">
        <v>27</v>
      </c>
      <c r="K34" s="38">
        <v>1</v>
      </c>
      <c r="L34" s="38" t="s">
        <v>55</v>
      </c>
      <c r="M34" s="38">
        <v>4</v>
      </c>
      <c r="N34" s="38" t="s">
        <v>29</v>
      </c>
      <c r="O34" s="38" t="s">
        <v>714</v>
      </c>
      <c r="P34" s="38" t="s">
        <v>44</v>
      </c>
      <c r="Q34" s="38">
        <v>0</v>
      </c>
      <c r="R34" s="38" t="s">
        <v>60</v>
      </c>
      <c r="S34" s="10">
        <v>11000000</v>
      </c>
      <c r="T34" s="3">
        <v>44000000</v>
      </c>
      <c r="U34" s="3">
        <v>44000000</v>
      </c>
      <c r="V34" s="38" t="s">
        <v>32</v>
      </c>
      <c r="W34" s="3" t="s">
        <v>33</v>
      </c>
      <c r="X34" s="38" t="s">
        <v>1176</v>
      </c>
      <c r="Y34" s="39">
        <v>3009133992</v>
      </c>
      <c r="Z34" s="16" t="s">
        <v>101</v>
      </c>
      <c r="AA34" s="38"/>
      <c r="AB34" s="38" t="s">
        <v>99</v>
      </c>
      <c r="AC34" s="38" t="s">
        <v>578</v>
      </c>
      <c r="AD34" s="38" t="s">
        <v>251</v>
      </c>
      <c r="AE34" s="38"/>
      <c r="AF34" s="38"/>
    </row>
    <row r="35" spans="1:32" s="8" customFormat="1" ht="66" x14ac:dyDescent="0.25">
      <c r="A35" s="38" t="s">
        <v>1179</v>
      </c>
      <c r="B35" s="38" t="s">
        <v>99</v>
      </c>
      <c r="C35" s="9">
        <v>35</v>
      </c>
      <c r="D35" s="38" t="s">
        <v>110</v>
      </c>
      <c r="E35" s="38"/>
      <c r="F35" s="38"/>
      <c r="G35" s="38" t="s">
        <v>375</v>
      </c>
      <c r="H35" s="38" t="s">
        <v>26</v>
      </c>
      <c r="I35" s="38" t="s">
        <v>1180</v>
      </c>
      <c r="J35" s="38" t="s">
        <v>27</v>
      </c>
      <c r="K35" s="38">
        <v>1</v>
      </c>
      <c r="L35" s="38" t="s">
        <v>55</v>
      </c>
      <c r="M35" s="38">
        <v>4</v>
      </c>
      <c r="N35" s="38" t="s">
        <v>29</v>
      </c>
      <c r="O35" s="38" t="s">
        <v>714</v>
      </c>
      <c r="P35" s="38" t="s">
        <v>44</v>
      </c>
      <c r="Q35" s="38">
        <v>0</v>
      </c>
      <c r="R35" s="38" t="s">
        <v>60</v>
      </c>
      <c r="S35" s="10">
        <v>7000000</v>
      </c>
      <c r="T35" s="3">
        <v>28000000</v>
      </c>
      <c r="U35" s="3">
        <v>28000000</v>
      </c>
      <c r="V35" s="38" t="s">
        <v>32</v>
      </c>
      <c r="W35" s="3" t="s">
        <v>33</v>
      </c>
      <c r="X35" s="38" t="s">
        <v>1176</v>
      </c>
      <c r="Y35" s="39">
        <v>3009133992</v>
      </c>
      <c r="Z35" s="16" t="s">
        <v>101</v>
      </c>
      <c r="AA35" s="38"/>
      <c r="AB35" s="38" t="s">
        <v>99</v>
      </c>
      <c r="AC35" s="38" t="s">
        <v>578</v>
      </c>
      <c r="AD35" s="38" t="s">
        <v>251</v>
      </c>
      <c r="AE35" s="38"/>
      <c r="AF35" s="38"/>
    </row>
    <row r="36" spans="1:32" s="8" customFormat="1" ht="66" x14ac:dyDescent="0.25">
      <c r="A36" s="38" t="s">
        <v>1181</v>
      </c>
      <c r="B36" s="38" t="s">
        <v>99</v>
      </c>
      <c r="C36" s="9">
        <v>36</v>
      </c>
      <c r="D36" s="38" t="s">
        <v>110</v>
      </c>
      <c r="E36" s="38"/>
      <c r="F36" s="38"/>
      <c r="G36" s="38" t="s">
        <v>376</v>
      </c>
      <c r="H36" s="38" t="s">
        <v>26</v>
      </c>
      <c r="I36" s="38" t="s">
        <v>1182</v>
      </c>
      <c r="J36" s="38" t="s">
        <v>27</v>
      </c>
      <c r="K36" s="38">
        <v>1</v>
      </c>
      <c r="L36" s="38" t="s">
        <v>55</v>
      </c>
      <c r="M36" s="38">
        <v>4</v>
      </c>
      <c r="N36" s="38" t="s">
        <v>29</v>
      </c>
      <c r="O36" s="38" t="s">
        <v>714</v>
      </c>
      <c r="P36" s="38" t="s">
        <v>44</v>
      </c>
      <c r="Q36" s="38">
        <v>0</v>
      </c>
      <c r="R36" s="38" t="s">
        <v>60</v>
      </c>
      <c r="S36" s="10">
        <v>11000000</v>
      </c>
      <c r="T36" s="3">
        <v>44000000</v>
      </c>
      <c r="U36" s="3">
        <v>44000000</v>
      </c>
      <c r="V36" s="38" t="s">
        <v>32</v>
      </c>
      <c r="W36" s="3" t="s">
        <v>33</v>
      </c>
      <c r="X36" s="38" t="s">
        <v>1176</v>
      </c>
      <c r="Y36" s="39">
        <v>3009133992</v>
      </c>
      <c r="Z36" s="16" t="s">
        <v>101</v>
      </c>
      <c r="AA36" s="38"/>
      <c r="AB36" s="38" t="s">
        <v>99</v>
      </c>
      <c r="AC36" s="38" t="s">
        <v>578</v>
      </c>
      <c r="AD36" s="38" t="s">
        <v>251</v>
      </c>
      <c r="AE36" s="38"/>
      <c r="AF36" s="38"/>
    </row>
    <row r="37" spans="1:32" s="8" customFormat="1" ht="82.5" x14ac:dyDescent="0.25">
      <c r="A37" s="38" t="s">
        <v>1183</v>
      </c>
      <c r="B37" s="38" t="s">
        <v>99</v>
      </c>
      <c r="C37" s="9">
        <v>37</v>
      </c>
      <c r="D37" s="38" t="s">
        <v>110</v>
      </c>
      <c r="E37" s="38"/>
      <c r="F37" s="38"/>
      <c r="G37" s="38" t="s">
        <v>377</v>
      </c>
      <c r="H37" s="38" t="s">
        <v>26</v>
      </c>
      <c r="I37" s="38" t="s">
        <v>1184</v>
      </c>
      <c r="J37" s="38" t="s">
        <v>27</v>
      </c>
      <c r="K37" s="38">
        <v>1</v>
      </c>
      <c r="L37" s="38" t="s">
        <v>55</v>
      </c>
      <c r="M37" s="38">
        <v>4</v>
      </c>
      <c r="N37" s="38" t="s">
        <v>29</v>
      </c>
      <c r="O37" s="38" t="s">
        <v>714</v>
      </c>
      <c r="P37" s="38" t="s">
        <v>44</v>
      </c>
      <c r="Q37" s="38">
        <v>0</v>
      </c>
      <c r="R37" s="38" t="s">
        <v>60</v>
      </c>
      <c r="S37" s="10">
        <v>8500000</v>
      </c>
      <c r="T37" s="3">
        <v>34000000</v>
      </c>
      <c r="U37" s="3">
        <v>34000000</v>
      </c>
      <c r="V37" s="38" t="s">
        <v>32</v>
      </c>
      <c r="W37" s="3" t="s">
        <v>33</v>
      </c>
      <c r="X37" s="38" t="s">
        <v>104</v>
      </c>
      <c r="Y37" s="39">
        <v>3009133992</v>
      </c>
      <c r="Z37" s="16" t="s">
        <v>105</v>
      </c>
      <c r="AA37" s="38"/>
      <c r="AB37" s="38" t="s">
        <v>99</v>
      </c>
      <c r="AC37" s="38" t="s">
        <v>578</v>
      </c>
      <c r="AD37" s="38" t="s">
        <v>251</v>
      </c>
      <c r="AE37" s="38"/>
      <c r="AF37" s="38"/>
    </row>
    <row r="38" spans="1:32" s="8" customFormat="1" ht="82.5" x14ac:dyDescent="0.25">
      <c r="A38" s="38" t="s">
        <v>1185</v>
      </c>
      <c r="B38" s="38" t="s">
        <v>99</v>
      </c>
      <c r="C38" s="9">
        <v>38</v>
      </c>
      <c r="D38" s="38">
        <v>81111504</v>
      </c>
      <c r="E38" s="38"/>
      <c r="F38" s="38"/>
      <c r="G38" s="38" t="s">
        <v>378</v>
      </c>
      <c r="H38" s="38" t="s">
        <v>26</v>
      </c>
      <c r="I38" s="38" t="s">
        <v>1186</v>
      </c>
      <c r="J38" s="38" t="s">
        <v>27</v>
      </c>
      <c r="K38" s="38">
        <v>1</v>
      </c>
      <c r="L38" s="38" t="s">
        <v>55</v>
      </c>
      <c r="M38" s="38">
        <v>4</v>
      </c>
      <c r="N38" s="38" t="s">
        <v>29</v>
      </c>
      <c r="O38" s="38" t="s">
        <v>714</v>
      </c>
      <c r="P38" s="38" t="s">
        <v>44</v>
      </c>
      <c r="Q38" s="38">
        <v>0</v>
      </c>
      <c r="R38" s="38" t="s">
        <v>60</v>
      </c>
      <c r="S38" s="10">
        <v>10500000</v>
      </c>
      <c r="T38" s="3">
        <v>42000000</v>
      </c>
      <c r="U38" s="3">
        <v>42000000</v>
      </c>
      <c r="V38" s="38" t="s">
        <v>32</v>
      </c>
      <c r="W38" s="3" t="s">
        <v>33</v>
      </c>
      <c r="X38" s="38" t="s">
        <v>104</v>
      </c>
      <c r="Y38" s="39">
        <v>3009133992</v>
      </c>
      <c r="Z38" s="16" t="s">
        <v>105</v>
      </c>
      <c r="AA38" s="38"/>
      <c r="AB38" s="38" t="s">
        <v>99</v>
      </c>
      <c r="AC38" s="38" t="s">
        <v>578</v>
      </c>
      <c r="AD38" s="38" t="s">
        <v>251</v>
      </c>
      <c r="AE38" s="38"/>
      <c r="AF38" s="38"/>
    </row>
    <row r="39" spans="1:32" s="8" customFormat="1" ht="99" x14ac:dyDescent="0.25">
      <c r="A39" s="38" t="s">
        <v>1187</v>
      </c>
      <c r="B39" s="38" t="s">
        <v>99</v>
      </c>
      <c r="C39" s="9">
        <v>39</v>
      </c>
      <c r="D39" s="38" t="s">
        <v>110</v>
      </c>
      <c r="E39" s="38"/>
      <c r="F39" s="38"/>
      <c r="G39" s="38" t="s">
        <v>379</v>
      </c>
      <c r="H39" s="38" t="s">
        <v>26</v>
      </c>
      <c r="I39" s="38" t="s">
        <v>1188</v>
      </c>
      <c r="J39" s="38" t="s">
        <v>27</v>
      </c>
      <c r="K39" s="38">
        <v>1</v>
      </c>
      <c r="L39" s="38" t="s">
        <v>55</v>
      </c>
      <c r="M39" s="38">
        <v>4</v>
      </c>
      <c r="N39" s="38" t="s">
        <v>29</v>
      </c>
      <c r="O39" s="38" t="s">
        <v>714</v>
      </c>
      <c r="P39" s="38" t="s">
        <v>44</v>
      </c>
      <c r="Q39" s="38">
        <v>0</v>
      </c>
      <c r="R39" s="38" t="s">
        <v>60</v>
      </c>
      <c r="S39" s="10">
        <v>11000000</v>
      </c>
      <c r="T39" s="3">
        <v>44000000</v>
      </c>
      <c r="U39" s="3">
        <v>44000000</v>
      </c>
      <c r="V39" s="38" t="s">
        <v>32</v>
      </c>
      <c r="W39" s="3" t="s">
        <v>33</v>
      </c>
      <c r="X39" s="38" t="s">
        <v>104</v>
      </c>
      <c r="Y39" s="39">
        <v>3009133992</v>
      </c>
      <c r="Z39" s="16" t="s">
        <v>105</v>
      </c>
      <c r="AA39" s="38"/>
      <c r="AB39" s="38" t="s">
        <v>99</v>
      </c>
      <c r="AC39" s="38" t="s">
        <v>578</v>
      </c>
      <c r="AD39" s="38" t="s">
        <v>251</v>
      </c>
      <c r="AE39" s="38"/>
      <c r="AF39" s="38"/>
    </row>
    <row r="40" spans="1:32" s="8" customFormat="1" ht="99" x14ac:dyDescent="0.25">
      <c r="A40" s="23" t="s">
        <v>422</v>
      </c>
      <c r="B40" s="23" t="s">
        <v>99</v>
      </c>
      <c r="C40" s="24">
        <v>40</v>
      </c>
      <c r="D40" s="23" t="s">
        <v>110</v>
      </c>
      <c r="E40" s="80"/>
      <c r="F40" s="23"/>
      <c r="G40" s="23" t="s">
        <v>380</v>
      </c>
      <c r="H40" s="23" t="s">
        <v>26</v>
      </c>
      <c r="I40" s="23" t="s">
        <v>381</v>
      </c>
      <c r="J40" s="23" t="s">
        <v>27</v>
      </c>
      <c r="K40" s="23">
        <v>1</v>
      </c>
      <c r="L40" s="23" t="s">
        <v>55</v>
      </c>
      <c r="M40" s="23">
        <v>4</v>
      </c>
      <c r="N40" s="23" t="s">
        <v>29</v>
      </c>
      <c r="O40" s="23" t="s">
        <v>714</v>
      </c>
      <c r="P40" s="23" t="s">
        <v>44</v>
      </c>
      <c r="Q40" s="23">
        <v>0</v>
      </c>
      <c r="R40" s="23" t="s">
        <v>60</v>
      </c>
      <c r="S40" s="51">
        <v>11000000</v>
      </c>
      <c r="T40" s="25">
        <v>44000000</v>
      </c>
      <c r="U40" s="25">
        <v>44000000</v>
      </c>
      <c r="V40" s="23" t="s">
        <v>32</v>
      </c>
      <c r="W40" s="25" t="s">
        <v>33</v>
      </c>
      <c r="X40" s="25" t="s">
        <v>104</v>
      </c>
      <c r="Y40" s="52">
        <v>3009133992</v>
      </c>
      <c r="Z40" s="25" t="s">
        <v>105</v>
      </c>
      <c r="AA40" s="25"/>
      <c r="AB40" s="23" t="s">
        <v>99</v>
      </c>
      <c r="AC40" s="23" t="s">
        <v>578</v>
      </c>
      <c r="AD40" s="23" t="s">
        <v>251</v>
      </c>
      <c r="AE40" s="23"/>
      <c r="AF40" s="23"/>
    </row>
    <row r="41" spans="1:32" s="8" customFormat="1" ht="82.5" x14ac:dyDescent="0.25">
      <c r="A41" s="38" t="s">
        <v>1189</v>
      </c>
      <c r="B41" s="38" t="s">
        <v>99</v>
      </c>
      <c r="C41" s="9">
        <v>41</v>
      </c>
      <c r="D41" s="38" t="s">
        <v>110</v>
      </c>
      <c r="E41" s="38"/>
      <c r="F41" s="38"/>
      <c r="G41" s="38" t="s">
        <v>382</v>
      </c>
      <c r="H41" s="38" t="s">
        <v>26</v>
      </c>
      <c r="I41" s="38" t="s">
        <v>1190</v>
      </c>
      <c r="J41" s="38" t="s">
        <v>27</v>
      </c>
      <c r="K41" s="38">
        <v>1</v>
      </c>
      <c r="L41" s="38" t="s">
        <v>55</v>
      </c>
      <c r="M41" s="38">
        <v>4</v>
      </c>
      <c r="N41" s="38" t="s">
        <v>29</v>
      </c>
      <c r="O41" s="38" t="s">
        <v>714</v>
      </c>
      <c r="P41" s="38" t="s">
        <v>44</v>
      </c>
      <c r="Q41" s="38">
        <v>0</v>
      </c>
      <c r="R41" s="38" t="s">
        <v>60</v>
      </c>
      <c r="S41" s="10">
        <v>11000000</v>
      </c>
      <c r="T41" s="3">
        <v>44000000</v>
      </c>
      <c r="U41" s="3">
        <v>44000000</v>
      </c>
      <c r="V41" s="38" t="s">
        <v>32</v>
      </c>
      <c r="W41" s="3" t="s">
        <v>33</v>
      </c>
      <c r="X41" s="38" t="s">
        <v>1176</v>
      </c>
      <c r="Y41" s="39">
        <v>3009133992</v>
      </c>
      <c r="Z41" s="16" t="s">
        <v>101</v>
      </c>
      <c r="AA41" s="38"/>
      <c r="AB41" s="38" t="s">
        <v>99</v>
      </c>
      <c r="AC41" s="38" t="s">
        <v>578</v>
      </c>
      <c r="AD41" s="38" t="s">
        <v>251</v>
      </c>
      <c r="AE41" s="38"/>
      <c r="AF41" s="38"/>
    </row>
    <row r="42" spans="1:32" s="8" customFormat="1" ht="99" x14ac:dyDescent="0.25">
      <c r="A42" s="38" t="s">
        <v>1191</v>
      </c>
      <c r="B42" s="38" t="s">
        <v>99</v>
      </c>
      <c r="C42" s="9">
        <v>42</v>
      </c>
      <c r="D42" s="38" t="s">
        <v>110</v>
      </c>
      <c r="E42" s="38"/>
      <c r="F42" s="38"/>
      <c r="G42" s="38" t="s">
        <v>383</v>
      </c>
      <c r="H42" s="38" t="s">
        <v>26</v>
      </c>
      <c r="I42" s="38" t="s">
        <v>1192</v>
      </c>
      <c r="J42" s="38" t="s">
        <v>27</v>
      </c>
      <c r="K42" s="38">
        <v>1</v>
      </c>
      <c r="L42" s="38" t="s">
        <v>55</v>
      </c>
      <c r="M42" s="38">
        <v>4</v>
      </c>
      <c r="N42" s="38" t="s">
        <v>29</v>
      </c>
      <c r="O42" s="38" t="s">
        <v>714</v>
      </c>
      <c r="P42" s="38" t="s">
        <v>44</v>
      </c>
      <c r="Q42" s="38">
        <v>0</v>
      </c>
      <c r="R42" s="38" t="s">
        <v>60</v>
      </c>
      <c r="S42" s="10">
        <v>9500000</v>
      </c>
      <c r="T42" s="3">
        <v>38000000</v>
      </c>
      <c r="U42" s="3">
        <v>38000000</v>
      </c>
      <c r="V42" s="38" t="s">
        <v>32</v>
      </c>
      <c r="W42" s="3" t="s">
        <v>33</v>
      </c>
      <c r="X42" s="38" t="s">
        <v>1176</v>
      </c>
      <c r="Y42" s="39">
        <v>3009133992</v>
      </c>
      <c r="Z42" s="16" t="s">
        <v>101</v>
      </c>
      <c r="AA42" s="38"/>
      <c r="AB42" s="38" t="s">
        <v>99</v>
      </c>
      <c r="AC42" s="38" t="s">
        <v>578</v>
      </c>
      <c r="AD42" s="38" t="s">
        <v>251</v>
      </c>
      <c r="AE42" s="38"/>
      <c r="AF42" s="38"/>
    </row>
    <row r="43" spans="1:32" s="8" customFormat="1" ht="99" x14ac:dyDescent="0.25">
      <c r="A43" s="38" t="s">
        <v>1193</v>
      </c>
      <c r="B43" s="38" t="s">
        <v>99</v>
      </c>
      <c r="C43" s="9">
        <v>43</v>
      </c>
      <c r="D43" s="38" t="s">
        <v>1194</v>
      </c>
      <c r="E43" s="38"/>
      <c r="F43" s="38"/>
      <c r="G43" s="38" t="s">
        <v>384</v>
      </c>
      <c r="H43" s="38" t="s">
        <v>26</v>
      </c>
      <c r="I43" s="38" t="s">
        <v>1195</v>
      </c>
      <c r="J43" s="38" t="s">
        <v>27</v>
      </c>
      <c r="K43" s="38">
        <v>1</v>
      </c>
      <c r="L43" s="38" t="s">
        <v>55</v>
      </c>
      <c r="M43" s="38">
        <v>4</v>
      </c>
      <c r="N43" s="38" t="s">
        <v>29</v>
      </c>
      <c r="O43" s="38" t="s">
        <v>714</v>
      </c>
      <c r="P43" s="38" t="s">
        <v>44</v>
      </c>
      <c r="Q43" s="38">
        <v>0</v>
      </c>
      <c r="R43" s="38" t="s">
        <v>60</v>
      </c>
      <c r="S43" s="10">
        <v>9500000</v>
      </c>
      <c r="T43" s="3">
        <v>38000000</v>
      </c>
      <c r="U43" s="3">
        <v>38000000</v>
      </c>
      <c r="V43" s="38" t="s">
        <v>32</v>
      </c>
      <c r="W43" s="3" t="s">
        <v>33</v>
      </c>
      <c r="X43" s="38" t="s">
        <v>1176</v>
      </c>
      <c r="Y43" s="39">
        <v>3009133992</v>
      </c>
      <c r="Z43" s="16" t="s">
        <v>101</v>
      </c>
      <c r="AA43" s="38"/>
      <c r="AB43" s="38" t="s">
        <v>99</v>
      </c>
      <c r="AC43" s="38" t="s">
        <v>578</v>
      </c>
      <c r="AD43" s="38" t="s">
        <v>251</v>
      </c>
      <c r="AE43" s="38"/>
      <c r="AF43" s="38"/>
    </row>
    <row r="44" spans="1:32" s="8" customFormat="1" ht="82.5" x14ac:dyDescent="0.25">
      <c r="A44" s="38" t="s">
        <v>1196</v>
      </c>
      <c r="B44" s="38" t="s">
        <v>99</v>
      </c>
      <c r="C44" s="9">
        <v>44</v>
      </c>
      <c r="D44" s="38" t="s">
        <v>1197</v>
      </c>
      <c r="E44" s="38"/>
      <c r="F44" s="38"/>
      <c r="G44" s="38" t="s">
        <v>385</v>
      </c>
      <c r="H44" s="38" t="s">
        <v>26</v>
      </c>
      <c r="I44" s="38" t="s">
        <v>1198</v>
      </c>
      <c r="J44" s="38" t="s">
        <v>52</v>
      </c>
      <c r="K44" s="38">
        <v>2</v>
      </c>
      <c r="L44" s="38" t="s">
        <v>63</v>
      </c>
      <c r="M44" s="38">
        <v>4</v>
      </c>
      <c r="N44" s="38" t="s">
        <v>29</v>
      </c>
      <c r="O44" s="38" t="s">
        <v>714</v>
      </c>
      <c r="P44" s="38" t="s">
        <v>44</v>
      </c>
      <c r="Q44" s="38">
        <v>0</v>
      </c>
      <c r="R44" s="38" t="s">
        <v>60</v>
      </c>
      <c r="S44" s="10">
        <v>7000000</v>
      </c>
      <c r="T44" s="3">
        <v>28000000</v>
      </c>
      <c r="U44" s="3">
        <v>28000000</v>
      </c>
      <c r="V44" s="38" t="s">
        <v>32</v>
      </c>
      <c r="W44" s="3" t="s">
        <v>33</v>
      </c>
      <c r="X44" s="38" t="s">
        <v>100</v>
      </c>
      <c r="Y44" s="39">
        <v>3009133992</v>
      </c>
      <c r="Z44" s="16" t="s">
        <v>101</v>
      </c>
      <c r="AA44" s="38"/>
      <c r="AB44" s="38" t="s">
        <v>99</v>
      </c>
      <c r="AC44" s="38" t="s">
        <v>578</v>
      </c>
      <c r="AD44" s="38" t="s">
        <v>251</v>
      </c>
      <c r="AE44" s="38"/>
      <c r="AF44" s="38"/>
    </row>
    <row r="45" spans="1:32" s="8" customFormat="1" ht="82.5" x14ac:dyDescent="0.25">
      <c r="A45" s="38" t="s">
        <v>1199</v>
      </c>
      <c r="B45" s="38" t="s">
        <v>99</v>
      </c>
      <c r="C45" s="9">
        <v>45</v>
      </c>
      <c r="D45" s="38" t="s">
        <v>110</v>
      </c>
      <c r="E45" s="38"/>
      <c r="F45" s="38"/>
      <c r="G45" s="38" t="s">
        <v>386</v>
      </c>
      <c r="H45" s="38" t="s">
        <v>26</v>
      </c>
      <c r="I45" s="38" t="s">
        <v>1200</v>
      </c>
      <c r="J45" s="38" t="s">
        <v>52</v>
      </c>
      <c r="K45" s="38">
        <v>2</v>
      </c>
      <c r="L45" s="38" t="s">
        <v>63</v>
      </c>
      <c r="M45" s="38">
        <v>4</v>
      </c>
      <c r="N45" s="38" t="s">
        <v>29</v>
      </c>
      <c r="O45" s="38" t="s">
        <v>714</v>
      </c>
      <c r="P45" s="38" t="s">
        <v>44</v>
      </c>
      <c r="Q45" s="38">
        <v>0</v>
      </c>
      <c r="R45" s="38" t="s">
        <v>60</v>
      </c>
      <c r="S45" s="10">
        <v>9500000</v>
      </c>
      <c r="T45" s="3">
        <v>38000000</v>
      </c>
      <c r="U45" s="3">
        <v>38000000</v>
      </c>
      <c r="V45" s="38" t="s">
        <v>32</v>
      </c>
      <c r="W45" s="3" t="s">
        <v>33</v>
      </c>
      <c r="X45" s="38" t="s">
        <v>100</v>
      </c>
      <c r="Y45" s="39">
        <v>3009133992</v>
      </c>
      <c r="Z45" s="16" t="s">
        <v>101</v>
      </c>
      <c r="AA45" s="38"/>
      <c r="AB45" s="38" t="s">
        <v>99</v>
      </c>
      <c r="AC45" s="38" t="s">
        <v>578</v>
      </c>
      <c r="AD45" s="38" t="s">
        <v>1201</v>
      </c>
      <c r="AE45" s="38"/>
      <c r="AF45" s="38"/>
    </row>
    <row r="46" spans="1:32" s="8" customFormat="1" ht="66" x14ac:dyDescent="0.25">
      <c r="A46" s="38" t="s">
        <v>1202</v>
      </c>
      <c r="B46" s="38" t="s">
        <v>99</v>
      </c>
      <c r="C46" s="9">
        <v>46</v>
      </c>
      <c r="D46" s="38" t="s">
        <v>1203</v>
      </c>
      <c r="E46" s="38"/>
      <c r="F46" s="38"/>
      <c r="G46" s="38" t="s">
        <v>387</v>
      </c>
      <c r="H46" s="38" t="s">
        <v>26</v>
      </c>
      <c r="I46" s="38" t="s">
        <v>1204</v>
      </c>
      <c r="J46" s="38" t="s">
        <v>52</v>
      </c>
      <c r="K46" s="38">
        <v>2</v>
      </c>
      <c r="L46" s="38" t="s">
        <v>63</v>
      </c>
      <c r="M46" s="38">
        <v>4</v>
      </c>
      <c r="N46" s="38" t="s">
        <v>29</v>
      </c>
      <c r="O46" s="38" t="s">
        <v>714</v>
      </c>
      <c r="P46" s="38" t="s">
        <v>44</v>
      </c>
      <c r="Q46" s="38">
        <v>0</v>
      </c>
      <c r="R46" s="38" t="s">
        <v>60</v>
      </c>
      <c r="S46" s="10">
        <v>9500000</v>
      </c>
      <c r="T46" s="3">
        <v>38000000</v>
      </c>
      <c r="U46" s="3">
        <v>38000000</v>
      </c>
      <c r="V46" s="38" t="s">
        <v>32</v>
      </c>
      <c r="W46" s="3" t="s">
        <v>33</v>
      </c>
      <c r="X46" s="38" t="s">
        <v>100</v>
      </c>
      <c r="Y46" s="39">
        <v>3009133992</v>
      </c>
      <c r="Z46" s="16" t="s">
        <v>101</v>
      </c>
      <c r="AA46" s="38"/>
      <c r="AB46" s="38" t="s">
        <v>99</v>
      </c>
      <c r="AC46" s="38" t="s">
        <v>578</v>
      </c>
      <c r="AD46" s="38" t="s">
        <v>251</v>
      </c>
      <c r="AE46" s="38"/>
      <c r="AF46" s="38"/>
    </row>
    <row r="47" spans="1:32" s="8" customFormat="1" ht="99" x14ac:dyDescent="0.25">
      <c r="A47" s="38" t="s">
        <v>423</v>
      </c>
      <c r="B47" s="38" t="s">
        <v>99</v>
      </c>
      <c r="C47" s="9">
        <v>47</v>
      </c>
      <c r="D47" s="38">
        <v>81111500</v>
      </c>
      <c r="E47" s="38"/>
      <c r="F47" s="38"/>
      <c r="G47" s="38" t="s">
        <v>896</v>
      </c>
      <c r="H47" s="38" t="s">
        <v>26</v>
      </c>
      <c r="I47" s="38" t="s">
        <v>388</v>
      </c>
      <c r="J47" s="38" t="s">
        <v>43</v>
      </c>
      <c r="K47" s="38">
        <v>3</v>
      </c>
      <c r="L47" s="38" t="s">
        <v>28</v>
      </c>
      <c r="M47" s="38">
        <v>9.5</v>
      </c>
      <c r="N47" s="38" t="s">
        <v>29</v>
      </c>
      <c r="O47" s="38" t="s">
        <v>714</v>
      </c>
      <c r="P47" s="38" t="s">
        <v>44</v>
      </c>
      <c r="Q47" s="38">
        <v>0</v>
      </c>
      <c r="R47" s="38" t="s">
        <v>60</v>
      </c>
      <c r="S47" s="10">
        <v>10500000</v>
      </c>
      <c r="T47" s="3">
        <f>S47*M47</f>
        <v>99750000</v>
      </c>
      <c r="U47" s="3">
        <f>+T47</f>
        <v>99750000</v>
      </c>
      <c r="V47" s="38" t="s">
        <v>32</v>
      </c>
      <c r="W47" s="3" t="s">
        <v>33</v>
      </c>
      <c r="X47" s="38" t="s">
        <v>100</v>
      </c>
      <c r="Y47" s="38">
        <v>3009133992</v>
      </c>
      <c r="Z47" s="16" t="s">
        <v>101</v>
      </c>
      <c r="AA47" s="38"/>
      <c r="AB47" s="38" t="s">
        <v>99</v>
      </c>
      <c r="AC47" s="38" t="s">
        <v>578</v>
      </c>
      <c r="AD47" s="38" t="s">
        <v>1483</v>
      </c>
      <c r="AE47" s="38"/>
      <c r="AF47" s="38"/>
    </row>
    <row r="48" spans="1:32" s="8" customFormat="1" ht="99" x14ac:dyDescent="0.25">
      <c r="A48" s="38" t="s">
        <v>1205</v>
      </c>
      <c r="B48" s="38" t="s">
        <v>99</v>
      </c>
      <c r="C48" s="9">
        <v>48</v>
      </c>
      <c r="D48" s="38">
        <v>81111500</v>
      </c>
      <c r="E48" s="38"/>
      <c r="F48" s="38"/>
      <c r="G48" s="38" t="s">
        <v>389</v>
      </c>
      <c r="H48" s="38" t="s">
        <v>26</v>
      </c>
      <c r="I48" s="38" t="s">
        <v>1206</v>
      </c>
      <c r="J48" s="38" t="s">
        <v>52</v>
      </c>
      <c r="K48" s="38">
        <v>2</v>
      </c>
      <c r="L48" s="38" t="s">
        <v>63</v>
      </c>
      <c r="M48" s="38">
        <v>4</v>
      </c>
      <c r="N48" s="38" t="s">
        <v>29</v>
      </c>
      <c r="O48" s="38" t="s">
        <v>714</v>
      </c>
      <c r="P48" s="38" t="s">
        <v>44</v>
      </c>
      <c r="Q48" s="38">
        <v>0</v>
      </c>
      <c r="R48" s="38" t="s">
        <v>60</v>
      </c>
      <c r="S48" s="10">
        <v>10500000</v>
      </c>
      <c r="T48" s="3">
        <v>42000000</v>
      </c>
      <c r="U48" s="3">
        <v>42000000</v>
      </c>
      <c r="V48" s="38" t="s">
        <v>32</v>
      </c>
      <c r="W48" s="3" t="s">
        <v>33</v>
      </c>
      <c r="X48" s="38" t="s">
        <v>100</v>
      </c>
      <c r="Y48" s="39">
        <v>3009133992</v>
      </c>
      <c r="Z48" s="16" t="s">
        <v>101</v>
      </c>
      <c r="AA48" s="38"/>
      <c r="AB48" s="38" t="s">
        <v>99</v>
      </c>
      <c r="AC48" s="38" t="s">
        <v>578</v>
      </c>
      <c r="AD48" s="38" t="s">
        <v>251</v>
      </c>
      <c r="AE48" s="38"/>
      <c r="AF48" s="38"/>
    </row>
    <row r="49" spans="1:32" s="8" customFormat="1" ht="82.5" customHeight="1" x14ac:dyDescent="0.25">
      <c r="A49" s="38" t="s">
        <v>1207</v>
      </c>
      <c r="B49" s="38" t="s">
        <v>99</v>
      </c>
      <c r="C49" s="9">
        <v>49</v>
      </c>
      <c r="D49" s="38" t="s">
        <v>1208</v>
      </c>
      <c r="E49" s="38"/>
      <c r="F49" s="38"/>
      <c r="G49" s="38" t="s">
        <v>390</v>
      </c>
      <c r="H49" s="38" t="s">
        <v>26</v>
      </c>
      <c r="I49" s="38" t="s">
        <v>1209</v>
      </c>
      <c r="J49" s="38" t="s">
        <v>27</v>
      </c>
      <c r="K49" s="38">
        <v>1</v>
      </c>
      <c r="L49" s="38" t="s">
        <v>55</v>
      </c>
      <c r="M49" s="38">
        <v>4</v>
      </c>
      <c r="N49" s="38" t="s">
        <v>29</v>
      </c>
      <c r="O49" s="38" t="s">
        <v>714</v>
      </c>
      <c r="P49" s="38" t="s">
        <v>44</v>
      </c>
      <c r="Q49" s="38">
        <v>0</v>
      </c>
      <c r="R49" s="38" t="s">
        <v>60</v>
      </c>
      <c r="S49" s="10">
        <v>8500000</v>
      </c>
      <c r="T49" s="3">
        <v>34000000</v>
      </c>
      <c r="U49" s="3">
        <v>34000000</v>
      </c>
      <c r="V49" s="38" t="s">
        <v>32</v>
      </c>
      <c r="W49" s="3" t="s">
        <v>33</v>
      </c>
      <c r="X49" s="38" t="s">
        <v>104</v>
      </c>
      <c r="Y49" s="39">
        <v>3009133992</v>
      </c>
      <c r="Z49" s="16" t="s">
        <v>105</v>
      </c>
      <c r="AA49" s="38"/>
      <c r="AB49" s="38" t="s">
        <v>99</v>
      </c>
      <c r="AC49" s="38" t="s">
        <v>578</v>
      </c>
      <c r="AD49" s="38" t="s">
        <v>251</v>
      </c>
      <c r="AE49" s="38"/>
      <c r="AF49" s="38"/>
    </row>
    <row r="50" spans="1:32" s="8" customFormat="1" ht="66" customHeight="1" x14ac:dyDescent="0.25">
      <c r="A50" s="38" t="s">
        <v>1210</v>
      </c>
      <c r="B50" s="38" t="s">
        <v>99</v>
      </c>
      <c r="C50" s="9">
        <v>50</v>
      </c>
      <c r="D50" s="38">
        <v>81111504</v>
      </c>
      <c r="E50" s="38"/>
      <c r="F50" s="38"/>
      <c r="G50" s="38" t="s">
        <v>391</v>
      </c>
      <c r="H50" s="38" t="s">
        <v>26</v>
      </c>
      <c r="I50" s="38" t="s">
        <v>1211</v>
      </c>
      <c r="J50" s="38" t="s">
        <v>27</v>
      </c>
      <c r="K50" s="38">
        <v>1</v>
      </c>
      <c r="L50" s="38" t="s">
        <v>55</v>
      </c>
      <c r="M50" s="38">
        <v>4</v>
      </c>
      <c r="N50" s="38" t="s">
        <v>29</v>
      </c>
      <c r="O50" s="38" t="s">
        <v>714</v>
      </c>
      <c r="P50" s="38" t="s">
        <v>44</v>
      </c>
      <c r="Q50" s="38">
        <v>0</v>
      </c>
      <c r="R50" s="38" t="s">
        <v>60</v>
      </c>
      <c r="S50" s="10">
        <v>10500000</v>
      </c>
      <c r="T50" s="3">
        <v>42000000</v>
      </c>
      <c r="U50" s="3">
        <v>42000000</v>
      </c>
      <c r="V50" s="38" t="s">
        <v>32</v>
      </c>
      <c r="W50" s="3" t="s">
        <v>33</v>
      </c>
      <c r="X50" s="38" t="s">
        <v>1176</v>
      </c>
      <c r="Y50" s="39">
        <v>3009133992</v>
      </c>
      <c r="Z50" s="16" t="s">
        <v>101</v>
      </c>
      <c r="AA50" s="38"/>
      <c r="AB50" s="38" t="s">
        <v>99</v>
      </c>
      <c r="AC50" s="38" t="s">
        <v>578</v>
      </c>
      <c r="AD50" s="38" t="s">
        <v>251</v>
      </c>
      <c r="AE50" s="38"/>
      <c r="AF50" s="38"/>
    </row>
    <row r="51" spans="1:32" s="8" customFormat="1" ht="66" customHeight="1" x14ac:dyDescent="0.25">
      <c r="A51" s="38" t="s">
        <v>1212</v>
      </c>
      <c r="B51" s="38" t="s">
        <v>99</v>
      </c>
      <c r="C51" s="9">
        <v>51</v>
      </c>
      <c r="D51" s="38" t="s">
        <v>110</v>
      </c>
      <c r="E51" s="38"/>
      <c r="F51" s="38"/>
      <c r="G51" s="38" t="s">
        <v>392</v>
      </c>
      <c r="H51" s="38" t="s">
        <v>26</v>
      </c>
      <c r="I51" s="38" t="s">
        <v>1213</v>
      </c>
      <c r="J51" s="38" t="s">
        <v>27</v>
      </c>
      <c r="K51" s="38">
        <v>1</v>
      </c>
      <c r="L51" s="38" t="s">
        <v>55</v>
      </c>
      <c r="M51" s="38">
        <v>4</v>
      </c>
      <c r="N51" s="38" t="s">
        <v>29</v>
      </c>
      <c r="O51" s="38" t="s">
        <v>714</v>
      </c>
      <c r="P51" s="38" t="s">
        <v>44</v>
      </c>
      <c r="Q51" s="38">
        <v>0</v>
      </c>
      <c r="R51" s="38" t="s">
        <v>60</v>
      </c>
      <c r="S51" s="10">
        <v>11000000</v>
      </c>
      <c r="T51" s="3">
        <v>44000000</v>
      </c>
      <c r="U51" s="3">
        <v>44000000</v>
      </c>
      <c r="V51" s="38" t="s">
        <v>32</v>
      </c>
      <c r="W51" s="3" t="s">
        <v>33</v>
      </c>
      <c r="X51" s="38" t="s">
        <v>1176</v>
      </c>
      <c r="Y51" s="39">
        <v>3009133992</v>
      </c>
      <c r="Z51" s="16" t="s">
        <v>101</v>
      </c>
      <c r="AA51" s="38"/>
      <c r="AB51" s="38" t="s">
        <v>99</v>
      </c>
      <c r="AC51" s="38" t="s">
        <v>578</v>
      </c>
      <c r="AD51" s="38" t="s">
        <v>251</v>
      </c>
      <c r="AE51" s="38"/>
      <c r="AF51" s="38"/>
    </row>
    <row r="52" spans="1:32" s="8" customFormat="1" ht="99" customHeight="1" x14ac:dyDescent="0.25">
      <c r="A52" s="38" t="s">
        <v>1214</v>
      </c>
      <c r="B52" s="38" t="s">
        <v>99</v>
      </c>
      <c r="C52" s="9">
        <v>52</v>
      </c>
      <c r="D52" s="38" t="s">
        <v>110</v>
      </c>
      <c r="E52" s="38"/>
      <c r="F52" s="38"/>
      <c r="G52" s="38" t="s">
        <v>393</v>
      </c>
      <c r="H52" s="38" t="s">
        <v>26</v>
      </c>
      <c r="I52" s="38" t="s">
        <v>1215</v>
      </c>
      <c r="J52" s="38" t="s">
        <v>27</v>
      </c>
      <c r="K52" s="38">
        <v>1</v>
      </c>
      <c r="L52" s="38" t="s">
        <v>55</v>
      </c>
      <c r="M52" s="38">
        <v>4</v>
      </c>
      <c r="N52" s="38" t="s">
        <v>29</v>
      </c>
      <c r="O52" s="38" t="s">
        <v>714</v>
      </c>
      <c r="P52" s="38" t="s">
        <v>44</v>
      </c>
      <c r="Q52" s="38">
        <v>0</v>
      </c>
      <c r="R52" s="38" t="s">
        <v>60</v>
      </c>
      <c r="S52" s="10">
        <v>7000000</v>
      </c>
      <c r="T52" s="3">
        <v>28000000</v>
      </c>
      <c r="U52" s="3">
        <v>28000000</v>
      </c>
      <c r="V52" s="38" t="s">
        <v>32</v>
      </c>
      <c r="W52" s="3" t="s">
        <v>33</v>
      </c>
      <c r="X52" s="38" t="s">
        <v>1176</v>
      </c>
      <c r="Y52" s="39">
        <v>3009133992</v>
      </c>
      <c r="Z52" s="16" t="s">
        <v>101</v>
      </c>
      <c r="AA52" s="38"/>
      <c r="AB52" s="38" t="s">
        <v>99</v>
      </c>
      <c r="AC52" s="38" t="s">
        <v>578</v>
      </c>
      <c r="AD52" s="38" t="s">
        <v>251</v>
      </c>
      <c r="AE52" s="38"/>
      <c r="AF52" s="38"/>
    </row>
    <row r="53" spans="1:32" s="8" customFormat="1" ht="66" customHeight="1" x14ac:dyDescent="0.25">
      <c r="A53" s="38" t="s">
        <v>1216</v>
      </c>
      <c r="B53" s="38" t="s">
        <v>99</v>
      </c>
      <c r="C53" s="9">
        <v>53</v>
      </c>
      <c r="D53" s="38" t="s">
        <v>110</v>
      </c>
      <c r="E53" s="38"/>
      <c r="F53" s="38"/>
      <c r="G53" s="38" t="s">
        <v>897</v>
      </c>
      <c r="H53" s="38" t="s">
        <v>26</v>
      </c>
      <c r="I53" s="38" t="s">
        <v>1217</v>
      </c>
      <c r="J53" s="38" t="s">
        <v>52</v>
      </c>
      <c r="K53" s="38">
        <v>2</v>
      </c>
      <c r="L53" s="38" t="s">
        <v>63</v>
      </c>
      <c r="M53" s="38">
        <v>4</v>
      </c>
      <c r="N53" s="38" t="s">
        <v>29</v>
      </c>
      <c r="O53" s="38" t="s">
        <v>714</v>
      </c>
      <c r="P53" s="38" t="s">
        <v>44</v>
      </c>
      <c r="Q53" s="38">
        <v>0</v>
      </c>
      <c r="R53" s="38" t="s">
        <v>60</v>
      </c>
      <c r="S53" s="10">
        <v>10500000</v>
      </c>
      <c r="T53" s="3">
        <v>42000000</v>
      </c>
      <c r="U53" s="3">
        <v>42000000</v>
      </c>
      <c r="V53" s="38" t="s">
        <v>32</v>
      </c>
      <c r="W53" s="3" t="s">
        <v>33</v>
      </c>
      <c r="X53" s="38" t="s">
        <v>100</v>
      </c>
      <c r="Y53" s="39">
        <v>3009133992</v>
      </c>
      <c r="Z53" s="16" t="s">
        <v>101</v>
      </c>
      <c r="AA53" s="38"/>
      <c r="AB53" s="38" t="s">
        <v>99</v>
      </c>
      <c r="AC53" s="38" t="s">
        <v>578</v>
      </c>
      <c r="AD53" s="38" t="s">
        <v>251</v>
      </c>
      <c r="AE53" s="38"/>
      <c r="AF53" s="38"/>
    </row>
    <row r="54" spans="1:32" s="8" customFormat="1" ht="82.5" customHeight="1" x14ac:dyDescent="0.25">
      <c r="A54" s="38" t="s">
        <v>1218</v>
      </c>
      <c r="B54" s="38" t="s">
        <v>99</v>
      </c>
      <c r="C54" s="9">
        <v>54</v>
      </c>
      <c r="D54" s="38" t="s">
        <v>1171</v>
      </c>
      <c r="E54" s="38"/>
      <c r="F54" s="38"/>
      <c r="G54" s="38" t="s">
        <v>394</v>
      </c>
      <c r="H54" s="38" t="s">
        <v>26</v>
      </c>
      <c r="I54" s="38" t="s">
        <v>1219</v>
      </c>
      <c r="J54" s="38" t="s">
        <v>27</v>
      </c>
      <c r="K54" s="38">
        <v>1</v>
      </c>
      <c r="L54" s="38" t="s">
        <v>55</v>
      </c>
      <c r="M54" s="38">
        <v>4</v>
      </c>
      <c r="N54" s="38" t="s">
        <v>29</v>
      </c>
      <c r="O54" s="38" t="s">
        <v>714</v>
      </c>
      <c r="P54" s="38" t="s">
        <v>44</v>
      </c>
      <c r="Q54" s="38">
        <v>0</v>
      </c>
      <c r="R54" s="38" t="s">
        <v>60</v>
      </c>
      <c r="S54" s="10">
        <v>7500000</v>
      </c>
      <c r="T54" s="3">
        <v>30000000</v>
      </c>
      <c r="U54" s="3">
        <v>30000000</v>
      </c>
      <c r="V54" s="38" t="s">
        <v>32</v>
      </c>
      <c r="W54" s="3" t="s">
        <v>33</v>
      </c>
      <c r="X54" s="38" t="s">
        <v>104</v>
      </c>
      <c r="Y54" s="39">
        <v>3009133992</v>
      </c>
      <c r="Z54" s="16" t="s">
        <v>105</v>
      </c>
      <c r="AA54" s="38"/>
      <c r="AB54" s="38" t="s">
        <v>99</v>
      </c>
      <c r="AC54" s="38" t="s">
        <v>578</v>
      </c>
      <c r="AD54" s="38" t="s">
        <v>251</v>
      </c>
      <c r="AE54" s="38"/>
      <c r="AF54" s="38"/>
    </row>
    <row r="55" spans="1:32" s="8" customFormat="1" ht="82.5" customHeight="1" x14ac:dyDescent="0.25">
      <c r="A55" s="38" t="s">
        <v>1220</v>
      </c>
      <c r="B55" s="38" t="s">
        <v>99</v>
      </c>
      <c r="C55" s="9">
        <v>55</v>
      </c>
      <c r="D55" s="38">
        <v>81111500</v>
      </c>
      <c r="E55" s="38"/>
      <c r="F55" s="38"/>
      <c r="G55" s="38" t="s">
        <v>395</v>
      </c>
      <c r="H55" s="38" t="s">
        <v>26</v>
      </c>
      <c r="I55" s="38" t="s">
        <v>1221</v>
      </c>
      <c r="J55" s="38" t="s">
        <v>52</v>
      </c>
      <c r="K55" s="38">
        <v>2</v>
      </c>
      <c r="L55" s="38" t="s">
        <v>63</v>
      </c>
      <c r="M55" s="38">
        <v>4</v>
      </c>
      <c r="N55" s="38" t="s">
        <v>29</v>
      </c>
      <c r="O55" s="38" t="s">
        <v>714</v>
      </c>
      <c r="P55" s="38" t="s">
        <v>44</v>
      </c>
      <c r="Q55" s="38">
        <v>0</v>
      </c>
      <c r="R55" s="38" t="s">
        <v>60</v>
      </c>
      <c r="S55" s="10">
        <v>7000000</v>
      </c>
      <c r="T55" s="3">
        <v>28000000</v>
      </c>
      <c r="U55" s="3">
        <v>28000000</v>
      </c>
      <c r="V55" s="38" t="s">
        <v>32</v>
      </c>
      <c r="W55" s="3" t="s">
        <v>33</v>
      </c>
      <c r="X55" s="38" t="s">
        <v>100</v>
      </c>
      <c r="Y55" s="39">
        <v>3009133992</v>
      </c>
      <c r="Z55" s="16" t="s">
        <v>101</v>
      </c>
      <c r="AA55" s="38"/>
      <c r="AB55" s="38" t="s">
        <v>99</v>
      </c>
      <c r="AC55" s="38" t="s">
        <v>578</v>
      </c>
      <c r="AD55" s="38" t="s">
        <v>251</v>
      </c>
      <c r="AE55" s="38"/>
      <c r="AF55" s="38"/>
    </row>
    <row r="56" spans="1:32" s="8" customFormat="1" ht="99" customHeight="1" x14ac:dyDescent="0.25">
      <c r="A56" s="38" t="s">
        <v>1222</v>
      </c>
      <c r="B56" s="38" t="s">
        <v>99</v>
      </c>
      <c r="C56" s="9">
        <v>56</v>
      </c>
      <c r="D56" s="38" t="s">
        <v>622</v>
      </c>
      <c r="E56" s="38"/>
      <c r="F56" s="38"/>
      <c r="G56" s="38" t="s">
        <v>696</v>
      </c>
      <c r="H56" s="38" t="s">
        <v>26</v>
      </c>
      <c r="I56" s="38" t="s">
        <v>1223</v>
      </c>
      <c r="J56" s="38" t="s">
        <v>52</v>
      </c>
      <c r="K56" s="38">
        <v>2</v>
      </c>
      <c r="L56" s="38" t="s">
        <v>63</v>
      </c>
      <c r="M56" s="38">
        <v>4</v>
      </c>
      <c r="N56" s="38" t="s">
        <v>29</v>
      </c>
      <c r="O56" s="38" t="s">
        <v>714</v>
      </c>
      <c r="P56" s="38" t="s">
        <v>44</v>
      </c>
      <c r="Q56" s="38">
        <v>0</v>
      </c>
      <c r="R56" s="38" t="s">
        <v>60</v>
      </c>
      <c r="S56" s="10">
        <v>4000000</v>
      </c>
      <c r="T56" s="3">
        <v>16000000</v>
      </c>
      <c r="U56" s="3">
        <v>16000000</v>
      </c>
      <c r="V56" s="38" t="s">
        <v>32</v>
      </c>
      <c r="W56" s="3" t="s">
        <v>33</v>
      </c>
      <c r="X56" s="38" t="s">
        <v>100</v>
      </c>
      <c r="Y56" s="39">
        <v>3009133992</v>
      </c>
      <c r="Z56" s="16" t="s">
        <v>101</v>
      </c>
      <c r="AA56" s="38"/>
      <c r="AB56" s="38" t="s">
        <v>99</v>
      </c>
      <c r="AC56" s="38" t="s">
        <v>578</v>
      </c>
      <c r="AD56" s="38" t="s">
        <v>1224</v>
      </c>
      <c r="AE56" s="38"/>
      <c r="AF56" s="38"/>
    </row>
    <row r="57" spans="1:32" s="8" customFormat="1" ht="148.5" x14ac:dyDescent="0.25">
      <c r="A57" s="38" t="s">
        <v>424</v>
      </c>
      <c r="B57" s="38" t="s">
        <v>99</v>
      </c>
      <c r="C57" s="9">
        <v>57</v>
      </c>
      <c r="D57" s="38" t="s">
        <v>110</v>
      </c>
      <c r="E57" s="38"/>
      <c r="F57" s="38"/>
      <c r="G57" s="38" t="s">
        <v>898</v>
      </c>
      <c r="H57" s="38" t="s">
        <v>26</v>
      </c>
      <c r="I57" s="38" t="s">
        <v>697</v>
      </c>
      <c r="J57" s="38" t="s">
        <v>61</v>
      </c>
      <c r="K57" s="38">
        <v>4</v>
      </c>
      <c r="L57" s="38" t="s">
        <v>28</v>
      </c>
      <c r="M57" s="38">
        <v>9</v>
      </c>
      <c r="N57" s="38" t="s">
        <v>29</v>
      </c>
      <c r="O57" s="38" t="s">
        <v>714</v>
      </c>
      <c r="P57" s="38" t="s">
        <v>44</v>
      </c>
      <c r="Q57" s="38">
        <v>0</v>
      </c>
      <c r="R57" s="38" t="s">
        <v>60</v>
      </c>
      <c r="S57" s="10">
        <v>9500000</v>
      </c>
      <c r="T57" s="3">
        <f>S57*M57</f>
        <v>85500000</v>
      </c>
      <c r="U57" s="3">
        <f>+T57</f>
        <v>85500000</v>
      </c>
      <c r="V57" s="38" t="s">
        <v>32</v>
      </c>
      <c r="W57" s="3" t="s">
        <v>33</v>
      </c>
      <c r="X57" s="38" t="s">
        <v>100</v>
      </c>
      <c r="Y57" s="38">
        <v>3009133992</v>
      </c>
      <c r="Z57" s="16" t="s">
        <v>101</v>
      </c>
      <c r="AA57" s="38"/>
      <c r="AB57" s="38" t="s">
        <v>99</v>
      </c>
      <c r="AC57" s="38" t="s">
        <v>578</v>
      </c>
      <c r="AD57" s="38" t="s">
        <v>1554</v>
      </c>
      <c r="AE57" s="38"/>
      <c r="AF57" s="38"/>
    </row>
    <row r="58" spans="1:32" s="8" customFormat="1" ht="181.5" x14ac:dyDescent="0.25">
      <c r="A58" s="38" t="s">
        <v>425</v>
      </c>
      <c r="B58" s="38" t="s">
        <v>99</v>
      </c>
      <c r="C58" s="9">
        <v>58</v>
      </c>
      <c r="D58" s="38" t="s">
        <v>110</v>
      </c>
      <c r="E58" s="38"/>
      <c r="F58" s="38"/>
      <c r="G58" s="38" t="s">
        <v>899</v>
      </c>
      <c r="H58" s="38" t="s">
        <v>26</v>
      </c>
      <c r="I58" s="38" t="s">
        <v>734</v>
      </c>
      <c r="J58" s="38" t="s">
        <v>61</v>
      </c>
      <c r="K58" s="38">
        <v>4</v>
      </c>
      <c r="L58" s="38" t="s">
        <v>28</v>
      </c>
      <c r="M58" s="38">
        <v>9</v>
      </c>
      <c r="N58" s="38" t="s">
        <v>29</v>
      </c>
      <c r="O58" s="38" t="s">
        <v>714</v>
      </c>
      <c r="P58" s="38" t="s">
        <v>44</v>
      </c>
      <c r="Q58" s="38">
        <v>0</v>
      </c>
      <c r="R58" s="38" t="s">
        <v>60</v>
      </c>
      <c r="S58" s="10">
        <v>7000000</v>
      </c>
      <c r="T58" s="3">
        <f>S58*M58</f>
        <v>63000000</v>
      </c>
      <c r="U58" s="3">
        <f>+T58</f>
        <v>63000000</v>
      </c>
      <c r="V58" s="38" t="s">
        <v>32</v>
      </c>
      <c r="W58" s="3" t="s">
        <v>33</v>
      </c>
      <c r="X58" s="38" t="s">
        <v>100</v>
      </c>
      <c r="Y58" s="38">
        <v>3009133992</v>
      </c>
      <c r="Z58" s="16" t="s">
        <v>101</v>
      </c>
      <c r="AA58" s="38"/>
      <c r="AB58" s="38" t="s">
        <v>99</v>
      </c>
      <c r="AC58" s="38" t="s">
        <v>578</v>
      </c>
      <c r="AD58" s="38" t="s">
        <v>1555</v>
      </c>
      <c r="AE58" s="38"/>
      <c r="AF58" s="38"/>
    </row>
    <row r="59" spans="1:32" s="35" customFormat="1" ht="115.5" x14ac:dyDescent="0.25">
      <c r="A59" s="38" t="s">
        <v>426</v>
      </c>
      <c r="B59" s="38" t="s">
        <v>99</v>
      </c>
      <c r="C59" s="9">
        <v>59</v>
      </c>
      <c r="D59" s="38" t="s">
        <v>664</v>
      </c>
      <c r="E59" s="38"/>
      <c r="F59" s="38"/>
      <c r="G59" s="38" t="s">
        <v>900</v>
      </c>
      <c r="H59" s="38" t="s">
        <v>26</v>
      </c>
      <c r="I59" s="38" t="s">
        <v>698</v>
      </c>
      <c r="J59" s="38" t="s">
        <v>43</v>
      </c>
      <c r="K59" s="38">
        <v>3</v>
      </c>
      <c r="L59" s="38" t="s">
        <v>28</v>
      </c>
      <c r="M59" s="38">
        <v>9.5</v>
      </c>
      <c r="N59" s="38" t="s">
        <v>29</v>
      </c>
      <c r="O59" s="38" t="s">
        <v>714</v>
      </c>
      <c r="P59" s="38" t="s">
        <v>44</v>
      </c>
      <c r="Q59" s="38">
        <v>0</v>
      </c>
      <c r="R59" s="38" t="s">
        <v>60</v>
      </c>
      <c r="S59" s="10">
        <v>11000000</v>
      </c>
      <c r="T59" s="3">
        <f>S59*M59</f>
        <v>104500000</v>
      </c>
      <c r="U59" s="3">
        <f>+T59</f>
        <v>104500000</v>
      </c>
      <c r="V59" s="38" t="s">
        <v>32</v>
      </c>
      <c r="W59" s="3" t="s">
        <v>33</v>
      </c>
      <c r="X59" s="38" t="s">
        <v>100</v>
      </c>
      <c r="Y59" s="38">
        <v>3009133992</v>
      </c>
      <c r="Z59" s="16" t="s">
        <v>101</v>
      </c>
      <c r="AA59" s="38"/>
      <c r="AB59" s="38" t="s">
        <v>99</v>
      </c>
      <c r="AC59" s="38" t="s">
        <v>578</v>
      </c>
      <c r="AD59" s="38" t="s">
        <v>1520</v>
      </c>
      <c r="AE59" s="38"/>
      <c r="AF59" s="38"/>
    </row>
    <row r="60" spans="1:32" s="8" customFormat="1" ht="165" x14ac:dyDescent="0.25">
      <c r="A60" s="38" t="s">
        <v>427</v>
      </c>
      <c r="B60" s="38" t="s">
        <v>99</v>
      </c>
      <c r="C60" s="9">
        <v>60</v>
      </c>
      <c r="D60" s="38" t="s">
        <v>110</v>
      </c>
      <c r="E60" s="38"/>
      <c r="F60" s="38"/>
      <c r="G60" s="38" t="s">
        <v>901</v>
      </c>
      <c r="H60" s="38" t="s">
        <v>26</v>
      </c>
      <c r="I60" s="38" t="s">
        <v>699</v>
      </c>
      <c r="J60" s="38" t="s">
        <v>61</v>
      </c>
      <c r="K60" s="38">
        <v>4</v>
      </c>
      <c r="L60" s="38" t="s">
        <v>28</v>
      </c>
      <c r="M60" s="38">
        <v>9</v>
      </c>
      <c r="N60" s="38" t="s">
        <v>29</v>
      </c>
      <c r="O60" s="38" t="s">
        <v>714</v>
      </c>
      <c r="P60" s="38" t="s">
        <v>44</v>
      </c>
      <c r="Q60" s="38">
        <v>0</v>
      </c>
      <c r="R60" s="38" t="s">
        <v>60</v>
      </c>
      <c r="S60" s="10">
        <v>9500000</v>
      </c>
      <c r="T60" s="3">
        <f>S60*M60</f>
        <v>85500000</v>
      </c>
      <c r="U60" s="3">
        <f>+T60</f>
        <v>85500000</v>
      </c>
      <c r="V60" s="38" t="s">
        <v>32</v>
      </c>
      <c r="W60" s="3" t="s">
        <v>33</v>
      </c>
      <c r="X60" s="38" t="s">
        <v>100</v>
      </c>
      <c r="Y60" s="38">
        <v>3009133992</v>
      </c>
      <c r="Z60" s="16" t="s">
        <v>101</v>
      </c>
      <c r="AA60" s="38"/>
      <c r="AB60" s="38" t="s">
        <v>99</v>
      </c>
      <c r="AC60" s="38" t="s">
        <v>578</v>
      </c>
      <c r="AD60" s="38" t="s">
        <v>1556</v>
      </c>
      <c r="AE60" s="38"/>
      <c r="AF60" s="38"/>
    </row>
    <row r="61" spans="1:32" s="8" customFormat="1" ht="82.5" x14ac:dyDescent="0.25">
      <c r="A61" s="38" t="s">
        <v>1225</v>
      </c>
      <c r="B61" s="38" t="s">
        <v>99</v>
      </c>
      <c r="C61" s="9">
        <v>61</v>
      </c>
      <c r="D61" s="38" t="s">
        <v>1226</v>
      </c>
      <c r="E61" s="38"/>
      <c r="F61" s="38"/>
      <c r="G61" s="38" t="s">
        <v>396</v>
      </c>
      <c r="H61" s="38" t="s">
        <v>34</v>
      </c>
      <c r="I61" s="38" t="s">
        <v>1227</v>
      </c>
      <c r="J61" s="38" t="s">
        <v>52</v>
      </c>
      <c r="K61" s="38">
        <v>2</v>
      </c>
      <c r="L61" s="38" t="s">
        <v>147</v>
      </c>
      <c r="M61" s="38">
        <v>4</v>
      </c>
      <c r="N61" s="38" t="s">
        <v>29</v>
      </c>
      <c r="O61" s="38" t="s">
        <v>714</v>
      </c>
      <c r="P61" s="38" t="s">
        <v>44</v>
      </c>
      <c r="Q61" s="38">
        <v>0</v>
      </c>
      <c r="R61" s="38" t="s">
        <v>60</v>
      </c>
      <c r="S61" s="10">
        <v>4000000</v>
      </c>
      <c r="T61" s="3">
        <v>16000000</v>
      </c>
      <c r="U61" s="3">
        <v>16000000</v>
      </c>
      <c r="V61" s="38" t="s">
        <v>32</v>
      </c>
      <c r="W61" s="3" t="s">
        <v>33</v>
      </c>
      <c r="X61" s="38" t="s">
        <v>100</v>
      </c>
      <c r="Y61" s="39">
        <v>3009133992</v>
      </c>
      <c r="Z61" s="16" t="s">
        <v>101</v>
      </c>
      <c r="AA61" s="38"/>
      <c r="AB61" s="38" t="s">
        <v>99</v>
      </c>
      <c r="AC61" s="38" t="s">
        <v>578</v>
      </c>
      <c r="AD61" s="38" t="s">
        <v>1228</v>
      </c>
      <c r="AE61" s="38"/>
      <c r="AF61" s="38"/>
    </row>
    <row r="62" spans="1:32" s="8" customFormat="1" ht="66" customHeight="1" x14ac:dyDescent="0.25">
      <c r="A62" s="38" t="s">
        <v>428</v>
      </c>
      <c r="B62" s="38" t="s">
        <v>99</v>
      </c>
      <c r="C62" s="9">
        <v>62</v>
      </c>
      <c r="D62" s="38" t="s">
        <v>110</v>
      </c>
      <c r="E62" s="38"/>
      <c r="F62" s="38"/>
      <c r="G62" s="38" t="s">
        <v>902</v>
      </c>
      <c r="H62" s="38" t="s">
        <v>26</v>
      </c>
      <c r="I62" s="38" t="s">
        <v>42</v>
      </c>
      <c r="J62" s="38" t="s">
        <v>63</v>
      </c>
      <c r="K62" s="38">
        <v>6</v>
      </c>
      <c r="L62" s="38" t="s">
        <v>85</v>
      </c>
      <c r="M62" s="38">
        <v>4</v>
      </c>
      <c r="N62" s="38" t="s">
        <v>29</v>
      </c>
      <c r="O62" s="38"/>
      <c r="P62" s="38" t="s">
        <v>44</v>
      </c>
      <c r="Q62" s="38"/>
      <c r="R62" s="38" t="s">
        <v>60</v>
      </c>
      <c r="S62" s="10">
        <v>7000000</v>
      </c>
      <c r="T62" s="3">
        <f>+M62*S62</f>
        <v>28000000</v>
      </c>
      <c r="U62" s="3">
        <f>+T62</f>
        <v>28000000</v>
      </c>
      <c r="V62" s="38" t="s">
        <v>32</v>
      </c>
      <c r="W62" s="3" t="s">
        <v>33</v>
      </c>
      <c r="X62" s="38" t="s">
        <v>260</v>
      </c>
      <c r="Y62" s="39">
        <v>3009133992</v>
      </c>
      <c r="Z62" s="38" t="s">
        <v>261</v>
      </c>
      <c r="AA62" s="38"/>
      <c r="AB62" s="38" t="s">
        <v>99</v>
      </c>
      <c r="AC62" s="38" t="s">
        <v>578</v>
      </c>
      <c r="AD62" s="38" t="s">
        <v>1693</v>
      </c>
      <c r="AE62" s="38"/>
      <c r="AF62" s="69"/>
    </row>
    <row r="63" spans="1:32" s="8" customFormat="1" ht="115.5" x14ac:dyDescent="0.25">
      <c r="A63" s="38" t="s">
        <v>429</v>
      </c>
      <c r="B63" s="38" t="s">
        <v>99</v>
      </c>
      <c r="C63" s="9">
        <v>63</v>
      </c>
      <c r="D63" s="38" t="s">
        <v>110</v>
      </c>
      <c r="E63" s="38"/>
      <c r="F63" s="38"/>
      <c r="G63" s="38" t="s">
        <v>903</v>
      </c>
      <c r="H63" s="38" t="s">
        <v>26</v>
      </c>
      <c r="I63" s="38" t="s">
        <v>700</v>
      </c>
      <c r="J63" s="38" t="s">
        <v>43</v>
      </c>
      <c r="K63" s="38">
        <v>3</v>
      </c>
      <c r="L63" s="38" t="s">
        <v>28</v>
      </c>
      <c r="M63" s="38">
        <v>9</v>
      </c>
      <c r="N63" s="38" t="s">
        <v>29</v>
      </c>
      <c r="O63" s="38" t="s">
        <v>714</v>
      </c>
      <c r="P63" s="38" t="s">
        <v>44</v>
      </c>
      <c r="Q63" s="38">
        <v>0</v>
      </c>
      <c r="R63" s="38" t="s">
        <v>60</v>
      </c>
      <c r="S63" s="10">
        <v>9500000</v>
      </c>
      <c r="T63" s="3">
        <f>S63*M63</f>
        <v>85500000</v>
      </c>
      <c r="U63" s="3">
        <f>+T63</f>
        <v>85500000</v>
      </c>
      <c r="V63" s="38" t="s">
        <v>32</v>
      </c>
      <c r="W63" s="3" t="s">
        <v>33</v>
      </c>
      <c r="X63" s="38" t="s">
        <v>100</v>
      </c>
      <c r="Y63" s="38">
        <v>3009133992</v>
      </c>
      <c r="Z63" s="16" t="s">
        <v>101</v>
      </c>
      <c r="AA63" s="38"/>
      <c r="AB63" s="38" t="s">
        <v>99</v>
      </c>
      <c r="AC63" s="38" t="s">
        <v>578</v>
      </c>
      <c r="AD63" s="38" t="s">
        <v>1521</v>
      </c>
      <c r="AE63" s="38"/>
      <c r="AF63" s="38"/>
    </row>
    <row r="64" spans="1:32" s="8" customFormat="1" ht="99" x14ac:dyDescent="0.25">
      <c r="A64" s="38" t="s">
        <v>1229</v>
      </c>
      <c r="B64" s="38" t="s">
        <v>99</v>
      </c>
      <c r="C64" s="9">
        <v>64</v>
      </c>
      <c r="D64" s="38" t="s">
        <v>110</v>
      </c>
      <c r="E64" s="38"/>
      <c r="F64" s="38"/>
      <c r="G64" s="38" t="s">
        <v>904</v>
      </c>
      <c r="H64" s="38" t="s">
        <v>26</v>
      </c>
      <c r="I64" s="38" t="s">
        <v>1230</v>
      </c>
      <c r="J64" s="38" t="s">
        <v>52</v>
      </c>
      <c r="K64" s="38">
        <v>2</v>
      </c>
      <c r="L64" s="38" t="s">
        <v>147</v>
      </c>
      <c r="M64" s="38">
        <v>4</v>
      </c>
      <c r="N64" s="38" t="s">
        <v>29</v>
      </c>
      <c r="O64" s="38" t="s">
        <v>714</v>
      </c>
      <c r="P64" s="38" t="s">
        <v>44</v>
      </c>
      <c r="Q64" s="38">
        <v>0</v>
      </c>
      <c r="R64" s="38" t="s">
        <v>60</v>
      </c>
      <c r="S64" s="10">
        <v>5500000</v>
      </c>
      <c r="T64" s="3">
        <v>22000000</v>
      </c>
      <c r="U64" s="3">
        <v>22000000</v>
      </c>
      <c r="V64" s="38" t="s">
        <v>32</v>
      </c>
      <c r="W64" s="3" t="s">
        <v>33</v>
      </c>
      <c r="X64" s="38" t="s">
        <v>100</v>
      </c>
      <c r="Y64" s="39">
        <v>3009133992</v>
      </c>
      <c r="Z64" s="16" t="s">
        <v>101</v>
      </c>
      <c r="AA64" s="38"/>
      <c r="AB64" s="38" t="s">
        <v>99</v>
      </c>
      <c r="AC64" s="38" t="s">
        <v>578</v>
      </c>
      <c r="AD64" s="38" t="s">
        <v>1231</v>
      </c>
      <c r="AE64" s="38"/>
      <c r="AF64" s="38"/>
    </row>
    <row r="65" spans="1:32" s="8" customFormat="1" ht="132" x14ac:dyDescent="0.25">
      <c r="A65" s="38" t="s">
        <v>430</v>
      </c>
      <c r="B65" s="38" t="s">
        <v>99</v>
      </c>
      <c r="C65" s="9">
        <v>65</v>
      </c>
      <c r="D65" s="38" t="s">
        <v>622</v>
      </c>
      <c r="E65" s="38"/>
      <c r="F65" s="38"/>
      <c r="G65" s="38" t="s">
        <v>905</v>
      </c>
      <c r="H65" s="38" t="s">
        <v>26</v>
      </c>
      <c r="I65" s="38" t="s">
        <v>701</v>
      </c>
      <c r="J65" s="38" t="s">
        <v>61</v>
      </c>
      <c r="K65" s="38">
        <v>4</v>
      </c>
      <c r="L65" s="38" t="s">
        <v>147</v>
      </c>
      <c r="M65" s="38">
        <v>3</v>
      </c>
      <c r="N65" s="38" t="s">
        <v>29</v>
      </c>
      <c r="O65" s="38" t="s">
        <v>714</v>
      </c>
      <c r="P65" s="38" t="s">
        <v>44</v>
      </c>
      <c r="Q65" s="38">
        <v>0</v>
      </c>
      <c r="R65" s="38" t="s">
        <v>60</v>
      </c>
      <c r="S65" s="10">
        <v>7000000</v>
      </c>
      <c r="T65" s="3">
        <f>S65*M65</f>
        <v>21000000</v>
      </c>
      <c r="U65" s="3">
        <f>+T65</f>
        <v>21000000</v>
      </c>
      <c r="V65" s="38" t="s">
        <v>32</v>
      </c>
      <c r="W65" s="3" t="s">
        <v>33</v>
      </c>
      <c r="X65" s="38" t="s">
        <v>100</v>
      </c>
      <c r="Y65" s="38">
        <v>3009133992</v>
      </c>
      <c r="Z65" s="16" t="s">
        <v>101</v>
      </c>
      <c r="AA65" s="38"/>
      <c r="AB65" s="38" t="s">
        <v>99</v>
      </c>
      <c r="AC65" s="38" t="s">
        <v>578</v>
      </c>
      <c r="AD65" s="38" t="s">
        <v>1559</v>
      </c>
      <c r="AE65" s="38"/>
      <c r="AF65" s="38"/>
    </row>
    <row r="66" spans="1:32" s="8" customFormat="1" ht="82.5" x14ac:dyDescent="0.25">
      <c r="A66" s="12" t="s">
        <v>1591</v>
      </c>
      <c r="B66" s="12" t="s">
        <v>99</v>
      </c>
      <c r="C66" s="13">
        <v>66</v>
      </c>
      <c r="D66" s="12" t="s">
        <v>663</v>
      </c>
      <c r="E66" s="79"/>
      <c r="F66" s="12"/>
      <c r="G66" s="12" t="s">
        <v>906</v>
      </c>
      <c r="H66" s="12" t="s">
        <v>26</v>
      </c>
      <c r="I66" s="12" t="s">
        <v>42</v>
      </c>
      <c r="J66" s="12" t="s">
        <v>61</v>
      </c>
      <c r="K66" s="12">
        <v>4</v>
      </c>
      <c r="L66" s="12" t="s">
        <v>37</v>
      </c>
      <c r="M66" s="12">
        <v>4</v>
      </c>
      <c r="N66" s="12" t="s">
        <v>29</v>
      </c>
      <c r="O66" s="12" t="s">
        <v>714</v>
      </c>
      <c r="P66" s="12" t="s">
        <v>44</v>
      </c>
      <c r="Q66" s="12">
        <v>0</v>
      </c>
      <c r="R66" s="12" t="s">
        <v>60</v>
      </c>
      <c r="S66" s="18">
        <v>9500000</v>
      </c>
      <c r="T66" s="14">
        <f>+M66*S66</f>
        <v>38000000</v>
      </c>
      <c r="U66" s="14">
        <f>+T66</f>
        <v>38000000</v>
      </c>
      <c r="V66" s="12" t="s">
        <v>32</v>
      </c>
      <c r="W66" s="14" t="s">
        <v>33</v>
      </c>
      <c r="X66" s="12" t="s">
        <v>39</v>
      </c>
      <c r="Y66" s="30">
        <v>3009133992</v>
      </c>
      <c r="Z66" s="12" t="s">
        <v>265</v>
      </c>
      <c r="AA66" s="12"/>
      <c r="AB66" s="12" t="s">
        <v>99</v>
      </c>
      <c r="AC66" s="12" t="s">
        <v>578</v>
      </c>
      <c r="AD66" s="12" t="s">
        <v>1727</v>
      </c>
      <c r="AE66" s="12"/>
      <c r="AF66" s="12"/>
    </row>
    <row r="67" spans="1:32" s="8" customFormat="1" ht="82.5" x14ac:dyDescent="0.25">
      <c r="A67" s="38" t="s">
        <v>1232</v>
      </c>
      <c r="B67" s="38" t="s">
        <v>99</v>
      </c>
      <c r="C67" s="9">
        <v>67</v>
      </c>
      <c r="D67" s="38" t="s">
        <v>110</v>
      </c>
      <c r="E67" s="38"/>
      <c r="F67" s="38"/>
      <c r="G67" s="38" t="s">
        <v>907</v>
      </c>
      <c r="H67" s="38" t="s">
        <v>26</v>
      </c>
      <c r="I67" s="38" t="s">
        <v>1233</v>
      </c>
      <c r="J67" s="38" t="s">
        <v>52</v>
      </c>
      <c r="K67" s="38">
        <v>2</v>
      </c>
      <c r="L67" s="38" t="s">
        <v>63</v>
      </c>
      <c r="M67" s="38">
        <v>4</v>
      </c>
      <c r="N67" s="38" t="s">
        <v>29</v>
      </c>
      <c r="O67" s="38" t="s">
        <v>714</v>
      </c>
      <c r="P67" s="38" t="s">
        <v>44</v>
      </c>
      <c r="Q67" s="38">
        <v>0</v>
      </c>
      <c r="R67" s="38" t="s">
        <v>60</v>
      </c>
      <c r="S67" s="10">
        <v>5500000</v>
      </c>
      <c r="T67" s="3">
        <v>22000000</v>
      </c>
      <c r="U67" s="3">
        <v>22000000</v>
      </c>
      <c r="V67" s="38" t="s">
        <v>32</v>
      </c>
      <c r="W67" s="3" t="s">
        <v>33</v>
      </c>
      <c r="X67" s="38" t="s">
        <v>100</v>
      </c>
      <c r="Y67" s="39">
        <v>3009133992</v>
      </c>
      <c r="Z67" s="16" t="s">
        <v>101</v>
      </c>
      <c r="AA67" s="38"/>
      <c r="AB67" s="38" t="s">
        <v>99</v>
      </c>
      <c r="AC67" s="38" t="s">
        <v>578</v>
      </c>
      <c r="AD67" s="38" t="s">
        <v>702</v>
      </c>
      <c r="AE67" s="38"/>
      <c r="AF67" s="38"/>
    </row>
    <row r="68" spans="1:32" s="8" customFormat="1" ht="82.5" x14ac:dyDescent="0.25">
      <c r="A68" s="38" t="s">
        <v>1234</v>
      </c>
      <c r="B68" s="38" t="s">
        <v>99</v>
      </c>
      <c r="C68" s="9">
        <v>68</v>
      </c>
      <c r="D68" s="38" t="s">
        <v>110</v>
      </c>
      <c r="E68" s="38"/>
      <c r="F68" s="38"/>
      <c r="G68" s="38" t="s">
        <v>908</v>
      </c>
      <c r="H68" s="38" t="s">
        <v>26</v>
      </c>
      <c r="I68" s="38" t="s">
        <v>1235</v>
      </c>
      <c r="J68" s="38" t="s">
        <v>52</v>
      </c>
      <c r="K68" s="38">
        <v>2</v>
      </c>
      <c r="L68" s="38" t="s">
        <v>147</v>
      </c>
      <c r="M68" s="38">
        <v>4</v>
      </c>
      <c r="N68" s="38" t="s">
        <v>29</v>
      </c>
      <c r="O68" s="38" t="s">
        <v>714</v>
      </c>
      <c r="P68" s="38" t="s">
        <v>44</v>
      </c>
      <c r="Q68" s="38">
        <v>0</v>
      </c>
      <c r="R68" s="38" t="s">
        <v>60</v>
      </c>
      <c r="S68" s="10">
        <v>7000000</v>
      </c>
      <c r="T68" s="3">
        <v>28000000</v>
      </c>
      <c r="U68" s="3">
        <v>28000000</v>
      </c>
      <c r="V68" s="38" t="s">
        <v>32</v>
      </c>
      <c r="W68" s="3" t="s">
        <v>33</v>
      </c>
      <c r="X68" s="38" t="s">
        <v>100</v>
      </c>
      <c r="Y68" s="39">
        <v>3009133992</v>
      </c>
      <c r="Z68" s="16" t="s">
        <v>101</v>
      </c>
      <c r="AA68" s="38"/>
      <c r="AB68" s="38" t="s">
        <v>99</v>
      </c>
      <c r="AC68" s="38" t="s">
        <v>578</v>
      </c>
      <c r="AD68" s="38" t="s">
        <v>1236</v>
      </c>
      <c r="AE68" s="38"/>
      <c r="AF68" s="38"/>
    </row>
    <row r="69" spans="1:32" s="8" customFormat="1" ht="82.5" x14ac:dyDescent="0.25">
      <c r="A69" s="38" t="s">
        <v>1237</v>
      </c>
      <c r="B69" s="38" t="s">
        <v>99</v>
      </c>
      <c r="C69" s="9">
        <v>69</v>
      </c>
      <c r="D69" s="38" t="s">
        <v>1226</v>
      </c>
      <c r="E69" s="38"/>
      <c r="F69" s="38"/>
      <c r="G69" s="38" t="s">
        <v>648</v>
      </c>
      <c r="H69" s="38" t="s">
        <v>34</v>
      </c>
      <c r="I69" s="38" t="s">
        <v>1238</v>
      </c>
      <c r="J69" s="38" t="s">
        <v>52</v>
      </c>
      <c r="K69" s="38">
        <v>2</v>
      </c>
      <c r="L69" s="38" t="s">
        <v>63</v>
      </c>
      <c r="M69" s="38">
        <v>4</v>
      </c>
      <c r="N69" s="38" t="s">
        <v>29</v>
      </c>
      <c r="O69" s="38" t="s">
        <v>714</v>
      </c>
      <c r="P69" s="38" t="s">
        <v>44</v>
      </c>
      <c r="Q69" s="38">
        <v>0</v>
      </c>
      <c r="R69" s="38" t="s">
        <v>60</v>
      </c>
      <c r="S69" s="10">
        <v>4000000</v>
      </c>
      <c r="T69" s="3">
        <v>16000000</v>
      </c>
      <c r="U69" s="3">
        <v>16000000</v>
      </c>
      <c r="V69" s="38" t="s">
        <v>32</v>
      </c>
      <c r="W69" s="3" t="s">
        <v>33</v>
      </c>
      <c r="X69" s="38" t="s">
        <v>100</v>
      </c>
      <c r="Y69" s="39">
        <v>3009133992</v>
      </c>
      <c r="Z69" s="16" t="s">
        <v>101</v>
      </c>
      <c r="AA69" s="38"/>
      <c r="AB69" s="38" t="s">
        <v>99</v>
      </c>
      <c r="AC69" s="38" t="s">
        <v>578</v>
      </c>
      <c r="AD69" s="38" t="s">
        <v>1228</v>
      </c>
      <c r="AE69" s="38"/>
      <c r="AF69" s="38"/>
    </row>
    <row r="70" spans="1:32" s="8" customFormat="1" ht="82.5" x14ac:dyDescent="0.25">
      <c r="A70" s="38" t="s">
        <v>1239</v>
      </c>
      <c r="B70" s="38" t="s">
        <v>99</v>
      </c>
      <c r="C70" s="9">
        <v>70</v>
      </c>
      <c r="D70" s="38">
        <v>81112300</v>
      </c>
      <c r="E70" s="38"/>
      <c r="F70" s="38"/>
      <c r="G70" s="38" t="s">
        <v>397</v>
      </c>
      <c r="H70" s="38" t="s">
        <v>34</v>
      </c>
      <c r="I70" s="38" t="s">
        <v>1240</v>
      </c>
      <c r="J70" s="38" t="s">
        <v>52</v>
      </c>
      <c r="K70" s="38">
        <v>2</v>
      </c>
      <c r="L70" s="38" t="s">
        <v>63</v>
      </c>
      <c r="M70" s="38">
        <v>4</v>
      </c>
      <c r="N70" s="38" t="s">
        <v>29</v>
      </c>
      <c r="O70" s="38" t="s">
        <v>714</v>
      </c>
      <c r="P70" s="38" t="s">
        <v>44</v>
      </c>
      <c r="Q70" s="38">
        <v>0</v>
      </c>
      <c r="R70" s="38" t="s">
        <v>60</v>
      </c>
      <c r="S70" s="10">
        <v>5500000</v>
      </c>
      <c r="T70" s="3">
        <v>22000000</v>
      </c>
      <c r="U70" s="3">
        <v>22000000</v>
      </c>
      <c r="V70" s="38" t="s">
        <v>32</v>
      </c>
      <c r="W70" s="3" t="s">
        <v>33</v>
      </c>
      <c r="X70" s="38" t="s">
        <v>100</v>
      </c>
      <c r="Y70" s="39">
        <v>3009133992</v>
      </c>
      <c r="Z70" s="16" t="s">
        <v>101</v>
      </c>
      <c r="AA70" s="38"/>
      <c r="AB70" s="38" t="s">
        <v>99</v>
      </c>
      <c r="AC70" s="38" t="s">
        <v>578</v>
      </c>
      <c r="AD70" s="38" t="s">
        <v>251</v>
      </c>
      <c r="AE70" s="38"/>
      <c r="AF70" s="38"/>
    </row>
    <row r="71" spans="1:32" s="8" customFormat="1" ht="66" x14ac:dyDescent="0.25">
      <c r="A71" s="38" t="s">
        <v>1241</v>
      </c>
      <c r="B71" s="38" t="s">
        <v>99</v>
      </c>
      <c r="C71" s="9">
        <v>71</v>
      </c>
      <c r="D71" s="38" t="s">
        <v>1242</v>
      </c>
      <c r="E71" s="38"/>
      <c r="F71" s="38"/>
      <c r="G71" s="38" t="s">
        <v>649</v>
      </c>
      <c r="H71" s="38" t="s">
        <v>34</v>
      </c>
      <c r="I71" s="38" t="s">
        <v>1243</v>
      </c>
      <c r="J71" s="38" t="s">
        <v>27</v>
      </c>
      <c r="K71" s="38">
        <v>1</v>
      </c>
      <c r="L71" s="38" t="s">
        <v>55</v>
      </c>
      <c r="M71" s="38">
        <v>4</v>
      </c>
      <c r="N71" s="38" t="s">
        <v>29</v>
      </c>
      <c r="O71" s="38" t="s">
        <v>714</v>
      </c>
      <c r="P71" s="38" t="s">
        <v>44</v>
      </c>
      <c r="Q71" s="38">
        <v>0</v>
      </c>
      <c r="R71" s="38" t="s">
        <v>60</v>
      </c>
      <c r="S71" s="10">
        <v>3500000</v>
      </c>
      <c r="T71" s="3">
        <v>14000000</v>
      </c>
      <c r="U71" s="3">
        <v>14000000</v>
      </c>
      <c r="V71" s="38" t="s">
        <v>32</v>
      </c>
      <c r="W71" s="3" t="s">
        <v>33</v>
      </c>
      <c r="X71" s="38" t="s">
        <v>1176</v>
      </c>
      <c r="Y71" s="39">
        <v>3009133992</v>
      </c>
      <c r="Z71" s="16" t="s">
        <v>101</v>
      </c>
      <c r="AA71" s="38"/>
      <c r="AB71" s="38" t="s">
        <v>99</v>
      </c>
      <c r="AC71" s="38" t="s">
        <v>578</v>
      </c>
      <c r="AD71" s="38" t="s">
        <v>251</v>
      </c>
      <c r="AE71" s="38"/>
      <c r="AF71" s="38"/>
    </row>
    <row r="72" spans="1:32" s="8" customFormat="1" ht="82.5" x14ac:dyDescent="0.25">
      <c r="A72" s="38" t="s">
        <v>1244</v>
      </c>
      <c r="B72" s="38" t="s">
        <v>99</v>
      </c>
      <c r="C72" s="9">
        <v>72</v>
      </c>
      <c r="D72" s="38" t="s">
        <v>1245</v>
      </c>
      <c r="E72" s="38"/>
      <c r="F72" s="38"/>
      <c r="G72" s="38" t="s">
        <v>650</v>
      </c>
      <c r="H72" s="38" t="s">
        <v>34</v>
      </c>
      <c r="I72" s="38" t="s">
        <v>1246</v>
      </c>
      <c r="J72" s="38" t="s">
        <v>52</v>
      </c>
      <c r="K72" s="38">
        <v>2</v>
      </c>
      <c r="L72" s="38" t="s">
        <v>63</v>
      </c>
      <c r="M72" s="38">
        <v>4</v>
      </c>
      <c r="N72" s="38" t="s">
        <v>29</v>
      </c>
      <c r="O72" s="38" t="s">
        <v>714</v>
      </c>
      <c r="P72" s="38" t="s">
        <v>44</v>
      </c>
      <c r="Q72" s="38">
        <v>0</v>
      </c>
      <c r="R72" s="38" t="s">
        <v>60</v>
      </c>
      <c r="S72" s="10">
        <v>3500000</v>
      </c>
      <c r="T72" s="3">
        <v>14000000</v>
      </c>
      <c r="U72" s="3">
        <v>14000000</v>
      </c>
      <c r="V72" s="38" t="s">
        <v>32</v>
      </c>
      <c r="W72" s="3" t="s">
        <v>33</v>
      </c>
      <c r="X72" s="38" t="s">
        <v>100</v>
      </c>
      <c r="Y72" s="39">
        <v>3009133992</v>
      </c>
      <c r="Z72" s="16" t="s">
        <v>101</v>
      </c>
      <c r="AA72" s="38"/>
      <c r="AB72" s="38" t="s">
        <v>99</v>
      </c>
      <c r="AC72" s="38" t="s">
        <v>578</v>
      </c>
      <c r="AD72" s="38" t="s">
        <v>1247</v>
      </c>
      <c r="AE72" s="38"/>
      <c r="AF72" s="38"/>
    </row>
    <row r="73" spans="1:32" s="8" customFormat="1" ht="66" x14ac:dyDescent="0.25">
      <c r="A73" s="38" t="s">
        <v>1248</v>
      </c>
      <c r="B73" s="38" t="s">
        <v>99</v>
      </c>
      <c r="C73" s="9">
        <v>73</v>
      </c>
      <c r="D73" s="38" t="s">
        <v>1249</v>
      </c>
      <c r="E73" s="38"/>
      <c r="F73" s="38"/>
      <c r="G73" s="38" t="s">
        <v>651</v>
      </c>
      <c r="H73" s="38" t="s">
        <v>34</v>
      </c>
      <c r="I73" s="38" t="s">
        <v>1250</v>
      </c>
      <c r="J73" s="38" t="s">
        <v>27</v>
      </c>
      <c r="K73" s="38">
        <v>1</v>
      </c>
      <c r="L73" s="38" t="s">
        <v>55</v>
      </c>
      <c r="M73" s="38">
        <v>4</v>
      </c>
      <c r="N73" s="38" t="s">
        <v>29</v>
      </c>
      <c r="O73" s="38" t="s">
        <v>714</v>
      </c>
      <c r="P73" s="38" t="s">
        <v>44</v>
      </c>
      <c r="Q73" s="38">
        <v>0</v>
      </c>
      <c r="R73" s="38" t="s">
        <v>60</v>
      </c>
      <c r="S73" s="10">
        <v>3500000</v>
      </c>
      <c r="T73" s="3">
        <v>14000000</v>
      </c>
      <c r="U73" s="3">
        <v>14000000</v>
      </c>
      <c r="V73" s="38" t="s">
        <v>32</v>
      </c>
      <c r="W73" s="3" t="s">
        <v>33</v>
      </c>
      <c r="X73" s="38" t="s">
        <v>104</v>
      </c>
      <c r="Y73" s="39">
        <v>3009133992</v>
      </c>
      <c r="Z73" s="16" t="s">
        <v>105</v>
      </c>
      <c r="AA73" s="38"/>
      <c r="AB73" s="38" t="s">
        <v>99</v>
      </c>
      <c r="AC73" s="38" t="s">
        <v>578</v>
      </c>
      <c r="AD73" s="38" t="s">
        <v>251</v>
      </c>
      <c r="AE73" s="38"/>
      <c r="AF73" s="38"/>
    </row>
    <row r="74" spans="1:32" s="8" customFormat="1" ht="82.5" x14ac:dyDescent="0.25">
      <c r="A74" s="38" t="s">
        <v>1251</v>
      </c>
      <c r="B74" s="38" t="s">
        <v>99</v>
      </c>
      <c r="C74" s="9">
        <v>74</v>
      </c>
      <c r="D74" s="38" t="s">
        <v>1242</v>
      </c>
      <c r="E74" s="38"/>
      <c r="F74" s="38"/>
      <c r="G74" s="38" t="s">
        <v>652</v>
      </c>
      <c r="H74" s="38" t="s">
        <v>34</v>
      </c>
      <c r="I74" s="38" t="s">
        <v>42</v>
      </c>
      <c r="J74" s="38" t="s">
        <v>27</v>
      </c>
      <c r="K74" s="38">
        <v>1</v>
      </c>
      <c r="L74" s="38" t="s">
        <v>55</v>
      </c>
      <c r="M74" s="38">
        <v>4</v>
      </c>
      <c r="N74" s="38" t="s">
        <v>29</v>
      </c>
      <c r="O74" s="38" t="s">
        <v>714</v>
      </c>
      <c r="P74" s="38" t="s">
        <v>44</v>
      </c>
      <c r="Q74" s="38">
        <v>0</v>
      </c>
      <c r="R74" s="38" t="s">
        <v>60</v>
      </c>
      <c r="S74" s="10">
        <v>3500000</v>
      </c>
      <c r="T74" s="3">
        <v>14000000</v>
      </c>
      <c r="U74" s="3">
        <v>14000000</v>
      </c>
      <c r="V74" s="38" t="s">
        <v>32</v>
      </c>
      <c r="W74" s="3" t="s">
        <v>33</v>
      </c>
      <c r="X74" s="38" t="s">
        <v>1176</v>
      </c>
      <c r="Y74" s="39">
        <v>3009133992</v>
      </c>
      <c r="Z74" s="16" t="s">
        <v>101</v>
      </c>
      <c r="AA74" s="38"/>
      <c r="AB74" s="38" t="s">
        <v>99</v>
      </c>
      <c r="AC74" s="38" t="s">
        <v>578</v>
      </c>
      <c r="AD74" s="38" t="s">
        <v>251</v>
      </c>
      <c r="AE74" s="38"/>
      <c r="AF74" s="38"/>
    </row>
    <row r="75" spans="1:32" s="8" customFormat="1" ht="181.5" x14ac:dyDescent="0.25">
      <c r="A75" s="38" t="s">
        <v>431</v>
      </c>
      <c r="B75" s="38" t="s">
        <v>99</v>
      </c>
      <c r="C75" s="9">
        <v>75</v>
      </c>
      <c r="D75" s="38" t="s">
        <v>112</v>
      </c>
      <c r="E75" s="38"/>
      <c r="F75" s="38"/>
      <c r="G75" s="38" t="s">
        <v>909</v>
      </c>
      <c r="H75" s="38" t="s">
        <v>113</v>
      </c>
      <c r="I75" s="38" t="s">
        <v>79</v>
      </c>
      <c r="J75" s="38" t="s">
        <v>55</v>
      </c>
      <c r="K75" s="38">
        <v>5</v>
      </c>
      <c r="L75" s="38" t="s">
        <v>28</v>
      </c>
      <c r="M75" s="38">
        <v>7</v>
      </c>
      <c r="N75" s="38" t="s">
        <v>114</v>
      </c>
      <c r="O75" s="38" t="s">
        <v>719</v>
      </c>
      <c r="P75" s="38" t="s">
        <v>30</v>
      </c>
      <c r="Q75" s="38">
        <v>1</v>
      </c>
      <c r="R75" s="38" t="s">
        <v>60</v>
      </c>
      <c r="S75" s="3">
        <v>0</v>
      </c>
      <c r="T75" s="3">
        <v>810000000</v>
      </c>
      <c r="U75" s="3">
        <v>810000000</v>
      </c>
      <c r="V75" s="38" t="s">
        <v>32</v>
      </c>
      <c r="W75" s="3" t="s">
        <v>33</v>
      </c>
      <c r="X75" s="38" t="s">
        <v>102</v>
      </c>
      <c r="Y75" s="39">
        <v>3009133992</v>
      </c>
      <c r="Z75" s="38" t="s">
        <v>111</v>
      </c>
      <c r="AA75" s="38"/>
      <c r="AB75" s="38" t="s">
        <v>99</v>
      </c>
      <c r="AC75" s="38" t="s">
        <v>578</v>
      </c>
      <c r="AD75" s="38" t="s">
        <v>1715</v>
      </c>
      <c r="AE75" s="38"/>
      <c r="AF75" s="69"/>
    </row>
    <row r="76" spans="1:32" s="8" customFormat="1" ht="99" x14ac:dyDescent="0.25">
      <c r="A76" s="38" t="s">
        <v>432</v>
      </c>
      <c r="B76" s="38" t="s">
        <v>99</v>
      </c>
      <c r="C76" s="9">
        <v>76</v>
      </c>
      <c r="D76" s="38" t="s">
        <v>134</v>
      </c>
      <c r="E76" s="38"/>
      <c r="F76" s="38"/>
      <c r="G76" s="38" t="s">
        <v>910</v>
      </c>
      <c r="H76" s="38" t="s">
        <v>786</v>
      </c>
      <c r="I76" s="38" t="s">
        <v>135</v>
      </c>
      <c r="J76" s="38" t="s">
        <v>55</v>
      </c>
      <c r="K76" s="38">
        <v>5</v>
      </c>
      <c r="L76" s="38" t="s">
        <v>37</v>
      </c>
      <c r="M76" s="38">
        <v>3</v>
      </c>
      <c r="N76" s="38" t="s">
        <v>98</v>
      </c>
      <c r="O76" s="38" t="s">
        <v>714</v>
      </c>
      <c r="P76" s="38" t="s">
        <v>44</v>
      </c>
      <c r="Q76" s="38">
        <v>0</v>
      </c>
      <c r="R76" s="38" t="s">
        <v>60</v>
      </c>
      <c r="S76" s="3">
        <v>0</v>
      </c>
      <c r="T76" s="3">
        <v>901597275</v>
      </c>
      <c r="U76" s="3">
        <f>+T76</f>
        <v>901597275</v>
      </c>
      <c r="V76" s="38" t="s">
        <v>32</v>
      </c>
      <c r="W76" s="3" t="s">
        <v>33</v>
      </c>
      <c r="X76" s="38" t="s">
        <v>787</v>
      </c>
      <c r="Y76" s="39">
        <v>3009133992</v>
      </c>
      <c r="Z76" s="16" t="s">
        <v>755</v>
      </c>
      <c r="AA76" s="38"/>
      <c r="AB76" s="38" t="s">
        <v>133</v>
      </c>
      <c r="AC76" s="38" t="s">
        <v>578</v>
      </c>
      <c r="AD76" s="38" t="s">
        <v>1557</v>
      </c>
      <c r="AE76" s="38"/>
      <c r="AF76" s="69"/>
    </row>
    <row r="77" spans="1:32" s="8" customFormat="1" ht="181.5" x14ac:dyDescent="0.25">
      <c r="A77" s="23" t="s">
        <v>433</v>
      </c>
      <c r="B77" s="23" t="s">
        <v>99</v>
      </c>
      <c r="C77" s="24">
        <v>77</v>
      </c>
      <c r="D77" s="23" t="s">
        <v>421</v>
      </c>
      <c r="E77" s="80"/>
      <c r="F77" s="23"/>
      <c r="G77" s="23" t="s">
        <v>911</v>
      </c>
      <c r="H77" s="23" t="s">
        <v>143</v>
      </c>
      <c r="I77" s="23" t="s">
        <v>79</v>
      </c>
      <c r="J77" s="23" t="s">
        <v>55</v>
      </c>
      <c r="K77" s="23">
        <v>5</v>
      </c>
      <c r="L77" s="23" t="s">
        <v>28</v>
      </c>
      <c r="M77" s="23">
        <v>8</v>
      </c>
      <c r="N77" s="23" t="s">
        <v>98</v>
      </c>
      <c r="O77" s="23" t="s">
        <v>714</v>
      </c>
      <c r="P77" s="23" t="s">
        <v>30</v>
      </c>
      <c r="Q77" s="23">
        <v>1</v>
      </c>
      <c r="R77" s="23" t="s">
        <v>60</v>
      </c>
      <c r="S77" s="25">
        <v>0</v>
      </c>
      <c r="T77" s="25">
        <v>550000000</v>
      </c>
      <c r="U77" s="25">
        <v>550000000</v>
      </c>
      <c r="V77" s="23" t="s">
        <v>32</v>
      </c>
      <c r="W77" s="25" t="s">
        <v>33</v>
      </c>
      <c r="X77" s="23" t="s">
        <v>144</v>
      </c>
      <c r="Y77" s="31">
        <v>3009133992</v>
      </c>
      <c r="Z77" s="23" t="s">
        <v>145</v>
      </c>
      <c r="AA77" s="23"/>
      <c r="AB77" s="23" t="s">
        <v>99</v>
      </c>
      <c r="AC77" s="23" t="s">
        <v>578</v>
      </c>
      <c r="AD77" s="23" t="s">
        <v>1883</v>
      </c>
      <c r="AE77" s="23"/>
      <c r="AF77" s="23"/>
    </row>
    <row r="78" spans="1:32" s="8" customFormat="1" ht="76.5" customHeight="1" x14ac:dyDescent="0.25">
      <c r="A78" s="38" t="s">
        <v>434</v>
      </c>
      <c r="B78" s="38" t="s">
        <v>99</v>
      </c>
      <c r="C78" s="9">
        <v>78</v>
      </c>
      <c r="D78" s="38" t="s">
        <v>665</v>
      </c>
      <c r="E78" s="38"/>
      <c r="F78" s="38"/>
      <c r="G78" s="38" t="s">
        <v>912</v>
      </c>
      <c r="H78" s="38" t="s">
        <v>398</v>
      </c>
      <c r="I78" s="38" t="s">
        <v>79</v>
      </c>
      <c r="J78" s="38" t="s">
        <v>61</v>
      </c>
      <c r="K78" s="38">
        <v>4</v>
      </c>
      <c r="L78" s="38" t="s">
        <v>64</v>
      </c>
      <c r="M78" s="38">
        <v>9</v>
      </c>
      <c r="N78" s="38" t="s">
        <v>114</v>
      </c>
      <c r="O78" s="38" t="s">
        <v>719</v>
      </c>
      <c r="P78" s="38" t="s">
        <v>44</v>
      </c>
      <c r="Q78" s="38">
        <v>0</v>
      </c>
      <c r="R78" s="38" t="s">
        <v>60</v>
      </c>
      <c r="S78" s="3">
        <v>0</v>
      </c>
      <c r="T78" s="3">
        <v>1530000000</v>
      </c>
      <c r="U78" s="3">
        <v>1020000000</v>
      </c>
      <c r="V78" s="38" t="s">
        <v>45</v>
      </c>
      <c r="W78" s="3" t="s">
        <v>154</v>
      </c>
      <c r="X78" s="38" t="s">
        <v>1112</v>
      </c>
      <c r="Y78" s="39">
        <v>3009133992</v>
      </c>
      <c r="Z78" s="38" t="s">
        <v>1113</v>
      </c>
      <c r="AA78" s="38"/>
      <c r="AB78" s="38" t="s">
        <v>133</v>
      </c>
      <c r="AC78" s="38" t="s">
        <v>578</v>
      </c>
      <c r="AD78" s="38" t="s">
        <v>1558</v>
      </c>
      <c r="AE78" s="38"/>
      <c r="AF78" s="69"/>
    </row>
    <row r="79" spans="1:32" s="8" customFormat="1" ht="99" x14ac:dyDescent="0.25">
      <c r="A79" s="38" t="s">
        <v>435</v>
      </c>
      <c r="B79" s="38" t="s">
        <v>99</v>
      </c>
      <c r="C79" s="9">
        <v>79</v>
      </c>
      <c r="D79" s="38" t="s">
        <v>115</v>
      </c>
      <c r="E79" s="38"/>
      <c r="F79" s="38"/>
      <c r="G79" s="38" t="s">
        <v>913</v>
      </c>
      <c r="H79" s="38" t="s">
        <v>116</v>
      </c>
      <c r="I79" s="38" t="s">
        <v>79</v>
      </c>
      <c r="J79" s="38" t="s">
        <v>61</v>
      </c>
      <c r="K79" s="38">
        <v>4</v>
      </c>
      <c r="L79" s="38" t="s">
        <v>65</v>
      </c>
      <c r="M79" s="38">
        <v>7</v>
      </c>
      <c r="N79" s="38" t="s">
        <v>114</v>
      </c>
      <c r="O79" s="38" t="s">
        <v>719</v>
      </c>
      <c r="P79" s="38" t="s">
        <v>44</v>
      </c>
      <c r="Q79" s="38">
        <v>0</v>
      </c>
      <c r="R79" s="38" t="s">
        <v>60</v>
      </c>
      <c r="S79" s="3">
        <v>0</v>
      </c>
      <c r="T79" s="3">
        <v>140000000</v>
      </c>
      <c r="U79" s="3">
        <v>140000000</v>
      </c>
      <c r="V79" s="38" t="s">
        <v>32</v>
      </c>
      <c r="W79" s="3" t="s">
        <v>33</v>
      </c>
      <c r="X79" s="38" t="s">
        <v>409</v>
      </c>
      <c r="Y79" s="39">
        <v>3009133992</v>
      </c>
      <c r="Z79" s="38" t="s">
        <v>174</v>
      </c>
      <c r="AA79" s="38"/>
      <c r="AB79" s="38" t="s">
        <v>99</v>
      </c>
      <c r="AC79" s="38" t="s">
        <v>578</v>
      </c>
      <c r="AD79" s="38" t="s">
        <v>1560</v>
      </c>
      <c r="AE79" s="38"/>
      <c r="AF79" s="69"/>
    </row>
    <row r="80" spans="1:32" s="8" customFormat="1" ht="49.5" x14ac:dyDescent="0.25">
      <c r="A80" s="38" t="s">
        <v>436</v>
      </c>
      <c r="B80" s="38" t="s">
        <v>99</v>
      </c>
      <c r="C80" s="9">
        <v>80</v>
      </c>
      <c r="D80" s="38">
        <v>81111820</v>
      </c>
      <c r="E80" s="38"/>
      <c r="F80" s="38"/>
      <c r="G80" s="38" t="s">
        <v>914</v>
      </c>
      <c r="H80" s="38" t="s">
        <v>171</v>
      </c>
      <c r="I80" s="38" t="s">
        <v>172</v>
      </c>
      <c r="J80" s="38" t="s">
        <v>43</v>
      </c>
      <c r="K80" s="38">
        <v>3</v>
      </c>
      <c r="L80" s="38" t="s">
        <v>28</v>
      </c>
      <c r="M80" s="38">
        <v>9</v>
      </c>
      <c r="N80" s="38" t="s">
        <v>98</v>
      </c>
      <c r="O80" s="38" t="s">
        <v>714</v>
      </c>
      <c r="P80" s="38" t="s">
        <v>44</v>
      </c>
      <c r="Q80" s="38">
        <v>0</v>
      </c>
      <c r="R80" s="38" t="s">
        <v>60</v>
      </c>
      <c r="S80" s="3">
        <v>0</v>
      </c>
      <c r="T80" s="3">
        <v>28000000</v>
      </c>
      <c r="U80" s="3">
        <v>28000000</v>
      </c>
      <c r="V80" s="38" t="s">
        <v>32</v>
      </c>
      <c r="W80" s="3" t="s">
        <v>33</v>
      </c>
      <c r="X80" s="38" t="s">
        <v>173</v>
      </c>
      <c r="Y80" s="39">
        <v>3009133992</v>
      </c>
      <c r="Z80" s="38" t="s">
        <v>174</v>
      </c>
      <c r="AA80" s="38"/>
      <c r="AB80" s="38" t="s">
        <v>99</v>
      </c>
      <c r="AC80" s="38" t="s">
        <v>578</v>
      </c>
      <c r="AD80" s="38" t="s">
        <v>251</v>
      </c>
      <c r="AE80" s="38"/>
      <c r="AF80" s="69"/>
    </row>
    <row r="81" spans="1:32" s="8" customFormat="1" ht="99" x14ac:dyDescent="0.25">
      <c r="A81" s="38" t="s">
        <v>437</v>
      </c>
      <c r="B81" s="38" t="s">
        <v>99</v>
      </c>
      <c r="C81" s="9">
        <v>81</v>
      </c>
      <c r="D81" s="38" t="s">
        <v>130</v>
      </c>
      <c r="E81" s="38"/>
      <c r="F81" s="38"/>
      <c r="G81" s="38" t="s">
        <v>1474</v>
      </c>
      <c r="H81" s="38" t="s">
        <v>131</v>
      </c>
      <c r="I81" s="38" t="s">
        <v>132</v>
      </c>
      <c r="J81" s="38" t="s">
        <v>43</v>
      </c>
      <c r="K81" s="38">
        <v>3</v>
      </c>
      <c r="L81" s="38" t="s">
        <v>28</v>
      </c>
      <c r="M81" s="38">
        <v>9</v>
      </c>
      <c r="N81" s="38" t="s">
        <v>98</v>
      </c>
      <c r="O81" s="38" t="s">
        <v>714</v>
      </c>
      <c r="P81" s="38" t="s">
        <v>30</v>
      </c>
      <c r="Q81" s="38">
        <v>1</v>
      </c>
      <c r="R81" s="38" t="s">
        <v>60</v>
      </c>
      <c r="S81" s="3">
        <v>0</v>
      </c>
      <c r="T81" s="3">
        <v>2290000000</v>
      </c>
      <c r="U81" s="3">
        <v>2290000000</v>
      </c>
      <c r="V81" s="38" t="s">
        <v>32</v>
      </c>
      <c r="W81" s="3" t="s">
        <v>33</v>
      </c>
      <c r="X81" s="38" t="s">
        <v>787</v>
      </c>
      <c r="Y81" s="39">
        <v>3009133992</v>
      </c>
      <c r="Z81" s="16" t="s">
        <v>755</v>
      </c>
      <c r="AA81" s="38"/>
      <c r="AB81" s="38" t="s">
        <v>133</v>
      </c>
      <c r="AC81" s="38" t="s">
        <v>578</v>
      </c>
      <c r="AD81" s="38" t="s">
        <v>1488</v>
      </c>
      <c r="AE81" s="38"/>
      <c r="AF81" s="69"/>
    </row>
    <row r="82" spans="1:32" s="8" customFormat="1" ht="49.5" customHeight="1" x14ac:dyDescent="0.25">
      <c r="A82" s="38" t="s">
        <v>438</v>
      </c>
      <c r="B82" s="38" t="s">
        <v>99</v>
      </c>
      <c r="C82" s="9">
        <v>82</v>
      </c>
      <c r="D82" s="38" t="s">
        <v>1489</v>
      </c>
      <c r="E82" s="38"/>
      <c r="F82" s="38"/>
      <c r="G82" s="38" t="s">
        <v>915</v>
      </c>
      <c r="H82" s="38" t="s">
        <v>136</v>
      </c>
      <c r="I82" s="38" t="s">
        <v>79</v>
      </c>
      <c r="J82" s="38" t="s">
        <v>52</v>
      </c>
      <c r="K82" s="38">
        <v>2</v>
      </c>
      <c r="L82" s="38" t="s">
        <v>64</v>
      </c>
      <c r="M82" s="38">
        <v>8</v>
      </c>
      <c r="N82" s="38" t="s">
        <v>137</v>
      </c>
      <c r="O82" s="38" t="s">
        <v>718</v>
      </c>
      <c r="P82" s="38" t="s">
        <v>30</v>
      </c>
      <c r="Q82" s="38">
        <v>1</v>
      </c>
      <c r="R82" s="38" t="s">
        <v>60</v>
      </c>
      <c r="S82" s="3">
        <v>0</v>
      </c>
      <c r="T82" s="3">
        <v>2800000000</v>
      </c>
      <c r="U82" s="3">
        <f>+T82</f>
        <v>2800000000</v>
      </c>
      <c r="V82" s="38" t="s">
        <v>32</v>
      </c>
      <c r="W82" s="3" t="s">
        <v>33</v>
      </c>
      <c r="X82" s="38" t="s">
        <v>410</v>
      </c>
      <c r="Y82" s="39">
        <v>3009133992</v>
      </c>
      <c r="Z82" s="38" t="s">
        <v>411</v>
      </c>
      <c r="AA82" s="38"/>
      <c r="AB82" s="38" t="s">
        <v>99</v>
      </c>
      <c r="AC82" s="38" t="s">
        <v>578</v>
      </c>
      <c r="AD82" s="38" t="s">
        <v>746</v>
      </c>
      <c r="AE82" s="38"/>
      <c r="AF82" s="38"/>
    </row>
    <row r="83" spans="1:32" s="8" customFormat="1" ht="49.5" customHeight="1" x14ac:dyDescent="0.25">
      <c r="A83" s="38" t="s">
        <v>439</v>
      </c>
      <c r="B83" s="38" t="s">
        <v>99</v>
      </c>
      <c r="C83" s="9">
        <v>83</v>
      </c>
      <c r="D83" s="38" t="s">
        <v>420</v>
      </c>
      <c r="E83" s="38"/>
      <c r="F83" s="38"/>
      <c r="G83" s="38" t="s">
        <v>916</v>
      </c>
      <c r="H83" s="38" t="s">
        <v>399</v>
      </c>
      <c r="I83" s="38" t="s">
        <v>79</v>
      </c>
      <c r="J83" s="38" t="s">
        <v>43</v>
      </c>
      <c r="K83" s="38">
        <v>3</v>
      </c>
      <c r="L83" s="38" t="s">
        <v>61</v>
      </c>
      <c r="M83" s="38">
        <v>1</v>
      </c>
      <c r="N83" s="38" t="s">
        <v>137</v>
      </c>
      <c r="O83" s="38" t="s">
        <v>718</v>
      </c>
      <c r="P83" s="38" t="s">
        <v>44</v>
      </c>
      <c r="Q83" s="38">
        <v>0</v>
      </c>
      <c r="R83" s="38" t="s">
        <v>60</v>
      </c>
      <c r="S83" s="3">
        <v>0</v>
      </c>
      <c r="T83" s="3">
        <v>10000000</v>
      </c>
      <c r="U83" s="3">
        <v>10000000</v>
      </c>
      <c r="V83" s="38" t="s">
        <v>32</v>
      </c>
      <c r="W83" s="3" t="s">
        <v>33</v>
      </c>
      <c r="X83" s="38" t="s">
        <v>100</v>
      </c>
      <c r="Y83" s="39">
        <v>3009133992</v>
      </c>
      <c r="Z83" s="38" t="s">
        <v>101</v>
      </c>
      <c r="AA83" s="38"/>
      <c r="AB83" s="38" t="s">
        <v>99</v>
      </c>
      <c r="AC83" s="38" t="s">
        <v>578</v>
      </c>
      <c r="AD83" s="38" t="s">
        <v>1114</v>
      </c>
      <c r="AE83" s="38"/>
      <c r="AF83" s="69"/>
    </row>
    <row r="84" spans="1:32" s="8" customFormat="1" ht="49.5" customHeight="1" x14ac:dyDescent="0.25">
      <c r="A84" s="38" t="s">
        <v>440</v>
      </c>
      <c r="B84" s="38" t="s">
        <v>99</v>
      </c>
      <c r="C84" s="9">
        <v>84</v>
      </c>
      <c r="D84" s="38" t="s">
        <v>164</v>
      </c>
      <c r="E84" s="38"/>
      <c r="F84" s="38"/>
      <c r="G84" s="38" t="s">
        <v>917</v>
      </c>
      <c r="H84" s="38" t="s">
        <v>165</v>
      </c>
      <c r="I84" s="38"/>
      <c r="J84" s="38" t="s">
        <v>61</v>
      </c>
      <c r="K84" s="38">
        <v>4</v>
      </c>
      <c r="L84" s="38" t="s">
        <v>147</v>
      </c>
      <c r="M84" s="38">
        <v>3</v>
      </c>
      <c r="N84" s="38" t="s">
        <v>114</v>
      </c>
      <c r="O84" s="38" t="s">
        <v>719</v>
      </c>
      <c r="P84" s="38" t="s">
        <v>44</v>
      </c>
      <c r="Q84" s="38">
        <v>0</v>
      </c>
      <c r="R84" s="38" t="s">
        <v>60</v>
      </c>
      <c r="S84" s="3">
        <v>0</v>
      </c>
      <c r="T84" s="3">
        <v>559950000</v>
      </c>
      <c r="U84" s="3">
        <v>559950000</v>
      </c>
      <c r="V84" s="38" t="s">
        <v>32</v>
      </c>
      <c r="W84" s="3" t="s">
        <v>33</v>
      </c>
      <c r="X84" s="38" t="s">
        <v>117</v>
      </c>
      <c r="Y84" s="39">
        <v>3009133992</v>
      </c>
      <c r="Z84" s="38" t="s">
        <v>118</v>
      </c>
      <c r="AA84" s="38"/>
      <c r="AB84" s="38" t="s">
        <v>99</v>
      </c>
      <c r="AC84" s="38" t="s">
        <v>578</v>
      </c>
      <c r="AD84" s="38" t="s">
        <v>1561</v>
      </c>
      <c r="AE84" s="38"/>
      <c r="AF84" s="69"/>
    </row>
    <row r="85" spans="1:32" s="8" customFormat="1" ht="280.5" customHeight="1" x14ac:dyDescent="0.25">
      <c r="A85" s="12" t="s">
        <v>441</v>
      </c>
      <c r="B85" s="12" t="s">
        <v>99</v>
      </c>
      <c r="C85" s="13">
        <v>85</v>
      </c>
      <c r="D85" s="12" t="s">
        <v>623</v>
      </c>
      <c r="E85" s="79"/>
      <c r="F85" s="12"/>
      <c r="G85" s="12" t="s">
        <v>918</v>
      </c>
      <c r="H85" s="12" t="s">
        <v>400</v>
      </c>
      <c r="I85" s="12"/>
      <c r="J85" s="12" t="s">
        <v>43</v>
      </c>
      <c r="K85" s="12">
        <v>3</v>
      </c>
      <c r="L85" s="12" t="s">
        <v>28</v>
      </c>
      <c r="M85" s="12">
        <v>8</v>
      </c>
      <c r="N85" s="12" t="s">
        <v>114</v>
      </c>
      <c r="O85" s="12" t="s">
        <v>719</v>
      </c>
      <c r="P85" s="12" t="s">
        <v>44</v>
      </c>
      <c r="Q85" s="12">
        <v>0</v>
      </c>
      <c r="R85" s="12" t="s">
        <v>60</v>
      </c>
      <c r="S85" s="14">
        <v>0</v>
      </c>
      <c r="T85" s="14">
        <v>200000000</v>
      </c>
      <c r="U85" s="14">
        <v>200000000</v>
      </c>
      <c r="V85" s="12" t="s">
        <v>32</v>
      </c>
      <c r="W85" s="14" t="s">
        <v>33</v>
      </c>
      <c r="X85" s="12" t="s">
        <v>152</v>
      </c>
      <c r="Y85" s="30">
        <v>3009133992</v>
      </c>
      <c r="Z85" s="12" t="s">
        <v>153</v>
      </c>
      <c r="AA85" s="12"/>
      <c r="AB85" s="12" t="s">
        <v>99</v>
      </c>
      <c r="AC85" s="12" t="s">
        <v>578</v>
      </c>
      <c r="AD85" s="12" t="s">
        <v>785</v>
      </c>
      <c r="AE85" s="12"/>
      <c r="AF85" s="12"/>
    </row>
    <row r="86" spans="1:32" s="8" customFormat="1" ht="66" customHeight="1" x14ac:dyDescent="0.25">
      <c r="A86" s="12" t="s">
        <v>442</v>
      </c>
      <c r="B86" s="12" t="s">
        <v>99</v>
      </c>
      <c r="C86" s="13">
        <v>86</v>
      </c>
      <c r="D86" s="12" t="s">
        <v>624</v>
      </c>
      <c r="E86" s="79"/>
      <c r="F86" s="12"/>
      <c r="G86" s="12" t="s">
        <v>653</v>
      </c>
      <c r="H86" s="12" t="s">
        <v>401</v>
      </c>
      <c r="I86" s="12" t="s">
        <v>79</v>
      </c>
      <c r="J86" s="12" t="s">
        <v>52</v>
      </c>
      <c r="K86" s="12">
        <v>2</v>
      </c>
      <c r="L86" s="12" t="s">
        <v>28</v>
      </c>
      <c r="M86" s="12">
        <v>10</v>
      </c>
      <c r="N86" s="12" t="s">
        <v>161</v>
      </c>
      <c r="O86" s="12" t="s">
        <v>714</v>
      </c>
      <c r="P86" s="12" t="s">
        <v>44</v>
      </c>
      <c r="Q86" s="12">
        <v>0</v>
      </c>
      <c r="R86" s="12" t="s">
        <v>60</v>
      </c>
      <c r="S86" s="14">
        <v>0</v>
      </c>
      <c r="T86" s="14">
        <v>105000000</v>
      </c>
      <c r="U86" s="14">
        <v>105000000</v>
      </c>
      <c r="V86" s="12" t="s">
        <v>32</v>
      </c>
      <c r="W86" s="14" t="s">
        <v>33</v>
      </c>
      <c r="X86" s="12" t="s">
        <v>103</v>
      </c>
      <c r="Y86" s="30">
        <v>3009133992</v>
      </c>
      <c r="Z86" s="12" t="s">
        <v>123</v>
      </c>
      <c r="AA86" s="12"/>
      <c r="AB86" s="12" t="s">
        <v>99</v>
      </c>
      <c r="AC86" s="12" t="s">
        <v>578</v>
      </c>
      <c r="AD86" s="12" t="s">
        <v>736</v>
      </c>
      <c r="AE86" s="12"/>
      <c r="AF86" s="12"/>
    </row>
    <row r="87" spans="1:32" s="8" customFormat="1" ht="66" customHeight="1" x14ac:dyDescent="0.25">
      <c r="A87" s="38" t="s">
        <v>443</v>
      </c>
      <c r="B87" s="38" t="s">
        <v>99</v>
      </c>
      <c r="C87" s="9">
        <v>87</v>
      </c>
      <c r="D87" s="38" t="s">
        <v>157</v>
      </c>
      <c r="E87" s="38"/>
      <c r="F87" s="38"/>
      <c r="G87" s="38" t="s">
        <v>919</v>
      </c>
      <c r="H87" s="38" t="s">
        <v>170</v>
      </c>
      <c r="I87" s="38" t="s">
        <v>79</v>
      </c>
      <c r="J87" s="38" t="s">
        <v>52</v>
      </c>
      <c r="K87" s="38">
        <v>2</v>
      </c>
      <c r="L87" s="38" t="s">
        <v>65</v>
      </c>
      <c r="M87" s="38">
        <v>8</v>
      </c>
      <c r="N87" s="38" t="s">
        <v>137</v>
      </c>
      <c r="O87" s="38" t="s">
        <v>718</v>
      </c>
      <c r="P87" s="38" t="s">
        <v>44</v>
      </c>
      <c r="Q87" s="38">
        <v>0</v>
      </c>
      <c r="R87" s="38" t="s">
        <v>60</v>
      </c>
      <c r="S87" s="3">
        <v>0</v>
      </c>
      <c r="T87" s="3">
        <v>659000000</v>
      </c>
      <c r="U87" s="3">
        <f>+T87</f>
        <v>659000000</v>
      </c>
      <c r="V87" s="38" t="s">
        <v>32</v>
      </c>
      <c r="W87" s="3" t="s">
        <v>33</v>
      </c>
      <c r="X87" s="38" t="s">
        <v>128</v>
      </c>
      <c r="Y87" s="39">
        <v>3009133992</v>
      </c>
      <c r="Z87" s="38" t="s">
        <v>129</v>
      </c>
      <c r="AA87" s="38"/>
      <c r="AB87" s="38" t="s">
        <v>99</v>
      </c>
      <c r="AC87" s="38" t="s">
        <v>578</v>
      </c>
      <c r="AD87" s="38" t="s">
        <v>251</v>
      </c>
      <c r="AE87" s="38"/>
      <c r="AF87" s="38"/>
    </row>
    <row r="88" spans="1:32" s="8" customFormat="1" ht="66" customHeight="1" x14ac:dyDescent="0.25">
      <c r="A88" s="12" t="s">
        <v>444</v>
      </c>
      <c r="B88" s="12" t="s">
        <v>99</v>
      </c>
      <c r="C88" s="13">
        <v>88</v>
      </c>
      <c r="D88" s="12" t="s">
        <v>421</v>
      </c>
      <c r="E88" s="79"/>
      <c r="F88" s="12"/>
      <c r="G88" s="12" t="s">
        <v>654</v>
      </c>
      <c r="H88" s="12" t="s">
        <v>402</v>
      </c>
      <c r="I88" s="12"/>
      <c r="J88" s="12" t="s">
        <v>52</v>
      </c>
      <c r="K88" s="12">
        <v>2</v>
      </c>
      <c r="L88" s="12" t="s">
        <v>65</v>
      </c>
      <c r="M88" s="12">
        <v>8</v>
      </c>
      <c r="N88" s="12" t="s">
        <v>137</v>
      </c>
      <c r="O88" s="12" t="s">
        <v>719</v>
      </c>
      <c r="P88" s="12" t="s">
        <v>44</v>
      </c>
      <c r="Q88" s="12">
        <v>0</v>
      </c>
      <c r="R88" s="12" t="s">
        <v>60</v>
      </c>
      <c r="S88" s="14">
        <v>0</v>
      </c>
      <c r="T88" s="14">
        <v>1200000000</v>
      </c>
      <c r="U88" s="14">
        <v>1200000000</v>
      </c>
      <c r="V88" s="12" t="s">
        <v>32</v>
      </c>
      <c r="W88" s="14" t="s">
        <v>33</v>
      </c>
      <c r="X88" s="12" t="s">
        <v>102</v>
      </c>
      <c r="Y88" s="30">
        <v>3009133992</v>
      </c>
      <c r="Z88" s="12" t="s">
        <v>412</v>
      </c>
      <c r="AA88" s="12"/>
      <c r="AB88" s="12" t="s">
        <v>99</v>
      </c>
      <c r="AC88" s="12" t="s">
        <v>578</v>
      </c>
      <c r="AD88" s="12" t="s">
        <v>747</v>
      </c>
      <c r="AE88" s="12"/>
      <c r="AF88" s="12"/>
    </row>
    <row r="89" spans="1:32" s="8" customFormat="1" ht="82.5" customHeight="1" x14ac:dyDescent="0.25">
      <c r="A89" s="12" t="s">
        <v>445</v>
      </c>
      <c r="B89" s="12" t="s">
        <v>99</v>
      </c>
      <c r="C89" s="13">
        <v>89</v>
      </c>
      <c r="D89" s="12">
        <v>81112306</v>
      </c>
      <c r="E89" s="79"/>
      <c r="F89" s="12"/>
      <c r="G89" s="12" t="s">
        <v>920</v>
      </c>
      <c r="H89" s="12" t="s">
        <v>124</v>
      </c>
      <c r="I89" s="12" t="s">
        <v>125</v>
      </c>
      <c r="J89" s="12" t="s">
        <v>43</v>
      </c>
      <c r="K89" s="12">
        <v>3</v>
      </c>
      <c r="L89" s="12" t="s">
        <v>28</v>
      </c>
      <c r="M89" s="12">
        <v>9</v>
      </c>
      <c r="N89" s="12" t="s">
        <v>98</v>
      </c>
      <c r="O89" s="12" t="s">
        <v>714</v>
      </c>
      <c r="P89" s="12" t="s">
        <v>44</v>
      </c>
      <c r="Q89" s="12">
        <v>0</v>
      </c>
      <c r="R89" s="12" t="s">
        <v>60</v>
      </c>
      <c r="S89" s="18"/>
      <c r="T89" s="14">
        <v>6000000</v>
      </c>
      <c r="U89" s="14">
        <f t="shared" ref="U89:U98" si="0">+T89</f>
        <v>6000000</v>
      </c>
      <c r="V89" s="12" t="s">
        <v>32</v>
      </c>
      <c r="W89" s="14" t="s">
        <v>33</v>
      </c>
      <c r="X89" s="12" t="s">
        <v>126</v>
      </c>
      <c r="Y89" s="12">
        <v>3009133992</v>
      </c>
      <c r="Z89" s="12" t="s">
        <v>127</v>
      </c>
      <c r="AA89" s="12"/>
      <c r="AB89" s="12" t="s">
        <v>99</v>
      </c>
      <c r="AC89" s="12" t="s">
        <v>578</v>
      </c>
      <c r="AD89" s="12" t="s">
        <v>1486</v>
      </c>
      <c r="AE89" s="12"/>
      <c r="AF89" s="12"/>
    </row>
    <row r="90" spans="1:32" s="8" customFormat="1" ht="82.5" customHeight="1" x14ac:dyDescent="0.25">
      <c r="A90" s="38" t="s">
        <v>446</v>
      </c>
      <c r="B90" s="38" t="s">
        <v>414</v>
      </c>
      <c r="C90" s="9">
        <v>90</v>
      </c>
      <c r="D90" s="38" t="s">
        <v>138</v>
      </c>
      <c r="E90" s="38"/>
      <c r="F90" s="38"/>
      <c r="G90" s="38" t="s">
        <v>921</v>
      </c>
      <c r="H90" s="38" t="s">
        <v>403</v>
      </c>
      <c r="I90" s="38" t="s">
        <v>79</v>
      </c>
      <c r="J90" s="38" t="s">
        <v>55</v>
      </c>
      <c r="K90" s="38">
        <v>5</v>
      </c>
      <c r="L90" s="38" t="s">
        <v>37</v>
      </c>
      <c r="M90" s="38">
        <v>3</v>
      </c>
      <c r="N90" s="38" t="s">
        <v>98</v>
      </c>
      <c r="O90" s="38" t="s">
        <v>714</v>
      </c>
      <c r="P90" s="38" t="s">
        <v>44</v>
      </c>
      <c r="Q90" s="38">
        <v>0</v>
      </c>
      <c r="R90" s="38" t="s">
        <v>60</v>
      </c>
      <c r="S90" s="44"/>
      <c r="T90" s="3">
        <v>300000000</v>
      </c>
      <c r="U90" s="3">
        <f t="shared" si="0"/>
        <v>300000000</v>
      </c>
      <c r="V90" s="38" t="s">
        <v>32</v>
      </c>
      <c r="W90" s="3" t="s">
        <v>33</v>
      </c>
      <c r="X90" s="38" t="s">
        <v>1712</v>
      </c>
      <c r="Y90" s="38">
        <v>3009133992</v>
      </c>
      <c r="Z90" s="16" t="s">
        <v>1713</v>
      </c>
      <c r="AA90" s="38"/>
      <c r="AB90" s="38" t="s">
        <v>414</v>
      </c>
      <c r="AC90" s="38" t="s">
        <v>578</v>
      </c>
      <c r="AD90" s="38" t="s">
        <v>1714</v>
      </c>
      <c r="AE90" s="38"/>
      <c r="AF90" s="38"/>
    </row>
    <row r="91" spans="1:32" s="8" customFormat="1" ht="82.5" customHeight="1" x14ac:dyDescent="0.25">
      <c r="A91" s="38" t="s">
        <v>447</v>
      </c>
      <c r="B91" s="38" t="s">
        <v>99</v>
      </c>
      <c r="C91" s="9">
        <v>91</v>
      </c>
      <c r="D91" s="38" t="s">
        <v>623</v>
      </c>
      <c r="E91" s="38"/>
      <c r="F91" s="38"/>
      <c r="G91" s="38" t="s">
        <v>1689</v>
      </c>
      <c r="H91" s="38" t="s">
        <v>1682</v>
      </c>
      <c r="I91" s="38" t="s">
        <v>404</v>
      </c>
      <c r="J91" s="38" t="s">
        <v>55</v>
      </c>
      <c r="K91" s="38">
        <v>5</v>
      </c>
      <c r="L91" s="38" t="s">
        <v>64</v>
      </c>
      <c r="M91" s="38">
        <v>6</v>
      </c>
      <c r="N91" s="38" t="s">
        <v>98</v>
      </c>
      <c r="O91" s="38" t="s">
        <v>714</v>
      </c>
      <c r="P91" s="38" t="s">
        <v>44</v>
      </c>
      <c r="Q91" s="38">
        <v>0</v>
      </c>
      <c r="R91" s="38" t="s">
        <v>60</v>
      </c>
      <c r="S91" s="3">
        <v>0</v>
      </c>
      <c r="T91" s="3">
        <v>70000000</v>
      </c>
      <c r="U91" s="3">
        <f t="shared" si="0"/>
        <v>70000000</v>
      </c>
      <c r="V91" s="38" t="s">
        <v>32</v>
      </c>
      <c r="W91" s="3" t="s">
        <v>33</v>
      </c>
      <c r="X91" s="38" t="s">
        <v>415</v>
      </c>
      <c r="Y91" s="39">
        <v>3009133992</v>
      </c>
      <c r="Z91" s="38" t="s">
        <v>416</v>
      </c>
      <c r="AA91" s="38"/>
      <c r="AB91" s="38" t="s">
        <v>99</v>
      </c>
      <c r="AC91" s="38" t="s">
        <v>578</v>
      </c>
      <c r="AD91" s="38" t="s">
        <v>1694</v>
      </c>
      <c r="AE91" s="38"/>
      <c r="AF91" s="38"/>
    </row>
    <row r="92" spans="1:32" s="8" customFormat="1" ht="82.5" customHeight="1" x14ac:dyDescent="0.25">
      <c r="A92" s="38" t="s">
        <v>448</v>
      </c>
      <c r="B92" s="38" t="s">
        <v>99</v>
      </c>
      <c r="C92" s="9">
        <v>92</v>
      </c>
      <c r="D92" s="38" t="s">
        <v>150</v>
      </c>
      <c r="E92" s="38"/>
      <c r="F92" s="38"/>
      <c r="G92" s="38" t="s">
        <v>1632</v>
      </c>
      <c r="H92" s="38" t="s">
        <v>151</v>
      </c>
      <c r="I92" s="38" t="s">
        <v>79</v>
      </c>
      <c r="J92" s="38" t="s">
        <v>55</v>
      </c>
      <c r="K92" s="38">
        <v>5</v>
      </c>
      <c r="L92" s="38" t="s">
        <v>64</v>
      </c>
      <c r="M92" s="38">
        <v>6</v>
      </c>
      <c r="N92" s="38" t="s">
        <v>114</v>
      </c>
      <c r="O92" s="38" t="s">
        <v>719</v>
      </c>
      <c r="P92" s="38" t="s">
        <v>44</v>
      </c>
      <c r="Q92" s="38">
        <v>0</v>
      </c>
      <c r="R92" s="38" t="s">
        <v>60</v>
      </c>
      <c r="S92" s="10"/>
      <c r="T92" s="3">
        <v>500000000</v>
      </c>
      <c r="U92" s="3">
        <f t="shared" si="0"/>
        <v>500000000</v>
      </c>
      <c r="V92" s="38" t="s">
        <v>32</v>
      </c>
      <c r="W92" s="3" t="s">
        <v>33</v>
      </c>
      <c r="X92" s="38" t="s">
        <v>1484</v>
      </c>
      <c r="Y92" s="38">
        <v>3009133992</v>
      </c>
      <c r="Z92" s="38" t="s">
        <v>1485</v>
      </c>
      <c r="AA92" s="38"/>
      <c r="AB92" s="38" t="s">
        <v>99</v>
      </c>
      <c r="AC92" s="38" t="s">
        <v>578</v>
      </c>
      <c r="AD92" s="38" t="s">
        <v>1695</v>
      </c>
      <c r="AE92" s="38"/>
      <c r="AF92" s="38"/>
    </row>
    <row r="93" spans="1:32" s="8" customFormat="1" ht="82.5" customHeight="1" x14ac:dyDescent="0.25">
      <c r="A93" s="38" t="s">
        <v>449</v>
      </c>
      <c r="B93" s="38" t="s">
        <v>99</v>
      </c>
      <c r="C93" s="9">
        <v>93</v>
      </c>
      <c r="D93" s="38" t="s">
        <v>157</v>
      </c>
      <c r="E93" s="38"/>
      <c r="F93" s="38"/>
      <c r="G93" s="38" t="s">
        <v>922</v>
      </c>
      <c r="H93" s="38" t="s">
        <v>158</v>
      </c>
      <c r="I93" s="38" t="s">
        <v>79</v>
      </c>
      <c r="J93" s="38" t="s">
        <v>55</v>
      </c>
      <c r="K93" s="38">
        <v>5</v>
      </c>
      <c r="L93" s="38" t="s">
        <v>28</v>
      </c>
      <c r="M93" s="38">
        <v>7</v>
      </c>
      <c r="N93" s="38" t="s">
        <v>98</v>
      </c>
      <c r="O93" s="38" t="s">
        <v>714</v>
      </c>
      <c r="P93" s="38" t="s">
        <v>44</v>
      </c>
      <c r="Q93" s="38">
        <v>0</v>
      </c>
      <c r="R93" s="38" t="s">
        <v>60</v>
      </c>
      <c r="S93" s="3">
        <v>0</v>
      </c>
      <c r="T93" s="3">
        <v>1850000000</v>
      </c>
      <c r="U93" s="3">
        <f t="shared" si="0"/>
        <v>1850000000</v>
      </c>
      <c r="V93" s="38" t="s">
        <v>32</v>
      </c>
      <c r="W93" s="3" t="s">
        <v>33</v>
      </c>
      <c r="X93" s="38" t="s">
        <v>100</v>
      </c>
      <c r="Y93" s="39">
        <v>3009133992</v>
      </c>
      <c r="Z93" s="38" t="s">
        <v>101</v>
      </c>
      <c r="AA93" s="38"/>
      <c r="AB93" s="38" t="s">
        <v>99</v>
      </c>
      <c r="AC93" s="38" t="s">
        <v>578</v>
      </c>
      <c r="AD93" s="38" t="s">
        <v>1716</v>
      </c>
      <c r="AE93" s="38"/>
      <c r="AF93" s="38"/>
    </row>
    <row r="94" spans="1:32" s="8" customFormat="1" ht="82.5" customHeight="1" x14ac:dyDescent="0.25">
      <c r="A94" s="38" t="s">
        <v>450</v>
      </c>
      <c r="B94" s="38" t="s">
        <v>99</v>
      </c>
      <c r="C94" s="9">
        <v>94</v>
      </c>
      <c r="D94" s="38" t="s">
        <v>625</v>
      </c>
      <c r="E94" s="38"/>
      <c r="F94" s="38"/>
      <c r="G94" s="38" t="s">
        <v>923</v>
      </c>
      <c r="H94" s="38" t="s">
        <v>146</v>
      </c>
      <c r="I94" s="38" t="s">
        <v>79</v>
      </c>
      <c r="J94" s="38" t="s">
        <v>55</v>
      </c>
      <c r="K94" s="38">
        <v>5</v>
      </c>
      <c r="L94" s="38" t="s">
        <v>85</v>
      </c>
      <c r="M94" s="38">
        <v>4</v>
      </c>
      <c r="N94" s="38" t="s">
        <v>114</v>
      </c>
      <c r="O94" s="38" t="s">
        <v>719</v>
      </c>
      <c r="P94" s="38" t="s">
        <v>44</v>
      </c>
      <c r="Q94" s="38">
        <v>0</v>
      </c>
      <c r="R94" s="38" t="s">
        <v>60</v>
      </c>
      <c r="S94" s="3">
        <v>0</v>
      </c>
      <c r="T94" s="3">
        <v>500000000</v>
      </c>
      <c r="U94" s="3">
        <f t="shared" si="0"/>
        <v>500000000</v>
      </c>
      <c r="V94" s="38" t="s">
        <v>32</v>
      </c>
      <c r="W94" s="3" t="s">
        <v>33</v>
      </c>
      <c r="X94" s="38" t="s">
        <v>148</v>
      </c>
      <c r="Y94" s="39">
        <v>3009133992</v>
      </c>
      <c r="Z94" s="38" t="s">
        <v>149</v>
      </c>
      <c r="AA94" s="38"/>
      <c r="AB94" s="38" t="s">
        <v>99</v>
      </c>
      <c r="AC94" s="38" t="s">
        <v>578</v>
      </c>
      <c r="AD94" s="38" t="s">
        <v>1696</v>
      </c>
      <c r="AE94" s="38"/>
      <c r="AF94" s="38"/>
    </row>
    <row r="95" spans="1:32" s="8" customFormat="1" ht="82.5" customHeight="1" x14ac:dyDescent="0.25">
      <c r="A95" s="38" t="s">
        <v>451</v>
      </c>
      <c r="B95" s="38" t="s">
        <v>99</v>
      </c>
      <c r="C95" s="9">
        <v>95</v>
      </c>
      <c r="D95" s="38">
        <v>72151600</v>
      </c>
      <c r="E95" s="38"/>
      <c r="F95" s="38"/>
      <c r="G95" s="38" t="s">
        <v>924</v>
      </c>
      <c r="H95" s="38" t="s">
        <v>405</v>
      </c>
      <c r="I95" s="38" t="s">
        <v>79</v>
      </c>
      <c r="J95" s="38" t="s">
        <v>55</v>
      </c>
      <c r="K95" s="38">
        <v>5</v>
      </c>
      <c r="L95" s="38" t="s">
        <v>64</v>
      </c>
      <c r="M95" s="38">
        <v>7</v>
      </c>
      <c r="N95" s="38" t="s">
        <v>114</v>
      </c>
      <c r="O95" s="38" t="s">
        <v>719</v>
      </c>
      <c r="P95" s="38" t="s">
        <v>44</v>
      </c>
      <c r="Q95" s="38">
        <v>0</v>
      </c>
      <c r="R95" s="38" t="s">
        <v>60</v>
      </c>
      <c r="S95" s="3">
        <v>0</v>
      </c>
      <c r="T95" s="3">
        <v>120000000</v>
      </c>
      <c r="U95" s="3">
        <f t="shared" si="0"/>
        <v>120000000</v>
      </c>
      <c r="V95" s="38" t="s">
        <v>32</v>
      </c>
      <c r="W95" s="3" t="s">
        <v>33</v>
      </c>
      <c r="X95" s="38" t="s">
        <v>139</v>
      </c>
      <c r="Y95" s="39">
        <v>3009133992</v>
      </c>
      <c r="Z95" s="38" t="s">
        <v>140</v>
      </c>
      <c r="AA95" s="38"/>
      <c r="AB95" s="38" t="s">
        <v>99</v>
      </c>
      <c r="AC95" s="38" t="s">
        <v>578</v>
      </c>
      <c r="AD95" s="38" t="s">
        <v>1697</v>
      </c>
      <c r="AE95" s="38"/>
      <c r="AF95" s="38"/>
    </row>
    <row r="96" spans="1:32" s="8" customFormat="1" ht="49.5" customHeight="1" x14ac:dyDescent="0.25">
      <c r="A96" s="38" t="s">
        <v>452</v>
      </c>
      <c r="B96" s="38" t="s">
        <v>99</v>
      </c>
      <c r="C96" s="9">
        <v>96</v>
      </c>
      <c r="D96" s="38" t="s">
        <v>155</v>
      </c>
      <c r="E96" s="38"/>
      <c r="F96" s="38"/>
      <c r="G96" s="38" t="s">
        <v>925</v>
      </c>
      <c r="H96" s="38" t="s">
        <v>156</v>
      </c>
      <c r="I96" s="38" t="s">
        <v>79</v>
      </c>
      <c r="J96" s="38" t="s">
        <v>55</v>
      </c>
      <c r="K96" s="38">
        <v>5</v>
      </c>
      <c r="L96" s="38" t="s">
        <v>64</v>
      </c>
      <c r="M96" s="38">
        <v>5</v>
      </c>
      <c r="N96" s="38" t="s">
        <v>244</v>
      </c>
      <c r="O96" s="38" t="s">
        <v>716</v>
      </c>
      <c r="P96" s="38" t="s">
        <v>44</v>
      </c>
      <c r="Q96" s="38">
        <v>0</v>
      </c>
      <c r="R96" s="38" t="s">
        <v>60</v>
      </c>
      <c r="S96" s="3">
        <v>0</v>
      </c>
      <c r="T96" s="3">
        <v>50000000</v>
      </c>
      <c r="U96" s="3">
        <f t="shared" si="0"/>
        <v>50000000</v>
      </c>
      <c r="V96" s="38" t="s">
        <v>32</v>
      </c>
      <c r="W96" s="3" t="s">
        <v>33</v>
      </c>
      <c r="X96" s="38" t="s">
        <v>1562</v>
      </c>
      <c r="Y96" s="39">
        <v>3009133992</v>
      </c>
      <c r="Z96" s="16" t="s">
        <v>1563</v>
      </c>
      <c r="AA96" s="38"/>
      <c r="AB96" s="38" t="s">
        <v>99</v>
      </c>
      <c r="AC96" s="38" t="s">
        <v>578</v>
      </c>
      <c r="AD96" s="38" t="s">
        <v>1698</v>
      </c>
      <c r="AE96" s="38"/>
      <c r="AF96" s="38"/>
    </row>
    <row r="97" spans="1:16383" s="8" customFormat="1" ht="49.5" customHeight="1" x14ac:dyDescent="0.25">
      <c r="A97" s="38" t="s">
        <v>453</v>
      </c>
      <c r="B97" s="38" t="s">
        <v>99</v>
      </c>
      <c r="C97" s="9">
        <v>97</v>
      </c>
      <c r="D97" s="38" t="s">
        <v>1564</v>
      </c>
      <c r="E97" s="38"/>
      <c r="F97" s="38"/>
      <c r="G97" s="38" t="s">
        <v>1565</v>
      </c>
      <c r="H97" s="38" t="s">
        <v>406</v>
      </c>
      <c r="I97" s="38" t="s">
        <v>79</v>
      </c>
      <c r="J97" s="38" t="s">
        <v>55</v>
      </c>
      <c r="K97" s="38">
        <v>5</v>
      </c>
      <c r="L97" s="38" t="s">
        <v>64</v>
      </c>
      <c r="M97" s="38">
        <v>5</v>
      </c>
      <c r="N97" s="38" t="s">
        <v>114</v>
      </c>
      <c r="O97" s="38" t="s">
        <v>719</v>
      </c>
      <c r="P97" s="38" t="s">
        <v>44</v>
      </c>
      <c r="Q97" s="38">
        <v>0</v>
      </c>
      <c r="R97" s="38" t="s">
        <v>60</v>
      </c>
      <c r="S97" s="3">
        <v>0</v>
      </c>
      <c r="T97" s="3">
        <v>700000000</v>
      </c>
      <c r="U97" s="3">
        <f t="shared" si="0"/>
        <v>700000000</v>
      </c>
      <c r="V97" s="38" t="s">
        <v>32</v>
      </c>
      <c r="W97" s="3" t="s">
        <v>33</v>
      </c>
      <c r="X97" s="38" t="s">
        <v>120</v>
      </c>
      <c r="Y97" s="39">
        <v>3009133992</v>
      </c>
      <c r="Z97" s="38" t="s">
        <v>140</v>
      </c>
      <c r="AA97" s="38"/>
      <c r="AB97" s="38" t="s">
        <v>99</v>
      </c>
      <c r="AC97" s="38" t="s">
        <v>578</v>
      </c>
      <c r="AD97" s="38" t="s">
        <v>1699</v>
      </c>
      <c r="AE97" s="38"/>
      <c r="AF97" s="38"/>
    </row>
    <row r="98" spans="1:16383" s="8" customFormat="1" ht="49.5" customHeight="1" x14ac:dyDescent="0.25">
      <c r="A98" s="38" t="s">
        <v>454</v>
      </c>
      <c r="B98" s="38" t="s">
        <v>99</v>
      </c>
      <c r="C98" s="9">
        <v>98</v>
      </c>
      <c r="D98" s="38" t="s">
        <v>666</v>
      </c>
      <c r="E98" s="38"/>
      <c r="F98" s="38"/>
      <c r="G98" s="38" t="s">
        <v>926</v>
      </c>
      <c r="H98" s="38" t="s">
        <v>131</v>
      </c>
      <c r="I98" s="38" t="s">
        <v>79</v>
      </c>
      <c r="J98" s="38" t="s">
        <v>55</v>
      </c>
      <c r="K98" s="38">
        <v>5</v>
      </c>
      <c r="L98" s="38" t="s">
        <v>40</v>
      </c>
      <c r="M98" s="38">
        <v>3</v>
      </c>
      <c r="N98" s="38" t="s">
        <v>114</v>
      </c>
      <c r="O98" s="38" t="s">
        <v>719</v>
      </c>
      <c r="P98" s="38" t="s">
        <v>44</v>
      </c>
      <c r="Q98" s="38">
        <v>0</v>
      </c>
      <c r="R98" s="38" t="s">
        <v>60</v>
      </c>
      <c r="S98" s="3">
        <v>0</v>
      </c>
      <c r="T98" s="3">
        <v>750000000</v>
      </c>
      <c r="U98" s="3">
        <f t="shared" si="0"/>
        <v>750000000</v>
      </c>
      <c r="V98" s="38" t="s">
        <v>32</v>
      </c>
      <c r="W98" s="3" t="s">
        <v>33</v>
      </c>
      <c r="X98" s="38" t="s">
        <v>417</v>
      </c>
      <c r="Y98" s="39">
        <v>3009133992</v>
      </c>
      <c r="Z98" s="38" t="s">
        <v>418</v>
      </c>
      <c r="AA98" s="38"/>
      <c r="AB98" s="38" t="s">
        <v>99</v>
      </c>
      <c r="AC98" s="38" t="s">
        <v>578</v>
      </c>
      <c r="AD98" s="38" t="s">
        <v>1697</v>
      </c>
      <c r="AE98" s="38"/>
      <c r="AF98" s="38"/>
    </row>
    <row r="99" spans="1:16383" s="8" customFormat="1" ht="49.5" customHeight="1" x14ac:dyDescent="0.25">
      <c r="A99" s="38" t="s">
        <v>455</v>
      </c>
      <c r="B99" s="38" t="s">
        <v>99</v>
      </c>
      <c r="C99" s="9">
        <v>99</v>
      </c>
      <c r="D99" s="38" t="s">
        <v>138</v>
      </c>
      <c r="E99" s="38"/>
      <c r="F99" s="38"/>
      <c r="G99" s="38" t="s">
        <v>927</v>
      </c>
      <c r="H99" s="38" t="s">
        <v>168</v>
      </c>
      <c r="I99" s="38" t="s">
        <v>79</v>
      </c>
      <c r="J99" s="38" t="s">
        <v>55</v>
      </c>
      <c r="K99" s="38">
        <v>5</v>
      </c>
      <c r="L99" s="38" t="s">
        <v>64</v>
      </c>
      <c r="M99" s="38">
        <v>12</v>
      </c>
      <c r="N99" s="38" t="s">
        <v>137</v>
      </c>
      <c r="O99" s="38" t="s">
        <v>718</v>
      </c>
      <c r="P99" s="38" t="s">
        <v>44</v>
      </c>
      <c r="Q99" s="38">
        <v>0</v>
      </c>
      <c r="R99" s="38" t="s">
        <v>60</v>
      </c>
      <c r="S99" s="10">
        <v>160000000</v>
      </c>
      <c r="T99" s="3">
        <v>1920000000</v>
      </c>
      <c r="U99" s="3">
        <v>800000000</v>
      </c>
      <c r="V99" s="38" t="s">
        <v>45</v>
      </c>
      <c r="W99" s="3" t="s">
        <v>154</v>
      </c>
      <c r="X99" s="38" t="s">
        <v>121</v>
      </c>
      <c r="Y99" s="39">
        <v>3009133992</v>
      </c>
      <c r="Z99" s="38" t="s">
        <v>122</v>
      </c>
      <c r="AA99" s="38"/>
      <c r="AB99" s="38" t="s">
        <v>99</v>
      </c>
      <c r="AC99" s="38" t="s">
        <v>578</v>
      </c>
      <c r="AD99" s="38" t="s">
        <v>1115</v>
      </c>
      <c r="AE99" s="38"/>
      <c r="AF99" s="69"/>
    </row>
    <row r="100" spans="1:16383" s="8" customFormat="1" ht="49.5" customHeight="1" x14ac:dyDescent="0.25">
      <c r="A100" s="38" t="s">
        <v>1252</v>
      </c>
      <c r="B100" s="38" t="s">
        <v>99</v>
      </c>
      <c r="C100" s="9">
        <v>100</v>
      </c>
      <c r="D100" s="38" t="s">
        <v>1253</v>
      </c>
      <c r="E100" s="38"/>
      <c r="F100" s="38"/>
      <c r="G100" s="38" t="s">
        <v>928</v>
      </c>
      <c r="H100" s="38" t="s">
        <v>1254</v>
      </c>
      <c r="I100" s="38" t="s">
        <v>1255</v>
      </c>
      <c r="J100" s="38" t="s">
        <v>52</v>
      </c>
      <c r="K100" s="38">
        <v>2</v>
      </c>
      <c r="L100" s="38" t="s">
        <v>28</v>
      </c>
      <c r="M100" s="38">
        <v>10</v>
      </c>
      <c r="N100" s="38" t="s">
        <v>1256</v>
      </c>
      <c r="O100" s="38" t="s">
        <v>714</v>
      </c>
      <c r="P100" s="38" t="s">
        <v>44</v>
      </c>
      <c r="Q100" s="38">
        <v>0</v>
      </c>
      <c r="R100" s="38" t="s">
        <v>60</v>
      </c>
      <c r="S100" s="3">
        <v>0</v>
      </c>
      <c r="T100" s="3">
        <v>19000000</v>
      </c>
      <c r="U100" s="3">
        <v>19000000</v>
      </c>
      <c r="V100" s="38" t="s">
        <v>32</v>
      </c>
      <c r="W100" s="3" t="s">
        <v>33</v>
      </c>
      <c r="X100" s="38" t="s">
        <v>1257</v>
      </c>
      <c r="Y100" s="39">
        <v>3009133992</v>
      </c>
      <c r="Z100" s="38" t="s">
        <v>1258</v>
      </c>
      <c r="AA100" s="38"/>
      <c r="AB100" s="38" t="s">
        <v>99</v>
      </c>
      <c r="AC100" s="38" t="s">
        <v>578</v>
      </c>
      <c r="AD100" s="38" t="s">
        <v>735</v>
      </c>
      <c r="AE100" s="38"/>
      <c r="AF100" s="38"/>
    </row>
    <row r="101" spans="1:16383" s="8" customFormat="1" ht="66" customHeight="1" x14ac:dyDescent="0.25">
      <c r="A101" s="38" t="s">
        <v>456</v>
      </c>
      <c r="B101" s="38" t="s">
        <v>99</v>
      </c>
      <c r="C101" s="9">
        <v>101</v>
      </c>
      <c r="D101" s="38" t="s">
        <v>141</v>
      </c>
      <c r="E101" s="38"/>
      <c r="F101" s="38"/>
      <c r="G101" s="38" t="s">
        <v>929</v>
      </c>
      <c r="H101" s="38" t="s">
        <v>142</v>
      </c>
      <c r="I101" s="38" t="s">
        <v>79</v>
      </c>
      <c r="J101" s="38" t="s">
        <v>63</v>
      </c>
      <c r="K101" s="38">
        <v>6</v>
      </c>
      <c r="L101" s="38" t="s">
        <v>28</v>
      </c>
      <c r="M101" s="38">
        <v>5</v>
      </c>
      <c r="N101" s="38" t="s">
        <v>244</v>
      </c>
      <c r="O101" s="38" t="s">
        <v>716</v>
      </c>
      <c r="P101" s="38" t="s">
        <v>44</v>
      </c>
      <c r="Q101" s="38">
        <v>0</v>
      </c>
      <c r="R101" s="38" t="s">
        <v>60</v>
      </c>
      <c r="S101" s="3">
        <v>0</v>
      </c>
      <c r="T101" s="3">
        <v>20000000</v>
      </c>
      <c r="U101" s="3">
        <f>+T101</f>
        <v>20000000</v>
      </c>
      <c r="V101" s="38" t="s">
        <v>32</v>
      </c>
      <c r="W101" s="3" t="s">
        <v>33</v>
      </c>
      <c r="X101" s="38" t="s">
        <v>408</v>
      </c>
      <c r="Y101" s="39">
        <v>3009133992</v>
      </c>
      <c r="Z101" s="16" t="s">
        <v>419</v>
      </c>
      <c r="AA101" s="38"/>
      <c r="AB101" s="38" t="s">
        <v>133</v>
      </c>
      <c r="AC101" s="38" t="s">
        <v>578</v>
      </c>
      <c r="AD101" s="38" t="s">
        <v>251</v>
      </c>
      <c r="AE101" s="38"/>
      <c r="AF101" s="38"/>
    </row>
    <row r="102" spans="1:16383" s="8" customFormat="1" ht="66" customHeight="1" x14ac:dyDescent="0.25">
      <c r="A102" s="38" t="s">
        <v>457</v>
      </c>
      <c r="B102" s="38" t="s">
        <v>99</v>
      </c>
      <c r="C102" s="9">
        <v>102</v>
      </c>
      <c r="D102" s="38" t="s">
        <v>169</v>
      </c>
      <c r="E102" s="38"/>
      <c r="F102" s="38"/>
      <c r="G102" s="38" t="s">
        <v>930</v>
      </c>
      <c r="H102" s="38" t="s">
        <v>407</v>
      </c>
      <c r="I102" s="38" t="s">
        <v>79</v>
      </c>
      <c r="J102" s="38" t="s">
        <v>40</v>
      </c>
      <c r="K102" s="38">
        <v>9</v>
      </c>
      <c r="L102" s="38" t="s">
        <v>28</v>
      </c>
      <c r="M102" s="38">
        <v>2</v>
      </c>
      <c r="N102" s="38" t="s">
        <v>98</v>
      </c>
      <c r="O102" s="38" t="s">
        <v>714</v>
      </c>
      <c r="P102" s="38" t="s">
        <v>44</v>
      </c>
      <c r="Q102" s="38">
        <v>0</v>
      </c>
      <c r="R102" s="38" t="s">
        <v>60</v>
      </c>
      <c r="S102" s="3">
        <v>0</v>
      </c>
      <c r="T102" s="3">
        <v>20000000</v>
      </c>
      <c r="U102" s="3">
        <f>+T102</f>
        <v>20000000</v>
      </c>
      <c r="V102" s="38" t="s">
        <v>32</v>
      </c>
      <c r="W102" s="3" t="s">
        <v>33</v>
      </c>
      <c r="X102" s="38" t="s">
        <v>264</v>
      </c>
      <c r="Y102" s="39">
        <v>3009133992</v>
      </c>
      <c r="Z102" s="38" t="s">
        <v>413</v>
      </c>
      <c r="AA102" s="38"/>
      <c r="AB102" s="38" t="s">
        <v>414</v>
      </c>
      <c r="AC102" s="38" t="s">
        <v>578</v>
      </c>
      <c r="AD102" s="38" t="s">
        <v>251</v>
      </c>
      <c r="AE102" s="38"/>
      <c r="AF102" s="38"/>
    </row>
    <row r="103" spans="1:16383" s="8" customFormat="1" ht="66" customHeight="1" x14ac:dyDescent="0.25">
      <c r="A103" s="38" t="s">
        <v>458</v>
      </c>
      <c r="B103" s="38" t="s">
        <v>99</v>
      </c>
      <c r="C103" s="9">
        <v>103</v>
      </c>
      <c r="D103" s="38" t="s">
        <v>166</v>
      </c>
      <c r="E103" s="38"/>
      <c r="F103" s="38"/>
      <c r="G103" s="38" t="s">
        <v>931</v>
      </c>
      <c r="H103" s="38" t="s">
        <v>167</v>
      </c>
      <c r="I103" s="38"/>
      <c r="J103" s="38" t="s">
        <v>40</v>
      </c>
      <c r="K103" s="38">
        <v>9</v>
      </c>
      <c r="L103" s="38" t="s">
        <v>28</v>
      </c>
      <c r="M103" s="38">
        <v>2</v>
      </c>
      <c r="N103" s="38" t="s">
        <v>244</v>
      </c>
      <c r="O103" s="38" t="s">
        <v>716</v>
      </c>
      <c r="P103" s="38" t="s">
        <v>44</v>
      </c>
      <c r="Q103" s="38">
        <v>0</v>
      </c>
      <c r="R103" s="38" t="s">
        <v>60</v>
      </c>
      <c r="S103" s="3">
        <v>0</v>
      </c>
      <c r="T103" s="3">
        <v>60000000</v>
      </c>
      <c r="U103" s="3">
        <f>+T103</f>
        <v>60000000</v>
      </c>
      <c r="V103" s="38" t="s">
        <v>32</v>
      </c>
      <c r="W103" s="3" t="s">
        <v>33</v>
      </c>
      <c r="X103" s="38" t="s">
        <v>148</v>
      </c>
      <c r="Y103" s="39">
        <v>3009133992</v>
      </c>
      <c r="Z103" s="38" t="s">
        <v>149</v>
      </c>
      <c r="AA103" s="38"/>
      <c r="AB103" s="38" t="s">
        <v>99</v>
      </c>
      <c r="AC103" s="38" t="s">
        <v>578</v>
      </c>
      <c r="AD103" s="38" t="s">
        <v>251</v>
      </c>
      <c r="AE103" s="38"/>
      <c r="AF103" s="38"/>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35"/>
      <c r="DY103" s="35"/>
      <c r="DZ103" s="35"/>
      <c r="EA103" s="35"/>
      <c r="EB103" s="35"/>
      <c r="EC103" s="35"/>
      <c r="ED103" s="35"/>
      <c r="EE103" s="35"/>
      <c r="EF103" s="35"/>
      <c r="EG103" s="35"/>
      <c r="EH103" s="35"/>
      <c r="EI103" s="35"/>
      <c r="EJ103" s="35"/>
      <c r="EK103" s="35"/>
      <c r="EL103" s="35"/>
      <c r="EM103" s="35"/>
      <c r="EN103" s="35"/>
      <c r="EO103" s="35"/>
      <c r="EP103" s="35"/>
      <c r="EQ103" s="35"/>
      <c r="ER103" s="35"/>
      <c r="ES103" s="35"/>
      <c r="ET103" s="35"/>
      <c r="EU103" s="35"/>
      <c r="EV103" s="35"/>
      <c r="EW103" s="35"/>
      <c r="EX103" s="35"/>
      <c r="EY103" s="35"/>
      <c r="EZ103" s="35"/>
      <c r="FA103" s="35"/>
      <c r="FB103" s="35"/>
      <c r="FC103" s="35"/>
      <c r="FD103" s="35"/>
      <c r="FE103" s="35"/>
      <c r="FF103" s="35"/>
      <c r="FG103" s="35"/>
      <c r="FH103" s="35"/>
      <c r="FI103" s="35"/>
      <c r="FJ103" s="35"/>
      <c r="FK103" s="35"/>
      <c r="FL103" s="35"/>
      <c r="FM103" s="35"/>
      <c r="FN103" s="35"/>
      <c r="FO103" s="35"/>
      <c r="FP103" s="35"/>
      <c r="FQ103" s="35"/>
      <c r="FR103" s="35"/>
      <c r="FS103" s="35"/>
      <c r="FT103" s="35"/>
      <c r="FU103" s="35"/>
      <c r="FV103" s="35"/>
      <c r="FW103" s="35"/>
      <c r="FX103" s="35"/>
      <c r="FY103" s="35"/>
      <c r="FZ103" s="35"/>
      <c r="GA103" s="35"/>
      <c r="GB103" s="35"/>
      <c r="GC103" s="35"/>
      <c r="GD103" s="35"/>
      <c r="GE103" s="35"/>
      <c r="GF103" s="35"/>
      <c r="GG103" s="35"/>
      <c r="GH103" s="35"/>
      <c r="GI103" s="35"/>
      <c r="GJ103" s="35"/>
      <c r="GK103" s="35"/>
      <c r="GL103" s="35"/>
      <c r="GM103" s="35"/>
      <c r="GN103" s="35"/>
      <c r="GO103" s="35"/>
      <c r="GP103" s="35"/>
      <c r="GQ103" s="35"/>
      <c r="GR103" s="35"/>
      <c r="GS103" s="35"/>
      <c r="GT103" s="35"/>
      <c r="GU103" s="35"/>
      <c r="GV103" s="35"/>
      <c r="GW103" s="35"/>
      <c r="GX103" s="35"/>
      <c r="GY103" s="35"/>
      <c r="GZ103" s="35"/>
      <c r="HA103" s="35"/>
      <c r="HB103" s="35"/>
      <c r="HC103" s="35"/>
      <c r="HD103" s="35"/>
      <c r="HE103" s="35"/>
      <c r="HF103" s="35"/>
      <c r="HG103" s="35"/>
      <c r="HH103" s="35"/>
      <c r="HI103" s="35"/>
      <c r="HJ103" s="35"/>
      <c r="HK103" s="35"/>
      <c r="HL103" s="35"/>
      <c r="HM103" s="35"/>
      <c r="HN103" s="35"/>
      <c r="HO103" s="35"/>
      <c r="HP103" s="35"/>
      <c r="HQ103" s="35"/>
      <c r="HR103" s="35"/>
      <c r="HS103" s="35"/>
      <c r="HT103" s="35"/>
      <c r="HU103" s="35"/>
      <c r="HV103" s="35"/>
      <c r="HW103" s="35"/>
      <c r="HX103" s="35"/>
      <c r="HY103" s="35"/>
      <c r="HZ103" s="35"/>
      <c r="IA103" s="35"/>
      <c r="IB103" s="35"/>
      <c r="IC103" s="35"/>
      <c r="ID103" s="35"/>
      <c r="IE103" s="35"/>
      <c r="IF103" s="35"/>
      <c r="IG103" s="35"/>
      <c r="IH103" s="35"/>
      <c r="II103" s="35"/>
      <c r="IJ103" s="35"/>
      <c r="IK103" s="35"/>
      <c r="IL103" s="35"/>
      <c r="IM103" s="35"/>
      <c r="IN103" s="35"/>
      <c r="IO103" s="35"/>
      <c r="IP103" s="35"/>
      <c r="IQ103" s="35"/>
      <c r="IR103" s="35"/>
      <c r="IS103" s="35"/>
      <c r="IT103" s="35"/>
      <c r="IU103" s="35"/>
      <c r="IV103" s="35"/>
      <c r="IW103" s="35"/>
      <c r="IX103" s="35"/>
      <c r="IY103" s="35"/>
      <c r="IZ103" s="35"/>
      <c r="JA103" s="35"/>
      <c r="JB103" s="35"/>
      <c r="JC103" s="35"/>
      <c r="JD103" s="35"/>
      <c r="JE103" s="35"/>
      <c r="JF103" s="35"/>
      <c r="JG103" s="35"/>
      <c r="JH103" s="35"/>
      <c r="JI103" s="35"/>
      <c r="JJ103" s="35"/>
      <c r="JK103" s="35"/>
      <c r="JL103" s="35"/>
      <c r="JM103" s="35"/>
      <c r="JN103" s="35"/>
      <c r="JO103" s="35"/>
      <c r="JP103" s="35"/>
      <c r="JQ103" s="35"/>
      <c r="JR103" s="35"/>
      <c r="JS103" s="35"/>
      <c r="JT103" s="35"/>
      <c r="JU103" s="35"/>
      <c r="JV103" s="35"/>
      <c r="JW103" s="35"/>
      <c r="JX103" s="35"/>
      <c r="JY103" s="35"/>
      <c r="JZ103" s="35"/>
      <c r="KA103" s="35"/>
      <c r="KB103" s="35"/>
      <c r="KC103" s="35"/>
      <c r="KD103" s="35"/>
      <c r="KE103" s="35"/>
      <c r="KF103" s="35"/>
      <c r="KG103" s="35"/>
      <c r="KH103" s="35"/>
      <c r="KI103" s="35"/>
      <c r="KJ103" s="35"/>
      <c r="KK103" s="35"/>
      <c r="KL103" s="35"/>
      <c r="KM103" s="35"/>
      <c r="KN103" s="35"/>
      <c r="KO103" s="35"/>
      <c r="KP103" s="35"/>
      <c r="KQ103" s="35"/>
      <c r="KR103" s="35"/>
      <c r="KS103" s="35"/>
      <c r="KT103" s="35"/>
      <c r="KU103" s="35"/>
      <c r="KV103" s="35"/>
      <c r="KW103" s="35"/>
      <c r="KX103" s="35"/>
      <c r="KY103" s="35"/>
      <c r="KZ103" s="35"/>
      <c r="LA103" s="35"/>
      <c r="LB103" s="35"/>
      <c r="LC103" s="35"/>
      <c r="LD103" s="35"/>
      <c r="LE103" s="35"/>
      <c r="LF103" s="35"/>
      <c r="LG103" s="35"/>
      <c r="LH103" s="35"/>
      <c r="LI103" s="35"/>
      <c r="LJ103" s="35"/>
      <c r="LK103" s="35"/>
      <c r="LL103" s="35"/>
      <c r="LM103" s="35"/>
      <c r="LN103" s="35"/>
      <c r="LO103" s="35"/>
      <c r="LP103" s="35"/>
      <c r="LQ103" s="35"/>
      <c r="LR103" s="35"/>
      <c r="LS103" s="35"/>
      <c r="LT103" s="35"/>
      <c r="LU103" s="35"/>
      <c r="LV103" s="35"/>
      <c r="LW103" s="35"/>
      <c r="LX103" s="35"/>
      <c r="LY103" s="35"/>
      <c r="LZ103" s="35"/>
      <c r="MA103" s="35"/>
      <c r="MB103" s="35"/>
      <c r="MC103" s="35"/>
      <c r="MD103" s="35"/>
      <c r="ME103" s="35"/>
      <c r="MF103" s="35"/>
      <c r="MG103" s="35"/>
      <c r="MH103" s="35"/>
      <c r="MI103" s="35"/>
      <c r="MJ103" s="35"/>
      <c r="MK103" s="35"/>
      <c r="ML103" s="35"/>
      <c r="MM103" s="35"/>
      <c r="MN103" s="35"/>
      <c r="MO103" s="35"/>
      <c r="MP103" s="35"/>
      <c r="MQ103" s="35"/>
      <c r="MR103" s="35"/>
      <c r="MS103" s="35"/>
      <c r="MT103" s="35"/>
      <c r="MU103" s="35"/>
      <c r="MV103" s="35"/>
      <c r="MW103" s="35"/>
      <c r="MX103" s="35"/>
      <c r="MY103" s="35"/>
      <c r="MZ103" s="35"/>
      <c r="NA103" s="35"/>
      <c r="NB103" s="35"/>
      <c r="NC103" s="35"/>
      <c r="ND103" s="35"/>
      <c r="NE103" s="35"/>
      <c r="NF103" s="35"/>
      <c r="NG103" s="35"/>
      <c r="NH103" s="35"/>
      <c r="NI103" s="35"/>
      <c r="NJ103" s="35"/>
      <c r="NK103" s="35"/>
      <c r="NL103" s="35"/>
      <c r="NM103" s="35"/>
      <c r="NN103" s="35"/>
      <c r="NO103" s="35"/>
      <c r="NP103" s="35"/>
      <c r="NQ103" s="35"/>
      <c r="NR103" s="35"/>
      <c r="NS103" s="35"/>
      <c r="NT103" s="35"/>
      <c r="NU103" s="35"/>
      <c r="NV103" s="35"/>
      <c r="NW103" s="35"/>
      <c r="NX103" s="35"/>
      <c r="NY103" s="35"/>
      <c r="NZ103" s="35"/>
      <c r="OA103" s="35"/>
      <c r="OB103" s="35"/>
      <c r="OC103" s="35"/>
      <c r="OD103" s="35"/>
      <c r="OE103" s="35"/>
      <c r="OF103" s="35"/>
      <c r="OG103" s="35"/>
      <c r="OH103" s="35"/>
      <c r="OI103" s="35"/>
      <c r="OJ103" s="35"/>
      <c r="OK103" s="35"/>
      <c r="OL103" s="35"/>
      <c r="OM103" s="35"/>
      <c r="ON103" s="35"/>
      <c r="OO103" s="35"/>
      <c r="OP103" s="35"/>
      <c r="OQ103" s="35"/>
      <c r="OR103" s="35"/>
      <c r="OS103" s="35"/>
      <c r="OT103" s="35"/>
      <c r="OU103" s="35"/>
      <c r="OV103" s="35"/>
      <c r="OW103" s="35"/>
      <c r="OX103" s="35"/>
      <c r="OY103" s="35"/>
      <c r="OZ103" s="35"/>
      <c r="PA103" s="35"/>
      <c r="PB103" s="35"/>
      <c r="PC103" s="35"/>
      <c r="PD103" s="35"/>
      <c r="PE103" s="35"/>
      <c r="PF103" s="35"/>
      <c r="PG103" s="35"/>
      <c r="PH103" s="35"/>
      <c r="PI103" s="35"/>
      <c r="PJ103" s="35"/>
      <c r="PK103" s="35"/>
      <c r="PL103" s="35"/>
      <c r="PM103" s="35"/>
      <c r="PN103" s="35"/>
      <c r="PO103" s="35"/>
      <c r="PP103" s="35"/>
      <c r="PQ103" s="35"/>
      <c r="PR103" s="35"/>
      <c r="PS103" s="35"/>
      <c r="PT103" s="35"/>
      <c r="PU103" s="35"/>
      <c r="PV103" s="35"/>
      <c r="PW103" s="35"/>
      <c r="PX103" s="35"/>
      <c r="PY103" s="35"/>
      <c r="PZ103" s="35"/>
      <c r="QA103" s="35"/>
      <c r="QB103" s="35"/>
      <c r="QC103" s="35"/>
      <c r="QD103" s="35"/>
      <c r="QE103" s="35"/>
      <c r="QF103" s="35"/>
      <c r="QG103" s="35"/>
      <c r="QH103" s="35"/>
      <c r="QI103" s="35"/>
      <c r="QJ103" s="35"/>
      <c r="QK103" s="35"/>
      <c r="QL103" s="35"/>
      <c r="QM103" s="35"/>
      <c r="QN103" s="35"/>
      <c r="QO103" s="35"/>
      <c r="QP103" s="35"/>
      <c r="QQ103" s="35"/>
      <c r="QR103" s="35"/>
      <c r="QS103" s="35"/>
      <c r="QT103" s="35"/>
      <c r="QU103" s="35"/>
      <c r="QV103" s="35"/>
      <c r="QW103" s="35"/>
      <c r="QX103" s="35"/>
      <c r="QY103" s="35"/>
      <c r="QZ103" s="35"/>
      <c r="RA103" s="35"/>
      <c r="RB103" s="35"/>
      <c r="RC103" s="35"/>
      <c r="RD103" s="35"/>
      <c r="RE103" s="35"/>
      <c r="RF103" s="35"/>
      <c r="RG103" s="35"/>
      <c r="RH103" s="35"/>
      <c r="RI103" s="35"/>
      <c r="RJ103" s="35"/>
      <c r="RK103" s="35"/>
      <c r="RL103" s="35"/>
      <c r="RM103" s="35"/>
      <c r="RN103" s="35"/>
      <c r="RO103" s="35"/>
      <c r="RP103" s="35"/>
      <c r="RQ103" s="35"/>
      <c r="RR103" s="35"/>
      <c r="RS103" s="35"/>
      <c r="RT103" s="35"/>
      <c r="RU103" s="35"/>
      <c r="RV103" s="35"/>
      <c r="RW103" s="35"/>
      <c r="RX103" s="35"/>
      <c r="RY103" s="35"/>
      <c r="RZ103" s="35"/>
      <c r="SA103" s="35"/>
      <c r="SB103" s="35"/>
      <c r="SC103" s="35"/>
      <c r="SD103" s="35"/>
      <c r="SE103" s="35"/>
      <c r="SF103" s="35"/>
      <c r="SG103" s="35"/>
      <c r="SH103" s="35"/>
      <c r="SI103" s="35"/>
      <c r="SJ103" s="35"/>
      <c r="SK103" s="35"/>
      <c r="SL103" s="35"/>
      <c r="SM103" s="35"/>
      <c r="SN103" s="35"/>
      <c r="SO103" s="35"/>
      <c r="SP103" s="35"/>
      <c r="SQ103" s="35"/>
      <c r="SR103" s="35"/>
      <c r="SS103" s="35"/>
      <c r="ST103" s="35"/>
      <c r="SU103" s="35"/>
      <c r="SV103" s="35"/>
      <c r="SW103" s="35"/>
      <c r="SX103" s="35"/>
      <c r="SY103" s="35"/>
      <c r="SZ103" s="35"/>
      <c r="TA103" s="35"/>
      <c r="TB103" s="35"/>
      <c r="TC103" s="35"/>
      <c r="TD103" s="35"/>
      <c r="TE103" s="35"/>
      <c r="TF103" s="35"/>
      <c r="TG103" s="35"/>
      <c r="TH103" s="35"/>
      <c r="TI103" s="35"/>
      <c r="TJ103" s="35"/>
      <c r="TK103" s="35"/>
      <c r="TL103" s="35"/>
      <c r="TM103" s="35"/>
      <c r="TN103" s="35"/>
      <c r="TO103" s="35"/>
      <c r="TP103" s="35"/>
      <c r="TQ103" s="35"/>
      <c r="TR103" s="35"/>
      <c r="TS103" s="35"/>
      <c r="TT103" s="35"/>
      <c r="TU103" s="35"/>
      <c r="TV103" s="35"/>
      <c r="TW103" s="35"/>
      <c r="TX103" s="35"/>
      <c r="TY103" s="35"/>
      <c r="TZ103" s="35"/>
      <c r="UA103" s="35"/>
      <c r="UB103" s="35"/>
      <c r="UC103" s="35"/>
      <c r="UD103" s="35"/>
      <c r="UE103" s="35"/>
      <c r="UF103" s="35"/>
      <c r="UG103" s="35"/>
      <c r="UH103" s="35"/>
      <c r="UI103" s="35"/>
      <c r="UJ103" s="35"/>
      <c r="UK103" s="35"/>
      <c r="UL103" s="35"/>
      <c r="UM103" s="35"/>
      <c r="UN103" s="35"/>
      <c r="UO103" s="35"/>
      <c r="UP103" s="35"/>
      <c r="UQ103" s="35"/>
      <c r="UR103" s="35"/>
      <c r="US103" s="35"/>
      <c r="UT103" s="35"/>
      <c r="UU103" s="35"/>
      <c r="UV103" s="35"/>
      <c r="UW103" s="35"/>
      <c r="UX103" s="35"/>
      <c r="UY103" s="35"/>
      <c r="UZ103" s="35"/>
      <c r="VA103" s="35"/>
      <c r="VB103" s="35"/>
      <c r="VC103" s="35"/>
      <c r="VD103" s="35"/>
      <c r="VE103" s="35"/>
      <c r="VF103" s="35"/>
      <c r="VG103" s="35"/>
      <c r="VH103" s="35"/>
      <c r="VI103" s="35"/>
      <c r="VJ103" s="35"/>
      <c r="VK103" s="35"/>
      <c r="VL103" s="35"/>
      <c r="VM103" s="35"/>
      <c r="VN103" s="35"/>
      <c r="VO103" s="35"/>
      <c r="VP103" s="35"/>
      <c r="VQ103" s="35"/>
      <c r="VR103" s="35"/>
      <c r="VS103" s="35"/>
      <c r="VT103" s="35"/>
      <c r="VU103" s="35"/>
      <c r="VV103" s="35"/>
      <c r="VW103" s="35"/>
      <c r="VX103" s="35"/>
      <c r="VY103" s="35"/>
      <c r="VZ103" s="35"/>
      <c r="WA103" s="35"/>
      <c r="WB103" s="35"/>
      <c r="WC103" s="35"/>
      <c r="WD103" s="35"/>
      <c r="WE103" s="35"/>
      <c r="WF103" s="35"/>
      <c r="WG103" s="35"/>
      <c r="WH103" s="35"/>
      <c r="WI103" s="35"/>
      <c r="WJ103" s="35"/>
      <c r="WK103" s="35"/>
      <c r="WL103" s="35"/>
      <c r="WM103" s="35"/>
      <c r="WN103" s="35"/>
      <c r="WO103" s="35"/>
      <c r="WP103" s="35"/>
      <c r="WQ103" s="35"/>
      <c r="WR103" s="35"/>
      <c r="WS103" s="35"/>
      <c r="WT103" s="35"/>
      <c r="WU103" s="35"/>
      <c r="WV103" s="35"/>
      <c r="WW103" s="35"/>
      <c r="WX103" s="35"/>
      <c r="WY103" s="35"/>
      <c r="WZ103" s="35"/>
      <c r="XA103" s="35"/>
      <c r="XB103" s="35"/>
      <c r="XC103" s="35"/>
      <c r="XD103" s="35"/>
      <c r="XE103" s="35"/>
      <c r="XF103" s="35"/>
      <c r="XG103" s="35"/>
      <c r="XH103" s="35"/>
      <c r="XI103" s="35"/>
      <c r="XJ103" s="35"/>
      <c r="XK103" s="35"/>
      <c r="XL103" s="35"/>
      <c r="XM103" s="35"/>
      <c r="XN103" s="35"/>
      <c r="XO103" s="35"/>
      <c r="XP103" s="35"/>
      <c r="XQ103" s="35"/>
      <c r="XR103" s="35"/>
      <c r="XS103" s="35"/>
      <c r="XT103" s="35"/>
      <c r="XU103" s="35"/>
      <c r="XV103" s="35"/>
      <c r="XW103" s="35"/>
      <c r="XX103" s="35"/>
      <c r="XY103" s="35"/>
      <c r="XZ103" s="35"/>
      <c r="YA103" s="35"/>
      <c r="YB103" s="35"/>
      <c r="YC103" s="35"/>
      <c r="YD103" s="35"/>
      <c r="YE103" s="35"/>
      <c r="YF103" s="35"/>
      <c r="YG103" s="35"/>
      <c r="YH103" s="35"/>
      <c r="YI103" s="35"/>
      <c r="YJ103" s="35"/>
      <c r="YK103" s="35"/>
      <c r="YL103" s="35"/>
      <c r="YM103" s="35"/>
      <c r="YN103" s="35"/>
      <c r="YO103" s="35"/>
      <c r="YP103" s="35"/>
      <c r="YQ103" s="35"/>
      <c r="YR103" s="35"/>
      <c r="YS103" s="35"/>
      <c r="YT103" s="35"/>
      <c r="YU103" s="35"/>
      <c r="YV103" s="35"/>
      <c r="YW103" s="35"/>
      <c r="YX103" s="35"/>
      <c r="YY103" s="35"/>
      <c r="YZ103" s="35"/>
      <c r="ZA103" s="35"/>
      <c r="ZB103" s="35"/>
      <c r="ZC103" s="35"/>
      <c r="ZD103" s="35"/>
      <c r="ZE103" s="35"/>
      <c r="ZF103" s="35"/>
      <c r="ZG103" s="35"/>
      <c r="ZH103" s="35"/>
      <c r="ZI103" s="35"/>
      <c r="ZJ103" s="35"/>
      <c r="ZK103" s="35"/>
      <c r="ZL103" s="35"/>
      <c r="ZM103" s="35"/>
      <c r="ZN103" s="35"/>
      <c r="ZO103" s="35"/>
      <c r="ZP103" s="35"/>
      <c r="ZQ103" s="35"/>
      <c r="ZR103" s="35"/>
      <c r="ZS103" s="35"/>
      <c r="ZT103" s="35"/>
      <c r="ZU103" s="35"/>
      <c r="ZV103" s="35"/>
      <c r="ZW103" s="35"/>
      <c r="ZX103" s="35"/>
      <c r="ZY103" s="35"/>
      <c r="ZZ103" s="35"/>
      <c r="AAA103" s="35"/>
      <c r="AAB103" s="35"/>
      <c r="AAC103" s="35"/>
      <c r="AAD103" s="35"/>
      <c r="AAE103" s="35"/>
      <c r="AAF103" s="35"/>
      <c r="AAG103" s="35"/>
      <c r="AAH103" s="35"/>
      <c r="AAI103" s="35"/>
      <c r="AAJ103" s="35"/>
      <c r="AAK103" s="35"/>
      <c r="AAL103" s="35"/>
      <c r="AAM103" s="35"/>
      <c r="AAN103" s="35"/>
      <c r="AAO103" s="35"/>
      <c r="AAP103" s="35"/>
      <c r="AAQ103" s="35"/>
      <c r="AAR103" s="35"/>
      <c r="AAS103" s="35"/>
      <c r="AAT103" s="35"/>
      <c r="AAU103" s="35"/>
      <c r="AAV103" s="35"/>
      <c r="AAW103" s="35"/>
      <c r="AAX103" s="35"/>
      <c r="AAY103" s="35"/>
      <c r="AAZ103" s="35"/>
      <c r="ABA103" s="35"/>
      <c r="ABB103" s="35"/>
      <c r="ABC103" s="35"/>
      <c r="ABD103" s="35"/>
      <c r="ABE103" s="35"/>
      <c r="ABF103" s="35"/>
      <c r="ABG103" s="35"/>
      <c r="ABH103" s="35"/>
      <c r="ABI103" s="35"/>
      <c r="ABJ103" s="35"/>
      <c r="ABK103" s="35"/>
      <c r="ABL103" s="35"/>
      <c r="ABM103" s="35"/>
      <c r="ABN103" s="35"/>
      <c r="ABO103" s="35"/>
      <c r="ABP103" s="35"/>
      <c r="ABQ103" s="35"/>
      <c r="ABR103" s="35"/>
      <c r="ABS103" s="35"/>
      <c r="ABT103" s="35"/>
      <c r="ABU103" s="35"/>
      <c r="ABV103" s="35"/>
      <c r="ABW103" s="35"/>
      <c r="ABX103" s="35"/>
      <c r="ABY103" s="35"/>
      <c r="ABZ103" s="35"/>
      <c r="ACA103" s="35"/>
      <c r="ACB103" s="35"/>
      <c r="ACC103" s="35"/>
      <c r="ACD103" s="35"/>
      <c r="ACE103" s="35"/>
      <c r="ACF103" s="35"/>
      <c r="ACG103" s="35"/>
      <c r="ACH103" s="35"/>
      <c r="ACI103" s="35"/>
      <c r="ACJ103" s="35"/>
      <c r="ACK103" s="35"/>
      <c r="ACL103" s="35"/>
      <c r="ACM103" s="35"/>
      <c r="ACN103" s="35"/>
      <c r="ACO103" s="35"/>
      <c r="ACP103" s="35"/>
      <c r="ACQ103" s="35"/>
      <c r="ACR103" s="35"/>
      <c r="ACS103" s="35"/>
      <c r="ACT103" s="35"/>
      <c r="ACU103" s="35"/>
      <c r="ACV103" s="35"/>
      <c r="ACW103" s="35"/>
      <c r="ACX103" s="35"/>
      <c r="ACY103" s="35"/>
      <c r="ACZ103" s="35"/>
      <c r="ADA103" s="35"/>
      <c r="ADB103" s="35"/>
      <c r="ADC103" s="35"/>
      <c r="ADD103" s="35"/>
      <c r="ADE103" s="35"/>
      <c r="ADF103" s="35"/>
      <c r="ADG103" s="35"/>
      <c r="ADH103" s="35"/>
      <c r="ADI103" s="35"/>
      <c r="ADJ103" s="35"/>
      <c r="ADK103" s="35"/>
      <c r="ADL103" s="35"/>
      <c r="ADM103" s="35"/>
      <c r="ADN103" s="35"/>
      <c r="ADO103" s="35"/>
      <c r="ADP103" s="35"/>
      <c r="ADQ103" s="35"/>
      <c r="ADR103" s="35"/>
      <c r="ADS103" s="35"/>
      <c r="ADT103" s="35"/>
      <c r="ADU103" s="35"/>
      <c r="ADV103" s="35"/>
      <c r="ADW103" s="35"/>
      <c r="ADX103" s="35"/>
      <c r="ADY103" s="35"/>
      <c r="ADZ103" s="35"/>
      <c r="AEA103" s="35"/>
      <c r="AEB103" s="35"/>
      <c r="AEC103" s="35"/>
      <c r="AED103" s="35"/>
      <c r="AEE103" s="35"/>
      <c r="AEF103" s="35"/>
      <c r="AEG103" s="35"/>
      <c r="AEH103" s="35"/>
      <c r="AEI103" s="35"/>
      <c r="AEJ103" s="35"/>
      <c r="AEK103" s="35"/>
      <c r="AEL103" s="35"/>
      <c r="AEM103" s="35"/>
      <c r="AEN103" s="35"/>
      <c r="AEO103" s="35"/>
      <c r="AEP103" s="35"/>
      <c r="AEQ103" s="35"/>
      <c r="AER103" s="35"/>
      <c r="AES103" s="35"/>
      <c r="AET103" s="35"/>
      <c r="AEU103" s="35"/>
      <c r="AEV103" s="35"/>
      <c r="AEW103" s="35"/>
      <c r="AEX103" s="35"/>
      <c r="AEY103" s="35"/>
      <c r="AEZ103" s="35"/>
      <c r="AFA103" s="35"/>
      <c r="AFB103" s="35"/>
      <c r="AFC103" s="35"/>
      <c r="AFD103" s="35"/>
      <c r="AFE103" s="35"/>
      <c r="AFF103" s="35"/>
      <c r="AFG103" s="35"/>
      <c r="AFH103" s="35"/>
      <c r="AFI103" s="35"/>
      <c r="AFJ103" s="35"/>
      <c r="AFK103" s="35"/>
      <c r="AFL103" s="35"/>
      <c r="AFM103" s="35"/>
      <c r="AFN103" s="35"/>
      <c r="AFO103" s="35"/>
      <c r="AFP103" s="35"/>
      <c r="AFQ103" s="35"/>
      <c r="AFR103" s="35"/>
      <c r="AFS103" s="35"/>
      <c r="AFT103" s="35"/>
      <c r="AFU103" s="35"/>
      <c r="AFV103" s="35"/>
      <c r="AFW103" s="35"/>
      <c r="AFX103" s="35"/>
      <c r="AFY103" s="35"/>
      <c r="AFZ103" s="35"/>
      <c r="AGA103" s="35"/>
      <c r="AGB103" s="35"/>
      <c r="AGC103" s="35"/>
      <c r="AGD103" s="35"/>
      <c r="AGE103" s="35"/>
      <c r="AGF103" s="35"/>
      <c r="AGG103" s="35"/>
      <c r="AGH103" s="35"/>
      <c r="AGI103" s="35"/>
      <c r="AGJ103" s="35"/>
      <c r="AGK103" s="35"/>
      <c r="AGL103" s="35"/>
      <c r="AGM103" s="35"/>
      <c r="AGN103" s="35"/>
      <c r="AGO103" s="35"/>
      <c r="AGP103" s="35"/>
      <c r="AGQ103" s="35"/>
      <c r="AGR103" s="35"/>
      <c r="AGS103" s="35"/>
      <c r="AGT103" s="35"/>
      <c r="AGU103" s="35"/>
      <c r="AGV103" s="35"/>
      <c r="AGW103" s="35"/>
      <c r="AGX103" s="35"/>
      <c r="AGY103" s="35"/>
      <c r="AGZ103" s="35"/>
      <c r="AHA103" s="35"/>
      <c r="AHB103" s="35"/>
      <c r="AHC103" s="35"/>
      <c r="AHD103" s="35"/>
      <c r="AHE103" s="35"/>
      <c r="AHF103" s="35"/>
      <c r="AHG103" s="35"/>
      <c r="AHH103" s="35"/>
      <c r="AHI103" s="35"/>
      <c r="AHJ103" s="35"/>
      <c r="AHK103" s="35"/>
      <c r="AHL103" s="35"/>
      <c r="AHM103" s="35"/>
      <c r="AHN103" s="35"/>
      <c r="AHO103" s="35"/>
      <c r="AHP103" s="35"/>
      <c r="AHQ103" s="35"/>
      <c r="AHR103" s="35"/>
      <c r="AHS103" s="35"/>
      <c r="AHT103" s="35"/>
      <c r="AHU103" s="35"/>
      <c r="AHV103" s="35"/>
      <c r="AHW103" s="35"/>
      <c r="AHX103" s="35"/>
      <c r="AHY103" s="35"/>
      <c r="AHZ103" s="35"/>
      <c r="AIA103" s="35"/>
      <c r="AIB103" s="35"/>
      <c r="AIC103" s="35"/>
      <c r="AID103" s="35"/>
      <c r="AIE103" s="35"/>
      <c r="AIF103" s="35"/>
      <c r="AIG103" s="35"/>
      <c r="AIH103" s="35"/>
      <c r="AII103" s="35"/>
      <c r="AIJ103" s="35"/>
      <c r="AIK103" s="35"/>
      <c r="AIL103" s="35"/>
      <c r="AIM103" s="35"/>
      <c r="AIN103" s="35"/>
      <c r="AIO103" s="35"/>
      <c r="AIP103" s="35"/>
      <c r="AIQ103" s="35"/>
      <c r="AIR103" s="35"/>
      <c r="AIS103" s="35"/>
      <c r="AIT103" s="35"/>
      <c r="AIU103" s="35"/>
      <c r="AIV103" s="35"/>
      <c r="AIW103" s="35"/>
      <c r="AIX103" s="35"/>
      <c r="AIY103" s="35"/>
      <c r="AIZ103" s="35"/>
      <c r="AJA103" s="35"/>
      <c r="AJB103" s="35"/>
      <c r="AJC103" s="35"/>
      <c r="AJD103" s="35"/>
      <c r="AJE103" s="35"/>
      <c r="AJF103" s="35"/>
      <c r="AJG103" s="35"/>
      <c r="AJH103" s="35"/>
      <c r="AJI103" s="35"/>
      <c r="AJJ103" s="35"/>
      <c r="AJK103" s="35"/>
      <c r="AJL103" s="35"/>
      <c r="AJM103" s="35"/>
      <c r="AJN103" s="35"/>
      <c r="AJO103" s="35"/>
      <c r="AJP103" s="35"/>
      <c r="AJQ103" s="35"/>
      <c r="AJR103" s="35"/>
      <c r="AJS103" s="35"/>
      <c r="AJT103" s="35"/>
      <c r="AJU103" s="35"/>
      <c r="AJV103" s="35"/>
      <c r="AJW103" s="35"/>
      <c r="AJX103" s="35"/>
      <c r="AJY103" s="35"/>
      <c r="AJZ103" s="35"/>
      <c r="AKA103" s="35"/>
      <c r="AKB103" s="35"/>
      <c r="AKC103" s="35"/>
      <c r="AKD103" s="35"/>
      <c r="AKE103" s="35"/>
      <c r="AKF103" s="35"/>
      <c r="AKG103" s="35"/>
      <c r="AKH103" s="35"/>
      <c r="AKI103" s="35"/>
      <c r="AKJ103" s="35"/>
      <c r="AKK103" s="35"/>
      <c r="AKL103" s="35"/>
      <c r="AKM103" s="35"/>
      <c r="AKN103" s="35"/>
      <c r="AKO103" s="35"/>
      <c r="AKP103" s="35"/>
      <c r="AKQ103" s="35"/>
      <c r="AKR103" s="35"/>
      <c r="AKS103" s="35"/>
      <c r="AKT103" s="35"/>
      <c r="AKU103" s="35"/>
      <c r="AKV103" s="35"/>
      <c r="AKW103" s="35"/>
      <c r="AKX103" s="35"/>
      <c r="AKY103" s="35"/>
      <c r="AKZ103" s="35"/>
      <c r="ALA103" s="35"/>
      <c r="ALB103" s="35"/>
      <c r="ALC103" s="35"/>
      <c r="ALD103" s="35"/>
      <c r="ALE103" s="35"/>
      <c r="ALF103" s="35"/>
      <c r="ALG103" s="35"/>
      <c r="ALH103" s="35"/>
      <c r="ALI103" s="35"/>
      <c r="ALJ103" s="35"/>
      <c r="ALK103" s="35"/>
      <c r="ALL103" s="35"/>
      <c r="ALM103" s="35"/>
      <c r="ALN103" s="35"/>
      <c r="ALO103" s="35"/>
      <c r="ALP103" s="35"/>
      <c r="ALQ103" s="35"/>
      <c r="ALR103" s="35"/>
      <c r="ALS103" s="35"/>
      <c r="ALT103" s="35"/>
      <c r="ALU103" s="35"/>
      <c r="ALV103" s="35"/>
      <c r="ALW103" s="35"/>
      <c r="ALX103" s="35"/>
      <c r="ALY103" s="35"/>
      <c r="ALZ103" s="35"/>
      <c r="AMA103" s="35"/>
      <c r="AMB103" s="35"/>
      <c r="AMC103" s="35"/>
      <c r="AMD103" s="35"/>
      <c r="AME103" s="35"/>
      <c r="AMF103" s="35"/>
      <c r="AMG103" s="35"/>
      <c r="AMH103" s="35"/>
      <c r="AMI103" s="35"/>
      <c r="AMJ103" s="35"/>
      <c r="AMK103" s="35"/>
      <c r="AML103" s="35"/>
      <c r="AMM103" s="35"/>
      <c r="AMN103" s="35"/>
      <c r="AMO103" s="35"/>
      <c r="AMP103" s="35"/>
      <c r="AMQ103" s="35"/>
      <c r="AMR103" s="35"/>
      <c r="AMS103" s="35"/>
      <c r="AMT103" s="35"/>
      <c r="AMU103" s="35"/>
      <c r="AMV103" s="35"/>
      <c r="AMW103" s="35"/>
      <c r="AMX103" s="35"/>
      <c r="AMY103" s="35"/>
      <c r="AMZ103" s="35"/>
      <c r="ANA103" s="35"/>
      <c r="ANB103" s="35"/>
      <c r="ANC103" s="35"/>
      <c r="AND103" s="35"/>
      <c r="ANE103" s="35"/>
      <c r="ANF103" s="35"/>
      <c r="ANG103" s="35"/>
      <c r="ANH103" s="35"/>
      <c r="ANI103" s="35"/>
      <c r="ANJ103" s="35"/>
      <c r="ANK103" s="35"/>
      <c r="ANL103" s="35"/>
      <c r="ANM103" s="35"/>
      <c r="ANN103" s="35"/>
      <c r="ANO103" s="35"/>
      <c r="ANP103" s="35"/>
      <c r="ANQ103" s="35"/>
      <c r="ANR103" s="35"/>
      <c r="ANS103" s="35"/>
      <c r="ANT103" s="35"/>
      <c r="ANU103" s="35"/>
      <c r="ANV103" s="35"/>
      <c r="ANW103" s="35"/>
      <c r="ANX103" s="35"/>
      <c r="ANY103" s="35"/>
      <c r="ANZ103" s="35"/>
      <c r="AOA103" s="35"/>
      <c r="AOB103" s="35"/>
      <c r="AOC103" s="35"/>
      <c r="AOD103" s="35"/>
      <c r="AOE103" s="35"/>
      <c r="AOF103" s="35"/>
      <c r="AOG103" s="35"/>
      <c r="AOH103" s="35"/>
      <c r="AOI103" s="35"/>
      <c r="AOJ103" s="35"/>
      <c r="AOK103" s="35"/>
      <c r="AOL103" s="35"/>
      <c r="AOM103" s="35"/>
      <c r="AON103" s="35"/>
      <c r="AOO103" s="35"/>
      <c r="AOP103" s="35"/>
      <c r="AOQ103" s="35"/>
      <c r="AOR103" s="35"/>
      <c r="AOS103" s="35"/>
      <c r="AOT103" s="35"/>
      <c r="AOU103" s="35"/>
      <c r="AOV103" s="35"/>
      <c r="AOW103" s="35"/>
      <c r="AOX103" s="35"/>
      <c r="AOY103" s="35"/>
      <c r="AOZ103" s="35"/>
      <c r="APA103" s="35"/>
      <c r="APB103" s="35"/>
      <c r="APC103" s="35"/>
      <c r="APD103" s="35"/>
      <c r="APE103" s="35"/>
      <c r="APF103" s="35"/>
      <c r="APG103" s="35"/>
      <c r="APH103" s="35"/>
      <c r="API103" s="35"/>
      <c r="APJ103" s="35"/>
      <c r="APK103" s="35"/>
      <c r="APL103" s="35"/>
      <c r="APM103" s="35"/>
      <c r="APN103" s="35"/>
      <c r="APO103" s="35"/>
      <c r="APP103" s="35"/>
      <c r="APQ103" s="35"/>
      <c r="APR103" s="35"/>
      <c r="APS103" s="35"/>
      <c r="APT103" s="35"/>
      <c r="APU103" s="35"/>
      <c r="APV103" s="35"/>
      <c r="APW103" s="35"/>
      <c r="APX103" s="35"/>
      <c r="APY103" s="35"/>
      <c r="APZ103" s="35"/>
      <c r="AQA103" s="35"/>
      <c r="AQB103" s="35"/>
      <c r="AQC103" s="35"/>
      <c r="AQD103" s="35"/>
      <c r="AQE103" s="35"/>
      <c r="AQF103" s="35"/>
      <c r="AQG103" s="35"/>
      <c r="AQH103" s="35"/>
      <c r="AQI103" s="35"/>
      <c r="AQJ103" s="35"/>
      <c r="AQK103" s="35"/>
      <c r="AQL103" s="35"/>
      <c r="AQM103" s="35"/>
      <c r="AQN103" s="35"/>
      <c r="AQO103" s="35"/>
      <c r="AQP103" s="35"/>
      <c r="AQQ103" s="35"/>
      <c r="AQR103" s="35"/>
      <c r="AQS103" s="35"/>
      <c r="AQT103" s="35"/>
      <c r="AQU103" s="35"/>
      <c r="AQV103" s="35"/>
      <c r="AQW103" s="35"/>
      <c r="AQX103" s="35"/>
      <c r="AQY103" s="35"/>
      <c r="AQZ103" s="35"/>
      <c r="ARA103" s="35"/>
      <c r="ARB103" s="35"/>
      <c r="ARC103" s="35"/>
      <c r="ARD103" s="35"/>
      <c r="ARE103" s="35"/>
      <c r="ARF103" s="35"/>
      <c r="ARG103" s="35"/>
      <c r="ARH103" s="35"/>
      <c r="ARI103" s="35"/>
      <c r="ARJ103" s="35"/>
      <c r="ARK103" s="35"/>
      <c r="ARL103" s="35"/>
      <c r="ARM103" s="35"/>
      <c r="ARN103" s="35"/>
      <c r="ARO103" s="35"/>
      <c r="ARP103" s="35"/>
      <c r="ARQ103" s="35"/>
      <c r="ARR103" s="35"/>
      <c r="ARS103" s="35"/>
      <c r="ART103" s="35"/>
      <c r="ARU103" s="35"/>
      <c r="ARV103" s="35"/>
      <c r="ARW103" s="35"/>
      <c r="ARX103" s="35"/>
      <c r="ARY103" s="35"/>
      <c r="ARZ103" s="35"/>
      <c r="ASA103" s="35"/>
      <c r="ASB103" s="35"/>
      <c r="ASC103" s="35"/>
      <c r="ASD103" s="35"/>
      <c r="ASE103" s="35"/>
      <c r="ASF103" s="35"/>
      <c r="ASG103" s="35"/>
      <c r="ASH103" s="35"/>
      <c r="ASI103" s="35"/>
      <c r="ASJ103" s="35"/>
      <c r="ASK103" s="35"/>
      <c r="ASL103" s="35"/>
      <c r="ASM103" s="35"/>
      <c r="ASN103" s="35"/>
      <c r="ASO103" s="35"/>
      <c r="ASP103" s="35"/>
      <c r="ASQ103" s="35"/>
      <c r="ASR103" s="35"/>
      <c r="ASS103" s="35"/>
      <c r="AST103" s="35"/>
      <c r="ASU103" s="35"/>
      <c r="ASV103" s="35"/>
      <c r="ASW103" s="35"/>
      <c r="ASX103" s="35"/>
      <c r="ASY103" s="35"/>
      <c r="ASZ103" s="35"/>
      <c r="ATA103" s="35"/>
      <c r="ATB103" s="35"/>
      <c r="ATC103" s="35"/>
      <c r="ATD103" s="35"/>
      <c r="ATE103" s="35"/>
      <c r="ATF103" s="35"/>
      <c r="ATG103" s="35"/>
      <c r="ATH103" s="35"/>
      <c r="ATI103" s="35"/>
      <c r="ATJ103" s="35"/>
      <c r="ATK103" s="35"/>
      <c r="ATL103" s="35"/>
      <c r="ATM103" s="35"/>
      <c r="ATN103" s="35"/>
      <c r="ATO103" s="35"/>
      <c r="ATP103" s="35"/>
      <c r="ATQ103" s="35"/>
      <c r="ATR103" s="35"/>
      <c r="ATS103" s="35"/>
      <c r="ATT103" s="35"/>
      <c r="ATU103" s="35"/>
      <c r="ATV103" s="35"/>
      <c r="ATW103" s="35"/>
      <c r="ATX103" s="35"/>
      <c r="ATY103" s="35"/>
      <c r="ATZ103" s="35"/>
      <c r="AUA103" s="35"/>
      <c r="AUB103" s="35"/>
      <c r="AUC103" s="35"/>
      <c r="AUD103" s="35"/>
      <c r="AUE103" s="35"/>
      <c r="AUF103" s="35"/>
      <c r="AUG103" s="35"/>
      <c r="AUH103" s="35"/>
      <c r="AUI103" s="35"/>
      <c r="AUJ103" s="35"/>
      <c r="AUK103" s="35"/>
      <c r="AUL103" s="35"/>
      <c r="AUM103" s="35"/>
      <c r="AUN103" s="35"/>
      <c r="AUO103" s="35"/>
      <c r="AUP103" s="35"/>
      <c r="AUQ103" s="35"/>
      <c r="AUR103" s="35"/>
      <c r="AUS103" s="35"/>
      <c r="AUT103" s="35"/>
      <c r="AUU103" s="35"/>
      <c r="AUV103" s="35"/>
      <c r="AUW103" s="35"/>
      <c r="AUX103" s="35"/>
      <c r="AUY103" s="35"/>
      <c r="AUZ103" s="35"/>
      <c r="AVA103" s="35"/>
      <c r="AVB103" s="35"/>
      <c r="AVC103" s="35"/>
      <c r="AVD103" s="35"/>
      <c r="AVE103" s="35"/>
      <c r="AVF103" s="35"/>
      <c r="AVG103" s="35"/>
      <c r="AVH103" s="35"/>
      <c r="AVI103" s="35"/>
      <c r="AVJ103" s="35"/>
      <c r="AVK103" s="35"/>
      <c r="AVL103" s="35"/>
      <c r="AVM103" s="35"/>
      <c r="AVN103" s="35"/>
      <c r="AVO103" s="35"/>
      <c r="AVP103" s="35"/>
      <c r="AVQ103" s="35"/>
      <c r="AVR103" s="35"/>
      <c r="AVS103" s="35"/>
      <c r="AVT103" s="35"/>
      <c r="AVU103" s="35"/>
      <c r="AVV103" s="35"/>
      <c r="AVW103" s="35"/>
      <c r="AVX103" s="35"/>
      <c r="AVY103" s="35"/>
      <c r="AVZ103" s="35"/>
      <c r="AWA103" s="35"/>
      <c r="AWB103" s="35"/>
      <c r="AWC103" s="35"/>
      <c r="AWD103" s="35"/>
      <c r="AWE103" s="35"/>
      <c r="AWF103" s="35"/>
      <c r="AWG103" s="35"/>
      <c r="AWH103" s="35"/>
      <c r="AWI103" s="35"/>
      <c r="AWJ103" s="35"/>
      <c r="AWK103" s="35"/>
      <c r="AWL103" s="35"/>
      <c r="AWM103" s="35"/>
      <c r="AWN103" s="35"/>
      <c r="AWO103" s="35"/>
      <c r="AWP103" s="35"/>
      <c r="AWQ103" s="35"/>
      <c r="AWR103" s="35"/>
      <c r="AWS103" s="35"/>
      <c r="AWT103" s="35"/>
      <c r="AWU103" s="35"/>
      <c r="AWV103" s="35"/>
      <c r="AWW103" s="35"/>
      <c r="AWX103" s="35"/>
      <c r="AWY103" s="35"/>
      <c r="AWZ103" s="35"/>
      <c r="AXA103" s="35"/>
      <c r="AXB103" s="35"/>
      <c r="AXC103" s="35"/>
      <c r="AXD103" s="35"/>
      <c r="AXE103" s="35"/>
      <c r="AXF103" s="35"/>
      <c r="AXG103" s="35"/>
      <c r="AXH103" s="35"/>
      <c r="AXI103" s="35"/>
      <c r="AXJ103" s="35"/>
      <c r="AXK103" s="35"/>
      <c r="AXL103" s="35"/>
      <c r="AXM103" s="35"/>
      <c r="AXN103" s="35"/>
      <c r="AXO103" s="35"/>
      <c r="AXP103" s="35"/>
      <c r="AXQ103" s="35"/>
      <c r="AXR103" s="35"/>
      <c r="AXS103" s="35"/>
      <c r="AXT103" s="35"/>
      <c r="AXU103" s="35"/>
      <c r="AXV103" s="35"/>
      <c r="AXW103" s="35"/>
      <c r="AXX103" s="35"/>
      <c r="AXY103" s="35"/>
      <c r="AXZ103" s="35"/>
      <c r="AYA103" s="35"/>
      <c r="AYB103" s="35"/>
      <c r="AYC103" s="35"/>
      <c r="AYD103" s="35"/>
      <c r="AYE103" s="35"/>
      <c r="AYF103" s="35"/>
      <c r="AYG103" s="35"/>
      <c r="AYH103" s="35"/>
      <c r="AYI103" s="35"/>
      <c r="AYJ103" s="35"/>
      <c r="AYK103" s="35"/>
      <c r="AYL103" s="35"/>
      <c r="AYM103" s="35"/>
      <c r="AYN103" s="35"/>
      <c r="AYO103" s="35"/>
      <c r="AYP103" s="35"/>
      <c r="AYQ103" s="35"/>
      <c r="AYR103" s="35"/>
      <c r="AYS103" s="35"/>
      <c r="AYT103" s="35"/>
      <c r="AYU103" s="35"/>
      <c r="AYV103" s="35"/>
      <c r="AYW103" s="35"/>
      <c r="AYX103" s="35"/>
      <c r="AYY103" s="35"/>
      <c r="AYZ103" s="35"/>
      <c r="AZA103" s="35"/>
      <c r="AZB103" s="35"/>
      <c r="AZC103" s="35"/>
      <c r="AZD103" s="35"/>
      <c r="AZE103" s="35"/>
      <c r="AZF103" s="35"/>
      <c r="AZG103" s="35"/>
      <c r="AZH103" s="35"/>
      <c r="AZI103" s="35"/>
      <c r="AZJ103" s="35"/>
      <c r="AZK103" s="35"/>
      <c r="AZL103" s="35"/>
      <c r="AZM103" s="35"/>
      <c r="AZN103" s="35"/>
      <c r="AZO103" s="35"/>
      <c r="AZP103" s="35"/>
      <c r="AZQ103" s="35"/>
      <c r="AZR103" s="35"/>
      <c r="AZS103" s="35"/>
      <c r="AZT103" s="35"/>
      <c r="AZU103" s="35"/>
      <c r="AZV103" s="35"/>
      <c r="AZW103" s="35"/>
      <c r="AZX103" s="35"/>
      <c r="AZY103" s="35"/>
      <c r="AZZ103" s="35"/>
      <c r="BAA103" s="35"/>
      <c r="BAB103" s="35"/>
      <c r="BAC103" s="35"/>
      <c r="BAD103" s="35"/>
      <c r="BAE103" s="35"/>
      <c r="BAF103" s="35"/>
      <c r="BAG103" s="35"/>
      <c r="BAH103" s="35"/>
      <c r="BAI103" s="35"/>
      <c r="BAJ103" s="35"/>
      <c r="BAK103" s="35"/>
      <c r="BAL103" s="35"/>
      <c r="BAM103" s="35"/>
      <c r="BAN103" s="35"/>
      <c r="BAO103" s="35"/>
      <c r="BAP103" s="35"/>
      <c r="BAQ103" s="35"/>
      <c r="BAR103" s="35"/>
      <c r="BAS103" s="35"/>
      <c r="BAT103" s="35"/>
      <c r="BAU103" s="35"/>
      <c r="BAV103" s="35"/>
      <c r="BAW103" s="35"/>
      <c r="BAX103" s="35"/>
      <c r="BAY103" s="35"/>
      <c r="BAZ103" s="35"/>
      <c r="BBA103" s="35"/>
      <c r="BBB103" s="35"/>
      <c r="BBC103" s="35"/>
      <c r="BBD103" s="35"/>
      <c r="BBE103" s="35"/>
      <c r="BBF103" s="35"/>
      <c r="BBG103" s="35"/>
      <c r="BBH103" s="35"/>
      <c r="BBI103" s="35"/>
      <c r="BBJ103" s="35"/>
      <c r="BBK103" s="35"/>
      <c r="BBL103" s="35"/>
      <c r="BBM103" s="35"/>
      <c r="BBN103" s="35"/>
      <c r="BBO103" s="35"/>
      <c r="BBP103" s="35"/>
      <c r="BBQ103" s="35"/>
      <c r="BBR103" s="35"/>
      <c r="BBS103" s="35"/>
      <c r="BBT103" s="35"/>
      <c r="BBU103" s="35"/>
      <c r="BBV103" s="35"/>
      <c r="BBW103" s="35"/>
      <c r="BBX103" s="35"/>
      <c r="BBY103" s="35"/>
      <c r="BBZ103" s="35"/>
      <c r="BCA103" s="35"/>
      <c r="BCB103" s="35"/>
      <c r="BCC103" s="35"/>
      <c r="BCD103" s="35"/>
      <c r="BCE103" s="35"/>
      <c r="BCF103" s="35"/>
      <c r="BCG103" s="35"/>
      <c r="BCH103" s="35"/>
      <c r="BCI103" s="35"/>
      <c r="BCJ103" s="35"/>
      <c r="BCK103" s="35"/>
      <c r="BCL103" s="35"/>
      <c r="BCM103" s="35"/>
      <c r="BCN103" s="35"/>
      <c r="BCO103" s="35"/>
      <c r="BCP103" s="35"/>
      <c r="BCQ103" s="35"/>
      <c r="BCR103" s="35"/>
      <c r="BCS103" s="35"/>
      <c r="BCT103" s="35"/>
      <c r="BCU103" s="35"/>
      <c r="BCV103" s="35"/>
      <c r="BCW103" s="35"/>
      <c r="BCX103" s="35"/>
      <c r="BCY103" s="35"/>
      <c r="BCZ103" s="35"/>
      <c r="BDA103" s="35"/>
      <c r="BDB103" s="35"/>
      <c r="BDC103" s="35"/>
      <c r="BDD103" s="35"/>
      <c r="BDE103" s="35"/>
      <c r="BDF103" s="35"/>
      <c r="BDG103" s="35"/>
      <c r="BDH103" s="35"/>
      <c r="BDI103" s="35"/>
      <c r="BDJ103" s="35"/>
      <c r="BDK103" s="35"/>
      <c r="BDL103" s="35"/>
      <c r="BDM103" s="35"/>
      <c r="BDN103" s="35"/>
      <c r="BDO103" s="35"/>
      <c r="BDP103" s="35"/>
      <c r="BDQ103" s="35"/>
      <c r="BDR103" s="35"/>
      <c r="BDS103" s="35"/>
      <c r="BDT103" s="35"/>
      <c r="BDU103" s="35"/>
      <c r="BDV103" s="35"/>
      <c r="BDW103" s="35"/>
      <c r="BDX103" s="35"/>
      <c r="BDY103" s="35"/>
      <c r="BDZ103" s="35"/>
      <c r="BEA103" s="35"/>
      <c r="BEB103" s="35"/>
      <c r="BEC103" s="35"/>
      <c r="BED103" s="35"/>
      <c r="BEE103" s="35"/>
      <c r="BEF103" s="35"/>
      <c r="BEG103" s="35"/>
      <c r="BEH103" s="35"/>
      <c r="BEI103" s="35"/>
      <c r="BEJ103" s="35"/>
      <c r="BEK103" s="35"/>
      <c r="BEL103" s="35"/>
      <c r="BEM103" s="35"/>
      <c r="BEN103" s="35"/>
      <c r="BEO103" s="35"/>
      <c r="BEP103" s="35"/>
      <c r="BEQ103" s="35"/>
      <c r="BER103" s="35"/>
      <c r="BES103" s="35"/>
      <c r="BET103" s="35"/>
      <c r="BEU103" s="35"/>
      <c r="BEV103" s="35"/>
      <c r="BEW103" s="35"/>
      <c r="BEX103" s="35"/>
      <c r="BEY103" s="35"/>
      <c r="BEZ103" s="35"/>
      <c r="BFA103" s="35"/>
      <c r="BFB103" s="35"/>
      <c r="BFC103" s="35"/>
      <c r="BFD103" s="35"/>
      <c r="BFE103" s="35"/>
      <c r="BFF103" s="35"/>
      <c r="BFG103" s="35"/>
      <c r="BFH103" s="35"/>
      <c r="BFI103" s="35"/>
      <c r="BFJ103" s="35"/>
      <c r="BFK103" s="35"/>
      <c r="BFL103" s="35"/>
      <c r="BFM103" s="35"/>
      <c r="BFN103" s="35"/>
      <c r="BFO103" s="35"/>
      <c r="BFP103" s="35"/>
      <c r="BFQ103" s="35"/>
      <c r="BFR103" s="35"/>
      <c r="BFS103" s="35"/>
      <c r="BFT103" s="35"/>
      <c r="BFU103" s="35"/>
      <c r="BFV103" s="35"/>
      <c r="BFW103" s="35"/>
      <c r="BFX103" s="35"/>
      <c r="BFY103" s="35"/>
      <c r="BFZ103" s="35"/>
      <c r="BGA103" s="35"/>
      <c r="BGB103" s="35"/>
      <c r="BGC103" s="35"/>
      <c r="BGD103" s="35"/>
      <c r="BGE103" s="35"/>
      <c r="BGF103" s="35"/>
      <c r="BGG103" s="35"/>
      <c r="BGH103" s="35"/>
      <c r="BGI103" s="35"/>
      <c r="BGJ103" s="35"/>
      <c r="BGK103" s="35"/>
      <c r="BGL103" s="35"/>
      <c r="BGM103" s="35"/>
      <c r="BGN103" s="35"/>
      <c r="BGO103" s="35"/>
      <c r="BGP103" s="35"/>
      <c r="BGQ103" s="35"/>
      <c r="BGR103" s="35"/>
      <c r="BGS103" s="35"/>
      <c r="BGT103" s="35"/>
      <c r="BGU103" s="35"/>
      <c r="BGV103" s="35"/>
      <c r="BGW103" s="35"/>
      <c r="BGX103" s="35"/>
      <c r="BGY103" s="35"/>
      <c r="BGZ103" s="35"/>
      <c r="BHA103" s="35"/>
      <c r="BHB103" s="35"/>
      <c r="BHC103" s="35"/>
      <c r="BHD103" s="35"/>
      <c r="BHE103" s="35"/>
      <c r="BHF103" s="35"/>
      <c r="BHG103" s="35"/>
      <c r="BHH103" s="35"/>
      <c r="BHI103" s="35"/>
      <c r="BHJ103" s="35"/>
      <c r="BHK103" s="35"/>
      <c r="BHL103" s="35"/>
      <c r="BHM103" s="35"/>
      <c r="BHN103" s="35"/>
      <c r="BHO103" s="35"/>
      <c r="BHP103" s="35"/>
      <c r="BHQ103" s="35"/>
      <c r="BHR103" s="35"/>
      <c r="BHS103" s="35"/>
      <c r="BHT103" s="35"/>
      <c r="BHU103" s="35"/>
      <c r="BHV103" s="35"/>
      <c r="BHW103" s="35"/>
      <c r="BHX103" s="35"/>
      <c r="BHY103" s="35"/>
      <c r="BHZ103" s="35"/>
      <c r="BIA103" s="35"/>
      <c r="BIB103" s="35"/>
      <c r="BIC103" s="35"/>
      <c r="BID103" s="35"/>
      <c r="BIE103" s="35"/>
      <c r="BIF103" s="35"/>
      <c r="BIG103" s="35"/>
      <c r="BIH103" s="35"/>
      <c r="BII103" s="35"/>
      <c r="BIJ103" s="35"/>
      <c r="BIK103" s="35"/>
      <c r="BIL103" s="35"/>
      <c r="BIM103" s="35"/>
      <c r="BIN103" s="35"/>
      <c r="BIO103" s="35"/>
      <c r="BIP103" s="35"/>
      <c r="BIQ103" s="35"/>
      <c r="BIR103" s="35"/>
      <c r="BIS103" s="35"/>
      <c r="BIT103" s="35"/>
      <c r="BIU103" s="35"/>
      <c r="BIV103" s="35"/>
      <c r="BIW103" s="35"/>
      <c r="BIX103" s="35"/>
      <c r="BIY103" s="35"/>
      <c r="BIZ103" s="35"/>
      <c r="BJA103" s="35"/>
      <c r="BJB103" s="35"/>
      <c r="BJC103" s="35"/>
      <c r="BJD103" s="35"/>
      <c r="BJE103" s="35"/>
      <c r="BJF103" s="35"/>
      <c r="BJG103" s="35"/>
      <c r="BJH103" s="35"/>
      <c r="BJI103" s="35"/>
      <c r="BJJ103" s="35"/>
      <c r="BJK103" s="35"/>
      <c r="BJL103" s="35"/>
      <c r="BJM103" s="35"/>
      <c r="BJN103" s="35"/>
      <c r="BJO103" s="35"/>
      <c r="BJP103" s="35"/>
      <c r="BJQ103" s="35"/>
      <c r="BJR103" s="35"/>
      <c r="BJS103" s="35"/>
      <c r="BJT103" s="35"/>
      <c r="BJU103" s="35"/>
      <c r="BJV103" s="35"/>
      <c r="BJW103" s="35"/>
      <c r="BJX103" s="35"/>
      <c r="BJY103" s="35"/>
      <c r="BJZ103" s="35"/>
      <c r="BKA103" s="35"/>
      <c r="BKB103" s="35"/>
      <c r="BKC103" s="35"/>
      <c r="BKD103" s="35"/>
      <c r="BKE103" s="35"/>
      <c r="BKF103" s="35"/>
      <c r="BKG103" s="35"/>
      <c r="BKH103" s="35"/>
      <c r="BKI103" s="35"/>
      <c r="BKJ103" s="35"/>
      <c r="BKK103" s="35"/>
      <c r="BKL103" s="35"/>
      <c r="BKM103" s="35"/>
      <c r="BKN103" s="35"/>
      <c r="BKO103" s="35"/>
      <c r="BKP103" s="35"/>
      <c r="BKQ103" s="35"/>
      <c r="BKR103" s="35"/>
      <c r="BKS103" s="35"/>
      <c r="BKT103" s="35"/>
      <c r="BKU103" s="35"/>
      <c r="BKV103" s="35"/>
      <c r="BKW103" s="35"/>
      <c r="BKX103" s="35"/>
      <c r="BKY103" s="35"/>
      <c r="BKZ103" s="35"/>
      <c r="BLA103" s="35"/>
      <c r="BLB103" s="35"/>
      <c r="BLC103" s="35"/>
      <c r="BLD103" s="35"/>
      <c r="BLE103" s="35"/>
      <c r="BLF103" s="35"/>
      <c r="BLG103" s="35"/>
      <c r="BLH103" s="35"/>
      <c r="BLI103" s="35"/>
      <c r="BLJ103" s="35"/>
      <c r="BLK103" s="35"/>
      <c r="BLL103" s="35"/>
      <c r="BLM103" s="35"/>
      <c r="BLN103" s="35"/>
      <c r="BLO103" s="35"/>
      <c r="BLP103" s="35"/>
      <c r="BLQ103" s="35"/>
      <c r="BLR103" s="35"/>
      <c r="BLS103" s="35"/>
      <c r="BLT103" s="35"/>
      <c r="BLU103" s="35"/>
      <c r="BLV103" s="35"/>
      <c r="BLW103" s="35"/>
      <c r="BLX103" s="35"/>
      <c r="BLY103" s="35"/>
      <c r="BLZ103" s="35"/>
      <c r="BMA103" s="35"/>
      <c r="BMB103" s="35"/>
      <c r="BMC103" s="35"/>
      <c r="BMD103" s="35"/>
      <c r="BME103" s="35"/>
      <c r="BMF103" s="35"/>
      <c r="BMG103" s="35"/>
      <c r="BMH103" s="35"/>
      <c r="BMI103" s="35"/>
      <c r="BMJ103" s="35"/>
      <c r="BMK103" s="35"/>
      <c r="BML103" s="35"/>
      <c r="BMM103" s="35"/>
      <c r="BMN103" s="35"/>
      <c r="BMO103" s="35"/>
      <c r="BMP103" s="35"/>
      <c r="BMQ103" s="35"/>
      <c r="BMR103" s="35"/>
      <c r="BMS103" s="35"/>
      <c r="BMT103" s="35"/>
      <c r="BMU103" s="35"/>
      <c r="BMV103" s="35"/>
      <c r="BMW103" s="35"/>
      <c r="BMX103" s="35"/>
      <c r="BMY103" s="35"/>
      <c r="BMZ103" s="35"/>
      <c r="BNA103" s="35"/>
      <c r="BNB103" s="35"/>
      <c r="BNC103" s="35"/>
      <c r="BND103" s="35"/>
      <c r="BNE103" s="35"/>
      <c r="BNF103" s="35"/>
      <c r="BNG103" s="35"/>
      <c r="BNH103" s="35"/>
      <c r="BNI103" s="35"/>
      <c r="BNJ103" s="35"/>
      <c r="BNK103" s="35"/>
      <c r="BNL103" s="35"/>
      <c r="BNM103" s="35"/>
      <c r="BNN103" s="35"/>
      <c r="BNO103" s="35"/>
      <c r="BNP103" s="35"/>
      <c r="BNQ103" s="35"/>
      <c r="BNR103" s="35"/>
      <c r="BNS103" s="35"/>
      <c r="BNT103" s="35"/>
      <c r="BNU103" s="35"/>
      <c r="BNV103" s="35"/>
      <c r="BNW103" s="35"/>
      <c r="BNX103" s="35"/>
      <c r="BNY103" s="35"/>
      <c r="BNZ103" s="35"/>
      <c r="BOA103" s="35"/>
      <c r="BOB103" s="35"/>
      <c r="BOC103" s="35"/>
      <c r="BOD103" s="35"/>
      <c r="BOE103" s="35"/>
      <c r="BOF103" s="35"/>
      <c r="BOG103" s="35"/>
      <c r="BOH103" s="35"/>
      <c r="BOI103" s="35"/>
      <c r="BOJ103" s="35"/>
      <c r="BOK103" s="35"/>
      <c r="BOL103" s="35"/>
      <c r="BOM103" s="35"/>
      <c r="BON103" s="35"/>
      <c r="BOO103" s="35"/>
      <c r="BOP103" s="35"/>
      <c r="BOQ103" s="35"/>
      <c r="BOR103" s="35"/>
      <c r="BOS103" s="35"/>
      <c r="BOT103" s="35"/>
      <c r="BOU103" s="35"/>
      <c r="BOV103" s="35"/>
      <c r="BOW103" s="35"/>
      <c r="BOX103" s="35"/>
      <c r="BOY103" s="35"/>
      <c r="BOZ103" s="35"/>
      <c r="BPA103" s="35"/>
      <c r="BPB103" s="35"/>
      <c r="BPC103" s="35"/>
      <c r="BPD103" s="35"/>
      <c r="BPE103" s="35"/>
      <c r="BPF103" s="35"/>
      <c r="BPG103" s="35"/>
      <c r="BPH103" s="35"/>
      <c r="BPI103" s="35"/>
      <c r="BPJ103" s="35"/>
      <c r="BPK103" s="35"/>
      <c r="BPL103" s="35"/>
      <c r="BPM103" s="35"/>
      <c r="BPN103" s="35"/>
      <c r="BPO103" s="35"/>
      <c r="BPP103" s="35"/>
      <c r="BPQ103" s="35"/>
      <c r="BPR103" s="35"/>
      <c r="BPS103" s="35"/>
      <c r="BPT103" s="35"/>
      <c r="BPU103" s="35"/>
      <c r="BPV103" s="35"/>
      <c r="BPW103" s="35"/>
      <c r="BPX103" s="35"/>
      <c r="BPY103" s="35"/>
      <c r="BPZ103" s="35"/>
      <c r="BQA103" s="35"/>
      <c r="BQB103" s="35"/>
      <c r="BQC103" s="35"/>
      <c r="BQD103" s="35"/>
      <c r="BQE103" s="35"/>
      <c r="BQF103" s="35"/>
      <c r="BQG103" s="35"/>
      <c r="BQH103" s="35"/>
      <c r="BQI103" s="35"/>
      <c r="BQJ103" s="35"/>
      <c r="BQK103" s="35"/>
      <c r="BQL103" s="35"/>
      <c r="BQM103" s="35"/>
      <c r="BQN103" s="35"/>
      <c r="BQO103" s="35"/>
      <c r="BQP103" s="35"/>
      <c r="BQQ103" s="35"/>
      <c r="BQR103" s="35"/>
      <c r="BQS103" s="35"/>
      <c r="BQT103" s="35"/>
      <c r="BQU103" s="35"/>
      <c r="BQV103" s="35"/>
      <c r="BQW103" s="35"/>
      <c r="BQX103" s="35"/>
      <c r="BQY103" s="35"/>
      <c r="BQZ103" s="35"/>
      <c r="BRA103" s="35"/>
      <c r="BRB103" s="35"/>
      <c r="BRC103" s="35"/>
      <c r="BRD103" s="35"/>
      <c r="BRE103" s="35"/>
      <c r="BRF103" s="35"/>
      <c r="BRG103" s="35"/>
      <c r="BRH103" s="35"/>
      <c r="BRI103" s="35"/>
      <c r="BRJ103" s="35"/>
      <c r="BRK103" s="35"/>
      <c r="BRL103" s="35"/>
      <c r="BRM103" s="35"/>
      <c r="BRN103" s="35"/>
      <c r="BRO103" s="35"/>
      <c r="BRP103" s="35"/>
      <c r="BRQ103" s="35"/>
      <c r="BRR103" s="35"/>
      <c r="BRS103" s="35"/>
      <c r="BRT103" s="35"/>
      <c r="BRU103" s="35"/>
      <c r="BRV103" s="35"/>
      <c r="BRW103" s="35"/>
      <c r="BRX103" s="35"/>
      <c r="BRY103" s="35"/>
      <c r="BRZ103" s="35"/>
      <c r="BSA103" s="35"/>
      <c r="BSB103" s="35"/>
      <c r="BSC103" s="35"/>
      <c r="BSD103" s="35"/>
      <c r="BSE103" s="35"/>
      <c r="BSF103" s="35"/>
      <c r="BSG103" s="35"/>
      <c r="BSH103" s="35"/>
      <c r="BSI103" s="35"/>
      <c r="BSJ103" s="35"/>
      <c r="BSK103" s="35"/>
      <c r="BSL103" s="35"/>
      <c r="BSM103" s="35"/>
      <c r="BSN103" s="35"/>
      <c r="BSO103" s="35"/>
      <c r="BSP103" s="35"/>
      <c r="BSQ103" s="35"/>
      <c r="BSR103" s="35"/>
      <c r="BSS103" s="35"/>
      <c r="BST103" s="35"/>
      <c r="BSU103" s="35"/>
      <c r="BSV103" s="35"/>
      <c r="BSW103" s="35"/>
      <c r="BSX103" s="35"/>
      <c r="BSY103" s="35"/>
      <c r="BSZ103" s="35"/>
      <c r="BTA103" s="35"/>
      <c r="BTB103" s="35"/>
      <c r="BTC103" s="35"/>
      <c r="BTD103" s="35"/>
      <c r="BTE103" s="35"/>
      <c r="BTF103" s="35"/>
      <c r="BTG103" s="35"/>
      <c r="BTH103" s="35"/>
      <c r="BTI103" s="35"/>
      <c r="BTJ103" s="35"/>
      <c r="BTK103" s="35"/>
      <c r="BTL103" s="35"/>
      <c r="BTM103" s="35"/>
      <c r="BTN103" s="35"/>
      <c r="BTO103" s="35"/>
      <c r="BTP103" s="35"/>
      <c r="BTQ103" s="35"/>
      <c r="BTR103" s="35"/>
      <c r="BTS103" s="35"/>
      <c r="BTT103" s="35"/>
      <c r="BTU103" s="35"/>
      <c r="BTV103" s="35"/>
      <c r="BTW103" s="35"/>
      <c r="BTX103" s="35"/>
      <c r="BTY103" s="35"/>
      <c r="BTZ103" s="35"/>
      <c r="BUA103" s="35"/>
      <c r="BUB103" s="35"/>
      <c r="BUC103" s="35"/>
      <c r="BUD103" s="35"/>
      <c r="BUE103" s="35"/>
      <c r="BUF103" s="35"/>
      <c r="BUG103" s="35"/>
      <c r="BUH103" s="35"/>
      <c r="BUI103" s="35"/>
      <c r="BUJ103" s="35"/>
      <c r="BUK103" s="35"/>
      <c r="BUL103" s="35"/>
      <c r="BUM103" s="35"/>
      <c r="BUN103" s="35"/>
      <c r="BUO103" s="35"/>
      <c r="BUP103" s="35"/>
      <c r="BUQ103" s="35"/>
      <c r="BUR103" s="35"/>
      <c r="BUS103" s="35"/>
      <c r="BUT103" s="35"/>
      <c r="BUU103" s="35"/>
      <c r="BUV103" s="35"/>
      <c r="BUW103" s="35"/>
      <c r="BUX103" s="35"/>
      <c r="BUY103" s="35"/>
      <c r="BUZ103" s="35"/>
      <c r="BVA103" s="35"/>
      <c r="BVB103" s="35"/>
      <c r="BVC103" s="35"/>
      <c r="BVD103" s="35"/>
      <c r="BVE103" s="35"/>
      <c r="BVF103" s="35"/>
      <c r="BVG103" s="35"/>
      <c r="BVH103" s="35"/>
      <c r="BVI103" s="35"/>
      <c r="BVJ103" s="35"/>
      <c r="BVK103" s="35"/>
      <c r="BVL103" s="35"/>
      <c r="BVM103" s="35"/>
      <c r="BVN103" s="35"/>
      <c r="BVO103" s="35"/>
      <c r="BVP103" s="35"/>
      <c r="BVQ103" s="35"/>
      <c r="BVR103" s="35"/>
      <c r="BVS103" s="35"/>
      <c r="BVT103" s="35"/>
      <c r="BVU103" s="35"/>
      <c r="BVV103" s="35"/>
      <c r="BVW103" s="35"/>
      <c r="BVX103" s="35"/>
      <c r="BVY103" s="35"/>
      <c r="BVZ103" s="35"/>
      <c r="BWA103" s="35"/>
      <c r="BWB103" s="35"/>
      <c r="BWC103" s="35"/>
      <c r="BWD103" s="35"/>
      <c r="BWE103" s="35"/>
      <c r="BWF103" s="35"/>
      <c r="BWG103" s="35"/>
      <c r="BWH103" s="35"/>
      <c r="BWI103" s="35"/>
      <c r="BWJ103" s="35"/>
      <c r="BWK103" s="35"/>
      <c r="BWL103" s="35"/>
      <c r="BWM103" s="35"/>
      <c r="BWN103" s="35"/>
      <c r="BWO103" s="35"/>
      <c r="BWP103" s="35"/>
      <c r="BWQ103" s="35"/>
      <c r="BWR103" s="35"/>
      <c r="BWS103" s="35"/>
      <c r="BWT103" s="35"/>
      <c r="BWU103" s="35"/>
      <c r="BWV103" s="35"/>
      <c r="BWW103" s="35"/>
      <c r="BWX103" s="35"/>
      <c r="BWY103" s="35"/>
      <c r="BWZ103" s="35"/>
      <c r="BXA103" s="35"/>
      <c r="BXB103" s="35"/>
      <c r="BXC103" s="35"/>
      <c r="BXD103" s="35"/>
      <c r="BXE103" s="35"/>
      <c r="BXF103" s="35"/>
      <c r="BXG103" s="35"/>
      <c r="BXH103" s="35"/>
      <c r="BXI103" s="35"/>
      <c r="BXJ103" s="35"/>
      <c r="BXK103" s="35"/>
      <c r="BXL103" s="35"/>
      <c r="BXM103" s="35"/>
      <c r="BXN103" s="35"/>
      <c r="BXO103" s="35"/>
      <c r="BXP103" s="35"/>
      <c r="BXQ103" s="35"/>
      <c r="BXR103" s="35"/>
      <c r="BXS103" s="35"/>
      <c r="BXT103" s="35"/>
      <c r="BXU103" s="35"/>
      <c r="BXV103" s="35"/>
      <c r="BXW103" s="35"/>
      <c r="BXX103" s="35"/>
      <c r="BXY103" s="35"/>
      <c r="BXZ103" s="35"/>
      <c r="BYA103" s="35"/>
      <c r="BYB103" s="35"/>
      <c r="BYC103" s="35"/>
      <c r="BYD103" s="35"/>
      <c r="BYE103" s="35"/>
      <c r="BYF103" s="35"/>
      <c r="BYG103" s="35"/>
      <c r="BYH103" s="35"/>
      <c r="BYI103" s="35"/>
      <c r="BYJ103" s="35"/>
      <c r="BYK103" s="35"/>
      <c r="BYL103" s="35"/>
      <c r="BYM103" s="35"/>
      <c r="BYN103" s="35"/>
      <c r="BYO103" s="35"/>
      <c r="BYP103" s="35"/>
      <c r="BYQ103" s="35"/>
      <c r="BYR103" s="35"/>
      <c r="BYS103" s="35"/>
      <c r="BYT103" s="35"/>
      <c r="BYU103" s="35"/>
      <c r="BYV103" s="35"/>
      <c r="BYW103" s="35"/>
      <c r="BYX103" s="35"/>
      <c r="BYY103" s="35"/>
      <c r="BYZ103" s="35"/>
      <c r="BZA103" s="35"/>
      <c r="BZB103" s="35"/>
      <c r="BZC103" s="35"/>
      <c r="BZD103" s="35"/>
      <c r="BZE103" s="35"/>
      <c r="BZF103" s="35"/>
      <c r="BZG103" s="35"/>
      <c r="BZH103" s="35"/>
      <c r="BZI103" s="35"/>
      <c r="BZJ103" s="35"/>
      <c r="BZK103" s="35"/>
      <c r="BZL103" s="35"/>
      <c r="BZM103" s="35"/>
      <c r="BZN103" s="35"/>
      <c r="BZO103" s="35"/>
      <c r="BZP103" s="35"/>
      <c r="BZQ103" s="35"/>
      <c r="BZR103" s="35"/>
      <c r="BZS103" s="35"/>
      <c r="BZT103" s="35"/>
      <c r="BZU103" s="35"/>
      <c r="BZV103" s="35"/>
      <c r="BZW103" s="35"/>
      <c r="BZX103" s="35"/>
      <c r="BZY103" s="35"/>
      <c r="BZZ103" s="35"/>
      <c r="CAA103" s="35"/>
      <c r="CAB103" s="35"/>
      <c r="CAC103" s="35"/>
      <c r="CAD103" s="35"/>
      <c r="CAE103" s="35"/>
      <c r="CAF103" s="35"/>
      <c r="CAG103" s="35"/>
      <c r="CAH103" s="35"/>
      <c r="CAI103" s="35"/>
      <c r="CAJ103" s="35"/>
      <c r="CAK103" s="35"/>
      <c r="CAL103" s="35"/>
      <c r="CAM103" s="35"/>
      <c r="CAN103" s="35"/>
      <c r="CAO103" s="35"/>
      <c r="CAP103" s="35"/>
      <c r="CAQ103" s="35"/>
      <c r="CAR103" s="35"/>
      <c r="CAS103" s="35"/>
      <c r="CAT103" s="35"/>
      <c r="CAU103" s="35"/>
      <c r="CAV103" s="35"/>
      <c r="CAW103" s="35"/>
      <c r="CAX103" s="35"/>
      <c r="CAY103" s="35"/>
      <c r="CAZ103" s="35"/>
      <c r="CBA103" s="35"/>
      <c r="CBB103" s="35"/>
      <c r="CBC103" s="35"/>
      <c r="CBD103" s="35"/>
      <c r="CBE103" s="35"/>
      <c r="CBF103" s="35"/>
      <c r="CBG103" s="35"/>
      <c r="CBH103" s="35"/>
      <c r="CBI103" s="35"/>
      <c r="CBJ103" s="35"/>
      <c r="CBK103" s="35"/>
      <c r="CBL103" s="35"/>
      <c r="CBM103" s="35"/>
      <c r="CBN103" s="35"/>
      <c r="CBO103" s="35"/>
      <c r="CBP103" s="35"/>
      <c r="CBQ103" s="35"/>
      <c r="CBR103" s="35"/>
      <c r="CBS103" s="35"/>
      <c r="CBT103" s="35"/>
      <c r="CBU103" s="35"/>
      <c r="CBV103" s="35"/>
      <c r="CBW103" s="35"/>
      <c r="CBX103" s="35"/>
      <c r="CBY103" s="35"/>
      <c r="CBZ103" s="35"/>
      <c r="CCA103" s="35"/>
      <c r="CCB103" s="35"/>
      <c r="CCC103" s="35"/>
      <c r="CCD103" s="35"/>
      <c r="CCE103" s="35"/>
      <c r="CCF103" s="35"/>
      <c r="CCG103" s="35"/>
      <c r="CCH103" s="35"/>
      <c r="CCI103" s="35"/>
      <c r="CCJ103" s="35"/>
      <c r="CCK103" s="35"/>
      <c r="CCL103" s="35"/>
      <c r="CCM103" s="35"/>
      <c r="CCN103" s="35"/>
      <c r="CCO103" s="35"/>
      <c r="CCP103" s="35"/>
      <c r="CCQ103" s="35"/>
      <c r="CCR103" s="35"/>
      <c r="CCS103" s="35"/>
      <c r="CCT103" s="35"/>
      <c r="CCU103" s="35"/>
      <c r="CCV103" s="35"/>
      <c r="CCW103" s="35"/>
      <c r="CCX103" s="35"/>
      <c r="CCY103" s="35"/>
      <c r="CCZ103" s="35"/>
      <c r="CDA103" s="35"/>
      <c r="CDB103" s="35"/>
      <c r="CDC103" s="35"/>
      <c r="CDD103" s="35"/>
      <c r="CDE103" s="35"/>
      <c r="CDF103" s="35"/>
      <c r="CDG103" s="35"/>
      <c r="CDH103" s="35"/>
      <c r="CDI103" s="35"/>
      <c r="CDJ103" s="35"/>
      <c r="CDK103" s="35"/>
      <c r="CDL103" s="35"/>
      <c r="CDM103" s="35"/>
      <c r="CDN103" s="35"/>
      <c r="CDO103" s="35"/>
      <c r="CDP103" s="35"/>
      <c r="CDQ103" s="35"/>
      <c r="CDR103" s="35"/>
      <c r="CDS103" s="35"/>
      <c r="CDT103" s="35"/>
      <c r="CDU103" s="35"/>
      <c r="CDV103" s="35"/>
      <c r="CDW103" s="35"/>
      <c r="CDX103" s="35"/>
      <c r="CDY103" s="35"/>
      <c r="CDZ103" s="35"/>
      <c r="CEA103" s="35"/>
      <c r="CEB103" s="35"/>
      <c r="CEC103" s="35"/>
      <c r="CED103" s="35"/>
      <c r="CEE103" s="35"/>
      <c r="CEF103" s="35"/>
      <c r="CEG103" s="35"/>
      <c r="CEH103" s="35"/>
      <c r="CEI103" s="35"/>
      <c r="CEJ103" s="35"/>
      <c r="CEK103" s="35"/>
      <c r="CEL103" s="35"/>
      <c r="CEM103" s="35"/>
      <c r="CEN103" s="35"/>
      <c r="CEO103" s="35"/>
      <c r="CEP103" s="35"/>
      <c r="CEQ103" s="35"/>
      <c r="CER103" s="35"/>
      <c r="CES103" s="35"/>
      <c r="CET103" s="35"/>
      <c r="CEU103" s="35"/>
      <c r="CEV103" s="35"/>
      <c r="CEW103" s="35"/>
      <c r="CEX103" s="35"/>
      <c r="CEY103" s="35"/>
      <c r="CEZ103" s="35"/>
      <c r="CFA103" s="35"/>
      <c r="CFB103" s="35"/>
      <c r="CFC103" s="35"/>
      <c r="CFD103" s="35"/>
      <c r="CFE103" s="35"/>
      <c r="CFF103" s="35"/>
      <c r="CFG103" s="35"/>
      <c r="CFH103" s="35"/>
      <c r="CFI103" s="35"/>
      <c r="CFJ103" s="35"/>
      <c r="CFK103" s="35"/>
      <c r="CFL103" s="35"/>
      <c r="CFM103" s="35"/>
      <c r="CFN103" s="35"/>
      <c r="CFO103" s="35"/>
      <c r="CFP103" s="35"/>
      <c r="CFQ103" s="35"/>
      <c r="CFR103" s="35"/>
      <c r="CFS103" s="35"/>
      <c r="CFT103" s="35"/>
      <c r="CFU103" s="35"/>
      <c r="CFV103" s="35"/>
      <c r="CFW103" s="35"/>
      <c r="CFX103" s="35"/>
      <c r="CFY103" s="35"/>
      <c r="CFZ103" s="35"/>
      <c r="CGA103" s="35"/>
      <c r="CGB103" s="35"/>
      <c r="CGC103" s="35"/>
      <c r="CGD103" s="35"/>
      <c r="CGE103" s="35"/>
      <c r="CGF103" s="35"/>
      <c r="CGG103" s="35"/>
      <c r="CGH103" s="35"/>
      <c r="CGI103" s="35"/>
      <c r="CGJ103" s="35"/>
      <c r="CGK103" s="35"/>
      <c r="CGL103" s="35"/>
      <c r="CGM103" s="35"/>
      <c r="CGN103" s="35"/>
      <c r="CGO103" s="35"/>
      <c r="CGP103" s="35"/>
      <c r="CGQ103" s="35"/>
      <c r="CGR103" s="35"/>
      <c r="CGS103" s="35"/>
      <c r="CGT103" s="35"/>
      <c r="CGU103" s="35"/>
      <c r="CGV103" s="35"/>
      <c r="CGW103" s="35"/>
      <c r="CGX103" s="35"/>
      <c r="CGY103" s="35"/>
      <c r="CGZ103" s="35"/>
      <c r="CHA103" s="35"/>
      <c r="CHB103" s="35"/>
      <c r="CHC103" s="35"/>
      <c r="CHD103" s="35"/>
      <c r="CHE103" s="35"/>
      <c r="CHF103" s="35"/>
      <c r="CHG103" s="35"/>
      <c r="CHH103" s="35"/>
      <c r="CHI103" s="35"/>
      <c r="CHJ103" s="35"/>
      <c r="CHK103" s="35"/>
      <c r="CHL103" s="35"/>
      <c r="CHM103" s="35"/>
      <c r="CHN103" s="35"/>
      <c r="CHO103" s="35"/>
      <c r="CHP103" s="35"/>
      <c r="CHQ103" s="35"/>
      <c r="CHR103" s="35"/>
      <c r="CHS103" s="35"/>
      <c r="CHT103" s="35"/>
      <c r="CHU103" s="35"/>
      <c r="CHV103" s="35"/>
      <c r="CHW103" s="35"/>
      <c r="CHX103" s="35"/>
      <c r="CHY103" s="35"/>
      <c r="CHZ103" s="35"/>
      <c r="CIA103" s="35"/>
      <c r="CIB103" s="35"/>
      <c r="CIC103" s="35"/>
      <c r="CID103" s="35"/>
      <c r="CIE103" s="35"/>
      <c r="CIF103" s="35"/>
      <c r="CIG103" s="35"/>
      <c r="CIH103" s="35"/>
      <c r="CII103" s="35"/>
      <c r="CIJ103" s="35"/>
      <c r="CIK103" s="35"/>
      <c r="CIL103" s="35"/>
      <c r="CIM103" s="35"/>
      <c r="CIN103" s="35"/>
      <c r="CIO103" s="35"/>
      <c r="CIP103" s="35"/>
      <c r="CIQ103" s="35"/>
      <c r="CIR103" s="35"/>
      <c r="CIS103" s="35"/>
      <c r="CIT103" s="35"/>
      <c r="CIU103" s="35"/>
      <c r="CIV103" s="35"/>
      <c r="CIW103" s="35"/>
      <c r="CIX103" s="35"/>
      <c r="CIY103" s="35"/>
      <c r="CIZ103" s="35"/>
      <c r="CJA103" s="35"/>
      <c r="CJB103" s="35"/>
      <c r="CJC103" s="35"/>
      <c r="CJD103" s="35"/>
      <c r="CJE103" s="35"/>
      <c r="CJF103" s="35"/>
      <c r="CJG103" s="35"/>
      <c r="CJH103" s="35"/>
      <c r="CJI103" s="35"/>
      <c r="CJJ103" s="35"/>
      <c r="CJK103" s="35"/>
      <c r="CJL103" s="35"/>
      <c r="CJM103" s="35"/>
      <c r="CJN103" s="35"/>
      <c r="CJO103" s="35"/>
      <c r="CJP103" s="35"/>
      <c r="CJQ103" s="35"/>
      <c r="CJR103" s="35"/>
      <c r="CJS103" s="35"/>
      <c r="CJT103" s="35"/>
      <c r="CJU103" s="35"/>
      <c r="CJV103" s="35"/>
      <c r="CJW103" s="35"/>
      <c r="CJX103" s="35"/>
      <c r="CJY103" s="35"/>
      <c r="CJZ103" s="35"/>
      <c r="CKA103" s="35"/>
      <c r="CKB103" s="35"/>
      <c r="CKC103" s="35"/>
      <c r="CKD103" s="35"/>
      <c r="CKE103" s="35"/>
      <c r="CKF103" s="35"/>
      <c r="CKG103" s="35"/>
      <c r="CKH103" s="35"/>
      <c r="CKI103" s="35"/>
      <c r="CKJ103" s="35"/>
      <c r="CKK103" s="35"/>
      <c r="CKL103" s="35"/>
      <c r="CKM103" s="35"/>
      <c r="CKN103" s="35"/>
      <c r="CKO103" s="35"/>
      <c r="CKP103" s="35"/>
      <c r="CKQ103" s="35"/>
      <c r="CKR103" s="35"/>
      <c r="CKS103" s="35"/>
      <c r="CKT103" s="35"/>
      <c r="CKU103" s="35"/>
      <c r="CKV103" s="35"/>
      <c r="CKW103" s="35"/>
      <c r="CKX103" s="35"/>
      <c r="CKY103" s="35"/>
      <c r="CKZ103" s="35"/>
      <c r="CLA103" s="35"/>
      <c r="CLB103" s="35"/>
      <c r="CLC103" s="35"/>
      <c r="CLD103" s="35"/>
      <c r="CLE103" s="35"/>
      <c r="CLF103" s="35"/>
      <c r="CLG103" s="35"/>
      <c r="CLH103" s="35"/>
      <c r="CLI103" s="35"/>
      <c r="CLJ103" s="35"/>
      <c r="CLK103" s="35"/>
      <c r="CLL103" s="35"/>
      <c r="CLM103" s="35"/>
      <c r="CLN103" s="35"/>
      <c r="CLO103" s="35"/>
      <c r="CLP103" s="35"/>
      <c r="CLQ103" s="35"/>
      <c r="CLR103" s="35"/>
      <c r="CLS103" s="35"/>
      <c r="CLT103" s="35"/>
      <c r="CLU103" s="35"/>
      <c r="CLV103" s="35"/>
      <c r="CLW103" s="35"/>
      <c r="CLX103" s="35"/>
      <c r="CLY103" s="35"/>
      <c r="CLZ103" s="35"/>
      <c r="CMA103" s="35"/>
      <c r="CMB103" s="35"/>
      <c r="CMC103" s="35"/>
      <c r="CMD103" s="35"/>
      <c r="CME103" s="35"/>
      <c r="CMF103" s="35"/>
      <c r="CMG103" s="35"/>
      <c r="CMH103" s="35"/>
      <c r="CMI103" s="35"/>
      <c r="CMJ103" s="35"/>
      <c r="CMK103" s="35"/>
      <c r="CML103" s="35"/>
      <c r="CMM103" s="35"/>
      <c r="CMN103" s="35"/>
      <c r="CMO103" s="35"/>
      <c r="CMP103" s="35"/>
      <c r="CMQ103" s="35"/>
      <c r="CMR103" s="35"/>
      <c r="CMS103" s="35"/>
      <c r="CMT103" s="35"/>
      <c r="CMU103" s="35"/>
      <c r="CMV103" s="35"/>
      <c r="CMW103" s="35"/>
      <c r="CMX103" s="35"/>
      <c r="CMY103" s="35"/>
      <c r="CMZ103" s="35"/>
      <c r="CNA103" s="35"/>
      <c r="CNB103" s="35"/>
      <c r="CNC103" s="35"/>
      <c r="CND103" s="35"/>
      <c r="CNE103" s="35"/>
      <c r="CNF103" s="35"/>
      <c r="CNG103" s="35"/>
      <c r="CNH103" s="35"/>
      <c r="CNI103" s="35"/>
      <c r="CNJ103" s="35"/>
      <c r="CNK103" s="35"/>
      <c r="CNL103" s="35"/>
      <c r="CNM103" s="35"/>
      <c r="CNN103" s="35"/>
      <c r="CNO103" s="35"/>
      <c r="CNP103" s="35"/>
      <c r="CNQ103" s="35"/>
      <c r="CNR103" s="35"/>
      <c r="CNS103" s="35"/>
      <c r="CNT103" s="35"/>
      <c r="CNU103" s="35"/>
      <c r="CNV103" s="35"/>
      <c r="CNW103" s="35"/>
      <c r="CNX103" s="35"/>
      <c r="CNY103" s="35"/>
      <c r="CNZ103" s="35"/>
      <c r="COA103" s="35"/>
      <c r="COB103" s="35"/>
      <c r="COC103" s="35"/>
      <c r="COD103" s="35"/>
      <c r="COE103" s="35"/>
      <c r="COF103" s="35"/>
      <c r="COG103" s="35"/>
      <c r="COH103" s="35"/>
      <c r="COI103" s="35"/>
      <c r="COJ103" s="35"/>
      <c r="COK103" s="35"/>
      <c r="COL103" s="35"/>
      <c r="COM103" s="35"/>
      <c r="CON103" s="35"/>
      <c r="COO103" s="35"/>
      <c r="COP103" s="35"/>
      <c r="COQ103" s="35"/>
      <c r="COR103" s="35"/>
      <c r="COS103" s="35"/>
      <c r="COT103" s="35"/>
      <c r="COU103" s="35"/>
      <c r="COV103" s="35"/>
      <c r="COW103" s="35"/>
      <c r="COX103" s="35"/>
      <c r="COY103" s="35"/>
      <c r="COZ103" s="35"/>
      <c r="CPA103" s="35"/>
      <c r="CPB103" s="35"/>
      <c r="CPC103" s="35"/>
      <c r="CPD103" s="35"/>
      <c r="CPE103" s="35"/>
      <c r="CPF103" s="35"/>
      <c r="CPG103" s="35"/>
      <c r="CPH103" s="35"/>
      <c r="CPI103" s="35"/>
      <c r="CPJ103" s="35"/>
      <c r="CPK103" s="35"/>
      <c r="CPL103" s="35"/>
      <c r="CPM103" s="35"/>
      <c r="CPN103" s="35"/>
      <c r="CPO103" s="35"/>
      <c r="CPP103" s="35"/>
      <c r="CPQ103" s="35"/>
      <c r="CPR103" s="35"/>
      <c r="CPS103" s="35"/>
      <c r="CPT103" s="35"/>
      <c r="CPU103" s="35"/>
      <c r="CPV103" s="35"/>
      <c r="CPW103" s="35"/>
      <c r="CPX103" s="35"/>
      <c r="CPY103" s="35"/>
      <c r="CPZ103" s="35"/>
      <c r="CQA103" s="35"/>
      <c r="CQB103" s="35"/>
      <c r="CQC103" s="35"/>
      <c r="CQD103" s="35"/>
      <c r="CQE103" s="35"/>
      <c r="CQF103" s="35"/>
      <c r="CQG103" s="35"/>
      <c r="CQH103" s="35"/>
      <c r="CQI103" s="35"/>
      <c r="CQJ103" s="35"/>
      <c r="CQK103" s="35"/>
      <c r="CQL103" s="35"/>
      <c r="CQM103" s="35"/>
      <c r="CQN103" s="35"/>
      <c r="CQO103" s="35"/>
      <c r="CQP103" s="35"/>
      <c r="CQQ103" s="35"/>
      <c r="CQR103" s="35"/>
      <c r="CQS103" s="35"/>
      <c r="CQT103" s="35"/>
      <c r="CQU103" s="35"/>
      <c r="CQV103" s="35"/>
      <c r="CQW103" s="35"/>
      <c r="CQX103" s="35"/>
      <c r="CQY103" s="35"/>
      <c r="CQZ103" s="35"/>
      <c r="CRA103" s="35"/>
      <c r="CRB103" s="35"/>
      <c r="CRC103" s="35"/>
      <c r="CRD103" s="35"/>
      <c r="CRE103" s="35"/>
      <c r="CRF103" s="35"/>
      <c r="CRG103" s="35"/>
      <c r="CRH103" s="35"/>
      <c r="CRI103" s="35"/>
      <c r="CRJ103" s="35"/>
      <c r="CRK103" s="35"/>
      <c r="CRL103" s="35"/>
      <c r="CRM103" s="35"/>
      <c r="CRN103" s="35"/>
      <c r="CRO103" s="35"/>
      <c r="CRP103" s="35"/>
      <c r="CRQ103" s="35"/>
      <c r="CRR103" s="35"/>
      <c r="CRS103" s="35"/>
      <c r="CRT103" s="35"/>
      <c r="CRU103" s="35"/>
      <c r="CRV103" s="35"/>
      <c r="CRW103" s="35"/>
      <c r="CRX103" s="35"/>
      <c r="CRY103" s="35"/>
      <c r="CRZ103" s="35"/>
      <c r="CSA103" s="35"/>
      <c r="CSB103" s="35"/>
      <c r="CSC103" s="35"/>
      <c r="CSD103" s="35"/>
      <c r="CSE103" s="35"/>
      <c r="CSF103" s="35"/>
      <c r="CSG103" s="35"/>
      <c r="CSH103" s="35"/>
      <c r="CSI103" s="35"/>
      <c r="CSJ103" s="35"/>
      <c r="CSK103" s="35"/>
      <c r="CSL103" s="35"/>
      <c r="CSM103" s="35"/>
      <c r="CSN103" s="35"/>
      <c r="CSO103" s="35"/>
      <c r="CSP103" s="35"/>
      <c r="CSQ103" s="35"/>
      <c r="CSR103" s="35"/>
      <c r="CSS103" s="35"/>
      <c r="CST103" s="35"/>
      <c r="CSU103" s="35"/>
      <c r="CSV103" s="35"/>
      <c r="CSW103" s="35"/>
      <c r="CSX103" s="35"/>
      <c r="CSY103" s="35"/>
      <c r="CSZ103" s="35"/>
      <c r="CTA103" s="35"/>
      <c r="CTB103" s="35"/>
      <c r="CTC103" s="35"/>
      <c r="CTD103" s="35"/>
      <c r="CTE103" s="35"/>
      <c r="CTF103" s="35"/>
      <c r="CTG103" s="35"/>
      <c r="CTH103" s="35"/>
      <c r="CTI103" s="35"/>
      <c r="CTJ103" s="35"/>
      <c r="CTK103" s="35"/>
      <c r="CTL103" s="35"/>
      <c r="CTM103" s="35"/>
      <c r="CTN103" s="35"/>
      <c r="CTO103" s="35"/>
      <c r="CTP103" s="35"/>
      <c r="CTQ103" s="35"/>
      <c r="CTR103" s="35"/>
      <c r="CTS103" s="35"/>
      <c r="CTT103" s="35"/>
      <c r="CTU103" s="35"/>
      <c r="CTV103" s="35"/>
      <c r="CTW103" s="35"/>
      <c r="CTX103" s="35"/>
      <c r="CTY103" s="35"/>
      <c r="CTZ103" s="35"/>
      <c r="CUA103" s="35"/>
      <c r="CUB103" s="35"/>
      <c r="CUC103" s="35"/>
      <c r="CUD103" s="35"/>
      <c r="CUE103" s="35"/>
      <c r="CUF103" s="35"/>
      <c r="CUG103" s="35"/>
      <c r="CUH103" s="35"/>
      <c r="CUI103" s="35"/>
      <c r="CUJ103" s="35"/>
      <c r="CUK103" s="35"/>
      <c r="CUL103" s="35"/>
      <c r="CUM103" s="35"/>
      <c r="CUN103" s="35"/>
      <c r="CUO103" s="35"/>
      <c r="CUP103" s="35"/>
      <c r="CUQ103" s="35"/>
      <c r="CUR103" s="35"/>
      <c r="CUS103" s="35"/>
      <c r="CUT103" s="35"/>
      <c r="CUU103" s="35"/>
      <c r="CUV103" s="35"/>
      <c r="CUW103" s="35"/>
      <c r="CUX103" s="35"/>
      <c r="CUY103" s="35"/>
      <c r="CUZ103" s="35"/>
      <c r="CVA103" s="35"/>
      <c r="CVB103" s="35"/>
      <c r="CVC103" s="35"/>
      <c r="CVD103" s="35"/>
      <c r="CVE103" s="35"/>
      <c r="CVF103" s="35"/>
      <c r="CVG103" s="35"/>
      <c r="CVH103" s="35"/>
      <c r="CVI103" s="35"/>
      <c r="CVJ103" s="35"/>
      <c r="CVK103" s="35"/>
      <c r="CVL103" s="35"/>
      <c r="CVM103" s="35"/>
      <c r="CVN103" s="35"/>
      <c r="CVO103" s="35"/>
      <c r="CVP103" s="35"/>
      <c r="CVQ103" s="35"/>
      <c r="CVR103" s="35"/>
      <c r="CVS103" s="35"/>
      <c r="CVT103" s="35"/>
      <c r="CVU103" s="35"/>
      <c r="CVV103" s="35"/>
      <c r="CVW103" s="35"/>
      <c r="CVX103" s="35"/>
      <c r="CVY103" s="35"/>
      <c r="CVZ103" s="35"/>
      <c r="CWA103" s="35"/>
      <c r="CWB103" s="35"/>
      <c r="CWC103" s="35"/>
      <c r="CWD103" s="35"/>
      <c r="CWE103" s="35"/>
      <c r="CWF103" s="35"/>
      <c r="CWG103" s="35"/>
      <c r="CWH103" s="35"/>
      <c r="CWI103" s="35"/>
      <c r="CWJ103" s="35"/>
      <c r="CWK103" s="35"/>
      <c r="CWL103" s="35"/>
      <c r="CWM103" s="35"/>
      <c r="CWN103" s="35"/>
      <c r="CWO103" s="35"/>
      <c r="CWP103" s="35"/>
      <c r="CWQ103" s="35"/>
      <c r="CWR103" s="35"/>
      <c r="CWS103" s="35"/>
      <c r="CWT103" s="35"/>
      <c r="CWU103" s="35"/>
      <c r="CWV103" s="35"/>
      <c r="CWW103" s="35"/>
      <c r="CWX103" s="35"/>
      <c r="CWY103" s="35"/>
      <c r="CWZ103" s="35"/>
      <c r="CXA103" s="35"/>
      <c r="CXB103" s="35"/>
      <c r="CXC103" s="35"/>
      <c r="CXD103" s="35"/>
      <c r="CXE103" s="35"/>
      <c r="CXF103" s="35"/>
      <c r="CXG103" s="35"/>
      <c r="CXH103" s="35"/>
      <c r="CXI103" s="35"/>
      <c r="CXJ103" s="35"/>
      <c r="CXK103" s="35"/>
      <c r="CXL103" s="35"/>
      <c r="CXM103" s="35"/>
      <c r="CXN103" s="35"/>
      <c r="CXO103" s="35"/>
      <c r="CXP103" s="35"/>
      <c r="CXQ103" s="35"/>
      <c r="CXR103" s="35"/>
      <c r="CXS103" s="35"/>
      <c r="CXT103" s="35"/>
      <c r="CXU103" s="35"/>
      <c r="CXV103" s="35"/>
      <c r="CXW103" s="35"/>
      <c r="CXX103" s="35"/>
      <c r="CXY103" s="35"/>
      <c r="CXZ103" s="35"/>
      <c r="CYA103" s="35"/>
      <c r="CYB103" s="35"/>
      <c r="CYC103" s="35"/>
      <c r="CYD103" s="35"/>
      <c r="CYE103" s="35"/>
      <c r="CYF103" s="35"/>
      <c r="CYG103" s="35"/>
      <c r="CYH103" s="35"/>
      <c r="CYI103" s="35"/>
      <c r="CYJ103" s="35"/>
      <c r="CYK103" s="35"/>
      <c r="CYL103" s="35"/>
      <c r="CYM103" s="35"/>
      <c r="CYN103" s="35"/>
      <c r="CYO103" s="35"/>
      <c r="CYP103" s="35"/>
      <c r="CYQ103" s="35"/>
      <c r="CYR103" s="35"/>
      <c r="CYS103" s="35"/>
      <c r="CYT103" s="35"/>
      <c r="CYU103" s="35"/>
      <c r="CYV103" s="35"/>
      <c r="CYW103" s="35"/>
      <c r="CYX103" s="35"/>
      <c r="CYY103" s="35"/>
      <c r="CYZ103" s="35"/>
      <c r="CZA103" s="35"/>
      <c r="CZB103" s="35"/>
      <c r="CZC103" s="35"/>
      <c r="CZD103" s="35"/>
      <c r="CZE103" s="35"/>
      <c r="CZF103" s="35"/>
      <c r="CZG103" s="35"/>
      <c r="CZH103" s="35"/>
      <c r="CZI103" s="35"/>
      <c r="CZJ103" s="35"/>
      <c r="CZK103" s="35"/>
      <c r="CZL103" s="35"/>
      <c r="CZM103" s="35"/>
      <c r="CZN103" s="35"/>
      <c r="CZO103" s="35"/>
      <c r="CZP103" s="35"/>
      <c r="CZQ103" s="35"/>
      <c r="CZR103" s="35"/>
      <c r="CZS103" s="35"/>
      <c r="CZT103" s="35"/>
      <c r="CZU103" s="35"/>
      <c r="CZV103" s="35"/>
      <c r="CZW103" s="35"/>
      <c r="CZX103" s="35"/>
      <c r="CZY103" s="35"/>
      <c r="CZZ103" s="35"/>
      <c r="DAA103" s="35"/>
      <c r="DAB103" s="35"/>
      <c r="DAC103" s="35"/>
      <c r="DAD103" s="35"/>
      <c r="DAE103" s="35"/>
      <c r="DAF103" s="35"/>
      <c r="DAG103" s="35"/>
      <c r="DAH103" s="35"/>
      <c r="DAI103" s="35"/>
      <c r="DAJ103" s="35"/>
      <c r="DAK103" s="35"/>
      <c r="DAL103" s="35"/>
      <c r="DAM103" s="35"/>
      <c r="DAN103" s="35"/>
      <c r="DAO103" s="35"/>
      <c r="DAP103" s="35"/>
      <c r="DAQ103" s="35"/>
      <c r="DAR103" s="35"/>
      <c r="DAS103" s="35"/>
      <c r="DAT103" s="35"/>
      <c r="DAU103" s="35"/>
      <c r="DAV103" s="35"/>
      <c r="DAW103" s="35"/>
      <c r="DAX103" s="35"/>
      <c r="DAY103" s="35"/>
      <c r="DAZ103" s="35"/>
      <c r="DBA103" s="35"/>
      <c r="DBB103" s="35"/>
      <c r="DBC103" s="35"/>
      <c r="DBD103" s="35"/>
      <c r="DBE103" s="35"/>
      <c r="DBF103" s="35"/>
      <c r="DBG103" s="35"/>
      <c r="DBH103" s="35"/>
      <c r="DBI103" s="35"/>
      <c r="DBJ103" s="35"/>
      <c r="DBK103" s="35"/>
      <c r="DBL103" s="35"/>
      <c r="DBM103" s="35"/>
      <c r="DBN103" s="35"/>
      <c r="DBO103" s="35"/>
      <c r="DBP103" s="35"/>
      <c r="DBQ103" s="35"/>
      <c r="DBR103" s="35"/>
      <c r="DBS103" s="35"/>
      <c r="DBT103" s="35"/>
      <c r="DBU103" s="35"/>
      <c r="DBV103" s="35"/>
      <c r="DBW103" s="35"/>
      <c r="DBX103" s="35"/>
      <c r="DBY103" s="35"/>
      <c r="DBZ103" s="35"/>
      <c r="DCA103" s="35"/>
      <c r="DCB103" s="35"/>
      <c r="DCC103" s="35"/>
      <c r="DCD103" s="35"/>
      <c r="DCE103" s="35"/>
      <c r="DCF103" s="35"/>
      <c r="DCG103" s="35"/>
      <c r="DCH103" s="35"/>
      <c r="DCI103" s="35"/>
      <c r="DCJ103" s="35"/>
      <c r="DCK103" s="35"/>
      <c r="DCL103" s="35"/>
      <c r="DCM103" s="35"/>
      <c r="DCN103" s="35"/>
      <c r="DCO103" s="35"/>
      <c r="DCP103" s="35"/>
      <c r="DCQ103" s="35"/>
      <c r="DCR103" s="35"/>
      <c r="DCS103" s="35"/>
      <c r="DCT103" s="35"/>
      <c r="DCU103" s="35"/>
      <c r="DCV103" s="35"/>
      <c r="DCW103" s="35"/>
      <c r="DCX103" s="35"/>
      <c r="DCY103" s="35"/>
      <c r="DCZ103" s="35"/>
      <c r="DDA103" s="35"/>
      <c r="DDB103" s="35"/>
      <c r="DDC103" s="35"/>
      <c r="DDD103" s="35"/>
      <c r="DDE103" s="35"/>
      <c r="DDF103" s="35"/>
      <c r="DDG103" s="35"/>
      <c r="DDH103" s="35"/>
      <c r="DDI103" s="35"/>
      <c r="DDJ103" s="35"/>
      <c r="DDK103" s="35"/>
      <c r="DDL103" s="35"/>
      <c r="DDM103" s="35"/>
      <c r="DDN103" s="35"/>
      <c r="DDO103" s="35"/>
      <c r="DDP103" s="35"/>
      <c r="DDQ103" s="35"/>
      <c r="DDR103" s="35"/>
      <c r="DDS103" s="35"/>
      <c r="DDT103" s="35"/>
      <c r="DDU103" s="35"/>
      <c r="DDV103" s="35"/>
      <c r="DDW103" s="35"/>
      <c r="DDX103" s="35"/>
      <c r="DDY103" s="35"/>
      <c r="DDZ103" s="35"/>
      <c r="DEA103" s="35"/>
      <c r="DEB103" s="35"/>
      <c r="DEC103" s="35"/>
      <c r="DED103" s="35"/>
      <c r="DEE103" s="35"/>
      <c r="DEF103" s="35"/>
      <c r="DEG103" s="35"/>
      <c r="DEH103" s="35"/>
      <c r="DEI103" s="35"/>
      <c r="DEJ103" s="35"/>
      <c r="DEK103" s="35"/>
      <c r="DEL103" s="35"/>
      <c r="DEM103" s="35"/>
      <c r="DEN103" s="35"/>
      <c r="DEO103" s="35"/>
      <c r="DEP103" s="35"/>
      <c r="DEQ103" s="35"/>
      <c r="DER103" s="35"/>
      <c r="DES103" s="35"/>
      <c r="DET103" s="35"/>
      <c r="DEU103" s="35"/>
      <c r="DEV103" s="35"/>
      <c r="DEW103" s="35"/>
      <c r="DEX103" s="35"/>
      <c r="DEY103" s="35"/>
      <c r="DEZ103" s="35"/>
      <c r="DFA103" s="35"/>
      <c r="DFB103" s="35"/>
      <c r="DFC103" s="35"/>
      <c r="DFD103" s="35"/>
      <c r="DFE103" s="35"/>
      <c r="DFF103" s="35"/>
      <c r="DFG103" s="35"/>
      <c r="DFH103" s="35"/>
      <c r="DFI103" s="35"/>
      <c r="DFJ103" s="35"/>
      <c r="DFK103" s="35"/>
      <c r="DFL103" s="35"/>
      <c r="DFM103" s="35"/>
      <c r="DFN103" s="35"/>
      <c r="DFO103" s="35"/>
      <c r="DFP103" s="35"/>
      <c r="DFQ103" s="35"/>
      <c r="DFR103" s="35"/>
      <c r="DFS103" s="35"/>
      <c r="DFT103" s="35"/>
      <c r="DFU103" s="35"/>
      <c r="DFV103" s="35"/>
      <c r="DFW103" s="35"/>
      <c r="DFX103" s="35"/>
      <c r="DFY103" s="35"/>
      <c r="DFZ103" s="35"/>
      <c r="DGA103" s="35"/>
      <c r="DGB103" s="35"/>
      <c r="DGC103" s="35"/>
      <c r="DGD103" s="35"/>
      <c r="DGE103" s="35"/>
      <c r="DGF103" s="35"/>
      <c r="DGG103" s="35"/>
      <c r="DGH103" s="35"/>
      <c r="DGI103" s="35"/>
      <c r="DGJ103" s="35"/>
      <c r="DGK103" s="35"/>
      <c r="DGL103" s="35"/>
      <c r="DGM103" s="35"/>
      <c r="DGN103" s="35"/>
      <c r="DGO103" s="35"/>
      <c r="DGP103" s="35"/>
      <c r="DGQ103" s="35"/>
      <c r="DGR103" s="35"/>
      <c r="DGS103" s="35"/>
      <c r="DGT103" s="35"/>
      <c r="DGU103" s="35"/>
      <c r="DGV103" s="35"/>
      <c r="DGW103" s="35"/>
      <c r="DGX103" s="35"/>
      <c r="DGY103" s="35"/>
      <c r="DGZ103" s="35"/>
      <c r="DHA103" s="35"/>
      <c r="DHB103" s="35"/>
      <c r="DHC103" s="35"/>
      <c r="DHD103" s="35"/>
      <c r="DHE103" s="35"/>
      <c r="DHF103" s="35"/>
      <c r="DHG103" s="35"/>
      <c r="DHH103" s="35"/>
      <c r="DHI103" s="35"/>
      <c r="DHJ103" s="35"/>
      <c r="DHK103" s="35"/>
      <c r="DHL103" s="35"/>
      <c r="DHM103" s="35"/>
      <c r="DHN103" s="35"/>
      <c r="DHO103" s="35"/>
      <c r="DHP103" s="35"/>
      <c r="DHQ103" s="35"/>
      <c r="DHR103" s="35"/>
      <c r="DHS103" s="35"/>
      <c r="DHT103" s="35"/>
      <c r="DHU103" s="35"/>
      <c r="DHV103" s="35"/>
      <c r="DHW103" s="35"/>
      <c r="DHX103" s="35"/>
      <c r="DHY103" s="35"/>
      <c r="DHZ103" s="35"/>
      <c r="DIA103" s="35"/>
      <c r="DIB103" s="35"/>
      <c r="DIC103" s="35"/>
      <c r="DID103" s="35"/>
      <c r="DIE103" s="35"/>
      <c r="DIF103" s="35"/>
      <c r="DIG103" s="35"/>
      <c r="DIH103" s="35"/>
      <c r="DII103" s="35"/>
      <c r="DIJ103" s="35"/>
      <c r="DIK103" s="35"/>
      <c r="DIL103" s="35"/>
      <c r="DIM103" s="35"/>
      <c r="DIN103" s="35"/>
      <c r="DIO103" s="35"/>
      <c r="DIP103" s="35"/>
      <c r="DIQ103" s="35"/>
      <c r="DIR103" s="35"/>
      <c r="DIS103" s="35"/>
      <c r="DIT103" s="35"/>
      <c r="DIU103" s="35"/>
      <c r="DIV103" s="35"/>
      <c r="DIW103" s="35"/>
      <c r="DIX103" s="35"/>
      <c r="DIY103" s="35"/>
      <c r="DIZ103" s="35"/>
      <c r="DJA103" s="35"/>
      <c r="DJB103" s="35"/>
      <c r="DJC103" s="35"/>
      <c r="DJD103" s="35"/>
      <c r="DJE103" s="35"/>
      <c r="DJF103" s="35"/>
      <c r="DJG103" s="35"/>
      <c r="DJH103" s="35"/>
      <c r="DJI103" s="35"/>
      <c r="DJJ103" s="35"/>
      <c r="DJK103" s="35"/>
      <c r="DJL103" s="35"/>
      <c r="DJM103" s="35"/>
      <c r="DJN103" s="35"/>
      <c r="DJO103" s="35"/>
      <c r="DJP103" s="35"/>
      <c r="DJQ103" s="35"/>
      <c r="DJR103" s="35"/>
      <c r="DJS103" s="35"/>
      <c r="DJT103" s="35"/>
      <c r="DJU103" s="35"/>
      <c r="DJV103" s="35"/>
      <c r="DJW103" s="35"/>
      <c r="DJX103" s="35"/>
      <c r="DJY103" s="35"/>
      <c r="DJZ103" s="35"/>
      <c r="DKA103" s="35"/>
      <c r="DKB103" s="35"/>
      <c r="DKC103" s="35"/>
      <c r="DKD103" s="35"/>
      <c r="DKE103" s="35"/>
      <c r="DKF103" s="35"/>
      <c r="DKG103" s="35"/>
      <c r="DKH103" s="35"/>
      <c r="DKI103" s="35"/>
      <c r="DKJ103" s="35"/>
      <c r="DKK103" s="35"/>
      <c r="DKL103" s="35"/>
      <c r="DKM103" s="35"/>
      <c r="DKN103" s="35"/>
      <c r="DKO103" s="35"/>
      <c r="DKP103" s="35"/>
      <c r="DKQ103" s="35"/>
      <c r="DKR103" s="35"/>
      <c r="DKS103" s="35"/>
      <c r="DKT103" s="35"/>
      <c r="DKU103" s="35"/>
      <c r="DKV103" s="35"/>
      <c r="DKW103" s="35"/>
      <c r="DKX103" s="35"/>
      <c r="DKY103" s="35"/>
      <c r="DKZ103" s="35"/>
      <c r="DLA103" s="35"/>
      <c r="DLB103" s="35"/>
      <c r="DLC103" s="35"/>
      <c r="DLD103" s="35"/>
      <c r="DLE103" s="35"/>
      <c r="DLF103" s="35"/>
      <c r="DLG103" s="35"/>
      <c r="DLH103" s="35"/>
      <c r="DLI103" s="35"/>
      <c r="DLJ103" s="35"/>
      <c r="DLK103" s="35"/>
      <c r="DLL103" s="35"/>
      <c r="DLM103" s="35"/>
      <c r="DLN103" s="35"/>
      <c r="DLO103" s="35"/>
      <c r="DLP103" s="35"/>
      <c r="DLQ103" s="35"/>
      <c r="DLR103" s="35"/>
      <c r="DLS103" s="35"/>
      <c r="DLT103" s="35"/>
      <c r="DLU103" s="35"/>
      <c r="DLV103" s="35"/>
      <c r="DLW103" s="35"/>
      <c r="DLX103" s="35"/>
      <c r="DLY103" s="35"/>
      <c r="DLZ103" s="35"/>
      <c r="DMA103" s="35"/>
      <c r="DMB103" s="35"/>
      <c r="DMC103" s="35"/>
      <c r="DMD103" s="35"/>
      <c r="DME103" s="35"/>
      <c r="DMF103" s="35"/>
      <c r="DMG103" s="35"/>
      <c r="DMH103" s="35"/>
      <c r="DMI103" s="35"/>
      <c r="DMJ103" s="35"/>
      <c r="DMK103" s="35"/>
      <c r="DML103" s="35"/>
      <c r="DMM103" s="35"/>
      <c r="DMN103" s="35"/>
      <c r="DMO103" s="35"/>
      <c r="DMP103" s="35"/>
      <c r="DMQ103" s="35"/>
      <c r="DMR103" s="35"/>
      <c r="DMS103" s="35"/>
      <c r="DMT103" s="35"/>
      <c r="DMU103" s="35"/>
      <c r="DMV103" s="35"/>
      <c r="DMW103" s="35"/>
      <c r="DMX103" s="35"/>
      <c r="DMY103" s="35"/>
      <c r="DMZ103" s="35"/>
      <c r="DNA103" s="35"/>
      <c r="DNB103" s="35"/>
      <c r="DNC103" s="35"/>
      <c r="DND103" s="35"/>
      <c r="DNE103" s="35"/>
      <c r="DNF103" s="35"/>
      <c r="DNG103" s="35"/>
      <c r="DNH103" s="35"/>
      <c r="DNI103" s="35"/>
      <c r="DNJ103" s="35"/>
      <c r="DNK103" s="35"/>
      <c r="DNL103" s="35"/>
      <c r="DNM103" s="35"/>
      <c r="DNN103" s="35"/>
      <c r="DNO103" s="35"/>
      <c r="DNP103" s="35"/>
      <c r="DNQ103" s="35"/>
      <c r="DNR103" s="35"/>
      <c r="DNS103" s="35"/>
      <c r="DNT103" s="35"/>
      <c r="DNU103" s="35"/>
      <c r="DNV103" s="35"/>
      <c r="DNW103" s="35"/>
      <c r="DNX103" s="35"/>
      <c r="DNY103" s="35"/>
      <c r="DNZ103" s="35"/>
      <c r="DOA103" s="35"/>
      <c r="DOB103" s="35"/>
      <c r="DOC103" s="35"/>
      <c r="DOD103" s="35"/>
      <c r="DOE103" s="35"/>
      <c r="DOF103" s="35"/>
      <c r="DOG103" s="35"/>
      <c r="DOH103" s="35"/>
      <c r="DOI103" s="35"/>
      <c r="DOJ103" s="35"/>
      <c r="DOK103" s="35"/>
      <c r="DOL103" s="35"/>
      <c r="DOM103" s="35"/>
      <c r="DON103" s="35"/>
      <c r="DOO103" s="35"/>
      <c r="DOP103" s="35"/>
      <c r="DOQ103" s="35"/>
      <c r="DOR103" s="35"/>
      <c r="DOS103" s="35"/>
      <c r="DOT103" s="35"/>
      <c r="DOU103" s="35"/>
      <c r="DOV103" s="35"/>
      <c r="DOW103" s="35"/>
      <c r="DOX103" s="35"/>
      <c r="DOY103" s="35"/>
      <c r="DOZ103" s="35"/>
      <c r="DPA103" s="35"/>
      <c r="DPB103" s="35"/>
      <c r="DPC103" s="35"/>
      <c r="DPD103" s="35"/>
      <c r="DPE103" s="35"/>
      <c r="DPF103" s="35"/>
      <c r="DPG103" s="35"/>
      <c r="DPH103" s="35"/>
      <c r="DPI103" s="35"/>
      <c r="DPJ103" s="35"/>
      <c r="DPK103" s="35"/>
      <c r="DPL103" s="35"/>
      <c r="DPM103" s="35"/>
      <c r="DPN103" s="35"/>
      <c r="DPO103" s="35"/>
      <c r="DPP103" s="35"/>
      <c r="DPQ103" s="35"/>
      <c r="DPR103" s="35"/>
      <c r="DPS103" s="35"/>
      <c r="DPT103" s="35"/>
      <c r="DPU103" s="35"/>
      <c r="DPV103" s="35"/>
      <c r="DPW103" s="35"/>
      <c r="DPX103" s="35"/>
      <c r="DPY103" s="35"/>
      <c r="DPZ103" s="35"/>
      <c r="DQA103" s="35"/>
      <c r="DQB103" s="35"/>
      <c r="DQC103" s="35"/>
      <c r="DQD103" s="35"/>
      <c r="DQE103" s="35"/>
      <c r="DQF103" s="35"/>
      <c r="DQG103" s="35"/>
      <c r="DQH103" s="35"/>
      <c r="DQI103" s="35"/>
      <c r="DQJ103" s="35"/>
      <c r="DQK103" s="35"/>
      <c r="DQL103" s="35"/>
      <c r="DQM103" s="35"/>
      <c r="DQN103" s="35"/>
      <c r="DQO103" s="35"/>
      <c r="DQP103" s="35"/>
      <c r="DQQ103" s="35"/>
      <c r="DQR103" s="35"/>
      <c r="DQS103" s="35"/>
      <c r="DQT103" s="35"/>
      <c r="DQU103" s="35"/>
      <c r="DQV103" s="35"/>
      <c r="DQW103" s="35"/>
      <c r="DQX103" s="35"/>
      <c r="DQY103" s="35"/>
      <c r="DQZ103" s="35"/>
      <c r="DRA103" s="35"/>
      <c r="DRB103" s="35"/>
      <c r="DRC103" s="35"/>
      <c r="DRD103" s="35"/>
      <c r="DRE103" s="35"/>
      <c r="DRF103" s="35"/>
      <c r="DRG103" s="35"/>
      <c r="DRH103" s="35"/>
      <c r="DRI103" s="35"/>
      <c r="DRJ103" s="35"/>
      <c r="DRK103" s="35"/>
      <c r="DRL103" s="35"/>
      <c r="DRM103" s="35"/>
      <c r="DRN103" s="35"/>
      <c r="DRO103" s="35"/>
      <c r="DRP103" s="35"/>
      <c r="DRQ103" s="35"/>
      <c r="DRR103" s="35"/>
      <c r="DRS103" s="35"/>
      <c r="DRT103" s="35"/>
      <c r="DRU103" s="35"/>
      <c r="DRV103" s="35"/>
      <c r="DRW103" s="35"/>
      <c r="DRX103" s="35"/>
      <c r="DRY103" s="35"/>
      <c r="DRZ103" s="35"/>
      <c r="DSA103" s="35"/>
      <c r="DSB103" s="35"/>
      <c r="DSC103" s="35"/>
      <c r="DSD103" s="35"/>
      <c r="DSE103" s="35"/>
      <c r="DSF103" s="35"/>
      <c r="DSG103" s="35"/>
      <c r="DSH103" s="35"/>
      <c r="DSI103" s="35"/>
      <c r="DSJ103" s="35"/>
      <c r="DSK103" s="35"/>
      <c r="DSL103" s="35"/>
      <c r="DSM103" s="35"/>
      <c r="DSN103" s="35"/>
      <c r="DSO103" s="35"/>
      <c r="DSP103" s="35"/>
      <c r="DSQ103" s="35"/>
      <c r="DSR103" s="35"/>
      <c r="DSS103" s="35"/>
      <c r="DST103" s="35"/>
      <c r="DSU103" s="35"/>
      <c r="DSV103" s="35"/>
      <c r="DSW103" s="35"/>
      <c r="DSX103" s="35"/>
      <c r="DSY103" s="35"/>
      <c r="DSZ103" s="35"/>
      <c r="DTA103" s="35"/>
      <c r="DTB103" s="35"/>
      <c r="DTC103" s="35"/>
      <c r="DTD103" s="35"/>
      <c r="DTE103" s="35"/>
      <c r="DTF103" s="35"/>
      <c r="DTG103" s="35"/>
      <c r="DTH103" s="35"/>
      <c r="DTI103" s="35"/>
      <c r="DTJ103" s="35"/>
      <c r="DTK103" s="35"/>
      <c r="DTL103" s="35"/>
      <c r="DTM103" s="35"/>
      <c r="DTN103" s="35"/>
      <c r="DTO103" s="35"/>
      <c r="DTP103" s="35"/>
      <c r="DTQ103" s="35"/>
      <c r="DTR103" s="35"/>
      <c r="DTS103" s="35"/>
      <c r="DTT103" s="35"/>
      <c r="DTU103" s="35"/>
      <c r="DTV103" s="35"/>
      <c r="DTW103" s="35"/>
      <c r="DTX103" s="35"/>
      <c r="DTY103" s="35"/>
      <c r="DTZ103" s="35"/>
      <c r="DUA103" s="35"/>
      <c r="DUB103" s="35"/>
      <c r="DUC103" s="35"/>
      <c r="DUD103" s="35"/>
      <c r="DUE103" s="35"/>
      <c r="DUF103" s="35"/>
      <c r="DUG103" s="35"/>
      <c r="DUH103" s="35"/>
      <c r="DUI103" s="35"/>
      <c r="DUJ103" s="35"/>
      <c r="DUK103" s="35"/>
      <c r="DUL103" s="35"/>
      <c r="DUM103" s="35"/>
      <c r="DUN103" s="35"/>
      <c r="DUO103" s="35"/>
      <c r="DUP103" s="35"/>
      <c r="DUQ103" s="35"/>
      <c r="DUR103" s="35"/>
      <c r="DUS103" s="35"/>
      <c r="DUT103" s="35"/>
      <c r="DUU103" s="35"/>
      <c r="DUV103" s="35"/>
      <c r="DUW103" s="35"/>
      <c r="DUX103" s="35"/>
      <c r="DUY103" s="35"/>
      <c r="DUZ103" s="35"/>
      <c r="DVA103" s="35"/>
      <c r="DVB103" s="35"/>
      <c r="DVC103" s="35"/>
      <c r="DVD103" s="35"/>
      <c r="DVE103" s="35"/>
      <c r="DVF103" s="35"/>
      <c r="DVG103" s="35"/>
      <c r="DVH103" s="35"/>
      <c r="DVI103" s="35"/>
      <c r="DVJ103" s="35"/>
      <c r="DVK103" s="35"/>
      <c r="DVL103" s="35"/>
      <c r="DVM103" s="35"/>
      <c r="DVN103" s="35"/>
      <c r="DVO103" s="35"/>
      <c r="DVP103" s="35"/>
      <c r="DVQ103" s="35"/>
      <c r="DVR103" s="35"/>
      <c r="DVS103" s="35"/>
      <c r="DVT103" s="35"/>
      <c r="DVU103" s="35"/>
      <c r="DVV103" s="35"/>
      <c r="DVW103" s="35"/>
      <c r="DVX103" s="35"/>
      <c r="DVY103" s="35"/>
      <c r="DVZ103" s="35"/>
      <c r="DWA103" s="35"/>
      <c r="DWB103" s="35"/>
      <c r="DWC103" s="35"/>
      <c r="DWD103" s="35"/>
      <c r="DWE103" s="35"/>
      <c r="DWF103" s="35"/>
      <c r="DWG103" s="35"/>
      <c r="DWH103" s="35"/>
      <c r="DWI103" s="35"/>
      <c r="DWJ103" s="35"/>
      <c r="DWK103" s="35"/>
      <c r="DWL103" s="35"/>
      <c r="DWM103" s="35"/>
      <c r="DWN103" s="35"/>
      <c r="DWO103" s="35"/>
      <c r="DWP103" s="35"/>
      <c r="DWQ103" s="35"/>
      <c r="DWR103" s="35"/>
      <c r="DWS103" s="35"/>
      <c r="DWT103" s="35"/>
      <c r="DWU103" s="35"/>
      <c r="DWV103" s="35"/>
      <c r="DWW103" s="35"/>
      <c r="DWX103" s="35"/>
      <c r="DWY103" s="35"/>
      <c r="DWZ103" s="35"/>
      <c r="DXA103" s="35"/>
      <c r="DXB103" s="35"/>
      <c r="DXC103" s="35"/>
      <c r="DXD103" s="35"/>
      <c r="DXE103" s="35"/>
      <c r="DXF103" s="35"/>
      <c r="DXG103" s="35"/>
      <c r="DXH103" s="35"/>
      <c r="DXI103" s="35"/>
      <c r="DXJ103" s="35"/>
      <c r="DXK103" s="35"/>
      <c r="DXL103" s="35"/>
      <c r="DXM103" s="35"/>
      <c r="DXN103" s="35"/>
      <c r="DXO103" s="35"/>
      <c r="DXP103" s="35"/>
      <c r="DXQ103" s="35"/>
      <c r="DXR103" s="35"/>
      <c r="DXS103" s="35"/>
      <c r="DXT103" s="35"/>
      <c r="DXU103" s="35"/>
      <c r="DXV103" s="35"/>
      <c r="DXW103" s="35"/>
      <c r="DXX103" s="35"/>
      <c r="DXY103" s="35"/>
      <c r="DXZ103" s="35"/>
      <c r="DYA103" s="35"/>
      <c r="DYB103" s="35"/>
      <c r="DYC103" s="35"/>
      <c r="DYD103" s="35"/>
      <c r="DYE103" s="35"/>
      <c r="DYF103" s="35"/>
      <c r="DYG103" s="35"/>
      <c r="DYH103" s="35"/>
      <c r="DYI103" s="35"/>
      <c r="DYJ103" s="35"/>
      <c r="DYK103" s="35"/>
      <c r="DYL103" s="35"/>
      <c r="DYM103" s="35"/>
      <c r="DYN103" s="35"/>
      <c r="DYO103" s="35"/>
      <c r="DYP103" s="35"/>
      <c r="DYQ103" s="35"/>
      <c r="DYR103" s="35"/>
      <c r="DYS103" s="35"/>
      <c r="DYT103" s="35"/>
      <c r="DYU103" s="35"/>
      <c r="DYV103" s="35"/>
      <c r="DYW103" s="35"/>
      <c r="DYX103" s="35"/>
      <c r="DYY103" s="35"/>
      <c r="DYZ103" s="35"/>
      <c r="DZA103" s="35"/>
      <c r="DZB103" s="35"/>
      <c r="DZC103" s="35"/>
      <c r="DZD103" s="35"/>
      <c r="DZE103" s="35"/>
      <c r="DZF103" s="35"/>
      <c r="DZG103" s="35"/>
      <c r="DZH103" s="35"/>
      <c r="DZI103" s="35"/>
      <c r="DZJ103" s="35"/>
      <c r="DZK103" s="35"/>
      <c r="DZL103" s="35"/>
      <c r="DZM103" s="35"/>
      <c r="DZN103" s="35"/>
      <c r="DZO103" s="35"/>
      <c r="DZP103" s="35"/>
      <c r="DZQ103" s="35"/>
      <c r="DZR103" s="35"/>
      <c r="DZS103" s="35"/>
      <c r="DZT103" s="35"/>
      <c r="DZU103" s="35"/>
      <c r="DZV103" s="35"/>
      <c r="DZW103" s="35"/>
      <c r="DZX103" s="35"/>
      <c r="DZY103" s="35"/>
      <c r="DZZ103" s="35"/>
      <c r="EAA103" s="35"/>
      <c r="EAB103" s="35"/>
      <c r="EAC103" s="35"/>
      <c r="EAD103" s="35"/>
      <c r="EAE103" s="35"/>
      <c r="EAF103" s="35"/>
      <c r="EAG103" s="35"/>
      <c r="EAH103" s="35"/>
      <c r="EAI103" s="35"/>
      <c r="EAJ103" s="35"/>
      <c r="EAK103" s="35"/>
      <c r="EAL103" s="35"/>
      <c r="EAM103" s="35"/>
      <c r="EAN103" s="35"/>
      <c r="EAO103" s="35"/>
      <c r="EAP103" s="35"/>
      <c r="EAQ103" s="35"/>
      <c r="EAR103" s="35"/>
      <c r="EAS103" s="35"/>
      <c r="EAT103" s="35"/>
      <c r="EAU103" s="35"/>
      <c r="EAV103" s="35"/>
      <c r="EAW103" s="35"/>
      <c r="EAX103" s="35"/>
      <c r="EAY103" s="35"/>
      <c r="EAZ103" s="35"/>
      <c r="EBA103" s="35"/>
      <c r="EBB103" s="35"/>
      <c r="EBC103" s="35"/>
      <c r="EBD103" s="35"/>
      <c r="EBE103" s="35"/>
      <c r="EBF103" s="35"/>
      <c r="EBG103" s="35"/>
      <c r="EBH103" s="35"/>
      <c r="EBI103" s="35"/>
      <c r="EBJ103" s="35"/>
      <c r="EBK103" s="35"/>
      <c r="EBL103" s="35"/>
      <c r="EBM103" s="35"/>
      <c r="EBN103" s="35"/>
      <c r="EBO103" s="35"/>
      <c r="EBP103" s="35"/>
      <c r="EBQ103" s="35"/>
      <c r="EBR103" s="35"/>
      <c r="EBS103" s="35"/>
      <c r="EBT103" s="35"/>
      <c r="EBU103" s="35"/>
      <c r="EBV103" s="35"/>
      <c r="EBW103" s="35"/>
      <c r="EBX103" s="35"/>
      <c r="EBY103" s="35"/>
      <c r="EBZ103" s="35"/>
      <c r="ECA103" s="35"/>
      <c r="ECB103" s="35"/>
      <c r="ECC103" s="35"/>
      <c r="ECD103" s="35"/>
      <c r="ECE103" s="35"/>
      <c r="ECF103" s="35"/>
      <c r="ECG103" s="35"/>
      <c r="ECH103" s="35"/>
      <c r="ECI103" s="35"/>
      <c r="ECJ103" s="35"/>
      <c r="ECK103" s="35"/>
      <c r="ECL103" s="35"/>
      <c r="ECM103" s="35"/>
      <c r="ECN103" s="35"/>
      <c r="ECO103" s="35"/>
      <c r="ECP103" s="35"/>
      <c r="ECQ103" s="35"/>
      <c r="ECR103" s="35"/>
      <c r="ECS103" s="35"/>
      <c r="ECT103" s="35"/>
      <c r="ECU103" s="35"/>
      <c r="ECV103" s="35"/>
      <c r="ECW103" s="35"/>
      <c r="ECX103" s="35"/>
      <c r="ECY103" s="35"/>
      <c r="ECZ103" s="35"/>
      <c r="EDA103" s="35"/>
      <c r="EDB103" s="35"/>
      <c r="EDC103" s="35"/>
      <c r="EDD103" s="35"/>
      <c r="EDE103" s="35"/>
      <c r="EDF103" s="35"/>
      <c r="EDG103" s="35"/>
      <c r="EDH103" s="35"/>
      <c r="EDI103" s="35"/>
      <c r="EDJ103" s="35"/>
      <c r="EDK103" s="35"/>
      <c r="EDL103" s="35"/>
      <c r="EDM103" s="35"/>
      <c r="EDN103" s="35"/>
      <c r="EDO103" s="35"/>
      <c r="EDP103" s="35"/>
      <c r="EDQ103" s="35"/>
      <c r="EDR103" s="35"/>
      <c r="EDS103" s="35"/>
      <c r="EDT103" s="35"/>
      <c r="EDU103" s="35"/>
      <c r="EDV103" s="35"/>
      <c r="EDW103" s="35"/>
      <c r="EDX103" s="35"/>
      <c r="EDY103" s="35"/>
      <c r="EDZ103" s="35"/>
      <c r="EEA103" s="35"/>
      <c r="EEB103" s="35"/>
      <c r="EEC103" s="35"/>
      <c r="EED103" s="35"/>
      <c r="EEE103" s="35"/>
      <c r="EEF103" s="35"/>
      <c r="EEG103" s="35"/>
      <c r="EEH103" s="35"/>
      <c r="EEI103" s="35"/>
      <c r="EEJ103" s="35"/>
      <c r="EEK103" s="35"/>
      <c r="EEL103" s="35"/>
      <c r="EEM103" s="35"/>
      <c r="EEN103" s="35"/>
      <c r="EEO103" s="35"/>
      <c r="EEP103" s="35"/>
      <c r="EEQ103" s="35"/>
      <c r="EER103" s="35"/>
      <c r="EES103" s="35"/>
      <c r="EET103" s="35"/>
      <c r="EEU103" s="35"/>
      <c r="EEV103" s="35"/>
      <c r="EEW103" s="35"/>
      <c r="EEX103" s="35"/>
      <c r="EEY103" s="35"/>
      <c r="EEZ103" s="35"/>
      <c r="EFA103" s="35"/>
      <c r="EFB103" s="35"/>
      <c r="EFC103" s="35"/>
      <c r="EFD103" s="35"/>
      <c r="EFE103" s="35"/>
      <c r="EFF103" s="35"/>
      <c r="EFG103" s="35"/>
      <c r="EFH103" s="35"/>
      <c r="EFI103" s="35"/>
      <c r="EFJ103" s="35"/>
      <c r="EFK103" s="35"/>
      <c r="EFL103" s="35"/>
      <c r="EFM103" s="35"/>
      <c r="EFN103" s="35"/>
      <c r="EFO103" s="35"/>
      <c r="EFP103" s="35"/>
      <c r="EFQ103" s="35"/>
      <c r="EFR103" s="35"/>
      <c r="EFS103" s="35"/>
      <c r="EFT103" s="35"/>
      <c r="EFU103" s="35"/>
      <c r="EFV103" s="35"/>
      <c r="EFW103" s="35"/>
      <c r="EFX103" s="35"/>
      <c r="EFY103" s="35"/>
      <c r="EFZ103" s="35"/>
      <c r="EGA103" s="35"/>
      <c r="EGB103" s="35"/>
      <c r="EGC103" s="35"/>
      <c r="EGD103" s="35"/>
      <c r="EGE103" s="35"/>
      <c r="EGF103" s="35"/>
      <c r="EGG103" s="35"/>
      <c r="EGH103" s="35"/>
      <c r="EGI103" s="35"/>
      <c r="EGJ103" s="35"/>
      <c r="EGK103" s="35"/>
      <c r="EGL103" s="35"/>
      <c r="EGM103" s="35"/>
      <c r="EGN103" s="35"/>
      <c r="EGO103" s="35"/>
      <c r="EGP103" s="35"/>
      <c r="EGQ103" s="35"/>
      <c r="EGR103" s="35"/>
      <c r="EGS103" s="35"/>
      <c r="EGT103" s="35"/>
      <c r="EGU103" s="35"/>
      <c r="EGV103" s="35"/>
      <c r="EGW103" s="35"/>
      <c r="EGX103" s="35"/>
      <c r="EGY103" s="35"/>
      <c r="EGZ103" s="35"/>
      <c r="EHA103" s="35"/>
      <c r="EHB103" s="35"/>
      <c r="EHC103" s="35"/>
      <c r="EHD103" s="35"/>
      <c r="EHE103" s="35"/>
      <c r="EHF103" s="35"/>
      <c r="EHG103" s="35"/>
      <c r="EHH103" s="35"/>
      <c r="EHI103" s="35"/>
      <c r="EHJ103" s="35"/>
      <c r="EHK103" s="35"/>
      <c r="EHL103" s="35"/>
      <c r="EHM103" s="35"/>
      <c r="EHN103" s="35"/>
      <c r="EHO103" s="35"/>
      <c r="EHP103" s="35"/>
      <c r="EHQ103" s="35"/>
      <c r="EHR103" s="35"/>
      <c r="EHS103" s="35"/>
      <c r="EHT103" s="35"/>
      <c r="EHU103" s="35"/>
      <c r="EHV103" s="35"/>
      <c r="EHW103" s="35"/>
      <c r="EHX103" s="35"/>
      <c r="EHY103" s="35"/>
      <c r="EHZ103" s="35"/>
      <c r="EIA103" s="35"/>
      <c r="EIB103" s="35"/>
      <c r="EIC103" s="35"/>
      <c r="EID103" s="35"/>
      <c r="EIE103" s="35"/>
      <c r="EIF103" s="35"/>
      <c r="EIG103" s="35"/>
      <c r="EIH103" s="35"/>
      <c r="EII103" s="35"/>
      <c r="EIJ103" s="35"/>
      <c r="EIK103" s="35"/>
      <c r="EIL103" s="35"/>
      <c r="EIM103" s="35"/>
      <c r="EIN103" s="35"/>
      <c r="EIO103" s="35"/>
      <c r="EIP103" s="35"/>
      <c r="EIQ103" s="35"/>
      <c r="EIR103" s="35"/>
      <c r="EIS103" s="35"/>
      <c r="EIT103" s="35"/>
      <c r="EIU103" s="35"/>
      <c r="EIV103" s="35"/>
      <c r="EIW103" s="35"/>
      <c r="EIX103" s="35"/>
      <c r="EIY103" s="35"/>
      <c r="EIZ103" s="35"/>
      <c r="EJA103" s="35"/>
      <c r="EJB103" s="35"/>
      <c r="EJC103" s="35"/>
      <c r="EJD103" s="35"/>
      <c r="EJE103" s="35"/>
      <c r="EJF103" s="35"/>
      <c r="EJG103" s="35"/>
      <c r="EJH103" s="35"/>
      <c r="EJI103" s="35"/>
      <c r="EJJ103" s="35"/>
      <c r="EJK103" s="35"/>
      <c r="EJL103" s="35"/>
      <c r="EJM103" s="35"/>
      <c r="EJN103" s="35"/>
      <c r="EJO103" s="35"/>
      <c r="EJP103" s="35"/>
      <c r="EJQ103" s="35"/>
      <c r="EJR103" s="35"/>
      <c r="EJS103" s="35"/>
      <c r="EJT103" s="35"/>
      <c r="EJU103" s="35"/>
      <c r="EJV103" s="35"/>
      <c r="EJW103" s="35"/>
      <c r="EJX103" s="35"/>
      <c r="EJY103" s="35"/>
      <c r="EJZ103" s="35"/>
      <c r="EKA103" s="35"/>
      <c r="EKB103" s="35"/>
      <c r="EKC103" s="35"/>
      <c r="EKD103" s="35"/>
      <c r="EKE103" s="35"/>
      <c r="EKF103" s="35"/>
      <c r="EKG103" s="35"/>
      <c r="EKH103" s="35"/>
      <c r="EKI103" s="35"/>
      <c r="EKJ103" s="35"/>
      <c r="EKK103" s="35"/>
      <c r="EKL103" s="35"/>
      <c r="EKM103" s="35"/>
      <c r="EKN103" s="35"/>
      <c r="EKO103" s="35"/>
      <c r="EKP103" s="35"/>
      <c r="EKQ103" s="35"/>
      <c r="EKR103" s="35"/>
      <c r="EKS103" s="35"/>
      <c r="EKT103" s="35"/>
      <c r="EKU103" s="35"/>
      <c r="EKV103" s="35"/>
      <c r="EKW103" s="35"/>
      <c r="EKX103" s="35"/>
      <c r="EKY103" s="35"/>
      <c r="EKZ103" s="35"/>
      <c r="ELA103" s="35"/>
      <c r="ELB103" s="35"/>
      <c r="ELC103" s="35"/>
      <c r="ELD103" s="35"/>
      <c r="ELE103" s="35"/>
      <c r="ELF103" s="35"/>
      <c r="ELG103" s="35"/>
      <c r="ELH103" s="35"/>
      <c r="ELI103" s="35"/>
      <c r="ELJ103" s="35"/>
      <c r="ELK103" s="35"/>
      <c r="ELL103" s="35"/>
      <c r="ELM103" s="35"/>
      <c r="ELN103" s="35"/>
      <c r="ELO103" s="35"/>
      <c r="ELP103" s="35"/>
      <c r="ELQ103" s="35"/>
      <c r="ELR103" s="35"/>
      <c r="ELS103" s="35"/>
      <c r="ELT103" s="35"/>
      <c r="ELU103" s="35"/>
      <c r="ELV103" s="35"/>
      <c r="ELW103" s="35"/>
      <c r="ELX103" s="35"/>
      <c r="ELY103" s="35"/>
      <c r="ELZ103" s="35"/>
      <c r="EMA103" s="35"/>
      <c r="EMB103" s="35"/>
      <c r="EMC103" s="35"/>
      <c r="EMD103" s="35"/>
      <c r="EME103" s="35"/>
      <c r="EMF103" s="35"/>
      <c r="EMG103" s="35"/>
      <c r="EMH103" s="35"/>
      <c r="EMI103" s="35"/>
      <c r="EMJ103" s="35"/>
      <c r="EMK103" s="35"/>
      <c r="EML103" s="35"/>
      <c r="EMM103" s="35"/>
      <c r="EMN103" s="35"/>
      <c r="EMO103" s="35"/>
      <c r="EMP103" s="35"/>
      <c r="EMQ103" s="35"/>
      <c r="EMR103" s="35"/>
      <c r="EMS103" s="35"/>
      <c r="EMT103" s="35"/>
      <c r="EMU103" s="35"/>
      <c r="EMV103" s="35"/>
      <c r="EMW103" s="35"/>
      <c r="EMX103" s="35"/>
      <c r="EMY103" s="35"/>
      <c r="EMZ103" s="35"/>
      <c r="ENA103" s="35"/>
      <c r="ENB103" s="35"/>
      <c r="ENC103" s="35"/>
      <c r="END103" s="35"/>
      <c r="ENE103" s="35"/>
      <c r="ENF103" s="35"/>
      <c r="ENG103" s="35"/>
      <c r="ENH103" s="35"/>
      <c r="ENI103" s="35"/>
      <c r="ENJ103" s="35"/>
      <c r="ENK103" s="35"/>
      <c r="ENL103" s="35"/>
      <c r="ENM103" s="35"/>
      <c r="ENN103" s="35"/>
      <c r="ENO103" s="35"/>
      <c r="ENP103" s="35"/>
      <c r="ENQ103" s="35"/>
      <c r="ENR103" s="35"/>
      <c r="ENS103" s="35"/>
      <c r="ENT103" s="35"/>
      <c r="ENU103" s="35"/>
      <c r="ENV103" s="35"/>
      <c r="ENW103" s="35"/>
      <c r="ENX103" s="35"/>
      <c r="ENY103" s="35"/>
      <c r="ENZ103" s="35"/>
      <c r="EOA103" s="35"/>
      <c r="EOB103" s="35"/>
      <c r="EOC103" s="35"/>
      <c r="EOD103" s="35"/>
      <c r="EOE103" s="35"/>
      <c r="EOF103" s="35"/>
      <c r="EOG103" s="35"/>
      <c r="EOH103" s="35"/>
      <c r="EOI103" s="35"/>
      <c r="EOJ103" s="35"/>
      <c r="EOK103" s="35"/>
      <c r="EOL103" s="35"/>
      <c r="EOM103" s="35"/>
      <c r="EON103" s="35"/>
      <c r="EOO103" s="35"/>
      <c r="EOP103" s="35"/>
      <c r="EOQ103" s="35"/>
      <c r="EOR103" s="35"/>
      <c r="EOS103" s="35"/>
      <c r="EOT103" s="35"/>
      <c r="EOU103" s="35"/>
      <c r="EOV103" s="35"/>
      <c r="EOW103" s="35"/>
      <c r="EOX103" s="35"/>
      <c r="EOY103" s="35"/>
      <c r="EOZ103" s="35"/>
      <c r="EPA103" s="35"/>
      <c r="EPB103" s="35"/>
      <c r="EPC103" s="35"/>
      <c r="EPD103" s="35"/>
      <c r="EPE103" s="35"/>
      <c r="EPF103" s="35"/>
      <c r="EPG103" s="35"/>
      <c r="EPH103" s="35"/>
      <c r="EPI103" s="35"/>
      <c r="EPJ103" s="35"/>
      <c r="EPK103" s="35"/>
      <c r="EPL103" s="35"/>
      <c r="EPM103" s="35"/>
      <c r="EPN103" s="35"/>
      <c r="EPO103" s="35"/>
      <c r="EPP103" s="35"/>
      <c r="EPQ103" s="35"/>
      <c r="EPR103" s="35"/>
      <c r="EPS103" s="35"/>
      <c r="EPT103" s="35"/>
      <c r="EPU103" s="35"/>
      <c r="EPV103" s="35"/>
      <c r="EPW103" s="35"/>
      <c r="EPX103" s="35"/>
      <c r="EPY103" s="35"/>
      <c r="EPZ103" s="35"/>
      <c r="EQA103" s="35"/>
      <c r="EQB103" s="35"/>
      <c r="EQC103" s="35"/>
      <c r="EQD103" s="35"/>
      <c r="EQE103" s="35"/>
      <c r="EQF103" s="35"/>
      <c r="EQG103" s="35"/>
      <c r="EQH103" s="35"/>
      <c r="EQI103" s="35"/>
      <c r="EQJ103" s="35"/>
      <c r="EQK103" s="35"/>
      <c r="EQL103" s="35"/>
      <c r="EQM103" s="35"/>
      <c r="EQN103" s="35"/>
      <c r="EQO103" s="35"/>
      <c r="EQP103" s="35"/>
      <c r="EQQ103" s="35"/>
      <c r="EQR103" s="35"/>
      <c r="EQS103" s="35"/>
      <c r="EQT103" s="35"/>
      <c r="EQU103" s="35"/>
      <c r="EQV103" s="35"/>
      <c r="EQW103" s="35"/>
      <c r="EQX103" s="35"/>
      <c r="EQY103" s="35"/>
      <c r="EQZ103" s="35"/>
      <c r="ERA103" s="35"/>
      <c r="ERB103" s="35"/>
      <c r="ERC103" s="35"/>
      <c r="ERD103" s="35"/>
      <c r="ERE103" s="35"/>
      <c r="ERF103" s="35"/>
      <c r="ERG103" s="35"/>
      <c r="ERH103" s="35"/>
      <c r="ERI103" s="35"/>
      <c r="ERJ103" s="35"/>
      <c r="ERK103" s="35"/>
      <c r="ERL103" s="35"/>
      <c r="ERM103" s="35"/>
      <c r="ERN103" s="35"/>
      <c r="ERO103" s="35"/>
      <c r="ERP103" s="35"/>
      <c r="ERQ103" s="35"/>
      <c r="ERR103" s="35"/>
      <c r="ERS103" s="35"/>
      <c r="ERT103" s="35"/>
      <c r="ERU103" s="35"/>
      <c r="ERV103" s="35"/>
      <c r="ERW103" s="35"/>
      <c r="ERX103" s="35"/>
      <c r="ERY103" s="35"/>
      <c r="ERZ103" s="35"/>
      <c r="ESA103" s="35"/>
      <c r="ESB103" s="35"/>
      <c r="ESC103" s="35"/>
      <c r="ESD103" s="35"/>
      <c r="ESE103" s="35"/>
      <c r="ESF103" s="35"/>
      <c r="ESG103" s="35"/>
      <c r="ESH103" s="35"/>
      <c r="ESI103" s="35"/>
      <c r="ESJ103" s="35"/>
      <c r="ESK103" s="35"/>
      <c r="ESL103" s="35"/>
      <c r="ESM103" s="35"/>
      <c r="ESN103" s="35"/>
      <c r="ESO103" s="35"/>
      <c r="ESP103" s="35"/>
      <c r="ESQ103" s="35"/>
      <c r="ESR103" s="35"/>
      <c r="ESS103" s="35"/>
      <c r="EST103" s="35"/>
      <c r="ESU103" s="35"/>
      <c r="ESV103" s="35"/>
      <c r="ESW103" s="35"/>
      <c r="ESX103" s="35"/>
      <c r="ESY103" s="35"/>
      <c r="ESZ103" s="35"/>
      <c r="ETA103" s="35"/>
      <c r="ETB103" s="35"/>
      <c r="ETC103" s="35"/>
      <c r="ETD103" s="35"/>
      <c r="ETE103" s="35"/>
      <c r="ETF103" s="35"/>
      <c r="ETG103" s="35"/>
      <c r="ETH103" s="35"/>
      <c r="ETI103" s="35"/>
      <c r="ETJ103" s="35"/>
      <c r="ETK103" s="35"/>
      <c r="ETL103" s="35"/>
      <c r="ETM103" s="35"/>
      <c r="ETN103" s="35"/>
      <c r="ETO103" s="35"/>
      <c r="ETP103" s="35"/>
      <c r="ETQ103" s="35"/>
      <c r="ETR103" s="35"/>
      <c r="ETS103" s="35"/>
      <c r="ETT103" s="35"/>
      <c r="ETU103" s="35"/>
      <c r="ETV103" s="35"/>
      <c r="ETW103" s="35"/>
      <c r="ETX103" s="35"/>
      <c r="ETY103" s="35"/>
      <c r="ETZ103" s="35"/>
      <c r="EUA103" s="35"/>
      <c r="EUB103" s="35"/>
      <c r="EUC103" s="35"/>
      <c r="EUD103" s="35"/>
      <c r="EUE103" s="35"/>
      <c r="EUF103" s="35"/>
      <c r="EUG103" s="35"/>
      <c r="EUH103" s="35"/>
      <c r="EUI103" s="35"/>
      <c r="EUJ103" s="35"/>
      <c r="EUK103" s="35"/>
      <c r="EUL103" s="35"/>
      <c r="EUM103" s="35"/>
      <c r="EUN103" s="35"/>
      <c r="EUO103" s="35"/>
      <c r="EUP103" s="35"/>
      <c r="EUQ103" s="35"/>
      <c r="EUR103" s="35"/>
      <c r="EUS103" s="35"/>
      <c r="EUT103" s="35"/>
      <c r="EUU103" s="35"/>
      <c r="EUV103" s="35"/>
      <c r="EUW103" s="35"/>
      <c r="EUX103" s="35"/>
      <c r="EUY103" s="35"/>
      <c r="EUZ103" s="35"/>
      <c r="EVA103" s="35"/>
      <c r="EVB103" s="35"/>
      <c r="EVC103" s="35"/>
      <c r="EVD103" s="35"/>
      <c r="EVE103" s="35"/>
      <c r="EVF103" s="35"/>
      <c r="EVG103" s="35"/>
      <c r="EVH103" s="35"/>
      <c r="EVI103" s="35"/>
      <c r="EVJ103" s="35"/>
      <c r="EVK103" s="35"/>
      <c r="EVL103" s="35"/>
      <c r="EVM103" s="35"/>
      <c r="EVN103" s="35"/>
      <c r="EVO103" s="35"/>
      <c r="EVP103" s="35"/>
      <c r="EVQ103" s="35"/>
      <c r="EVR103" s="35"/>
      <c r="EVS103" s="35"/>
      <c r="EVT103" s="35"/>
      <c r="EVU103" s="35"/>
      <c r="EVV103" s="35"/>
      <c r="EVW103" s="35"/>
      <c r="EVX103" s="35"/>
      <c r="EVY103" s="35"/>
      <c r="EVZ103" s="35"/>
      <c r="EWA103" s="35"/>
      <c r="EWB103" s="35"/>
      <c r="EWC103" s="35"/>
      <c r="EWD103" s="35"/>
      <c r="EWE103" s="35"/>
      <c r="EWF103" s="35"/>
      <c r="EWG103" s="35"/>
      <c r="EWH103" s="35"/>
      <c r="EWI103" s="35"/>
      <c r="EWJ103" s="35"/>
      <c r="EWK103" s="35"/>
      <c r="EWL103" s="35"/>
      <c r="EWM103" s="35"/>
      <c r="EWN103" s="35"/>
      <c r="EWO103" s="35"/>
      <c r="EWP103" s="35"/>
      <c r="EWQ103" s="35"/>
      <c r="EWR103" s="35"/>
      <c r="EWS103" s="35"/>
      <c r="EWT103" s="35"/>
      <c r="EWU103" s="35"/>
      <c r="EWV103" s="35"/>
      <c r="EWW103" s="35"/>
      <c r="EWX103" s="35"/>
      <c r="EWY103" s="35"/>
      <c r="EWZ103" s="35"/>
      <c r="EXA103" s="35"/>
      <c r="EXB103" s="35"/>
      <c r="EXC103" s="35"/>
      <c r="EXD103" s="35"/>
      <c r="EXE103" s="35"/>
      <c r="EXF103" s="35"/>
      <c r="EXG103" s="35"/>
      <c r="EXH103" s="35"/>
      <c r="EXI103" s="35"/>
      <c r="EXJ103" s="35"/>
      <c r="EXK103" s="35"/>
      <c r="EXL103" s="35"/>
      <c r="EXM103" s="35"/>
      <c r="EXN103" s="35"/>
      <c r="EXO103" s="35"/>
      <c r="EXP103" s="35"/>
      <c r="EXQ103" s="35"/>
      <c r="EXR103" s="35"/>
      <c r="EXS103" s="35"/>
      <c r="EXT103" s="35"/>
      <c r="EXU103" s="35"/>
      <c r="EXV103" s="35"/>
      <c r="EXW103" s="35"/>
      <c r="EXX103" s="35"/>
      <c r="EXY103" s="35"/>
      <c r="EXZ103" s="35"/>
      <c r="EYA103" s="35"/>
      <c r="EYB103" s="35"/>
      <c r="EYC103" s="35"/>
      <c r="EYD103" s="35"/>
      <c r="EYE103" s="35"/>
      <c r="EYF103" s="35"/>
      <c r="EYG103" s="35"/>
      <c r="EYH103" s="35"/>
      <c r="EYI103" s="35"/>
      <c r="EYJ103" s="35"/>
      <c r="EYK103" s="35"/>
      <c r="EYL103" s="35"/>
      <c r="EYM103" s="35"/>
      <c r="EYN103" s="35"/>
      <c r="EYO103" s="35"/>
      <c r="EYP103" s="35"/>
      <c r="EYQ103" s="35"/>
      <c r="EYR103" s="35"/>
      <c r="EYS103" s="35"/>
      <c r="EYT103" s="35"/>
      <c r="EYU103" s="35"/>
      <c r="EYV103" s="35"/>
      <c r="EYW103" s="35"/>
      <c r="EYX103" s="35"/>
      <c r="EYY103" s="35"/>
      <c r="EYZ103" s="35"/>
      <c r="EZA103" s="35"/>
      <c r="EZB103" s="35"/>
      <c r="EZC103" s="35"/>
      <c r="EZD103" s="35"/>
      <c r="EZE103" s="35"/>
      <c r="EZF103" s="35"/>
      <c r="EZG103" s="35"/>
      <c r="EZH103" s="35"/>
      <c r="EZI103" s="35"/>
      <c r="EZJ103" s="35"/>
      <c r="EZK103" s="35"/>
      <c r="EZL103" s="35"/>
      <c r="EZM103" s="35"/>
      <c r="EZN103" s="35"/>
      <c r="EZO103" s="35"/>
      <c r="EZP103" s="35"/>
      <c r="EZQ103" s="35"/>
      <c r="EZR103" s="35"/>
      <c r="EZS103" s="35"/>
      <c r="EZT103" s="35"/>
      <c r="EZU103" s="35"/>
      <c r="EZV103" s="35"/>
      <c r="EZW103" s="35"/>
      <c r="EZX103" s="35"/>
      <c r="EZY103" s="35"/>
      <c r="EZZ103" s="35"/>
      <c r="FAA103" s="35"/>
      <c r="FAB103" s="35"/>
      <c r="FAC103" s="35"/>
      <c r="FAD103" s="35"/>
      <c r="FAE103" s="35"/>
      <c r="FAF103" s="35"/>
      <c r="FAG103" s="35"/>
      <c r="FAH103" s="35"/>
      <c r="FAI103" s="35"/>
      <c r="FAJ103" s="35"/>
      <c r="FAK103" s="35"/>
      <c r="FAL103" s="35"/>
      <c r="FAM103" s="35"/>
      <c r="FAN103" s="35"/>
      <c r="FAO103" s="35"/>
      <c r="FAP103" s="35"/>
      <c r="FAQ103" s="35"/>
      <c r="FAR103" s="35"/>
      <c r="FAS103" s="35"/>
      <c r="FAT103" s="35"/>
      <c r="FAU103" s="35"/>
      <c r="FAV103" s="35"/>
      <c r="FAW103" s="35"/>
      <c r="FAX103" s="35"/>
      <c r="FAY103" s="35"/>
      <c r="FAZ103" s="35"/>
      <c r="FBA103" s="35"/>
      <c r="FBB103" s="35"/>
      <c r="FBC103" s="35"/>
      <c r="FBD103" s="35"/>
      <c r="FBE103" s="35"/>
      <c r="FBF103" s="35"/>
      <c r="FBG103" s="35"/>
      <c r="FBH103" s="35"/>
      <c r="FBI103" s="35"/>
      <c r="FBJ103" s="35"/>
      <c r="FBK103" s="35"/>
      <c r="FBL103" s="35"/>
      <c r="FBM103" s="35"/>
      <c r="FBN103" s="35"/>
      <c r="FBO103" s="35"/>
      <c r="FBP103" s="35"/>
      <c r="FBQ103" s="35"/>
      <c r="FBR103" s="35"/>
      <c r="FBS103" s="35"/>
      <c r="FBT103" s="35"/>
      <c r="FBU103" s="35"/>
      <c r="FBV103" s="35"/>
      <c r="FBW103" s="35"/>
      <c r="FBX103" s="35"/>
      <c r="FBY103" s="35"/>
      <c r="FBZ103" s="35"/>
      <c r="FCA103" s="35"/>
      <c r="FCB103" s="35"/>
      <c r="FCC103" s="35"/>
      <c r="FCD103" s="35"/>
      <c r="FCE103" s="35"/>
      <c r="FCF103" s="35"/>
      <c r="FCG103" s="35"/>
      <c r="FCH103" s="35"/>
      <c r="FCI103" s="35"/>
      <c r="FCJ103" s="35"/>
      <c r="FCK103" s="35"/>
      <c r="FCL103" s="35"/>
      <c r="FCM103" s="35"/>
      <c r="FCN103" s="35"/>
      <c r="FCO103" s="35"/>
      <c r="FCP103" s="35"/>
      <c r="FCQ103" s="35"/>
      <c r="FCR103" s="35"/>
      <c r="FCS103" s="35"/>
      <c r="FCT103" s="35"/>
      <c r="FCU103" s="35"/>
      <c r="FCV103" s="35"/>
      <c r="FCW103" s="35"/>
      <c r="FCX103" s="35"/>
      <c r="FCY103" s="35"/>
      <c r="FCZ103" s="35"/>
      <c r="FDA103" s="35"/>
      <c r="FDB103" s="35"/>
      <c r="FDC103" s="35"/>
      <c r="FDD103" s="35"/>
      <c r="FDE103" s="35"/>
      <c r="FDF103" s="35"/>
      <c r="FDG103" s="35"/>
      <c r="FDH103" s="35"/>
      <c r="FDI103" s="35"/>
      <c r="FDJ103" s="35"/>
      <c r="FDK103" s="35"/>
      <c r="FDL103" s="35"/>
      <c r="FDM103" s="35"/>
      <c r="FDN103" s="35"/>
      <c r="FDO103" s="35"/>
      <c r="FDP103" s="35"/>
      <c r="FDQ103" s="35"/>
      <c r="FDR103" s="35"/>
      <c r="FDS103" s="35"/>
      <c r="FDT103" s="35"/>
      <c r="FDU103" s="35"/>
      <c r="FDV103" s="35"/>
      <c r="FDW103" s="35"/>
      <c r="FDX103" s="35"/>
      <c r="FDY103" s="35"/>
      <c r="FDZ103" s="35"/>
      <c r="FEA103" s="35"/>
      <c r="FEB103" s="35"/>
      <c r="FEC103" s="35"/>
      <c r="FED103" s="35"/>
      <c r="FEE103" s="35"/>
      <c r="FEF103" s="35"/>
      <c r="FEG103" s="35"/>
      <c r="FEH103" s="35"/>
      <c r="FEI103" s="35"/>
      <c r="FEJ103" s="35"/>
      <c r="FEK103" s="35"/>
      <c r="FEL103" s="35"/>
      <c r="FEM103" s="35"/>
      <c r="FEN103" s="35"/>
      <c r="FEO103" s="35"/>
      <c r="FEP103" s="35"/>
      <c r="FEQ103" s="35"/>
      <c r="FER103" s="35"/>
      <c r="FES103" s="35"/>
      <c r="FET103" s="35"/>
      <c r="FEU103" s="35"/>
      <c r="FEV103" s="35"/>
      <c r="FEW103" s="35"/>
      <c r="FEX103" s="35"/>
      <c r="FEY103" s="35"/>
      <c r="FEZ103" s="35"/>
      <c r="FFA103" s="35"/>
      <c r="FFB103" s="35"/>
      <c r="FFC103" s="35"/>
      <c r="FFD103" s="35"/>
      <c r="FFE103" s="35"/>
      <c r="FFF103" s="35"/>
      <c r="FFG103" s="35"/>
      <c r="FFH103" s="35"/>
      <c r="FFI103" s="35"/>
      <c r="FFJ103" s="35"/>
      <c r="FFK103" s="35"/>
      <c r="FFL103" s="35"/>
      <c r="FFM103" s="35"/>
      <c r="FFN103" s="35"/>
      <c r="FFO103" s="35"/>
      <c r="FFP103" s="35"/>
      <c r="FFQ103" s="35"/>
      <c r="FFR103" s="35"/>
      <c r="FFS103" s="35"/>
      <c r="FFT103" s="35"/>
      <c r="FFU103" s="35"/>
      <c r="FFV103" s="35"/>
      <c r="FFW103" s="35"/>
      <c r="FFX103" s="35"/>
      <c r="FFY103" s="35"/>
      <c r="FFZ103" s="35"/>
      <c r="FGA103" s="35"/>
      <c r="FGB103" s="35"/>
      <c r="FGC103" s="35"/>
      <c r="FGD103" s="35"/>
      <c r="FGE103" s="35"/>
      <c r="FGF103" s="35"/>
      <c r="FGG103" s="35"/>
      <c r="FGH103" s="35"/>
      <c r="FGI103" s="35"/>
      <c r="FGJ103" s="35"/>
      <c r="FGK103" s="35"/>
      <c r="FGL103" s="35"/>
      <c r="FGM103" s="35"/>
      <c r="FGN103" s="35"/>
      <c r="FGO103" s="35"/>
      <c r="FGP103" s="35"/>
      <c r="FGQ103" s="35"/>
      <c r="FGR103" s="35"/>
      <c r="FGS103" s="35"/>
      <c r="FGT103" s="35"/>
      <c r="FGU103" s="35"/>
      <c r="FGV103" s="35"/>
      <c r="FGW103" s="35"/>
      <c r="FGX103" s="35"/>
      <c r="FGY103" s="35"/>
      <c r="FGZ103" s="35"/>
      <c r="FHA103" s="35"/>
      <c r="FHB103" s="35"/>
      <c r="FHC103" s="35"/>
      <c r="FHD103" s="35"/>
      <c r="FHE103" s="35"/>
      <c r="FHF103" s="35"/>
      <c r="FHG103" s="35"/>
      <c r="FHH103" s="35"/>
      <c r="FHI103" s="35"/>
      <c r="FHJ103" s="35"/>
      <c r="FHK103" s="35"/>
      <c r="FHL103" s="35"/>
      <c r="FHM103" s="35"/>
      <c r="FHN103" s="35"/>
      <c r="FHO103" s="35"/>
      <c r="FHP103" s="35"/>
      <c r="FHQ103" s="35"/>
      <c r="FHR103" s="35"/>
      <c r="FHS103" s="35"/>
      <c r="FHT103" s="35"/>
      <c r="FHU103" s="35"/>
      <c r="FHV103" s="35"/>
      <c r="FHW103" s="35"/>
      <c r="FHX103" s="35"/>
      <c r="FHY103" s="35"/>
      <c r="FHZ103" s="35"/>
      <c r="FIA103" s="35"/>
      <c r="FIB103" s="35"/>
      <c r="FIC103" s="35"/>
      <c r="FID103" s="35"/>
      <c r="FIE103" s="35"/>
      <c r="FIF103" s="35"/>
      <c r="FIG103" s="35"/>
      <c r="FIH103" s="35"/>
      <c r="FII103" s="35"/>
      <c r="FIJ103" s="35"/>
      <c r="FIK103" s="35"/>
      <c r="FIL103" s="35"/>
      <c r="FIM103" s="35"/>
      <c r="FIN103" s="35"/>
      <c r="FIO103" s="35"/>
      <c r="FIP103" s="35"/>
      <c r="FIQ103" s="35"/>
      <c r="FIR103" s="35"/>
      <c r="FIS103" s="35"/>
      <c r="FIT103" s="35"/>
      <c r="FIU103" s="35"/>
      <c r="FIV103" s="35"/>
      <c r="FIW103" s="35"/>
      <c r="FIX103" s="35"/>
      <c r="FIY103" s="35"/>
      <c r="FIZ103" s="35"/>
      <c r="FJA103" s="35"/>
      <c r="FJB103" s="35"/>
      <c r="FJC103" s="35"/>
      <c r="FJD103" s="35"/>
      <c r="FJE103" s="35"/>
      <c r="FJF103" s="35"/>
      <c r="FJG103" s="35"/>
      <c r="FJH103" s="35"/>
      <c r="FJI103" s="35"/>
      <c r="FJJ103" s="35"/>
      <c r="FJK103" s="35"/>
      <c r="FJL103" s="35"/>
      <c r="FJM103" s="35"/>
      <c r="FJN103" s="35"/>
      <c r="FJO103" s="35"/>
      <c r="FJP103" s="35"/>
      <c r="FJQ103" s="35"/>
      <c r="FJR103" s="35"/>
      <c r="FJS103" s="35"/>
      <c r="FJT103" s="35"/>
      <c r="FJU103" s="35"/>
      <c r="FJV103" s="35"/>
      <c r="FJW103" s="35"/>
      <c r="FJX103" s="35"/>
      <c r="FJY103" s="35"/>
      <c r="FJZ103" s="35"/>
      <c r="FKA103" s="35"/>
      <c r="FKB103" s="35"/>
      <c r="FKC103" s="35"/>
      <c r="FKD103" s="35"/>
      <c r="FKE103" s="35"/>
      <c r="FKF103" s="35"/>
      <c r="FKG103" s="35"/>
      <c r="FKH103" s="35"/>
      <c r="FKI103" s="35"/>
      <c r="FKJ103" s="35"/>
      <c r="FKK103" s="35"/>
      <c r="FKL103" s="35"/>
      <c r="FKM103" s="35"/>
      <c r="FKN103" s="35"/>
      <c r="FKO103" s="35"/>
      <c r="FKP103" s="35"/>
      <c r="FKQ103" s="35"/>
      <c r="FKR103" s="35"/>
      <c r="FKS103" s="35"/>
      <c r="FKT103" s="35"/>
      <c r="FKU103" s="35"/>
      <c r="FKV103" s="35"/>
      <c r="FKW103" s="35"/>
      <c r="FKX103" s="35"/>
      <c r="FKY103" s="35"/>
      <c r="FKZ103" s="35"/>
      <c r="FLA103" s="35"/>
      <c r="FLB103" s="35"/>
      <c r="FLC103" s="35"/>
      <c r="FLD103" s="35"/>
      <c r="FLE103" s="35"/>
      <c r="FLF103" s="35"/>
      <c r="FLG103" s="35"/>
      <c r="FLH103" s="35"/>
      <c r="FLI103" s="35"/>
      <c r="FLJ103" s="35"/>
      <c r="FLK103" s="35"/>
      <c r="FLL103" s="35"/>
      <c r="FLM103" s="35"/>
      <c r="FLN103" s="35"/>
      <c r="FLO103" s="35"/>
      <c r="FLP103" s="35"/>
      <c r="FLQ103" s="35"/>
      <c r="FLR103" s="35"/>
      <c r="FLS103" s="35"/>
      <c r="FLT103" s="35"/>
      <c r="FLU103" s="35"/>
      <c r="FLV103" s="35"/>
      <c r="FLW103" s="35"/>
      <c r="FLX103" s="35"/>
      <c r="FLY103" s="35"/>
      <c r="FLZ103" s="35"/>
      <c r="FMA103" s="35"/>
      <c r="FMB103" s="35"/>
      <c r="FMC103" s="35"/>
      <c r="FMD103" s="35"/>
      <c r="FME103" s="35"/>
      <c r="FMF103" s="35"/>
      <c r="FMG103" s="35"/>
      <c r="FMH103" s="35"/>
      <c r="FMI103" s="35"/>
      <c r="FMJ103" s="35"/>
      <c r="FMK103" s="35"/>
      <c r="FML103" s="35"/>
      <c r="FMM103" s="35"/>
      <c r="FMN103" s="35"/>
      <c r="FMO103" s="35"/>
      <c r="FMP103" s="35"/>
      <c r="FMQ103" s="35"/>
      <c r="FMR103" s="35"/>
      <c r="FMS103" s="35"/>
      <c r="FMT103" s="35"/>
      <c r="FMU103" s="35"/>
      <c r="FMV103" s="35"/>
      <c r="FMW103" s="35"/>
      <c r="FMX103" s="35"/>
      <c r="FMY103" s="35"/>
      <c r="FMZ103" s="35"/>
      <c r="FNA103" s="35"/>
      <c r="FNB103" s="35"/>
      <c r="FNC103" s="35"/>
      <c r="FND103" s="35"/>
      <c r="FNE103" s="35"/>
      <c r="FNF103" s="35"/>
      <c r="FNG103" s="35"/>
      <c r="FNH103" s="35"/>
      <c r="FNI103" s="35"/>
      <c r="FNJ103" s="35"/>
      <c r="FNK103" s="35"/>
      <c r="FNL103" s="35"/>
      <c r="FNM103" s="35"/>
      <c r="FNN103" s="35"/>
      <c r="FNO103" s="35"/>
      <c r="FNP103" s="35"/>
      <c r="FNQ103" s="35"/>
      <c r="FNR103" s="35"/>
      <c r="FNS103" s="35"/>
      <c r="FNT103" s="35"/>
      <c r="FNU103" s="35"/>
      <c r="FNV103" s="35"/>
      <c r="FNW103" s="35"/>
      <c r="FNX103" s="35"/>
      <c r="FNY103" s="35"/>
      <c r="FNZ103" s="35"/>
      <c r="FOA103" s="35"/>
      <c r="FOB103" s="35"/>
      <c r="FOC103" s="35"/>
      <c r="FOD103" s="35"/>
      <c r="FOE103" s="35"/>
      <c r="FOF103" s="35"/>
      <c r="FOG103" s="35"/>
      <c r="FOH103" s="35"/>
      <c r="FOI103" s="35"/>
      <c r="FOJ103" s="35"/>
      <c r="FOK103" s="35"/>
      <c r="FOL103" s="35"/>
      <c r="FOM103" s="35"/>
      <c r="FON103" s="35"/>
      <c r="FOO103" s="35"/>
      <c r="FOP103" s="35"/>
      <c r="FOQ103" s="35"/>
      <c r="FOR103" s="35"/>
      <c r="FOS103" s="35"/>
      <c r="FOT103" s="35"/>
      <c r="FOU103" s="35"/>
      <c r="FOV103" s="35"/>
      <c r="FOW103" s="35"/>
      <c r="FOX103" s="35"/>
      <c r="FOY103" s="35"/>
      <c r="FOZ103" s="35"/>
      <c r="FPA103" s="35"/>
      <c r="FPB103" s="35"/>
      <c r="FPC103" s="35"/>
      <c r="FPD103" s="35"/>
      <c r="FPE103" s="35"/>
      <c r="FPF103" s="35"/>
      <c r="FPG103" s="35"/>
      <c r="FPH103" s="35"/>
      <c r="FPI103" s="35"/>
      <c r="FPJ103" s="35"/>
      <c r="FPK103" s="35"/>
      <c r="FPL103" s="35"/>
      <c r="FPM103" s="35"/>
      <c r="FPN103" s="35"/>
      <c r="FPO103" s="35"/>
      <c r="FPP103" s="35"/>
      <c r="FPQ103" s="35"/>
      <c r="FPR103" s="35"/>
      <c r="FPS103" s="35"/>
      <c r="FPT103" s="35"/>
      <c r="FPU103" s="35"/>
      <c r="FPV103" s="35"/>
      <c r="FPW103" s="35"/>
      <c r="FPX103" s="35"/>
      <c r="FPY103" s="35"/>
      <c r="FPZ103" s="35"/>
      <c r="FQA103" s="35"/>
      <c r="FQB103" s="35"/>
      <c r="FQC103" s="35"/>
      <c r="FQD103" s="35"/>
      <c r="FQE103" s="35"/>
      <c r="FQF103" s="35"/>
      <c r="FQG103" s="35"/>
      <c r="FQH103" s="35"/>
      <c r="FQI103" s="35"/>
      <c r="FQJ103" s="35"/>
      <c r="FQK103" s="35"/>
      <c r="FQL103" s="35"/>
      <c r="FQM103" s="35"/>
      <c r="FQN103" s="35"/>
      <c r="FQO103" s="35"/>
      <c r="FQP103" s="35"/>
      <c r="FQQ103" s="35"/>
      <c r="FQR103" s="35"/>
      <c r="FQS103" s="35"/>
      <c r="FQT103" s="35"/>
      <c r="FQU103" s="35"/>
      <c r="FQV103" s="35"/>
      <c r="FQW103" s="35"/>
      <c r="FQX103" s="35"/>
      <c r="FQY103" s="35"/>
      <c r="FQZ103" s="35"/>
      <c r="FRA103" s="35"/>
      <c r="FRB103" s="35"/>
      <c r="FRC103" s="35"/>
      <c r="FRD103" s="35"/>
      <c r="FRE103" s="35"/>
      <c r="FRF103" s="35"/>
      <c r="FRG103" s="35"/>
      <c r="FRH103" s="35"/>
      <c r="FRI103" s="35"/>
      <c r="FRJ103" s="35"/>
      <c r="FRK103" s="35"/>
      <c r="FRL103" s="35"/>
      <c r="FRM103" s="35"/>
      <c r="FRN103" s="35"/>
      <c r="FRO103" s="35"/>
      <c r="FRP103" s="35"/>
      <c r="FRQ103" s="35"/>
      <c r="FRR103" s="35"/>
      <c r="FRS103" s="35"/>
      <c r="FRT103" s="35"/>
      <c r="FRU103" s="35"/>
      <c r="FRV103" s="35"/>
      <c r="FRW103" s="35"/>
      <c r="FRX103" s="35"/>
      <c r="FRY103" s="35"/>
      <c r="FRZ103" s="35"/>
      <c r="FSA103" s="35"/>
      <c r="FSB103" s="35"/>
      <c r="FSC103" s="35"/>
      <c r="FSD103" s="35"/>
      <c r="FSE103" s="35"/>
      <c r="FSF103" s="35"/>
      <c r="FSG103" s="35"/>
      <c r="FSH103" s="35"/>
      <c r="FSI103" s="35"/>
      <c r="FSJ103" s="35"/>
      <c r="FSK103" s="35"/>
      <c r="FSL103" s="35"/>
      <c r="FSM103" s="35"/>
      <c r="FSN103" s="35"/>
      <c r="FSO103" s="35"/>
      <c r="FSP103" s="35"/>
      <c r="FSQ103" s="35"/>
      <c r="FSR103" s="35"/>
      <c r="FSS103" s="35"/>
      <c r="FST103" s="35"/>
      <c r="FSU103" s="35"/>
      <c r="FSV103" s="35"/>
      <c r="FSW103" s="35"/>
      <c r="FSX103" s="35"/>
      <c r="FSY103" s="35"/>
      <c r="FSZ103" s="35"/>
      <c r="FTA103" s="35"/>
      <c r="FTB103" s="35"/>
      <c r="FTC103" s="35"/>
      <c r="FTD103" s="35"/>
      <c r="FTE103" s="35"/>
      <c r="FTF103" s="35"/>
      <c r="FTG103" s="35"/>
      <c r="FTH103" s="35"/>
      <c r="FTI103" s="35"/>
      <c r="FTJ103" s="35"/>
      <c r="FTK103" s="35"/>
      <c r="FTL103" s="35"/>
      <c r="FTM103" s="35"/>
      <c r="FTN103" s="35"/>
      <c r="FTO103" s="35"/>
      <c r="FTP103" s="35"/>
      <c r="FTQ103" s="35"/>
      <c r="FTR103" s="35"/>
      <c r="FTS103" s="35"/>
      <c r="FTT103" s="35"/>
      <c r="FTU103" s="35"/>
      <c r="FTV103" s="35"/>
      <c r="FTW103" s="35"/>
      <c r="FTX103" s="35"/>
      <c r="FTY103" s="35"/>
      <c r="FTZ103" s="35"/>
      <c r="FUA103" s="35"/>
      <c r="FUB103" s="35"/>
      <c r="FUC103" s="35"/>
      <c r="FUD103" s="35"/>
      <c r="FUE103" s="35"/>
      <c r="FUF103" s="35"/>
      <c r="FUG103" s="35"/>
      <c r="FUH103" s="35"/>
      <c r="FUI103" s="35"/>
      <c r="FUJ103" s="35"/>
      <c r="FUK103" s="35"/>
      <c r="FUL103" s="35"/>
      <c r="FUM103" s="35"/>
      <c r="FUN103" s="35"/>
      <c r="FUO103" s="35"/>
      <c r="FUP103" s="35"/>
      <c r="FUQ103" s="35"/>
      <c r="FUR103" s="35"/>
      <c r="FUS103" s="35"/>
      <c r="FUT103" s="35"/>
      <c r="FUU103" s="35"/>
      <c r="FUV103" s="35"/>
      <c r="FUW103" s="35"/>
      <c r="FUX103" s="35"/>
      <c r="FUY103" s="35"/>
      <c r="FUZ103" s="35"/>
      <c r="FVA103" s="35"/>
      <c r="FVB103" s="35"/>
      <c r="FVC103" s="35"/>
      <c r="FVD103" s="35"/>
      <c r="FVE103" s="35"/>
      <c r="FVF103" s="35"/>
      <c r="FVG103" s="35"/>
      <c r="FVH103" s="35"/>
      <c r="FVI103" s="35"/>
      <c r="FVJ103" s="35"/>
      <c r="FVK103" s="35"/>
      <c r="FVL103" s="35"/>
      <c r="FVM103" s="35"/>
      <c r="FVN103" s="35"/>
      <c r="FVO103" s="35"/>
      <c r="FVP103" s="35"/>
      <c r="FVQ103" s="35"/>
      <c r="FVR103" s="35"/>
      <c r="FVS103" s="35"/>
      <c r="FVT103" s="35"/>
      <c r="FVU103" s="35"/>
      <c r="FVV103" s="35"/>
      <c r="FVW103" s="35"/>
      <c r="FVX103" s="35"/>
      <c r="FVY103" s="35"/>
      <c r="FVZ103" s="35"/>
      <c r="FWA103" s="35"/>
      <c r="FWB103" s="35"/>
      <c r="FWC103" s="35"/>
      <c r="FWD103" s="35"/>
      <c r="FWE103" s="35"/>
      <c r="FWF103" s="35"/>
      <c r="FWG103" s="35"/>
      <c r="FWH103" s="35"/>
      <c r="FWI103" s="35"/>
      <c r="FWJ103" s="35"/>
      <c r="FWK103" s="35"/>
      <c r="FWL103" s="35"/>
      <c r="FWM103" s="35"/>
      <c r="FWN103" s="35"/>
      <c r="FWO103" s="35"/>
      <c r="FWP103" s="35"/>
      <c r="FWQ103" s="35"/>
      <c r="FWR103" s="35"/>
      <c r="FWS103" s="35"/>
      <c r="FWT103" s="35"/>
      <c r="FWU103" s="35"/>
      <c r="FWV103" s="35"/>
      <c r="FWW103" s="35"/>
      <c r="FWX103" s="35"/>
      <c r="FWY103" s="35"/>
      <c r="FWZ103" s="35"/>
      <c r="FXA103" s="35"/>
      <c r="FXB103" s="35"/>
      <c r="FXC103" s="35"/>
      <c r="FXD103" s="35"/>
      <c r="FXE103" s="35"/>
      <c r="FXF103" s="35"/>
      <c r="FXG103" s="35"/>
      <c r="FXH103" s="35"/>
      <c r="FXI103" s="35"/>
      <c r="FXJ103" s="35"/>
      <c r="FXK103" s="35"/>
      <c r="FXL103" s="35"/>
      <c r="FXM103" s="35"/>
      <c r="FXN103" s="35"/>
      <c r="FXO103" s="35"/>
      <c r="FXP103" s="35"/>
      <c r="FXQ103" s="35"/>
      <c r="FXR103" s="35"/>
      <c r="FXS103" s="35"/>
      <c r="FXT103" s="35"/>
      <c r="FXU103" s="35"/>
      <c r="FXV103" s="35"/>
      <c r="FXW103" s="35"/>
      <c r="FXX103" s="35"/>
      <c r="FXY103" s="35"/>
      <c r="FXZ103" s="35"/>
      <c r="FYA103" s="35"/>
      <c r="FYB103" s="35"/>
      <c r="FYC103" s="35"/>
      <c r="FYD103" s="35"/>
      <c r="FYE103" s="35"/>
      <c r="FYF103" s="35"/>
      <c r="FYG103" s="35"/>
      <c r="FYH103" s="35"/>
      <c r="FYI103" s="35"/>
      <c r="FYJ103" s="35"/>
      <c r="FYK103" s="35"/>
      <c r="FYL103" s="35"/>
      <c r="FYM103" s="35"/>
      <c r="FYN103" s="35"/>
      <c r="FYO103" s="35"/>
      <c r="FYP103" s="35"/>
      <c r="FYQ103" s="35"/>
      <c r="FYR103" s="35"/>
      <c r="FYS103" s="35"/>
      <c r="FYT103" s="35"/>
      <c r="FYU103" s="35"/>
      <c r="FYV103" s="35"/>
      <c r="FYW103" s="35"/>
      <c r="FYX103" s="35"/>
      <c r="FYY103" s="35"/>
      <c r="FYZ103" s="35"/>
      <c r="FZA103" s="35"/>
      <c r="FZB103" s="35"/>
      <c r="FZC103" s="35"/>
      <c r="FZD103" s="35"/>
      <c r="FZE103" s="35"/>
      <c r="FZF103" s="35"/>
      <c r="FZG103" s="35"/>
      <c r="FZH103" s="35"/>
      <c r="FZI103" s="35"/>
      <c r="FZJ103" s="35"/>
      <c r="FZK103" s="35"/>
      <c r="FZL103" s="35"/>
      <c r="FZM103" s="35"/>
      <c r="FZN103" s="35"/>
      <c r="FZO103" s="35"/>
      <c r="FZP103" s="35"/>
      <c r="FZQ103" s="35"/>
      <c r="FZR103" s="35"/>
      <c r="FZS103" s="35"/>
      <c r="FZT103" s="35"/>
      <c r="FZU103" s="35"/>
      <c r="FZV103" s="35"/>
      <c r="FZW103" s="35"/>
      <c r="FZX103" s="35"/>
      <c r="FZY103" s="35"/>
      <c r="FZZ103" s="35"/>
      <c r="GAA103" s="35"/>
      <c r="GAB103" s="35"/>
      <c r="GAC103" s="35"/>
      <c r="GAD103" s="35"/>
      <c r="GAE103" s="35"/>
      <c r="GAF103" s="35"/>
      <c r="GAG103" s="35"/>
      <c r="GAH103" s="35"/>
      <c r="GAI103" s="35"/>
      <c r="GAJ103" s="35"/>
      <c r="GAK103" s="35"/>
      <c r="GAL103" s="35"/>
      <c r="GAM103" s="35"/>
      <c r="GAN103" s="35"/>
      <c r="GAO103" s="35"/>
      <c r="GAP103" s="35"/>
      <c r="GAQ103" s="35"/>
      <c r="GAR103" s="35"/>
      <c r="GAS103" s="35"/>
      <c r="GAT103" s="35"/>
      <c r="GAU103" s="35"/>
      <c r="GAV103" s="35"/>
      <c r="GAW103" s="35"/>
      <c r="GAX103" s="35"/>
      <c r="GAY103" s="35"/>
      <c r="GAZ103" s="35"/>
      <c r="GBA103" s="35"/>
      <c r="GBB103" s="35"/>
      <c r="GBC103" s="35"/>
      <c r="GBD103" s="35"/>
      <c r="GBE103" s="35"/>
      <c r="GBF103" s="35"/>
      <c r="GBG103" s="35"/>
      <c r="GBH103" s="35"/>
      <c r="GBI103" s="35"/>
      <c r="GBJ103" s="35"/>
      <c r="GBK103" s="35"/>
      <c r="GBL103" s="35"/>
      <c r="GBM103" s="35"/>
      <c r="GBN103" s="35"/>
      <c r="GBO103" s="35"/>
      <c r="GBP103" s="35"/>
      <c r="GBQ103" s="35"/>
      <c r="GBR103" s="35"/>
      <c r="GBS103" s="35"/>
      <c r="GBT103" s="35"/>
      <c r="GBU103" s="35"/>
      <c r="GBV103" s="35"/>
      <c r="GBW103" s="35"/>
      <c r="GBX103" s="35"/>
      <c r="GBY103" s="35"/>
      <c r="GBZ103" s="35"/>
      <c r="GCA103" s="35"/>
      <c r="GCB103" s="35"/>
      <c r="GCC103" s="35"/>
      <c r="GCD103" s="35"/>
      <c r="GCE103" s="35"/>
      <c r="GCF103" s="35"/>
      <c r="GCG103" s="35"/>
      <c r="GCH103" s="35"/>
      <c r="GCI103" s="35"/>
      <c r="GCJ103" s="35"/>
      <c r="GCK103" s="35"/>
      <c r="GCL103" s="35"/>
      <c r="GCM103" s="35"/>
      <c r="GCN103" s="35"/>
      <c r="GCO103" s="35"/>
      <c r="GCP103" s="35"/>
      <c r="GCQ103" s="35"/>
      <c r="GCR103" s="35"/>
      <c r="GCS103" s="35"/>
      <c r="GCT103" s="35"/>
      <c r="GCU103" s="35"/>
      <c r="GCV103" s="35"/>
      <c r="GCW103" s="35"/>
      <c r="GCX103" s="35"/>
      <c r="GCY103" s="35"/>
      <c r="GCZ103" s="35"/>
      <c r="GDA103" s="35"/>
      <c r="GDB103" s="35"/>
      <c r="GDC103" s="35"/>
      <c r="GDD103" s="35"/>
      <c r="GDE103" s="35"/>
      <c r="GDF103" s="35"/>
      <c r="GDG103" s="35"/>
      <c r="GDH103" s="35"/>
      <c r="GDI103" s="35"/>
      <c r="GDJ103" s="35"/>
      <c r="GDK103" s="35"/>
      <c r="GDL103" s="35"/>
      <c r="GDM103" s="35"/>
      <c r="GDN103" s="35"/>
      <c r="GDO103" s="35"/>
      <c r="GDP103" s="35"/>
      <c r="GDQ103" s="35"/>
      <c r="GDR103" s="35"/>
      <c r="GDS103" s="35"/>
      <c r="GDT103" s="35"/>
      <c r="GDU103" s="35"/>
      <c r="GDV103" s="35"/>
      <c r="GDW103" s="35"/>
      <c r="GDX103" s="35"/>
      <c r="GDY103" s="35"/>
      <c r="GDZ103" s="35"/>
      <c r="GEA103" s="35"/>
      <c r="GEB103" s="35"/>
      <c r="GEC103" s="35"/>
      <c r="GED103" s="35"/>
      <c r="GEE103" s="35"/>
      <c r="GEF103" s="35"/>
      <c r="GEG103" s="35"/>
      <c r="GEH103" s="35"/>
      <c r="GEI103" s="35"/>
      <c r="GEJ103" s="35"/>
      <c r="GEK103" s="35"/>
      <c r="GEL103" s="35"/>
      <c r="GEM103" s="35"/>
      <c r="GEN103" s="35"/>
      <c r="GEO103" s="35"/>
      <c r="GEP103" s="35"/>
      <c r="GEQ103" s="35"/>
      <c r="GER103" s="35"/>
      <c r="GES103" s="35"/>
      <c r="GET103" s="35"/>
      <c r="GEU103" s="35"/>
      <c r="GEV103" s="35"/>
      <c r="GEW103" s="35"/>
      <c r="GEX103" s="35"/>
      <c r="GEY103" s="35"/>
      <c r="GEZ103" s="35"/>
      <c r="GFA103" s="35"/>
      <c r="GFB103" s="35"/>
      <c r="GFC103" s="35"/>
      <c r="GFD103" s="35"/>
      <c r="GFE103" s="35"/>
      <c r="GFF103" s="35"/>
      <c r="GFG103" s="35"/>
      <c r="GFH103" s="35"/>
      <c r="GFI103" s="35"/>
      <c r="GFJ103" s="35"/>
      <c r="GFK103" s="35"/>
      <c r="GFL103" s="35"/>
      <c r="GFM103" s="35"/>
      <c r="GFN103" s="35"/>
      <c r="GFO103" s="35"/>
      <c r="GFP103" s="35"/>
      <c r="GFQ103" s="35"/>
      <c r="GFR103" s="35"/>
      <c r="GFS103" s="35"/>
      <c r="GFT103" s="35"/>
      <c r="GFU103" s="35"/>
      <c r="GFV103" s="35"/>
      <c r="GFW103" s="35"/>
      <c r="GFX103" s="35"/>
      <c r="GFY103" s="35"/>
      <c r="GFZ103" s="35"/>
      <c r="GGA103" s="35"/>
      <c r="GGB103" s="35"/>
      <c r="GGC103" s="35"/>
      <c r="GGD103" s="35"/>
      <c r="GGE103" s="35"/>
      <c r="GGF103" s="35"/>
      <c r="GGG103" s="35"/>
      <c r="GGH103" s="35"/>
      <c r="GGI103" s="35"/>
      <c r="GGJ103" s="35"/>
      <c r="GGK103" s="35"/>
      <c r="GGL103" s="35"/>
      <c r="GGM103" s="35"/>
      <c r="GGN103" s="35"/>
      <c r="GGO103" s="35"/>
      <c r="GGP103" s="35"/>
      <c r="GGQ103" s="35"/>
      <c r="GGR103" s="35"/>
      <c r="GGS103" s="35"/>
      <c r="GGT103" s="35"/>
      <c r="GGU103" s="35"/>
      <c r="GGV103" s="35"/>
      <c r="GGW103" s="35"/>
      <c r="GGX103" s="35"/>
      <c r="GGY103" s="35"/>
      <c r="GGZ103" s="35"/>
      <c r="GHA103" s="35"/>
      <c r="GHB103" s="35"/>
      <c r="GHC103" s="35"/>
      <c r="GHD103" s="35"/>
      <c r="GHE103" s="35"/>
      <c r="GHF103" s="35"/>
      <c r="GHG103" s="35"/>
      <c r="GHH103" s="35"/>
      <c r="GHI103" s="35"/>
      <c r="GHJ103" s="35"/>
      <c r="GHK103" s="35"/>
      <c r="GHL103" s="35"/>
      <c r="GHM103" s="35"/>
      <c r="GHN103" s="35"/>
      <c r="GHO103" s="35"/>
      <c r="GHP103" s="35"/>
      <c r="GHQ103" s="35"/>
      <c r="GHR103" s="35"/>
      <c r="GHS103" s="35"/>
      <c r="GHT103" s="35"/>
      <c r="GHU103" s="35"/>
      <c r="GHV103" s="35"/>
      <c r="GHW103" s="35"/>
      <c r="GHX103" s="35"/>
      <c r="GHY103" s="35"/>
      <c r="GHZ103" s="35"/>
      <c r="GIA103" s="35"/>
      <c r="GIB103" s="35"/>
      <c r="GIC103" s="35"/>
      <c r="GID103" s="35"/>
      <c r="GIE103" s="35"/>
      <c r="GIF103" s="35"/>
      <c r="GIG103" s="35"/>
      <c r="GIH103" s="35"/>
      <c r="GII103" s="35"/>
      <c r="GIJ103" s="35"/>
      <c r="GIK103" s="35"/>
      <c r="GIL103" s="35"/>
      <c r="GIM103" s="35"/>
      <c r="GIN103" s="35"/>
      <c r="GIO103" s="35"/>
      <c r="GIP103" s="35"/>
      <c r="GIQ103" s="35"/>
      <c r="GIR103" s="35"/>
      <c r="GIS103" s="35"/>
      <c r="GIT103" s="35"/>
      <c r="GIU103" s="35"/>
      <c r="GIV103" s="35"/>
      <c r="GIW103" s="35"/>
      <c r="GIX103" s="35"/>
      <c r="GIY103" s="35"/>
      <c r="GIZ103" s="35"/>
      <c r="GJA103" s="35"/>
      <c r="GJB103" s="35"/>
      <c r="GJC103" s="35"/>
      <c r="GJD103" s="35"/>
      <c r="GJE103" s="35"/>
      <c r="GJF103" s="35"/>
      <c r="GJG103" s="35"/>
      <c r="GJH103" s="35"/>
      <c r="GJI103" s="35"/>
      <c r="GJJ103" s="35"/>
      <c r="GJK103" s="35"/>
      <c r="GJL103" s="35"/>
      <c r="GJM103" s="35"/>
      <c r="GJN103" s="35"/>
      <c r="GJO103" s="35"/>
      <c r="GJP103" s="35"/>
      <c r="GJQ103" s="35"/>
      <c r="GJR103" s="35"/>
      <c r="GJS103" s="35"/>
      <c r="GJT103" s="35"/>
      <c r="GJU103" s="35"/>
      <c r="GJV103" s="35"/>
      <c r="GJW103" s="35"/>
      <c r="GJX103" s="35"/>
      <c r="GJY103" s="35"/>
      <c r="GJZ103" s="35"/>
      <c r="GKA103" s="35"/>
      <c r="GKB103" s="35"/>
      <c r="GKC103" s="35"/>
      <c r="GKD103" s="35"/>
      <c r="GKE103" s="35"/>
      <c r="GKF103" s="35"/>
      <c r="GKG103" s="35"/>
      <c r="GKH103" s="35"/>
      <c r="GKI103" s="35"/>
      <c r="GKJ103" s="35"/>
      <c r="GKK103" s="35"/>
      <c r="GKL103" s="35"/>
      <c r="GKM103" s="35"/>
      <c r="GKN103" s="35"/>
      <c r="GKO103" s="35"/>
      <c r="GKP103" s="35"/>
      <c r="GKQ103" s="35"/>
      <c r="GKR103" s="35"/>
      <c r="GKS103" s="35"/>
      <c r="GKT103" s="35"/>
      <c r="GKU103" s="35"/>
      <c r="GKV103" s="35"/>
      <c r="GKW103" s="35"/>
      <c r="GKX103" s="35"/>
      <c r="GKY103" s="35"/>
      <c r="GKZ103" s="35"/>
      <c r="GLA103" s="35"/>
      <c r="GLB103" s="35"/>
      <c r="GLC103" s="35"/>
      <c r="GLD103" s="35"/>
      <c r="GLE103" s="35"/>
      <c r="GLF103" s="35"/>
      <c r="GLG103" s="35"/>
      <c r="GLH103" s="35"/>
      <c r="GLI103" s="35"/>
      <c r="GLJ103" s="35"/>
      <c r="GLK103" s="35"/>
      <c r="GLL103" s="35"/>
      <c r="GLM103" s="35"/>
      <c r="GLN103" s="35"/>
      <c r="GLO103" s="35"/>
      <c r="GLP103" s="35"/>
      <c r="GLQ103" s="35"/>
      <c r="GLR103" s="35"/>
      <c r="GLS103" s="35"/>
      <c r="GLT103" s="35"/>
      <c r="GLU103" s="35"/>
      <c r="GLV103" s="35"/>
      <c r="GLW103" s="35"/>
      <c r="GLX103" s="35"/>
      <c r="GLY103" s="35"/>
      <c r="GLZ103" s="35"/>
      <c r="GMA103" s="35"/>
      <c r="GMB103" s="35"/>
      <c r="GMC103" s="35"/>
      <c r="GMD103" s="35"/>
      <c r="GME103" s="35"/>
      <c r="GMF103" s="35"/>
      <c r="GMG103" s="35"/>
      <c r="GMH103" s="35"/>
      <c r="GMI103" s="35"/>
      <c r="GMJ103" s="35"/>
      <c r="GMK103" s="35"/>
      <c r="GML103" s="35"/>
      <c r="GMM103" s="35"/>
      <c r="GMN103" s="35"/>
      <c r="GMO103" s="35"/>
      <c r="GMP103" s="35"/>
      <c r="GMQ103" s="35"/>
      <c r="GMR103" s="35"/>
      <c r="GMS103" s="35"/>
      <c r="GMT103" s="35"/>
      <c r="GMU103" s="35"/>
      <c r="GMV103" s="35"/>
      <c r="GMW103" s="35"/>
      <c r="GMX103" s="35"/>
      <c r="GMY103" s="35"/>
      <c r="GMZ103" s="35"/>
      <c r="GNA103" s="35"/>
      <c r="GNB103" s="35"/>
      <c r="GNC103" s="35"/>
      <c r="GND103" s="35"/>
      <c r="GNE103" s="35"/>
      <c r="GNF103" s="35"/>
      <c r="GNG103" s="35"/>
      <c r="GNH103" s="35"/>
      <c r="GNI103" s="35"/>
      <c r="GNJ103" s="35"/>
      <c r="GNK103" s="35"/>
      <c r="GNL103" s="35"/>
      <c r="GNM103" s="35"/>
      <c r="GNN103" s="35"/>
      <c r="GNO103" s="35"/>
      <c r="GNP103" s="35"/>
      <c r="GNQ103" s="35"/>
      <c r="GNR103" s="35"/>
      <c r="GNS103" s="35"/>
      <c r="GNT103" s="35"/>
      <c r="GNU103" s="35"/>
      <c r="GNV103" s="35"/>
      <c r="GNW103" s="35"/>
      <c r="GNX103" s="35"/>
      <c r="GNY103" s="35"/>
      <c r="GNZ103" s="35"/>
      <c r="GOA103" s="35"/>
      <c r="GOB103" s="35"/>
      <c r="GOC103" s="35"/>
      <c r="GOD103" s="35"/>
      <c r="GOE103" s="35"/>
      <c r="GOF103" s="35"/>
      <c r="GOG103" s="35"/>
      <c r="GOH103" s="35"/>
      <c r="GOI103" s="35"/>
      <c r="GOJ103" s="35"/>
      <c r="GOK103" s="35"/>
      <c r="GOL103" s="35"/>
      <c r="GOM103" s="35"/>
      <c r="GON103" s="35"/>
      <c r="GOO103" s="35"/>
      <c r="GOP103" s="35"/>
      <c r="GOQ103" s="35"/>
      <c r="GOR103" s="35"/>
      <c r="GOS103" s="35"/>
      <c r="GOT103" s="35"/>
      <c r="GOU103" s="35"/>
      <c r="GOV103" s="35"/>
      <c r="GOW103" s="35"/>
      <c r="GOX103" s="35"/>
      <c r="GOY103" s="35"/>
      <c r="GOZ103" s="35"/>
      <c r="GPA103" s="35"/>
      <c r="GPB103" s="35"/>
      <c r="GPC103" s="35"/>
      <c r="GPD103" s="35"/>
      <c r="GPE103" s="35"/>
      <c r="GPF103" s="35"/>
      <c r="GPG103" s="35"/>
      <c r="GPH103" s="35"/>
      <c r="GPI103" s="35"/>
      <c r="GPJ103" s="35"/>
      <c r="GPK103" s="35"/>
      <c r="GPL103" s="35"/>
      <c r="GPM103" s="35"/>
      <c r="GPN103" s="35"/>
      <c r="GPO103" s="35"/>
      <c r="GPP103" s="35"/>
      <c r="GPQ103" s="35"/>
      <c r="GPR103" s="35"/>
      <c r="GPS103" s="35"/>
      <c r="GPT103" s="35"/>
      <c r="GPU103" s="35"/>
      <c r="GPV103" s="35"/>
      <c r="GPW103" s="35"/>
      <c r="GPX103" s="35"/>
      <c r="GPY103" s="35"/>
      <c r="GPZ103" s="35"/>
      <c r="GQA103" s="35"/>
      <c r="GQB103" s="35"/>
      <c r="GQC103" s="35"/>
      <c r="GQD103" s="35"/>
      <c r="GQE103" s="35"/>
      <c r="GQF103" s="35"/>
      <c r="GQG103" s="35"/>
      <c r="GQH103" s="35"/>
      <c r="GQI103" s="35"/>
      <c r="GQJ103" s="35"/>
      <c r="GQK103" s="35"/>
      <c r="GQL103" s="35"/>
      <c r="GQM103" s="35"/>
      <c r="GQN103" s="35"/>
      <c r="GQO103" s="35"/>
      <c r="GQP103" s="35"/>
      <c r="GQQ103" s="35"/>
      <c r="GQR103" s="35"/>
      <c r="GQS103" s="35"/>
      <c r="GQT103" s="35"/>
      <c r="GQU103" s="35"/>
      <c r="GQV103" s="35"/>
      <c r="GQW103" s="35"/>
      <c r="GQX103" s="35"/>
      <c r="GQY103" s="35"/>
      <c r="GQZ103" s="35"/>
      <c r="GRA103" s="35"/>
      <c r="GRB103" s="35"/>
      <c r="GRC103" s="35"/>
      <c r="GRD103" s="35"/>
      <c r="GRE103" s="35"/>
      <c r="GRF103" s="35"/>
      <c r="GRG103" s="35"/>
      <c r="GRH103" s="35"/>
      <c r="GRI103" s="35"/>
      <c r="GRJ103" s="35"/>
      <c r="GRK103" s="35"/>
      <c r="GRL103" s="35"/>
      <c r="GRM103" s="35"/>
      <c r="GRN103" s="35"/>
      <c r="GRO103" s="35"/>
      <c r="GRP103" s="35"/>
      <c r="GRQ103" s="35"/>
      <c r="GRR103" s="35"/>
      <c r="GRS103" s="35"/>
      <c r="GRT103" s="35"/>
      <c r="GRU103" s="35"/>
      <c r="GRV103" s="35"/>
      <c r="GRW103" s="35"/>
      <c r="GRX103" s="35"/>
      <c r="GRY103" s="35"/>
      <c r="GRZ103" s="35"/>
      <c r="GSA103" s="35"/>
      <c r="GSB103" s="35"/>
      <c r="GSC103" s="35"/>
      <c r="GSD103" s="35"/>
      <c r="GSE103" s="35"/>
      <c r="GSF103" s="35"/>
      <c r="GSG103" s="35"/>
      <c r="GSH103" s="35"/>
      <c r="GSI103" s="35"/>
      <c r="GSJ103" s="35"/>
      <c r="GSK103" s="35"/>
      <c r="GSL103" s="35"/>
      <c r="GSM103" s="35"/>
      <c r="GSN103" s="35"/>
      <c r="GSO103" s="35"/>
      <c r="GSP103" s="35"/>
      <c r="GSQ103" s="35"/>
      <c r="GSR103" s="35"/>
      <c r="GSS103" s="35"/>
      <c r="GST103" s="35"/>
      <c r="GSU103" s="35"/>
      <c r="GSV103" s="35"/>
      <c r="GSW103" s="35"/>
      <c r="GSX103" s="35"/>
      <c r="GSY103" s="35"/>
      <c r="GSZ103" s="35"/>
      <c r="GTA103" s="35"/>
      <c r="GTB103" s="35"/>
      <c r="GTC103" s="35"/>
      <c r="GTD103" s="35"/>
      <c r="GTE103" s="35"/>
      <c r="GTF103" s="35"/>
      <c r="GTG103" s="35"/>
      <c r="GTH103" s="35"/>
      <c r="GTI103" s="35"/>
      <c r="GTJ103" s="35"/>
      <c r="GTK103" s="35"/>
      <c r="GTL103" s="35"/>
      <c r="GTM103" s="35"/>
      <c r="GTN103" s="35"/>
      <c r="GTO103" s="35"/>
      <c r="GTP103" s="35"/>
      <c r="GTQ103" s="35"/>
      <c r="GTR103" s="35"/>
      <c r="GTS103" s="35"/>
      <c r="GTT103" s="35"/>
      <c r="GTU103" s="35"/>
      <c r="GTV103" s="35"/>
      <c r="GTW103" s="35"/>
      <c r="GTX103" s="35"/>
      <c r="GTY103" s="35"/>
      <c r="GTZ103" s="35"/>
      <c r="GUA103" s="35"/>
      <c r="GUB103" s="35"/>
      <c r="GUC103" s="35"/>
      <c r="GUD103" s="35"/>
      <c r="GUE103" s="35"/>
      <c r="GUF103" s="35"/>
      <c r="GUG103" s="35"/>
      <c r="GUH103" s="35"/>
      <c r="GUI103" s="35"/>
      <c r="GUJ103" s="35"/>
      <c r="GUK103" s="35"/>
      <c r="GUL103" s="35"/>
      <c r="GUM103" s="35"/>
      <c r="GUN103" s="35"/>
      <c r="GUO103" s="35"/>
      <c r="GUP103" s="35"/>
      <c r="GUQ103" s="35"/>
      <c r="GUR103" s="35"/>
      <c r="GUS103" s="35"/>
      <c r="GUT103" s="35"/>
      <c r="GUU103" s="35"/>
      <c r="GUV103" s="35"/>
      <c r="GUW103" s="35"/>
      <c r="GUX103" s="35"/>
      <c r="GUY103" s="35"/>
      <c r="GUZ103" s="35"/>
      <c r="GVA103" s="35"/>
      <c r="GVB103" s="35"/>
      <c r="GVC103" s="35"/>
      <c r="GVD103" s="35"/>
      <c r="GVE103" s="35"/>
      <c r="GVF103" s="35"/>
      <c r="GVG103" s="35"/>
      <c r="GVH103" s="35"/>
      <c r="GVI103" s="35"/>
      <c r="GVJ103" s="35"/>
      <c r="GVK103" s="35"/>
      <c r="GVL103" s="35"/>
      <c r="GVM103" s="35"/>
      <c r="GVN103" s="35"/>
      <c r="GVO103" s="35"/>
      <c r="GVP103" s="35"/>
      <c r="GVQ103" s="35"/>
      <c r="GVR103" s="35"/>
      <c r="GVS103" s="35"/>
      <c r="GVT103" s="35"/>
      <c r="GVU103" s="35"/>
      <c r="GVV103" s="35"/>
      <c r="GVW103" s="35"/>
      <c r="GVX103" s="35"/>
      <c r="GVY103" s="35"/>
      <c r="GVZ103" s="35"/>
      <c r="GWA103" s="35"/>
      <c r="GWB103" s="35"/>
      <c r="GWC103" s="35"/>
      <c r="GWD103" s="35"/>
      <c r="GWE103" s="35"/>
      <c r="GWF103" s="35"/>
      <c r="GWG103" s="35"/>
      <c r="GWH103" s="35"/>
      <c r="GWI103" s="35"/>
      <c r="GWJ103" s="35"/>
      <c r="GWK103" s="35"/>
      <c r="GWL103" s="35"/>
      <c r="GWM103" s="35"/>
      <c r="GWN103" s="35"/>
      <c r="GWO103" s="35"/>
      <c r="GWP103" s="35"/>
      <c r="GWQ103" s="35"/>
      <c r="GWR103" s="35"/>
      <c r="GWS103" s="35"/>
      <c r="GWT103" s="35"/>
      <c r="GWU103" s="35"/>
      <c r="GWV103" s="35"/>
      <c r="GWW103" s="35"/>
      <c r="GWX103" s="35"/>
      <c r="GWY103" s="35"/>
      <c r="GWZ103" s="35"/>
      <c r="GXA103" s="35"/>
      <c r="GXB103" s="35"/>
      <c r="GXC103" s="35"/>
      <c r="GXD103" s="35"/>
      <c r="GXE103" s="35"/>
      <c r="GXF103" s="35"/>
      <c r="GXG103" s="35"/>
      <c r="GXH103" s="35"/>
      <c r="GXI103" s="35"/>
      <c r="GXJ103" s="35"/>
      <c r="GXK103" s="35"/>
      <c r="GXL103" s="35"/>
      <c r="GXM103" s="35"/>
      <c r="GXN103" s="35"/>
      <c r="GXO103" s="35"/>
      <c r="GXP103" s="35"/>
      <c r="GXQ103" s="35"/>
      <c r="GXR103" s="35"/>
      <c r="GXS103" s="35"/>
      <c r="GXT103" s="35"/>
      <c r="GXU103" s="35"/>
      <c r="GXV103" s="35"/>
      <c r="GXW103" s="35"/>
      <c r="GXX103" s="35"/>
      <c r="GXY103" s="35"/>
      <c r="GXZ103" s="35"/>
      <c r="GYA103" s="35"/>
      <c r="GYB103" s="35"/>
      <c r="GYC103" s="35"/>
      <c r="GYD103" s="35"/>
      <c r="GYE103" s="35"/>
      <c r="GYF103" s="35"/>
      <c r="GYG103" s="35"/>
      <c r="GYH103" s="35"/>
      <c r="GYI103" s="35"/>
      <c r="GYJ103" s="35"/>
      <c r="GYK103" s="35"/>
      <c r="GYL103" s="35"/>
      <c r="GYM103" s="35"/>
      <c r="GYN103" s="35"/>
      <c r="GYO103" s="35"/>
      <c r="GYP103" s="35"/>
      <c r="GYQ103" s="35"/>
      <c r="GYR103" s="35"/>
      <c r="GYS103" s="35"/>
      <c r="GYT103" s="35"/>
      <c r="GYU103" s="35"/>
      <c r="GYV103" s="35"/>
      <c r="GYW103" s="35"/>
      <c r="GYX103" s="35"/>
      <c r="GYY103" s="35"/>
      <c r="GYZ103" s="35"/>
      <c r="GZA103" s="35"/>
      <c r="GZB103" s="35"/>
      <c r="GZC103" s="35"/>
      <c r="GZD103" s="35"/>
      <c r="GZE103" s="35"/>
      <c r="GZF103" s="35"/>
      <c r="GZG103" s="35"/>
      <c r="GZH103" s="35"/>
      <c r="GZI103" s="35"/>
      <c r="GZJ103" s="35"/>
      <c r="GZK103" s="35"/>
      <c r="GZL103" s="35"/>
      <c r="GZM103" s="35"/>
      <c r="GZN103" s="35"/>
      <c r="GZO103" s="35"/>
      <c r="GZP103" s="35"/>
      <c r="GZQ103" s="35"/>
      <c r="GZR103" s="35"/>
      <c r="GZS103" s="35"/>
      <c r="GZT103" s="35"/>
      <c r="GZU103" s="35"/>
      <c r="GZV103" s="35"/>
      <c r="GZW103" s="35"/>
      <c r="GZX103" s="35"/>
      <c r="GZY103" s="35"/>
      <c r="GZZ103" s="35"/>
      <c r="HAA103" s="35"/>
      <c r="HAB103" s="35"/>
      <c r="HAC103" s="35"/>
      <c r="HAD103" s="35"/>
      <c r="HAE103" s="35"/>
      <c r="HAF103" s="35"/>
      <c r="HAG103" s="35"/>
      <c r="HAH103" s="35"/>
      <c r="HAI103" s="35"/>
      <c r="HAJ103" s="35"/>
      <c r="HAK103" s="35"/>
      <c r="HAL103" s="35"/>
      <c r="HAM103" s="35"/>
      <c r="HAN103" s="35"/>
      <c r="HAO103" s="35"/>
      <c r="HAP103" s="35"/>
      <c r="HAQ103" s="35"/>
      <c r="HAR103" s="35"/>
      <c r="HAS103" s="35"/>
      <c r="HAT103" s="35"/>
      <c r="HAU103" s="35"/>
      <c r="HAV103" s="35"/>
      <c r="HAW103" s="35"/>
      <c r="HAX103" s="35"/>
      <c r="HAY103" s="35"/>
      <c r="HAZ103" s="35"/>
      <c r="HBA103" s="35"/>
      <c r="HBB103" s="35"/>
      <c r="HBC103" s="35"/>
      <c r="HBD103" s="35"/>
      <c r="HBE103" s="35"/>
      <c r="HBF103" s="35"/>
      <c r="HBG103" s="35"/>
      <c r="HBH103" s="35"/>
      <c r="HBI103" s="35"/>
      <c r="HBJ103" s="35"/>
      <c r="HBK103" s="35"/>
      <c r="HBL103" s="35"/>
      <c r="HBM103" s="35"/>
      <c r="HBN103" s="35"/>
      <c r="HBO103" s="35"/>
      <c r="HBP103" s="35"/>
      <c r="HBQ103" s="35"/>
      <c r="HBR103" s="35"/>
      <c r="HBS103" s="35"/>
      <c r="HBT103" s="35"/>
      <c r="HBU103" s="35"/>
      <c r="HBV103" s="35"/>
      <c r="HBW103" s="35"/>
      <c r="HBX103" s="35"/>
      <c r="HBY103" s="35"/>
      <c r="HBZ103" s="35"/>
      <c r="HCA103" s="35"/>
      <c r="HCB103" s="35"/>
      <c r="HCC103" s="35"/>
      <c r="HCD103" s="35"/>
      <c r="HCE103" s="35"/>
      <c r="HCF103" s="35"/>
      <c r="HCG103" s="35"/>
      <c r="HCH103" s="35"/>
      <c r="HCI103" s="35"/>
      <c r="HCJ103" s="35"/>
      <c r="HCK103" s="35"/>
      <c r="HCL103" s="35"/>
      <c r="HCM103" s="35"/>
      <c r="HCN103" s="35"/>
      <c r="HCO103" s="35"/>
      <c r="HCP103" s="35"/>
      <c r="HCQ103" s="35"/>
      <c r="HCR103" s="35"/>
      <c r="HCS103" s="35"/>
      <c r="HCT103" s="35"/>
      <c r="HCU103" s="35"/>
      <c r="HCV103" s="35"/>
      <c r="HCW103" s="35"/>
      <c r="HCX103" s="35"/>
      <c r="HCY103" s="35"/>
      <c r="HCZ103" s="35"/>
      <c r="HDA103" s="35"/>
      <c r="HDB103" s="35"/>
      <c r="HDC103" s="35"/>
      <c r="HDD103" s="35"/>
      <c r="HDE103" s="35"/>
      <c r="HDF103" s="35"/>
      <c r="HDG103" s="35"/>
      <c r="HDH103" s="35"/>
      <c r="HDI103" s="35"/>
      <c r="HDJ103" s="35"/>
      <c r="HDK103" s="35"/>
      <c r="HDL103" s="35"/>
      <c r="HDM103" s="35"/>
      <c r="HDN103" s="35"/>
      <c r="HDO103" s="35"/>
      <c r="HDP103" s="35"/>
      <c r="HDQ103" s="35"/>
      <c r="HDR103" s="35"/>
      <c r="HDS103" s="35"/>
      <c r="HDT103" s="35"/>
      <c r="HDU103" s="35"/>
      <c r="HDV103" s="35"/>
      <c r="HDW103" s="35"/>
      <c r="HDX103" s="35"/>
      <c r="HDY103" s="35"/>
      <c r="HDZ103" s="35"/>
      <c r="HEA103" s="35"/>
      <c r="HEB103" s="35"/>
      <c r="HEC103" s="35"/>
      <c r="HED103" s="35"/>
      <c r="HEE103" s="35"/>
      <c r="HEF103" s="35"/>
      <c r="HEG103" s="35"/>
      <c r="HEH103" s="35"/>
      <c r="HEI103" s="35"/>
      <c r="HEJ103" s="35"/>
      <c r="HEK103" s="35"/>
      <c r="HEL103" s="35"/>
      <c r="HEM103" s="35"/>
      <c r="HEN103" s="35"/>
      <c r="HEO103" s="35"/>
      <c r="HEP103" s="35"/>
      <c r="HEQ103" s="35"/>
      <c r="HER103" s="35"/>
      <c r="HES103" s="35"/>
      <c r="HET103" s="35"/>
      <c r="HEU103" s="35"/>
      <c r="HEV103" s="35"/>
      <c r="HEW103" s="35"/>
      <c r="HEX103" s="35"/>
      <c r="HEY103" s="35"/>
      <c r="HEZ103" s="35"/>
      <c r="HFA103" s="35"/>
      <c r="HFB103" s="35"/>
      <c r="HFC103" s="35"/>
      <c r="HFD103" s="35"/>
      <c r="HFE103" s="35"/>
      <c r="HFF103" s="35"/>
      <c r="HFG103" s="35"/>
      <c r="HFH103" s="35"/>
      <c r="HFI103" s="35"/>
      <c r="HFJ103" s="35"/>
      <c r="HFK103" s="35"/>
      <c r="HFL103" s="35"/>
      <c r="HFM103" s="35"/>
      <c r="HFN103" s="35"/>
      <c r="HFO103" s="35"/>
      <c r="HFP103" s="35"/>
      <c r="HFQ103" s="35"/>
      <c r="HFR103" s="35"/>
      <c r="HFS103" s="35"/>
      <c r="HFT103" s="35"/>
      <c r="HFU103" s="35"/>
      <c r="HFV103" s="35"/>
      <c r="HFW103" s="35"/>
      <c r="HFX103" s="35"/>
      <c r="HFY103" s="35"/>
      <c r="HFZ103" s="35"/>
      <c r="HGA103" s="35"/>
      <c r="HGB103" s="35"/>
      <c r="HGC103" s="35"/>
      <c r="HGD103" s="35"/>
      <c r="HGE103" s="35"/>
      <c r="HGF103" s="35"/>
      <c r="HGG103" s="35"/>
      <c r="HGH103" s="35"/>
      <c r="HGI103" s="35"/>
      <c r="HGJ103" s="35"/>
      <c r="HGK103" s="35"/>
      <c r="HGL103" s="35"/>
      <c r="HGM103" s="35"/>
      <c r="HGN103" s="35"/>
      <c r="HGO103" s="35"/>
      <c r="HGP103" s="35"/>
      <c r="HGQ103" s="35"/>
      <c r="HGR103" s="35"/>
      <c r="HGS103" s="35"/>
      <c r="HGT103" s="35"/>
      <c r="HGU103" s="35"/>
      <c r="HGV103" s="35"/>
      <c r="HGW103" s="35"/>
      <c r="HGX103" s="35"/>
      <c r="HGY103" s="35"/>
      <c r="HGZ103" s="35"/>
      <c r="HHA103" s="35"/>
      <c r="HHB103" s="35"/>
      <c r="HHC103" s="35"/>
      <c r="HHD103" s="35"/>
      <c r="HHE103" s="35"/>
      <c r="HHF103" s="35"/>
      <c r="HHG103" s="35"/>
      <c r="HHH103" s="35"/>
      <c r="HHI103" s="35"/>
      <c r="HHJ103" s="35"/>
      <c r="HHK103" s="35"/>
      <c r="HHL103" s="35"/>
      <c r="HHM103" s="35"/>
      <c r="HHN103" s="35"/>
      <c r="HHO103" s="35"/>
      <c r="HHP103" s="35"/>
      <c r="HHQ103" s="35"/>
      <c r="HHR103" s="35"/>
      <c r="HHS103" s="35"/>
      <c r="HHT103" s="35"/>
      <c r="HHU103" s="35"/>
      <c r="HHV103" s="35"/>
      <c r="HHW103" s="35"/>
      <c r="HHX103" s="35"/>
      <c r="HHY103" s="35"/>
      <c r="HHZ103" s="35"/>
      <c r="HIA103" s="35"/>
      <c r="HIB103" s="35"/>
      <c r="HIC103" s="35"/>
      <c r="HID103" s="35"/>
      <c r="HIE103" s="35"/>
      <c r="HIF103" s="35"/>
      <c r="HIG103" s="35"/>
      <c r="HIH103" s="35"/>
      <c r="HII103" s="35"/>
      <c r="HIJ103" s="35"/>
      <c r="HIK103" s="35"/>
      <c r="HIL103" s="35"/>
      <c r="HIM103" s="35"/>
      <c r="HIN103" s="35"/>
      <c r="HIO103" s="35"/>
      <c r="HIP103" s="35"/>
      <c r="HIQ103" s="35"/>
      <c r="HIR103" s="35"/>
      <c r="HIS103" s="35"/>
      <c r="HIT103" s="35"/>
      <c r="HIU103" s="35"/>
      <c r="HIV103" s="35"/>
      <c r="HIW103" s="35"/>
      <c r="HIX103" s="35"/>
      <c r="HIY103" s="35"/>
      <c r="HIZ103" s="35"/>
      <c r="HJA103" s="35"/>
      <c r="HJB103" s="35"/>
      <c r="HJC103" s="35"/>
      <c r="HJD103" s="35"/>
      <c r="HJE103" s="35"/>
      <c r="HJF103" s="35"/>
      <c r="HJG103" s="35"/>
      <c r="HJH103" s="35"/>
      <c r="HJI103" s="35"/>
      <c r="HJJ103" s="35"/>
      <c r="HJK103" s="35"/>
      <c r="HJL103" s="35"/>
      <c r="HJM103" s="35"/>
      <c r="HJN103" s="35"/>
      <c r="HJO103" s="35"/>
      <c r="HJP103" s="35"/>
      <c r="HJQ103" s="35"/>
      <c r="HJR103" s="35"/>
      <c r="HJS103" s="35"/>
      <c r="HJT103" s="35"/>
      <c r="HJU103" s="35"/>
      <c r="HJV103" s="35"/>
      <c r="HJW103" s="35"/>
      <c r="HJX103" s="35"/>
      <c r="HJY103" s="35"/>
      <c r="HJZ103" s="35"/>
      <c r="HKA103" s="35"/>
      <c r="HKB103" s="35"/>
      <c r="HKC103" s="35"/>
      <c r="HKD103" s="35"/>
      <c r="HKE103" s="35"/>
      <c r="HKF103" s="35"/>
      <c r="HKG103" s="35"/>
      <c r="HKH103" s="35"/>
      <c r="HKI103" s="35"/>
      <c r="HKJ103" s="35"/>
      <c r="HKK103" s="35"/>
      <c r="HKL103" s="35"/>
      <c r="HKM103" s="35"/>
      <c r="HKN103" s="35"/>
      <c r="HKO103" s="35"/>
      <c r="HKP103" s="35"/>
      <c r="HKQ103" s="35"/>
      <c r="HKR103" s="35"/>
      <c r="HKS103" s="35"/>
      <c r="HKT103" s="35"/>
      <c r="HKU103" s="35"/>
      <c r="HKV103" s="35"/>
      <c r="HKW103" s="35"/>
      <c r="HKX103" s="35"/>
      <c r="HKY103" s="35"/>
      <c r="HKZ103" s="35"/>
      <c r="HLA103" s="35"/>
      <c r="HLB103" s="35"/>
      <c r="HLC103" s="35"/>
      <c r="HLD103" s="35"/>
      <c r="HLE103" s="35"/>
      <c r="HLF103" s="35"/>
      <c r="HLG103" s="35"/>
      <c r="HLH103" s="35"/>
      <c r="HLI103" s="35"/>
      <c r="HLJ103" s="35"/>
      <c r="HLK103" s="35"/>
      <c r="HLL103" s="35"/>
      <c r="HLM103" s="35"/>
      <c r="HLN103" s="35"/>
      <c r="HLO103" s="35"/>
      <c r="HLP103" s="35"/>
      <c r="HLQ103" s="35"/>
      <c r="HLR103" s="35"/>
      <c r="HLS103" s="35"/>
      <c r="HLT103" s="35"/>
      <c r="HLU103" s="35"/>
      <c r="HLV103" s="35"/>
      <c r="HLW103" s="35"/>
      <c r="HLX103" s="35"/>
      <c r="HLY103" s="35"/>
      <c r="HLZ103" s="35"/>
      <c r="HMA103" s="35"/>
      <c r="HMB103" s="35"/>
      <c r="HMC103" s="35"/>
      <c r="HMD103" s="35"/>
      <c r="HME103" s="35"/>
      <c r="HMF103" s="35"/>
      <c r="HMG103" s="35"/>
      <c r="HMH103" s="35"/>
      <c r="HMI103" s="35"/>
      <c r="HMJ103" s="35"/>
      <c r="HMK103" s="35"/>
      <c r="HML103" s="35"/>
      <c r="HMM103" s="35"/>
      <c r="HMN103" s="35"/>
      <c r="HMO103" s="35"/>
      <c r="HMP103" s="35"/>
      <c r="HMQ103" s="35"/>
      <c r="HMR103" s="35"/>
      <c r="HMS103" s="35"/>
      <c r="HMT103" s="35"/>
      <c r="HMU103" s="35"/>
      <c r="HMV103" s="35"/>
      <c r="HMW103" s="35"/>
      <c r="HMX103" s="35"/>
      <c r="HMY103" s="35"/>
      <c r="HMZ103" s="35"/>
      <c r="HNA103" s="35"/>
      <c r="HNB103" s="35"/>
      <c r="HNC103" s="35"/>
      <c r="HND103" s="35"/>
      <c r="HNE103" s="35"/>
      <c r="HNF103" s="35"/>
      <c r="HNG103" s="35"/>
      <c r="HNH103" s="35"/>
      <c r="HNI103" s="35"/>
      <c r="HNJ103" s="35"/>
      <c r="HNK103" s="35"/>
      <c r="HNL103" s="35"/>
      <c r="HNM103" s="35"/>
      <c r="HNN103" s="35"/>
      <c r="HNO103" s="35"/>
      <c r="HNP103" s="35"/>
      <c r="HNQ103" s="35"/>
      <c r="HNR103" s="35"/>
      <c r="HNS103" s="35"/>
      <c r="HNT103" s="35"/>
      <c r="HNU103" s="35"/>
      <c r="HNV103" s="35"/>
      <c r="HNW103" s="35"/>
      <c r="HNX103" s="35"/>
      <c r="HNY103" s="35"/>
      <c r="HNZ103" s="35"/>
      <c r="HOA103" s="35"/>
      <c r="HOB103" s="35"/>
      <c r="HOC103" s="35"/>
      <c r="HOD103" s="35"/>
      <c r="HOE103" s="35"/>
      <c r="HOF103" s="35"/>
      <c r="HOG103" s="35"/>
      <c r="HOH103" s="35"/>
      <c r="HOI103" s="35"/>
      <c r="HOJ103" s="35"/>
      <c r="HOK103" s="35"/>
      <c r="HOL103" s="35"/>
      <c r="HOM103" s="35"/>
      <c r="HON103" s="35"/>
      <c r="HOO103" s="35"/>
      <c r="HOP103" s="35"/>
      <c r="HOQ103" s="35"/>
      <c r="HOR103" s="35"/>
      <c r="HOS103" s="35"/>
      <c r="HOT103" s="35"/>
      <c r="HOU103" s="35"/>
      <c r="HOV103" s="35"/>
      <c r="HOW103" s="35"/>
      <c r="HOX103" s="35"/>
      <c r="HOY103" s="35"/>
      <c r="HOZ103" s="35"/>
      <c r="HPA103" s="35"/>
      <c r="HPB103" s="35"/>
      <c r="HPC103" s="35"/>
      <c r="HPD103" s="35"/>
      <c r="HPE103" s="35"/>
      <c r="HPF103" s="35"/>
      <c r="HPG103" s="35"/>
      <c r="HPH103" s="35"/>
      <c r="HPI103" s="35"/>
      <c r="HPJ103" s="35"/>
      <c r="HPK103" s="35"/>
      <c r="HPL103" s="35"/>
      <c r="HPM103" s="35"/>
      <c r="HPN103" s="35"/>
      <c r="HPO103" s="35"/>
      <c r="HPP103" s="35"/>
      <c r="HPQ103" s="35"/>
      <c r="HPR103" s="35"/>
      <c r="HPS103" s="35"/>
      <c r="HPT103" s="35"/>
      <c r="HPU103" s="35"/>
      <c r="HPV103" s="35"/>
      <c r="HPW103" s="35"/>
      <c r="HPX103" s="35"/>
      <c r="HPY103" s="35"/>
      <c r="HPZ103" s="35"/>
      <c r="HQA103" s="35"/>
      <c r="HQB103" s="35"/>
      <c r="HQC103" s="35"/>
      <c r="HQD103" s="35"/>
      <c r="HQE103" s="35"/>
      <c r="HQF103" s="35"/>
      <c r="HQG103" s="35"/>
      <c r="HQH103" s="35"/>
      <c r="HQI103" s="35"/>
      <c r="HQJ103" s="35"/>
      <c r="HQK103" s="35"/>
      <c r="HQL103" s="35"/>
      <c r="HQM103" s="35"/>
      <c r="HQN103" s="35"/>
      <c r="HQO103" s="35"/>
      <c r="HQP103" s="35"/>
      <c r="HQQ103" s="35"/>
      <c r="HQR103" s="35"/>
      <c r="HQS103" s="35"/>
      <c r="HQT103" s="35"/>
      <c r="HQU103" s="35"/>
      <c r="HQV103" s="35"/>
      <c r="HQW103" s="35"/>
      <c r="HQX103" s="35"/>
      <c r="HQY103" s="35"/>
      <c r="HQZ103" s="35"/>
      <c r="HRA103" s="35"/>
      <c r="HRB103" s="35"/>
      <c r="HRC103" s="35"/>
      <c r="HRD103" s="35"/>
      <c r="HRE103" s="35"/>
      <c r="HRF103" s="35"/>
      <c r="HRG103" s="35"/>
      <c r="HRH103" s="35"/>
      <c r="HRI103" s="35"/>
      <c r="HRJ103" s="35"/>
      <c r="HRK103" s="35"/>
      <c r="HRL103" s="35"/>
      <c r="HRM103" s="35"/>
      <c r="HRN103" s="35"/>
      <c r="HRO103" s="35"/>
      <c r="HRP103" s="35"/>
      <c r="HRQ103" s="35"/>
      <c r="HRR103" s="35"/>
      <c r="HRS103" s="35"/>
      <c r="HRT103" s="35"/>
      <c r="HRU103" s="35"/>
      <c r="HRV103" s="35"/>
      <c r="HRW103" s="35"/>
      <c r="HRX103" s="35"/>
      <c r="HRY103" s="35"/>
      <c r="HRZ103" s="35"/>
      <c r="HSA103" s="35"/>
      <c r="HSB103" s="35"/>
      <c r="HSC103" s="35"/>
      <c r="HSD103" s="35"/>
      <c r="HSE103" s="35"/>
      <c r="HSF103" s="35"/>
      <c r="HSG103" s="35"/>
      <c r="HSH103" s="35"/>
      <c r="HSI103" s="35"/>
      <c r="HSJ103" s="35"/>
      <c r="HSK103" s="35"/>
      <c r="HSL103" s="35"/>
      <c r="HSM103" s="35"/>
      <c r="HSN103" s="35"/>
      <c r="HSO103" s="35"/>
      <c r="HSP103" s="35"/>
      <c r="HSQ103" s="35"/>
      <c r="HSR103" s="35"/>
      <c r="HSS103" s="35"/>
      <c r="HST103" s="35"/>
      <c r="HSU103" s="35"/>
      <c r="HSV103" s="35"/>
      <c r="HSW103" s="35"/>
      <c r="HSX103" s="35"/>
      <c r="HSY103" s="35"/>
      <c r="HSZ103" s="35"/>
      <c r="HTA103" s="35"/>
      <c r="HTB103" s="35"/>
      <c r="HTC103" s="35"/>
      <c r="HTD103" s="35"/>
      <c r="HTE103" s="35"/>
      <c r="HTF103" s="35"/>
      <c r="HTG103" s="35"/>
      <c r="HTH103" s="35"/>
      <c r="HTI103" s="35"/>
      <c r="HTJ103" s="35"/>
      <c r="HTK103" s="35"/>
      <c r="HTL103" s="35"/>
      <c r="HTM103" s="35"/>
      <c r="HTN103" s="35"/>
      <c r="HTO103" s="35"/>
      <c r="HTP103" s="35"/>
      <c r="HTQ103" s="35"/>
      <c r="HTR103" s="35"/>
      <c r="HTS103" s="35"/>
      <c r="HTT103" s="35"/>
      <c r="HTU103" s="35"/>
      <c r="HTV103" s="35"/>
      <c r="HTW103" s="35"/>
      <c r="HTX103" s="35"/>
      <c r="HTY103" s="35"/>
      <c r="HTZ103" s="35"/>
      <c r="HUA103" s="35"/>
      <c r="HUB103" s="35"/>
      <c r="HUC103" s="35"/>
      <c r="HUD103" s="35"/>
      <c r="HUE103" s="35"/>
      <c r="HUF103" s="35"/>
      <c r="HUG103" s="35"/>
      <c r="HUH103" s="35"/>
      <c r="HUI103" s="35"/>
      <c r="HUJ103" s="35"/>
      <c r="HUK103" s="35"/>
      <c r="HUL103" s="35"/>
      <c r="HUM103" s="35"/>
      <c r="HUN103" s="35"/>
      <c r="HUO103" s="35"/>
      <c r="HUP103" s="35"/>
      <c r="HUQ103" s="35"/>
      <c r="HUR103" s="35"/>
      <c r="HUS103" s="35"/>
      <c r="HUT103" s="35"/>
      <c r="HUU103" s="35"/>
      <c r="HUV103" s="35"/>
      <c r="HUW103" s="35"/>
      <c r="HUX103" s="35"/>
      <c r="HUY103" s="35"/>
      <c r="HUZ103" s="35"/>
      <c r="HVA103" s="35"/>
      <c r="HVB103" s="35"/>
      <c r="HVC103" s="35"/>
      <c r="HVD103" s="35"/>
      <c r="HVE103" s="35"/>
      <c r="HVF103" s="35"/>
      <c r="HVG103" s="35"/>
      <c r="HVH103" s="35"/>
      <c r="HVI103" s="35"/>
      <c r="HVJ103" s="35"/>
      <c r="HVK103" s="35"/>
      <c r="HVL103" s="35"/>
      <c r="HVM103" s="35"/>
      <c r="HVN103" s="35"/>
      <c r="HVO103" s="35"/>
      <c r="HVP103" s="35"/>
      <c r="HVQ103" s="35"/>
      <c r="HVR103" s="35"/>
      <c r="HVS103" s="35"/>
      <c r="HVT103" s="35"/>
      <c r="HVU103" s="35"/>
      <c r="HVV103" s="35"/>
      <c r="HVW103" s="35"/>
      <c r="HVX103" s="35"/>
      <c r="HVY103" s="35"/>
      <c r="HVZ103" s="35"/>
      <c r="HWA103" s="35"/>
      <c r="HWB103" s="35"/>
      <c r="HWC103" s="35"/>
      <c r="HWD103" s="35"/>
      <c r="HWE103" s="35"/>
      <c r="HWF103" s="35"/>
      <c r="HWG103" s="35"/>
      <c r="HWH103" s="35"/>
      <c r="HWI103" s="35"/>
      <c r="HWJ103" s="35"/>
      <c r="HWK103" s="35"/>
      <c r="HWL103" s="35"/>
      <c r="HWM103" s="35"/>
      <c r="HWN103" s="35"/>
      <c r="HWO103" s="35"/>
      <c r="HWP103" s="35"/>
      <c r="HWQ103" s="35"/>
      <c r="HWR103" s="35"/>
      <c r="HWS103" s="35"/>
      <c r="HWT103" s="35"/>
      <c r="HWU103" s="35"/>
      <c r="HWV103" s="35"/>
      <c r="HWW103" s="35"/>
      <c r="HWX103" s="35"/>
      <c r="HWY103" s="35"/>
      <c r="HWZ103" s="35"/>
      <c r="HXA103" s="35"/>
      <c r="HXB103" s="35"/>
      <c r="HXC103" s="35"/>
      <c r="HXD103" s="35"/>
      <c r="HXE103" s="35"/>
      <c r="HXF103" s="35"/>
      <c r="HXG103" s="35"/>
      <c r="HXH103" s="35"/>
      <c r="HXI103" s="35"/>
      <c r="HXJ103" s="35"/>
      <c r="HXK103" s="35"/>
      <c r="HXL103" s="35"/>
      <c r="HXM103" s="35"/>
      <c r="HXN103" s="35"/>
      <c r="HXO103" s="35"/>
      <c r="HXP103" s="35"/>
      <c r="HXQ103" s="35"/>
      <c r="HXR103" s="35"/>
      <c r="HXS103" s="35"/>
      <c r="HXT103" s="35"/>
      <c r="HXU103" s="35"/>
      <c r="HXV103" s="35"/>
      <c r="HXW103" s="35"/>
      <c r="HXX103" s="35"/>
      <c r="HXY103" s="35"/>
      <c r="HXZ103" s="35"/>
      <c r="HYA103" s="35"/>
      <c r="HYB103" s="35"/>
      <c r="HYC103" s="35"/>
      <c r="HYD103" s="35"/>
      <c r="HYE103" s="35"/>
      <c r="HYF103" s="35"/>
      <c r="HYG103" s="35"/>
      <c r="HYH103" s="35"/>
      <c r="HYI103" s="35"/>
      <c r="HYJ103" s="35"/>
      <c r="HYK103" s="35"/>
      <c r="HYL103" s="35"/>
      <c r="HYM103" s="35"/>
      <c r="HYN103" s="35"/>
      <c r="HYO103" s="35"/>
      <c r="HYP103" s="35"/>
      <c r="HYQ103" s="35"/>
      <c r="HYR103" s="35"/>
      <c r="HYS103" s="35"/>
      <c r="HYT103" s="35"/>
      <c r="HYU103" s="35"/>
      <c r="HYV103" s="35"/>
      <c r="HYW103" s="35"/>
      <c r="HYX103" s="35"/>
      <c r="HYY103" s="35"/>
      <c r="HYZ103" s="35"/>
      <c r="HZA103" s="35"/>
      <c r="HZB103" s="35"/>
      <c r="HZC103" s="35"/>
      <c r="HZD103" s="35"/>
      <c r="HZE103" s="35"/>
      <c r="HZF103" s="35"/>
      <c r="HZG103" s="35"/>
      <c r="HZH103" s="35"/>
      <c r="HZI103" s="35"/>
      <c r="HZJ103" s="35"/>
      <c r="HZK103" s="35"/>
      <c r="HZL103" s="35"/>
      <c r="HZM103" s="35"/>
      <c r="HZN103" s="35"/>
      <c r="HZO103" s="35"/>
      <c r="HZP103" s="35"/>
      <c r="HZQ103" s="35"/>
      <c r="HZR103" s="35"/>
      <c r="HZS103" s="35"/>
      <c r="HZT103" s="35"/>
      <c r="HZU103" s="35"/>
      <c r="HZV103" s="35"/>
      <c r="HZW103" s="35"/>
      <c r="HZX103" s="35"/>
      <c r="HZY103" s="35"/>
      <c r="HZZ103" s="35"/>
      <c r="IAA103" s="35"/>
      <c r="IAB103" s="35"/>
      <c r="IAC103" s="35"/>
      <c r="IAD103" s="35"/>
      <c r="IAE103" s="35"/>
      <c r="IAF103" s="35"/>
      <c r="IAG103" s="35"/>
      <c r="IAH103" s="35"/>
      <c r="IAI103" s="35"/>
      <c r="IAJ103" s="35"/>
      <c r="IAK103" s="35"/>
      <c r="IAL103" s="35"/>
      <c r="IAM103" s="35"/>
      <c r="IAN103" s="35"/>
      <c r="IAO103" s="35"/>
      <c r="IAP103" s="35"/>
      <c r="IAQ103" s="35"/>
      <c r="IAR103" s="35"/>
      <c r="IAS103" s="35"/>
      <c r="IAT103" s="35"/>
      <c r="IAU103" s="35"/>
      <c r="IAV103" s="35"/>
      <c r="IAW103" s="35"/>
      <c r="IAX103" s="35"/>
      <c r="IAY103" s="35"/>
      <c r="IAZ103" s="35"/>
      <c r="IBA103" s="35"/>
      <c r="IBB103" s="35"/>
      <c r="IBC103" s="35"/>
      <c r="IBD103" s="35"/>
      <c r="IBE103" s="35"/>
      <c r="IBF103" s="35"/>
      <c r="IBG103" s="35"/>
      <c r="IBH103" s="35"/>
      <c r="IBI103" s="35"/>
      <c r="IBJ103" s="35"/>
      <c r="IBK103" s="35"/>
      <c r="IBL103" s="35"/>
      <c r="IBM103" s="35"/>
      <c r="IBN103" s="35"/>
      <c r="IBO103" s="35"/>
      <c r="IBP103" s="35"/>
      <c r="IBQ103" s="35"/>
      <c r="IBR103" s="35"/>
      <c r="IBS103" s="35"/>
      <c r="IBT103" s="35"/>
      <c r="IBU103" s="35"/>
      <c r="IBV103" s="35"/>
      <c r="IBW103" s="35"/>
      <c r="IBX103" s="35"/>
      <c r="IBY103" s="35"/>
      <c r="IBZ103" s="35"/>
      <c r="ICA103" s="35"/>
      <c r="ICB103" s="35"/>
      <c r="ICC103" s="35"/>
      <c r="ICD103" s="35"/>
      <c r="ICE103" s="35"/>
      <c r="ICF103" s="35"/>
      <c r="ICG103" s="35"/>
      <c r="ICH103" s="35"/>
      <c r="ICI103" s="35"/>
      <c r="ICJ103" s="35"/>
      <c r="ICK103" s="35"/>
      <c r="ICL103" s="35"/>
      <c r="ICM103" s="35"/>
      <c r="ICN103" s="35"/>
      <c r="ICO103" s="35"/>
      <c r="ICP103" s="35"/>
      <c r="ICQ103" s="35"/>
      <c r="ICR103" s="35"/>
      <c r="ICS103" s="35"/>
      <c r="ICT103" s="35"/>
      <c r="ICU103" s="35"/>
      <c r="ICV103" s="35"/>
      <c r="ICW103" s="35"/>
      <c r="ICX103" s="35"/>
      <c r="ICY103" s="35"/>
      <c r="ICZ103" s="35"/>
      <c r="IDA103" s="35"/>
      <c r="IDB103" s="35"/>
      <c r="IDC103" s="35"/>
      <c r="IDD103" s="35"/>
      <c r="IDE103" s="35"/>
      <c r="IDF103" s="35"/>
      <c r="IDG103" s="35"/>
      <c r="IDH103" s="35"/>
      <c r="IDI103" s="35"/>
      <c r="IDJ103" s="35"/>
      <c r="IDK103" s="35"/>
      <c r="IDL103" s="35"/>
      <c r="IDM103" s="35"/>
      <c r="IDN103" s="35"/>
      <c r="IDO103" s="35"/>
      <c r="IDP103" s="35"/>
      <c r="IDQ103" s="35"/>
      <c r="IDR103" s="35"/>
      <c r="IDS103" s="35"/>
      <c r="IDT103" s="35"/>
      <c r="IDU103" s="35"/>
      <c r="IDV103" s="35"/>
      <c r="IDW103" s="35"/>
      <c r="IDX103" s="35"/>
      <c r="IDY103" s="35"/>
      <c r="IDZ103" s="35"/>
      <c r="IEA103" s="35"/>
      <c r="IEB103" s="35"/>
      <c r="IEC103" s="35"/>
      <c r="IED103" s="35"/>
      <c r="IEE103" s="35"/>
      <c r="IEF103" s="35"/>
      <c r="IEG103" s="35"/>
      <c r="IEH103" s="35"/>
      <c r="IEI103" s="35"/>
      <c r="IEJ103" s="35"/>
      <c r="IEK103" s="35"/>
      <c r="IEL103" s="35"/>
      <c r="IEM103" s="35"/>
      <c r="IEN103" s="35"/>
      <c r="IEO103" s="35"/>
      <c r="IEP103" s="35"/>
      <c r="IEQ103" s="35"/>
      <c r="IER103" s="35"/>
      <c r="IES103" s="35"/>
      <c r="IET103" s="35"/>
      <c r="IEU103" s="35"/>
      <c r="IEV103" s="35"/>
      <c r="IEW103" s="35"/>
      <c r="IEX103" s="35"/>
      <c r="IEY103" s="35"/>
      <c r="IEZ103" s="35"/>
      <c r="IFA103" s="35"/>
      <c r="IFB103" s="35"/>
      <c r="IFC103" s="35"/>
      <c r="IFD103" s="35"/>
      <c r="IFE103" s="35"/>
      <c r="IFF103" s="35"/>
      <c r="IFG103" s="35"/>
      <c r="IFH103" s="35"/>
      <c r="IFI103" s="35"/>
      <c r="IFJ103" s="35"/>
      <c r="IFK103" s="35"/>
      <c r="IFL103" s="35"/>
      <c r="IFM103" s="35"/>
      <c r="IFN103" s="35"/>
      <c r="IFO103" s="35"/>
      <c r="IFP103" s="35"/>
      <c r="IFQ103" s="35"/>
      <c r="IFR103" s="35"/>
      <c r="IFS103" s="35"/>
      <c r="IFT103" s="35"/>
      <c r="IFU103" s="35"/>
      <c r="IFV103" s="35"/>
      <c r="IFW103" s="35"/>
      <c r="IFX103" s="35"/>
      <c r="IFY103" s="35"/>
      <c r="IFZ103" s="35"/>
      <c r="IGA103" s="35"/>
      <c r="IGB103" s="35"/>
      <c r="IGC103" s="35"/>
      <c r="IGD103" s="35"/>
      <c r="IGE103" s="35"/>
      <c r="IGF103" s="35"/>
      <c r="IGG103" s="35"/>
      <c r="IGH103" s="35"/>
      <c r="IGI103" s="35"/>
      <c r="IGJ103" s="35"/>
      <c r="IGK103" s="35"/>
      <c r="IGL103" s="35"/>
      <c r="IGM103" s="35"/>
      <c r="IGN103" s="35"/>
      <c r="IGO103" s="35"/>
      <c r="IGP103" s="35"/>
      <c r="IGQ103" s="35"/>
      <c r="IGR103" s="35"/>
      <c r="IGS103" s="35"/>
      <c r="IGT103" s="35"/>
      <c r="IGU103" s="35"/>
      <c r="IGV103" s="35"/>
      <c r="IGW103" s="35"/>
      <c r="IGX103" s="35"/>
      <c r="IGY103" s="35"/>
      <c r="IGZ103" s="35"/>
      <c r="IHA103" s="35"/>
      <c r="IHB103" s="35"/>
      <c r="IHC103" s="35"/>
      <c r="IHD103" s="35"/>
      <c r="IHE103" s="35"/>
      <c r="IHF103" s="35"/>
      <c r="IHG103" s="35"/>
      <c r="IHH103" s="35"/>
      <c r="IHI103" s="35"/>
      <c r="IHJ103" s="35"/>
      <c r="IHK103" s="35"/>
      <c r="IHL103" s="35"/>
      <c r="IHM103" s="35"/>
      <c r="IHN103" s="35"/>
      <c r="IHO103" s="35"/>
      <c r="IHP103" s="35"/>
      <c r="IHQ103" s="35"/>
      <c r="IHR103" s="35"/>
      <c r="IHS103" s="35"/>
      <c r="IHT103" s="35"/>
      <c r="IHU103" s="35"/>
      <c r="IHV103" s="35"/>
      <c r="IHW103" s="35"/>
      <c r="IHX103" s="35"/>
      <c r="IHY103" s="35"/>
      <c r="IHZ103" s="35"/>
      <c r="IIA103" s="35"/>
      <c r="IIB103" s="35"/>
      <c r="IIC103" s="35"/>
      <c r="IID103" s="35"/>
      <c r="IIE103" s="35"/>
      <c r="IIF103" s="35"/>
      <c r="IIG103" s="35"/>
      <c r="IIH103" s="35"/>
      <c r="III103" s="35"/>
      <c r="IIJ103" s="35"/>
      <c r="IIK103" s="35"/>
      <c r="IIL103" s="35"/>
      <c r="IIM103" s="35"/>
      <c r="IIN103" s="35"/>
      <c r="IIO103" s="35"/>
      <c r="IIP103" s="35"/>
      <c r="IIQ103" s="35"/>
      <c r="IIR103" s="35"/>
      <c r="IIS103" s="35"/>
      <c r="IIT103" s="35"/>
      <c r="IIU103" s="35"/>
      <c r="IIV103" s="35"/>
      <c r="IIW103" s="35"/>
      <c r="IIX103" s="35"/>
      <c r="IIY103" s="35"/>
      <c r="IIZ103" s="35"/>
      <c r="IJA103" s="35"/>
      <c r="IJB103" s="35"/>
      <c r="IJC103" s="35"/>
      <c r="IJD103" s="35"/>
      <c r="IJE103" s="35"/>
      <c r="IJF103" s="35"/>
      <c r="IJG103" s="35"/>
      <c r="IJH103" s="35"/>
      <c r="IJI103" s="35"/>
      <c r="IJJ103" s="35"/>
      <c r="IJK103" s="35"/>
      <c r="IJL103" s="35"/>
      <c r="IJM103" s="35"/>
      <c r="IJN103" s="35"/>
      <c r="IJO103" s="35"/>
      <c r="IJP103" s="35"/>
      <c r="IJQ103" s="35"/>
      <c r="IJR103" s="35"/>
      <c r="IJS103" s="35"/>
      <c r="IJT103" s="35"/>
      <c r="IJU103" s="35"/>
      <c r="IJV103" s="35"/>
      <c r="IJW103" s="35"/>
      <c r="IJX103" s="35"/>
      <c r="IJY103" s="35"/>
      <c r="IJZ103" s="35"/>
      <c r="IKA103" s="35"/>
      <c r="IKB103" s="35"/>
      <c r="IKC103" s="35"/>
      <c r="IKD103" s="35"/>
      <c r="IKE103" s="35"/>
      <c r="IKF103" s="35"/>
      <c r="IKG103" s="35"/>
      <c r="IKH103" s="35"/>
      <c r="IKI103" s="35"/>
      <c r="IKJ103" s="35"/>
      <c r="IKK103" s="35"/>
      <c r="IKL103" s="35"/>
      <c r="IKM103" s="35"/>
      <c r="IKN103" s="35"/>
      <c r="IKO103" s="35"/>
      <c r="IKP103" s="35"/>
      <c r="IKQ103" s="35"/>
      <c r="IKR103" s="35"/>
      <c r="IKS103" s="35"/>
      <c r="IKT103" s="35"/>
      <c r="IKU103" s="35"/>
      <c r="IKV103" s="35"/>
      <c r="IKW103" s="35"/>
      <c r="IKX103" s="35"/>
      <c r="IKY103" s="35"/>
      <c r="IKZ103" s="35"/>
      <c r="ILA103" s="35"/>
      <c r="ILB103" s="35"/>
      <c r="ILC103" s="35"/>
      <c r="ILD103" s="35"/>
      <c r="ILE103" s="35"/>
      <c r="ILF103" s="35"/>
      <c r="ILG103" s="35"/>
      <c r="ILH103" s="35"/>
      <c r="ILI103" s="35"/>
      <c r="ILJ103" s="35"/>
      <c r="ILK103" s="35"/>
      <c r="ILL103" s="35"/>
      <c r="ILM103" s="35"/>
      <c r="ILN103" s="35"/>
      <c r="ILO103" s="35"/>
      <c r="ILP103" s="35"/>
      <c r="ILQ103" s="35"/>
      <c r="ILR103" s="35"/>
      <c r="ILS103" s="35"/>
      <c r="ILT103" s="35"/>
      <c r="ILU103" s="35"/>
      <c r="ILV103" s="35"/>
      <c r="ILW103" s="35"/>
      <c r="ILX103" s="35"/>
      <c r="ILY103" s="35"/>
      <c r="ILZ103" s="35"/>
      <c r="IMA103" s="35"/>
      <c r="IMB103" s="35"/>
      <c r="IMC103" s="35"/>
      <c r="IMD103" s="35"/>
      <c r="IME103" s="35"/>
      <c r="IMF103" s="35"/>
      <c r="IMG103" s="35"/>
      <c r="IMH103" s="35"/>
      <c r="IMI103" s="35"/>
      <c r="IMJ103" s="35"/>
      <c r="IMK103" s="35"/>
      <c r="IML103" s="35"/>
      <c r="IMM103" s="35"/>
      <c r="IMN103" s="35"/>
      <c r="IMO103" s="35"/>
      <c r="IMP103" s="35"/>
      <c r="IMQ103" s="35"/>
      <c r="IMR103" s="35"/>
      <c r="IMS103" s="35"/>
      <c r="IMT103" s="35"/>
      <c r="IMU103" s="35"/>
      <c r="IMV103" s="35"/>
      <c r="IMW103" s="35"/>
      <c r="IMX103" s="35"/>
      <c r="IMY103" s="35"/>
      <c r="IMZ103" s="35"/>
      <c r="INA103" s="35"/>
      <c r="INB103" s="35"/>
      <c r="INC103" s="35"/>
      <c r="IND103" s="35"/>
      <c r="INE103" s="35"/>
      <c r="INF103" s="35"/>
      <c r="ING103" s="35"/>
      <c r="INH103" s="35"/>
      <c r="INI103" s="35"/>
      <c r="INJ103" s="35"/>
      <c r="INK103" s="35"/>
      <c r="INL103" s="35"/>
      <c r="INM103" s="35"/>
      <c r="INN103" s="35"/>
      <c r="INO103" s="35"/>
      <c r="INP103" s="35"/>
      <c r="INQ103" s="35"/>
      <c r="INR103" s="35"/>
      <c r="INS103" s="35"/>
      <c r="INT103" s="35"/>
      <c r="INU103" s="35"/>
      <c r="INV103" s="35"/>
      <c r="INW103" s="35"/>
      <c r="INX103" s="35"/>
      <c r="INY103" s="35"/>
      <c r="INZ103" s="35"/>
      <c r="IOA103" s="35"/>
      <c r="IOB103" s="35"/>
      <c r="IOC103" s="35"/>
      <c r="IOD103" s="35"/>
      <c r="IOE103" s="35"/>
      <c r="IOF103" s="35"/>
      <c r="IOG103" s="35"/>
      <c r="IOH103" s="35"/>
      <c r="IOI103" s="35"/>
      <c r="IOJ103" s="35"/>
      <c r="IOK103" s="35"/>
      <c r="IOL103" s="35"/>
      <c r="IOM103" s="35"/>
      <c r="ION103" s="35"/>
      <c r="IOO103" s="35"/>
      <c r="IOP103" s="35"/>
      <c r="IOQ103" s="35"/>
      <c r="IOR103" s="35"/>
      <c r="IOS103" s="35"/>
      <c r="IOT103" s="35"/>
      <c r="IOU103" s="35"/>
      <c r="IOV103" s="35"/>
      <c r="IOW103" s="35"/>
      <c r="IOX103" s="35"/>
      <c r="IOY103" s="35"/>
      <c r="IOZ103" s="35"/>
      <c r="IPA103" s="35"/>
      <c r="IPB103" s="35"/>
      <c r="IPC103" s="35"/>
      <c r="IPD103" s="35"/>
      <c r="IPE103" s="35"/>
      <c r="IPF103" s="35"/>
      <c r="IPG103" s="35"/>
      <c r="IPH103" s="35"/>
      <c r="IPI103" s="35"/>
      <c r="IPJ103" s="35"/>
      <c r="IPK103" s="35"/>
      <c r="IPL103" s="35"/>
      <c r="IPM103" s="35"/>
      <c r="IPN103" s="35"/>
      <c r="IPO103" s="35"/>
      <c r="IPP103" s="35"/>
      <c r="IPQ103" s="35"/>
      <c r="IPR103" s="35"/>
      <c r="IPS103" s="35"/>
      <c r="IPT103" s="35"/>
      <c r="IPU103" s="35"/>
      <c r="IPV103" s="35"/>
      <c r="IPW103" s="35"/>
      <c r="IPX103" s="35"/>
      <c r="IPY103" s="35"/>
      <c r="IPZ103" s="35"/>
      <c r="IQA103" s="35"/>
      <c r="IQB103" s="35"/>
      <c r="IQC103" s="35"/>
      <c r="IQD103" s="35"/>
      <c r="IQE103" s="35"/>
      <c r="IQF103" s="35"/>
      <c r="IQG103" s="35"/>
      <c r="IQH103" s="35"/>
      <c r="IQI103" s="35"/>
      <c r="IQJ103" s="35"/>
      <c r="IQK103" s="35"/>
      <c r="IQL103" s="35"/>
      <c r="IQM103" s="35"/>
      <c r="IQN103" s="35"/>
      <c r="IQO103" s="35"/>
      <c r="IQP103" s="35"/>
      <c r="IQQ103" s="35"/>
      <c r="IQR103" s="35"/>
      <c r="IQS103" s="35"/>
      <c r="IQT103" s="35"/>
      <c r="IQU103" s="35"/>
      <c r="IQV103" s="35"/>
      <c r="IQW103" s="35"/>
      <c r="IQX103" s="35"/>
      <c r="IQY103" s="35"/>
      <c r="IQZ103" s="35"/>
      <c r="IRA103" s="35"/>
      <c r="IRB103" s="35"/>
      <c r="IRC103" s="35"/>
      <c r="IRD103" s="35"/>
      <c r="IRE103" s="35"/>
      <c r="IRF103" s="35"/>
      <c r="IRG103" s="35"/>
      <c r="IRH103" s="35"/>
      <c r="IRI103" s="35"/>
      <c r="IRJ103" s="35"/>
      <c r="IRK103" s="35"/>
      <c r="IRL103" s="35"/>
      <c r="IRM103" s="35"/>
      <c r="IRN103" s="35"/>
      <c r="IRO103" s="35"/>
      <c r="IRP103" s="35"/>
      <c r="IRQ103" s="35"/>
      <c r="IRR103" s="35"/>
      <c r="IRS103" s="35"/>
      <c r="IRT103" s="35"/>
      <c r="IRU103" s="35"/>
      <c r="IRV103" s="35"/>
      <c r="IRW103" s="35"/>
      <c r="IRX103" s="35"/>
      <c r="IRY103" s="35"/>
      <c r="IRZ103" s="35"/>
      <c r="ISA103" s="35"/>
      <c r="ISB103" s="35"/>
      <c r="ISC103" s="35"/>
      <c r="ISD103" s="35"/>
      <c r="ISE103" s="35"/>
      <c r="ISF103" s="35"/>
      <c r="ISG103" s="35"/>
      <c r="ISH103" s="35"/>
      <c r="ISI103" s="35"/>
      <c r="ISJ103" s="35"/>
      <c r="ISK103" s="35"/>
      <c r="ISL103" s="35"/>
      <c r="ISM103" s="35"/>
      <c r="ISN103" s="35"/>
      <c r="ISO103" s="35"/>
      <c r="ISP103" s="35"/>
      <c r="ISQ103" s="35"/>
      <c r="ISR103" s="35"/>
      <c r="ISS103" s="35"/>
      <c r="IST103" s="35"/>
      <c r="ISU103" s="35"/>
      <c r="ISV103" s="35"/>
      <c r="ISW103" s="35"/>
      <c r="ISX103" s="35"/>
      <c r="ISY103" s="35"/>
      <c r="ISZ103" s="35"/>
      <c r="ITA103" s="35"/>
      <c r="ITB103" s="35"/>
      <c r="ITC103" s="35"/>
      <c r="ITD103" s="35"/>
      <c r="ITE103" s="35"/>
      <c r="ITF103" s="35"/>
      <c r="ITG103" s="35"/>
      <c r="ITH103" s="35"/>
      <c r="ITI103" s="35"/>
      <c r="ITJ103" s="35"/>
      <c r="ITK103" s="35"/>
      <c r="ITL103" s="35"/>
      <c r="ITM103" s="35"/>
      <c r="ITN103" s="35"/>
      <c r="ITO103" s="35"/>
      <c r="ITP103" s="35"/>
      <c r="ITQ103" s="35"/>
      <c r="ITR103" s="35"/>
      <c r="ITS103" s="35"/>
      <c r="ITT103" s="35"/>
      <c r="ITU103" s="35"/>
      <c r="ITV103" s="35"/>
      <c r="ITW103" s="35"/>
      <c r="ITX103" s="35"/>
      <c r="ITY103" s="35"/>
      <c r="ITZ103" s="35"/>
      <c r="IUA103" s="35"/>
      <c r="IUB103" s="35"/>
      <c r="IUC103" s="35"/>
      <c r="IUD103" s="35"/>
      <c r="IUE103" s="35"/>
      <c r="IUF103" s="35"/>
      <c r="IUG103" s="35"/>
      <c r="IUH103" s="35"/>
      <c r="IUI103" s="35"/>
      <c r="IUJ103" s="35"/>
      <c r="IUK103" s="35"/>
      <c r="IUL103" s="35"/>
      <c r="IUM103" s="35"/>
      <c r="IUN103" s="35"/>
      <c r="IUO103" s="35"/>
      <c r="IUP103" s="35"/>
      <c r="IUQ103" s="35"/>
      <c r="IUR103" s="35"/>
      <c r="IUS103" s="35"/>
      <c r="IUT103" s="35"/>
      <c r="IUU103" s="35"/>
      <c r="IUV103" s="35"/>
      <c r="IUW103" s="35"/>
      <c r="IUX103" s="35"/>
      <c r="IUY103" s="35"/>
      <c r="IUZ103" s="35"/>
      <c r="IVA103" s="35"/>
      <c r="IVB103" s="35"/>
      <c r="IVC103" s="35"/>
      <c r="IVD103" s="35"/>
      <c r="IVE103" s="35"/>
      <c r="IVF103" s="35"/>
      <c r="IVG103" s="35"/>
      <c r="IVH103" s="35"/>
      <c r="IVI103" s="35"/>
      <c r="IVJ103" s="35"/>
      <c r="IVK103" s="35"/>
      <c r="IVL103" s="35"/>
      <c r="IVM103" s="35"/>
      <c r="IVN103" s="35"/>
      <c r="IVO103" s="35"/>
      <c r="IVP103" s="35"/>
      <c r="IVQ103" s="35"/>
      <c r="IVR103" s="35"/>
      <c r="IVS103" s="35"/>
      <c r="IVT103" s="35"/>
      <c r="IVU103" s="35"/>
      <c r="IVV103" s="35"/>
      <c r="IVW103" s="35"/>
      <c r="IVX103" s="35"/>
      <c r="IVY103" s="35"/>
      <c r="IVZ103" s="35"/>
      <c r="IWA103" s="35"/>
      <c r="IWB103" s="35"/>
      <c r="IWC103" s="35"/>
      <c r="IWD103" s="35"/>
      <c r="IWE103" s="35"/>
      <c r="IWF103" s="35"/>
      <c r="IWG103" s="35"/>
      <c r="IWH103" s="35"/>
      <c r="IWI103" s="35"/>
      <c r="IWJ103" s="35"/>
      <c r="IWK103" s="35"/>
      <c r="IWL103" s="35"/>
      <c r="IWM103" s="35"/>
      <c r="IWN103" s="35"/>
      <c r="IWO103" s="35"/>
      <c r="IWP103" s="35"/>
      <c r="IWQ103" s="35"/>
      <c r="IWR103" s="35"/>
      <c r="IWS103" s="35"/>
      <c r="IWT103" s="35"/>
      <c r="IWU103" s="35"/>
      <c r="IWV103" s="35"/>
      <c r="IWW103" s="35"/>
      <c r="IWX103" s="35"/>
      <c r="IWY103" s="35"/>
      <c r="IWZ103" s="35"/>
      <c r="IXA103" s="35"/>
      <c r="IXB103" s="35"/>
      <c r="IXC103" s="35"/>
      <c r="IXD103" s="35"/>
      <c r="IXE103" s="35"/>
      <c r="IXF103" s="35"/>
      <c r="IXG103" s="35"/>
      <c r="IXH103" s="35"/>
      <c r="IXI103" s="35"/>
      <c r="IXJ103" s="35"/>
      <c r="IXK103" s="35"/>
      <c r="IXL103" s="35"/>
      <c r="IXM103" s="35"/>
      <c r="IXN103" s="35"/>
      <c r="IXO103" s="35"/>
      <c r="IXP103" s="35"/>
      <c r="IXQ103" s="35"/>
      <c r="IXR103" s="35"/>
      <c r="IXS103" s="35"/>
      <c r="IXT103" s="35"/>
      <c r="IXU103" s="35"/>
      <c r="IXV103" s="35"/>
      <c r="IXW103" s="35"/>
      <c r="IXX103" s="35"/>
      <c r="IXY103" s="35"/>
      <c r="IXZ103" s="35"/>
      <c r="IYA103" s="35"/>
      <c r="IYB103" s="35"/>
      <c r="IYC103" s="35"/>
      <c r="IYD103" s="35"/>
      <c r="IYE103" s="35"/>
      <c r="IYF103" s="35"/>
      <c r="IYG103" s="35"/>
      <c r="IYH103" s="35"/>
      <c r="IYI103" s="35"/>
      <c r="IYJ103" s="35"/>
      <c r="IYK103" s="35"/>
      <c r="IYL103" s="35"/>
      <c r="IYM103" s="35"/>
      <c r="IYN103" s="35"/>
      <c r="IYO103" s="35"/>
      <c r="IYP103" s="35"/>
      <c r="IYQ103" s="35"/>
      <c r="IYR103" s="35"/>
      <c r="IYS103" s="35"/>
      <c r="IYT103" s="35"/>
      <c r="IYU103" s="35"/>
      <c r="IYV103" s="35"/>
      <c r="IYW103" s="35"/>
      <c r="IYX103" s="35"/>
      <c r="IYY103" s="35"/>
      <c r="IYZ103" s="35"/>
      <c r="IZA103" s="35"/>
      <c r="IZB103" s="35"/>
      <c r="IZC103" s="35"/>
      <c r="IZD103" s="35"/>
      <c r="IZE103" s="35"/>
      <c r="IZF103" s="35"/>
      <c r="IZG103" s="35"/>
      <c r="IZH103" s="35"/>
      <c r="IZI103" s="35"/>
      <c r="IZJ103" s="35"/>
      <c r="IZK103" s="35"/>
      <c r="IZL103" s="35"/>
      <c r="IZM103" s="35"/>
      <c r="IZN103" s="35"/>
      <c r="IZO103" s="35"/>
      <c r="IZP103" s="35"/>
      <c r="IZQ103" s="35"/>
      <c r="IZR103" s="35"/>
      <c r="IZS103" s="35"/>
      <c r="IZT103" s="35"/>
      <c r="IZU103" s="35"/>
      <c r="IZV103" s="35"/>
      <c r="IZW103" s="35"/>
      <c r="IZX103" s="35"/>
      <c r="IZY103" s="35"/>
      <c r="IZZ103" s="35"/>
      <c r="JAA103" s="35"/>
      <c r="JAB103" s="35"/>
      <c r="JAC103" s="35"/>
      <c r="JAD103" s="35"/>
      <c r="JAE103" s="35"/>
      <c r="JAF103" s="35"/>
      <c r="JAG103" s="35"/>
      <c r="JAH103" s="35"/>
      <c r="JAI103" s="35"/>
      <c r="JAJ103" s="35"/>
      <c r="JAK103" s="35"/>
      <c r="JAL103" s="35"/>
      <c r="JAM103" s="35"/>
      <c r="JAN103" s="35"/>
      <c r="JAO103" s="35"/>
      <c r="JAP103" s="35"/>
      <c r="JAQ103" s="35"/>
      <c r="JAR103" s="35"/>
      <c r="JAS103" s="35"/>
      <c r="JAT103" s="35"/>
      <c r="JAU103" s="35"/>
      <c r="JAV103" s="35"/>
      <c r="JAW103" s="35"/>
      <c r="JAX103" s="35"/>
      <c r="JAY103" s="35"/>
      <c r="JAZ103" s="35"/>
      <c r="JBA103" s="35"/>
      <c r="JBB103" s="35"/>
      <c r="JBC103" s="35"/>
      <c r="JBD103" s="35"/>
      <c r="JBE103" s="35"/>
      <c r="JBF103" s="35"/>
      <c r="JBG103" s="35"/>
      <c r="JBH103" s="35"/>
      <c r="JBI103" s="35"/>
      <c r="JBJ103" s="35"/>
      <c r="JBK103" s="35"/>
      <c r="JBL103" s="35"/>
      <c r="JBM103" s="35"/>
      <c r="JBN103" s="35"/>
      <c r="JBO103" s="35"/>
      <c r="JBP103" s="35"/>
      <c r="JBQ103" s="35"/>
      <c r="JBR103" s="35"/>
      <c r="JBS103" s="35"/>
      <c r="JBT103" s="35"/>
      <c r="JBU103" s="35"/>
      <c r="JBV103" s="35"/>
      <c r="JBW103" s="35"/>
      <c r="JBX103" s="35"/>
      <c r="JBY103" s="35"/>
      <c r="JBZ103" s="35"/>
      <c r="JCA103" s="35"/>
      <c r="JCB103" s="35"/>
      <c r="JCC103" s="35"/>
      <c r="JCD103" s="35"/>
      <c r="JCE103" s="35"/>
      <c r="JCF103" s="35"/>
      <c r="JCG103" s="35"/>
      <c r="JCH103" s="35"/>
      <c r="JCI103" s="35"/>
      <c r="JCJ103" s="35"/>
      <c r="JCK103" s="35"/>
      <c r="JCL103" s="35"/>
      <c r="JCM103" s="35"/>
      <c r="JCN103" s="35"/>
      <c r="JCO103" s="35"/>
      <c r="JCP103" s="35"/>
      <c r="JCQ103" s="35"/>
      <c r="JCR103" s="35"/>
      <c r="JCS103" s="35"/>
      <c r="JCT103" s="35"/>
      <c r="JCU103" s="35"/>
      <c r="JCV103" s="35"/>
      <c r="JCW103" s="35"/>
      <c r="JCX103" s="35"/>
      <c r="JCY103" s="35"/>
      <c r="JCZ103" s="35"/>
      <c r="JDA103" s="35"/>
      <c r="JDB103" s="35"/>
      <c r="JDC103" s="35"/>
      <c r="JDD103" s="35"/>
      <c r="JDE103" s="35"/>
      <c r="JDF103" s="35"/>
      <c r="JDG103" s="35"/>
      <c r="JDH103" s="35"/>
      <c r="JDI103" s="35"/>
      <c r="JDJ103" s="35"/>
      <c r="JDK103" s="35"/>
      <c r="JDL103" s="35"/>
      <c r="JDM103" s="35"/>
      <c r="JDN103" s="35"/>
      <c r="JDO103" s="35"/>
      <c r="JDP103" s="35"/>
      <c r="JDQ103" s="35"/>
      <c r="JDR103" s="35"/>
      <c r="JDS103" s="35"/>
      <c r="JDT103" s="35"/>
      <c r="JDU103" s="35"/>
      <c r="JDV103" s="35"/>
      <c r="JDW103" s="35"/>
      <c r="JDX103" s="35"/>
      <c r="JDY103" s="35"/>
      <c r="JDZ103" s="35"/>
      <c r="JEA103" s="35"/>
      <c r="JEB103" s="35"/>
      <c r="JEC103" s="35"/>
      <c r="JED103" s="35"/>
      <c r="JEE103" s="35"/>
      <c r="JEF103" s="35"/>
      <c r="JEG103" s="35"/>
      <c r="JEH103" s="35"/>
      <c r="JEI103" s="35"/>
      <c r="JEJ103" s="35"/>
      <c r="JEK103" s="35"/>
      <c r="JEL103" s="35"/>
      <c r="JEM103" s="35"/>
      <c r="JEN103" s="35"/>
      <c r="JEO103" s="35"/>
      <c r="JEP103" s="35"/>
      <c r="JEQ103" s="35"/>
      <c r="JER103" s="35"/>
      <c r="JES103" s="35"/>
      <c r="JET103" s="35"/>
      <c r="JEU103" s="35"/>
      <c r="JEV103" s="35"/>
      <c r="JEW103" s="35"/>
      <c r="JEX103" s="35"/>
      <c r="JEY103" s="35"/>
      <c r="JEZ103" s="35"/>
      <c r="JFA103" s="35"/>
      <c r="JFB103" s="35"/>
      <c r="JFC103" s="35"/>
      <c r="JFD103" s="35"/>
      <c r="JFE103" s="35"/>
      <c r="JFF103" s="35"/>
      <c r="JFG103" s="35"/>
      <c r="JFH103" s="35"/>
      <c r="JFI103" s="35"/>
      <c r="JFJ103" s="35"/>
      <c r="JFK103" s="35"/>
      <c r="JFL103" s="35"/>
      <c r="JFM103" s="35"/>
      <c r="JFN103" s="35"/>
      <c r="JFO103" s="35"/>
      <c r="JFP103" s="35"/>
      <c r="JFQ103" s="35"/>
      <c r="JFR103" s="35"/>
      <c r="JFS103" s="35"/>
      <c r="JFT103" s="35"/>
      <c r="JFU103" s="35"/>
      <c r="JFV103" s="35"/>
      <c r="JFW103" s="35"/>
      <c r="JFX103" s="35"/>
      <c r="JFY103" s="35"/>
      <c r="JFZ103" s="35"/>
      <c r="JGA103" s="35"/>
      <c r="JGB103" s="35"/>
      <c r="JGC103" s="35"/>
      <c r="JGD103" s="35"/>
      <c r="JGE103" s="35"/>
      <c r="JGF103" s="35"/>
      <c r="JGG103" s="35"/>
      <c r="JGH103" s="35"/>
      <c r="JGI103" s="35"/>
      <c r="JGJ103" s="35"/>
      <c r="JGK103" s="35"/>
      <c r="JGL103" s="35"/>
      <c r="JGM103" s="35"/>
      <c r="JGN103" s="35"/>
      <c r="JGO103" s="35"/>
      <c r="JGP103" s="35"/>
      <c r="JGQ103" s="35"/>
      <c r="JGR103" s="35"/>
      <c r="JGS103" s="35"/>
      <c r="JGT103" s="35"/>
      <c r="JGU103" s="35"/>
      <c r="JGV103" s="35"/>
      <c r="JGW103" s="35"/>
      <c r="JGX103" s="35"/>
      <c r="JGY103" s="35"/>
      <c r="JGZ103" s="35"/>
      <c r="JHA103" s="35"/>
      <c r="JHB103" s="35"/>
      <c r="JHC103" s="35"/>
      <c r="JHD103" s="35"/>
      <c r="JHE103" s="35"/>
      <c r="JHF103" s="35"/>
      <c r="JHG103" s="35"/>
      <c r="JHH103" s="35"/>
      <c r="JHI103" s="35"/>
      <c r="JHJ103" s="35"/>
      <c r="JHK103" s="35"/>
      <c r="JHL103" s="35"/>
      <c r="JHM103" s="35"/>
      <c r="JHN103" s="35"/>
      <c r="JHO103" s="35"/>
      <c r="JHP103" s="35"/>
      <c r="JHQ103" s="35"/>
      <c r="JHR103" s="35"/>
      <c r="JHS103" s="35"/>
      <c r="JHT103" s="35"/>
      <c r="JHU103" s="35"/>
      <c r="JHV103" s="35"/>
      <c r="JHW103" s="35"/>
      <c r="JHX103" s="35"/>
      <c r="JHY103" s="35"/>
      <c r="JHZ103" s="35"/>
      <c r="JIA103" s="35"/>
      <c r="JIB103" s="35"/>
      <c r="JIC103" s="35"/>
      <c r="JID103" s="35"/>
      <c r="JIE103" s="35"/>
      <c r="JIF103" s="35"/>
      <c r="JIG103" s="35"/>
      <c r="JIH103" s="35"/>
      <c r="JII103" s="35"/>
      <c r="JIJ103" s="35"/>
      <c r="JIK103" s="35"/>
      <c r="JIL103" s="35"/>
      <c r="JIM103" s="35"/>
      <c r="JIN103" s="35"/>
      <c r="JIO103" s="35"/>
      <c r="JIP103" s="35"/>
      <c r="JIQ103" s="35"/>
      <c r="JIR103" s="35"/>
      <c r="JIS103" s="35"/>
      <c r="JIT103" s="35"/>
      <c r="JIU103" s="35"/>
      <c r="JIV103" s="35"/>
      <c r="JIW103" s="35"/>
      <c r="JIX103" s="35"/>
      <c r="JIY103" s="35"/>
      <c r="JIZ103" s="35"/>
      <c r="JJA103" s="35"/>
      <c r="JJB103" s="35"/>
      <c r="JJC103" s="35"/>
      <c r="JJD103" s="35"/>
      <c r="JJE103" s="35"/>
      <c r="JJF103" s="35"/>
      <c r="JJG103" s="35"/>
      <c r="JJH103" s="35"/>
      <c r="JJI103" s="35"/>
      <c r="JJJ103" s="35"/>
      <c r="JJK103" s="35"/>
      <c r="JJL103" s="35"/>
      <c r="JJM103" s="35"/>
      <c r="JJN103" s="35"/>
      <c r="JJO103" s="35"/>
      <c r="JJP103" s="35"/>
      <c r="JJQ103" s="35"/>
      <c r="JJR103" s="35"/>
      <c r="JJS103" s="35"/>
      <c r="JJT103" s="35"/>
      <c r="JJU103" s="35"/>
      <c r="JJV103" s="35"/>
      <c r="JJW103" s="35"/>
      <c r="JJX103" s="35"/>
      <c r="JJY103" s="35"/>
      <c r="JJZ103" s="35"/>
      <c r="JKA103" s="35"/>
      <c r="JKB103" s="35"/>
      <c r="JKC103" s="35"/>
      <c r="JKD103" s="35"/>
      <c r="JKE103" s="35"/>
      <c r="JKF103" s="35"/>
      <c r="JKG103" s="35"/>
      <c r="JKH103" s="35"/>
      <c r="JKI103" s="35"/>
      <c r="JKJ103" s="35"/>
      <c r="JKK103" s="35"/>
      <c r="JKL103" s="35"/>
      <c r="JKM103" s="35"/>
      <c r="JKN103" s="35"/>
      <c r="JKO103" s="35"/>
      <c r="JKP103" s="35"/>
      <c r="JKQ103" s="35"/>
      <c r="JKR103" s="35"/>
      <c r="JKS103" s="35"/>
      <c r="JKT103" s="35"/>
      <c r="JKU103" s="35"/>
      <c r="JKV103" s="35"/>
      <c r="JKW103" s="35"/>
      <c r="JKX103" s="35"/>
      <c r="JKY103" s="35"/>
      <c r="JKZ103" s="35"/>
      <c r="JLA103" s="35"/>
      <c r="JLB103" s="35"/>
      <c r="JLC103" s="35"/>
      <c r="JLD103" s="35"/>
      <c r="JLE103" s="35"/>
      <c r="JLF103" s="35"/>
      <c r="JLG103" s="35"/>
      <c r="JLH103" s="35"/>
      <c r="JLI103" s="35"/>
      <c r="JLJ103" s="35"/>
      <c r="JLK103" s="35"/>
      <c r="JLL103" s="35"/>
      <c r="JLM103" s="35"/>
      <c r="JLN103" s="35"/>
      <c r="JLO103" s="35"/>
      <c r="JLP103" s="35"/>
      <c r="JLQ103" s="35"/>
      <c r="JLR103" s="35"/>
      <c r="JLS103" s="35"/>
      <c r="JLT103" s="35"/>
      <c r="JLU103" s="35"/>
      <c r="JLV103" s="35"/>
      <c r="JLW103" s="35"/>
      <c r="JLX103" s="35"/>
      <c r="JLY103" s="35"/>
      <c r="JLZ103" s="35"/>
      <c r="JMA103" s="35"/>
      <c r="JMB103" s="35"/>
      <c r="JMC103" s="35"/>
      <c r="JMD103" s="35"/>
      <c r="JME103" s="35"/>
      <c r="JMF103" s="35"/>
      <c r="JMG103" s="35"/>
      <c r="JMH103" s="35"/>
      <c r="JMI103" s="35"/>
      <c r="JMJ103" s="35"/>
      <c r="JMK103" s="35"/>
      <c r="JML103" s="35"/>
      <c r="JMM103" s="35"/>
      <c r="JMN103" s="35"/>
      <c r="JMO103" s="35"/>
      <c r="JMP103" s="35"/>
      <c r="JMQ103" s="35"/>
      <c r="JMR103" s="35"/>
      <c r="JMS103" s="35"/>
      <c r="JMT103" s="35"/>
      <c r="JMU103" s="35"/>
      <c r="JMV103" s="35"/>
      <c r="JMW103" s="35"/>
      <c r="JMX103" s="35"/>
      <c r="JMY103" s="35"/>
      <c r="JMZ103" s="35"/>
      <c r="JNA103" s="35"/>
      <c r="JNB103" s="35"/>
      <c r="JNC103" s="35"/>
      <c r="JND103" s="35"/>
      <c r="JNE103" s="35"/>
      <c r="JNF103" s="35"/>
      <c r="JNG103" s="35"/>
      <c r="JNH103" s="35"/>
      <c r="JNI103" s="35"/>
      <c r="JNJ103" s="35"/>
      <c r="JNK103" s="35"/>
      <c r="JNL103" s="35"/>
      <c r="JNM103" s="35"/>
      <c r="JNN103" s="35"/>
      <c r="JNO103" s="35"/>
      <c r="JNP103" s="35"/>
      <c r="JNQ103" s="35"/>
      <c r="JNR103" s="35"/>
      <c r="JNS103" s="35"/>
      <c r="JNT103" s="35"/>
      <c r="JNU103" s="35"/>
      <c r="JNV103" s="35"/>
      <c r="JNW103" s="35"/>
      <c r="JNX103" s="35"/>
      <c r="JNY103" s="35"/>
      <c r="JNZ103" s="35"/>
      <c r="JOA103" s="35"/>
      <c r="JOB103" s="35"/>
      <c r="JOC103" s="35"/>
      <c r="JOD103" s="35"/>
      <c r="JOE103" s="35"/>
      <c r="JOF103" s="35"/>
      <c r="JOG103" s="35"/>
      <c r="JOH103" s="35"/>
      <c r="JOI103" s="35"/>
      <c r="JOJ103" s="35"/>
      <c r="JOK103" s="35"/>
      <c r="JOL103" s="35"/>
      <c r="JOM103" s="35"/>
      <c r="JON103" s="35"/>
      <c r="JOO103" s="35"/>
      <c r="JOP103" s="35"/>
      <c r="JOQ103" s="35"/>
      <c r="JOR103" s="35"/>
      <c r="JOS103" s="35"/>
      <c r="JOT103" s="35"/>
      <c r="JOU103" s="35"/>
      <c r="JOV103" s="35"/>
      <c r="JOW103" s="35"/>
      <c r="JOX103" s="35"/>
      <c r="JOY103" s="35"/>
      <c r="JOZ103" s="35"/>
      <c r="JPA103" s="35"/>
      <c r="JPB103" s="35"/>
      <c r="JPC103" s="35"/>
      <c r="JPD103" s="35"/>
      <c r="JPE103" s="35"/>
      <c r="JPF103" s="35"/>
      <c r="JPG103" s="35"/>
      <c r="JPH103" s="35"/>
      <c r="JPI103" s="35"/>
      <c r="JPJ103" s="35"/>
      <c r="JPK103" s="35"/>
      <c r="JPL103" s="35"/>
      <c r="JPM103" s="35"/>
      <c r="JPN103" s="35"/>
      <c r="JPO103" s="35"/>
      <c r="JPP103" s="35"/>
      <c r="JPQ103" s="35"/>
      <c r="JPR103" s="35"/>
      <c r="JPS103" s="35"/>
      <c r="JPT103" s="35"/>
      <c r="JPU103" s="35"/>
      <c r="JPV103" s="35"/>
      <c r="JPW103" s="35"/>
      <c r="JPX103" s="35"/>
      <c r="JPY103" s="35"/>
      <c r="JPZ103" s="35"/>
      <c r="JQA103" s="35"/>
      <c r="JQB103" s="35"/>
      <c r="JQC103" s="35"/>
      <c r="JQD103" s="35"/>
      <c r="JQE103" s="35"/>
      <c r="JQF103" s="35"/>
      <c r="JQG103" s="35"/>
      <c r="JQH103" s="35"/>
      <c r="JQI103" s="35"/>
      <c r="JQJ103" s="35"/>
      <c r="JQK103" s="35"/>
      <c r="JQL103" s="35"/>
      <c r="JQM103" s="35"/>
      <c r="JQN103" s="35"/>
      <c r="JQO103" s="35"/>
      <c r="JQP103" s="35"/>
      <c r="JQQ103" s="35"/>
      <c r="JQR103" s="35"/>
      <c r="JQS103" s="35"/>
      <c r="JQT103" s="35"/>
      <c r="JQU103" s="35"/>
      <c r="JQV103" s="35"/>
      <c r="JQW103" s="35"/>
      <c r="JQX103" s="35"/>
      <c r="JQY103" s="35"/>
      <c r="JQZ103" s="35"/>
      <c r="JRA103" s="35"/>
      <c r="JRB103" s="35"/>
      <c r="JRC103" s="35"/>
      <c r="JRD103" s="35"/>
      <c r="JRE103" s="35"/>
      <c r="JRF103" s="35"/>
      <c r="JRG103" s="35"/>
      <c r="JRH103" s="35"/>
      <c r="JRI103" s="35"/>
      <c r="JRJ103" s="35"/>
      <c r="JRK103" s="35"/>
      <c r="JRL103" s="35"/>
      <c r="JRM103" s="35"/>
      <c r="JRN103" s="35"/>
      <c r="JRO103" s="35"/>
      <c r="JRP103" s="35"/>
      <c r="JRQ103" s="35"/>
      <c r="JRR103" s="35"/>
      <c r="JRS103" s="35"/>
      <c r="JRT103" s="35"/>
      <c r="JRU103" s="35"/>
      <c r="JRV103" s="35"/>
      <c r="JRW103" s="35"/>
      <c r="JRX103" s="35"/>
      <c r="JRY103" s="35"/>
      <c r="JRZ103" s="35"/>
      <c r="JSA103" s="35"/>
      <c r="JSB103" s="35"/>
      <c r="JSC103" s="35"/>
      <c r="JSD103" s="35"/>
      <c r="JSE103" s="35"/>
      <c r="JSF103" s="35"/>
      <c r="JSG103" s="35"/>
      <c r="JSH103" s="35"/>
      <c r="JSI103" s="35"/>
      <c r="JSJ103" s="35"/>
      <c r="JSK103" s="35"/>
      <c r="JSL103" s="35"/>
      <c r="JSM103" s="35"/>
      <c r="JSN103" s="35"/>
      <c r="JSO103" s="35"/>
      <c r="JSP103" s="35"/>
      <c r="JSQ103" s="35"/>
      <c r="JSR103" s="35"/>
      <c r="JSS103" s="35"/>
      <c r="JST103" s="35"/>
      <c r="JSU103" s="35"/>
      <c r="JSV103" s="35"/>
      <c r="JSW103" s="35"/>
      <c r="JSX103" s="35"/>
      <c r="JSY103" s="35"/>
      <c r="JSZ103" s="35"/>
      <c r="JTA103" s="35"/>
      <c r="JTB103" s="35"/>
      <c r="JTC103" s="35"/>
      <c r="JTD103" s="35"/>
      <c r="JTE103" s="35"/>
      <c r="JTF103" s="35"/>
      <c r="JTG103" s="35"/>
      <c r="JTH103" s="35"/>
      <c r="JTI103" s="35"/>
      <c r="JTJ103" s="35"/>
      <c r="JTK103" s="35"/>
      <c r="JTL103" s="35"/>
      <c r="JTM103" s="35"/>
      <c r="JTN103" s="35"/>
      <c r="JTO103" s="35"/>
      <c r="JTP103" s="35"/>
      <c r="JTQ103" s="35"/>
      <c r="JTR103" s="35"/>
      <c r="JTS103" s="35"/>
      <c r="JTT103" s="35"/>
      <c r="JTU103" s="35"/>
      <c r="JTV103" s="35"/>
      <c r="JTW103" s="35"/>
      <c r="JTX103" s="35"/>
      <c r="JTY103" s="35"/>
      <c r="JTZ103" s="35"/>
      <c r="JUA103" s="35"/>
      <c r="JUB103" s="35"/>
      <c r="JUC103" s="35"/>
      <c r="JUD103" s="35"/>
      <c r="JUE103" s="35"/>
      <c r="JUF103" s="35"/>
      <c r="JUG103" s="35"/>
      <c r="JUH103" s="35"/>
      <c r="JUI103" s="35"/>
      <c r="JUJ103" s="35"/>
      <c r="JUK103" s="35"/>
      <c r="JUL103" s="35"/>
      <c r="JUM103" s="35"/>
      <c r="JUN103" s="35"/>
      <c r="JUO103" s="35"/>
      <c r="JUP103" s="35"/>
      <c r="JUQ103" s="35"/>
      <c r="JUR103" s="35"/>
      <c r="JUS103" s="35"/>
      <c r="JUT103" s="35"/>
      <c r="JUU103" s="35"/>
      <c r="JUV103" s="35"/>
      <c r="JUW103" s="35"/>
      <c r="JUX103" s="35"/>
      <c r="JUY103" s="35"/>
      <c r="JUZ103" s="35"/>
      <c r="JVA103" s="35"/>
      <c r="JVB103" s="35"/>
      <c r="JVC103" s="35"/>
      <c r="JVD103" s="35"/>
      <c r="JVE103" s="35"/>
      <c r="JVF103" s="35"/>
      <c r="JVG103" s="35"/>
      <c r="JVH103" s="35"/>
      <c r="JVI103" s="35"/>
      <c r="JVJ103" s="35"/>
      <c r="JVK103" s="35"/>
      <c r="JVL103" s="35"/>
      <c r="JVM103" s="35"/>
      <c r="JVN103" s="35"/>
      <c r="JVO103" s="35"/>
      <c r="JVP103" s="35"/>
      <c r="JVQ103" s="35"/>
      <c r="JVR103" s="35"/>
      <c r="JVS103" s="35"/>
      <c r="JVT103" s="35"/>
      <c r="JVU103" s="35"/>
      <c r="JVV103" s="35"/>
      <c r="JVW103" s="35"/>
      <c r="JVX103" s="35"/>
      <c r="JVY103" s="35"/>
      <c r="JVZ103" s="35"/>
      <c r="JWA103" s="35"/>
      <c r="JWB103" s="35"/>
      <c r="JWC103" s="35"/>
      <c r="JWD103" s="35"/>
      <c r="JWE103" s="35"/>
      <c r="JWF103" s="35"/>
      <c r="JWG103" s="35"/>
      <c r="JWH103" s="35"/>
      <c r="JWI103" s="35"/>
      <c r="JWJ103" s="35"/>
      <c r="JWK103" s="35"/>
      <c r="JWL103" s="35"/>
      <c r="JWM103" s="35"/>
      <c r="JWN103" s="35"/>
      <c r="JWO103" s="35"/>
      <c r="JWP103" s="35"/>
      <c r="JWQ103" s="35"/>
      <c r="JWR103" s="35"/>
      <c r="JWS103" s="35"/>
      <c r="JWT103" s="35"/>
      <c r="JWU103" s="35"/>
      <c r="JWV103" s="35"/>
      <c r="JWW103" s="35"/>
      <c r="JWX103" s="35"/>
      <c r="JWY103" s="35"/>
      <c r="JWZ103" s="35"/>
      <c r="JXA103" s="35"/>
      <c r="JXB103" s="35"/>
      <c r="JXC103" s="35"/>
      <c r="JXD103" s="35"/>
      <c r="JXE103" s="35"/>
      <c r="JXF103" s="35"/>
      <c r="JXG103" s="35"/>
      <c r="JXH103" s="35"/>
      <c r="JXI103" s="35"/>
      <c r="JXJ103" s="35"/>
      <c r="JXK103" s="35"/>
      <c r="JXL103" s="35"/>
      <c r="JXM103" s="35"/>
      <c r="JXN103" s="35"/>
      <c r="JXO103" s="35"/>
      <c r="JXP103" s="35"/>
      <c r="JXQ103" s="35"/>
      <c r="JXR103" s="35"/>
      <c r="JXS103" s="35"/>
      <c r="JXT103" s="35"/>
      <c r="JXU103" s="35"/>
      <c r="JXV103" s="35"/>
      <c r="JXW103" s="35"/>
      <c r="JXX103" s="35"/>
      <c r="JXY103" s="35"/>
      <c r="JXZ103" s="35"/>
      <c r="JYA103" s="35"/>
      <c r="JYB103" s="35"/>
      <c r="JYC103" s="35"/>
      <c r="JYD103" s="35"/>
      <c r="JYE103" s="35"/>
      <c r="JYF103" s="35"/>
      <c r="JYG103" s="35"/>
      <c r="JYH103" s="35"/>
      <c r="JYI103" s="35"/>
      <c r="JYJ103" s="35"/>
      <c r="JYK103" s="35"/>
      <c r="JYL103" s="35"/>
      <c r="JYM103" s="35"/>
      <c r="JYN103" s="35"/>
      <c r="JYO103" s="35"/>
      <c r="JYP103" s="35"/>
      <c r="JYQ103" s="35"/>
      <c r="JYR103" s="35"/>
      <c r="JYS103" s="35"/>
      <c r="JYT103" s="35"/>
      <c r="JYU103" s="35"/>
      <c r="JYV103" s="35"/>
      <c r="JYW103" s="35"/>
      <c r="JYX103" s="35"/>
      <c r="JYY103" s="35"/>
      <c r="JYZ103" s="35"/>
      <c r="JZA103" s="35"/>
      <c r="JZB103" s="35"/>
      <c r="JZC103" s="35"/>
      <c r="JZD103" s="35"/>
      <c r="JZE103" s="35"/>
      <c r="JZF103" s="35"/>
      <c r="JZG103" s="35"/>
      <c r="JZH103" s="35"/>
      <c r="JZI103" s="35"/>
      <c r="JZJ103" s="35"/>
      <c r="JZK103" s="35"/>
      <c r="JZL103" s="35"/>
      <c r="JZM103" s="35"/>
      <c r="JZN103" s="35"/>
      <c r="JZO103" s="35"/>
      <c r="JZP103" s="35"/>
      <c r="JZQ103" s="35"/>
      <c r="JZR103" s="35"/>
      <c r="JZS103" s="35"/>
      <c r="JZT103" s="35"/>
      <c r="JZU103" s="35"/>
      <c r="JZV103" s="35"/>
      <c r="JZW103" s="35"/>
      <c r="JZX103" s="35"/>
      <c r="JZY103" s="35"/>
      <c r="JZZ103" s="35"/>
      <c r="KAA103" s="35"/>
      <c r="KAB103" s="35"/>
      <c r="KAC103" s="35"/>
      <c r="KAD103" s="35"/>
      <c r="KAE103" s="35"/>
      <c r="KAF103" s="35"/>
      <c r="KAG103" s="35"/>
      <c r="KAH103" s="35"/>
      <c r="KAI103" s="35"/>
      <c r="KAJ103" s="35"/>
      <c r="KAK103" s="35"/>
      <c r="KAL103" s="35"/>
      <c r="KAM103" s="35"/>
      <c r="KAN103" s="35"/>
      <c r="KAO103" s="35"/>
      <c r="KAP103" s="35"/>
      <c r="KAQ103" s="35"/>
      <c r="KAR103" s="35"/>
      <c r="KAS103" s="35"/>
      <c r="KAT103" s="35"/>
      <c r="KAU103" s="35"/>
      <c r="KAV103" s="35"/>
      <c r="KAW103" s="35"/>
      <c r="KAX103" s="35"/>
      <c r="KAY103" s="35"/>
      <c r="KAZ103" s="35"/>
      <c r="KBA103" s="35"/>
      <c r="KBB103" s="35"/>
      <c r="KBC103" s="35"/>
      <c r="KBD103" s="35"/>
      <c r="KBE103" s="35"/>
      <c r="KBF103" s="35"/>
      <c r="KBG103" s="35"/>
      <c r="KBH103" s="35"/>
      <c r="KBI103" s="35"/>
      <c r="KBJ103" s="35"/>
      <c r="KBK103" s="35"/>
      <c r="KBL103" s="35"/>
      <c r="KBM103" s="35"/>
      <c r="KBN103" s="35"/>
      <c r="KBO103" s="35"/>
      <c r="KBP103" s="35"/>
      <c r="KBQ103" s="35"/>
      <c r="KBR103" s="35"/>
      <c r="KBS103" s="35"/>
      <c r="KBT103" s="35"/>
      <c r="KBU103" s="35"/>
      <c r="KBV103" s="35"/>
      <c r="KBW103" s="35"/>
      <c r="KBX103" s="35"/>
      <c r="KBY103" s="35"/>
      <c r="KBZ103" s="35"/>
      <c r="KCA103" s="35"/>
      <c r="KCB103" s="35"/>
      <c r="KCC103" s="35"/>
      <c r="KCD103" s="35"/>
      <c r="KCE103" s="35"/>
      <c r="KCF103" s="35"/>
      <c r="KCG103" s="35"/>
      <c r="KCH103" s="35"/>
      <c r="KCI103" s="35"/>
      <c r="KCJ103" s="35"/>
      <c r="KCK103" s="35"/>
      <c r="KCL103" s="35"/>
      <c r="KCM103" s="35"/>
      <c r="KCN103" s="35"/>
      <c r="KCO103" s="35"/>
      <c r="KCP103" s="35"/>
      <c r="KCQ103" s="35"/>
      <c r="KCR103" s="35"/>
      <c r="KCS103" s="35"/>
      <c r="KCT103" s="35"/>
      <c r="KCU103" s="35"/>
      <c r="KCV103" s="35"/>
      <c r="KCW103" s="35"/>
      <c r="KCX103" s="35"/>
      <c r="KCY103" s="35"/>
      <c r="KCZ103" s="35"/>
      <c r="KDA103" s="35"/>
      <c r="KDB103" s="35"/>
      <c r="KDC103" s="35"/>
      <c r="KDD103" s="35"/>
      <c r="KDE103" s="35"/>
      <c r="KDF103" s="35"/>
      <c r="KDG103" s="35"/>
      <c r="KDH103" s="35"/>
      <c r="KDI103" s="35"/>
      <c r="KDJ103" s="35"/>
      <c r="KDK103" s="35"/>
      <c r="KDL103" s="35"/>
      <c r="KDM103" s="35"/>
      <c r="KDN103" s="35"/>
      <c r="KDO103" s="35"/>
      <c r="KDP103" s="35"/>
      <c r="KDQ103" s="35"/>
      <c r="KDR103" s="35"/>
      <c r="KDS103" s="35"/>
      <c r="KDT103" s="35"/>
      <c r="KDU103" s="35"/>
      <c r="KDV103" s="35"/>
      <c r="KDW103" s="35"/>
      <c r="KDX103" s="35"/>
      <c r="KDY103" s="35"/>
      <c r="KDZ103" s="35"/>
      <c r="KEA103" s="35"/>
      <c r="KEB103" s="35"/>
      <c r="KEC103" s="35"/>
      <c r="KED103" s="35"/>
      <c r="KEE103" s="35"/>
      <c r="KEF103" s="35"/>
      <c r="KEG103" s="35"/>
      <c r="KEH103" s="35"/>
      <c r="KEI103" s="35"/>
      <c r="KEJ103" s="35"/>
      <c r="KEK103" s="35"/>
      <c r="KEL103" s="35"/>
      <c r="KEM103" s="35"/>
      <c r="KEN103" s="35"/>
      <c r="KEO103" s="35"/>
      <c r="KEP103" s="35"/>
      <c r="KEQ103" s="35"/>
      <c r="KER103" s="35"/>
      <c r="KES103" s="35"/>
      <c r="KET103" s="35"/>
      <c r="KEU103" s="35"/>
      <c r="KEV103" s="35"/>
      <c r="KEW103" s="35"/>
      <c r="KEX103" s="35"/>
      <c r="KEY103" s="35"/>
      <c r="KEZ103" s="35"/>
      <c r="KFA103" s="35"/>
      <c r="KFB103" s="35"/>
      <c r="KFC103" s="35"/>
      <c r="KFD103" s="35"/>
      <c r="KFE103" s="35"/>
      <c r="KFF103" s="35"/>
      <c r="KFG103" s="35"/>
      <c r="KFH103" s="35"/>
      <c r="KFI103" s="35"/>
      <c r="KFJ103" s="35"/>
      <c r="KFK103" s="35"/>
      <c r="KFL103" s="35"/>
      <c r="KFM103" s="35"/>
      <c r="KFN103" s="35"/>
      <c r="KFO103" s="35"/>
      <c r="KFP103" s="35"/>
      <c r="KFQ103" s="35"/>
      <c r="KFR103" s="35"/>
      <c r="KFS103" s="35"/>
      <c r="KFT103" s="35"/>
      <c r="KFU103" s="35"/>
      <c r="KFV103" s="35"/>
      <c r="KFW103" s="35"/>
      <c r="KFX103" s="35"/>
      <c r="KFY103" s="35"/>
      <c r="KFZ103" s="35"/>
      <c r="KGA103" s="35"/>
      <c r="KGB103" s="35"/>
      <c r="KGC103" s="35"/>
      <c r="KGD103" s="35"/>
      <c r="KGE103" s="35"/>
      <c r="KGF103" s="35"/>
      <c r="KGG103" s="35"/>
      <c r="KGH103" s="35"/>
      <c r="KGI103" s="35"/>
      <c r="KGJ103" s="35"/>
      <c r="KGK103" s="35"/>
      <c r="KGL103" s="35"/>
      <c r="KGM103" s="35"/>
      <c r="KGN103" s="35"/>
      <c r="KGO103" s="35"/>
      <c r="KGP103" s="35"/>
      <c r="KGQ103" s="35"/>
      <c r="KGR103" s="35"/>
      <c r="KGS103" s="35"/>
      <c r="KGT103" s="35"/>
      <c r="KGU103" s="35"/>
      <c r="KGV103" s="35"/>
      <c r="KGW103" s="35"/>
      <c r="KGX103" s="35"/>
      <c r="KGY103" s="35"/>
      <c r="KGZ103" s="35"/>
      <c r="KHA103" s="35"/>
      <c r="KHB103" s="35"/>
      <c r="KHC103" s="35"/>
      <c r="KHD103" s="35"/>
      <c r="KHE103" s="35"/>
      <c r="KHF103" s="35"/>
      <c r="KHG103" s="35"/>
      <c r="KHH103" s="35"/>
      <c r="KHI103" s="35"/>
      <c r="KHJ103" s="35"/>
      <c r="KHK103" s="35"/>
      <c r="KHL103" s="35"/>
      <c r="KHM103" s="35"/>
      <c r="KHN103" s="35"/>
      <c r="KHO103" s="35"/>
      <c r="KHP103" s="35"/>
      <c r="KHQ103" s="35"/>
      <c r="KHR103" s="35"/>
      <c r="KHS103" s="35"/>
      <c r="KHT103" s="35"/>
      <c r="KHU103" s="35"/>
      <c r="KHV103" s="35"/>
      <c r="KHW103" s="35"/>
      <c r="KHX103" s="35"/>
      <c r="KHY103" s="35"/>
      <c r="KHZ103" s="35"/>
      <c r="KIA103" s="35"/>
      <c r="KIB103" s="35"/>
      <c r="KIC103" s="35"/>
      <c r="KID103" s="35"/>
      <c r="KIE103" s="35"/>
      <c r="KIF103" s="35"/>
      <c r="KIG103" s="35"/>
      <c r="KIH103" s="35"/>
      <c r="KII103" s="35"/>
      <c r="KIJ103" s="35"/>
      <c r="KIK103" s="35"/>
      <c r="KIL103" s="35"/>
      <c r="KIM103" s="35"/>
      <c r="KIN103" s="35"/>
      <c r="KIO103" s="35"/>
      <c r="KIP103" s="35"/>
      <c r="KIQ103" s="35"/>
      <c r="KIR103" s="35"/>
      <c r="KIS103" s="35"/>
      <c r="KIT103" s="35"/>
      <c r="KIU103" s="35"/>
      <c r="KIV103" s="35"/>
      <c r="KIW103" s="35"/>
      <c r="KIX103" s="35"/>
      <c r="KIY103" s="35"/>
      <c r="KIZ103" s="35"/>
      <c r="KJA103" s="35"/>
      <c r="KJB103" s="35"/>
      <c r="KJC103" s="35"/>
      <c r="KJD103" s="35"/>
      <c r="KJE103" s="35"/>
      <c r="KJF103" s="35"/>
      <c r="KJG103" s="35"/>
      <c r="KJH103" s="35"/>
      <c r="KJI103" s="35"/>
      <c r="KJJ103" s="35"/>
      <c r="KJK103" s="35"/>
      <c r="KJL103" s="35"/>
      <c r="KJM103" s="35"/>
      <c r="KJN103" s="35"/>
      <c r="KJO103" s="35"/>
      <c r="KJP103" s="35"/>
      <c r="KJQ103" s="35"/>
      <c r="KJR103" s="35"/>
      <c r="KJS103" s="35"/>
      <c r="KJT103" s="35"/>
      <c r="KJU103" s="35"/>
      <c r="KJV103" s="35"/>
      <c r="KJW103" s="35"/>
      <c r="KJX103" s="35"/>
      <c r="KJY103" s="35"/>
      <c r="KJZ103" s="35"/>
      <c r="KKA103" s="35"/>
      <c r="KKB103" s="35"/>
      <c r="KKC103" s="35"/>
      <c r="KKD103" s="35"/>
      <c r="KKE103" s="35"/>
      <c r="KKF103" s="35"/>
      <c r="KKG103" s="35"/>
      <c r="KKH103" s="35"/>
      <c r="KKI103" s="35"/>
      <c r="KKJ103" s="35"/>
      <c r="KKK103" s="35"/>
      <c r="KKL103" s="35"/>
      <c r="KKM103" s="35"/>
      <c r="KKN103" s="35"/>
      <c r="KKO103" s="35"/>
      <c r="KKP103" s="35"/>
      <c r="KKQ103" s="35"/>
      <c r="KKR103" s="35"/>
      <c r="KKS103" s="35"/>
      <c r="KKT103" s="35"/>
      <c r="KKU103" s="35"/>
      <c r="KKV103" s="35"/>
      <c r="KKW103" s="35"/>
      <c r="KKX103" s="35"/>
      <c r="KKY103" s="35"/>
      <c r="KKZ103" s="35"/>
      <c r="KLA103" s="35"/>
      <c r="KLB103" s="35"/>
      <c r="KLC103" s="35"/>
      <c r="KLD103" s="35"/>
      <c r="KLE103" s="35"/>
      <c r="KLF103" s="35"/>
      <c r="KLG103" s="35"/>
      <c r="KLH103" s="35"/>
      <c r="KLI103" s="35"/>
      <c r="KLJ103" s="35"/>
      <c r="KLK103" s="35"/>
      <c r="KLL103" s="35"/>
      <c r="KLM103" s="35"/>
      <c r="KLN103" s="35"/>
      <c r="KLO103" s="35"/>
      <c r="KLP103" s="35"/>
      <c r="KLQ103" s="35"/>
      <c r="KLR103" s="35"/>
      <c r="KLS103" s="35"/>
      <c r="KLT103" s="35"/>
      <c r="KLU103" s="35"/>
      <c r="KLV103" s="35"/>
      <c r="KLW103" s="35"/>
      <c r="KLX103" s="35"/>
      <c r="KLY103" s="35"/>
      <c r="KLZ103" s="35"/>
      <c r="KMA103" s="35"/>
      <c r="KMB103" s="35"/>
      <c r="KMC103" s="35"/>
      <c r="KMD103" s="35"/>
      <c r="KME103" s="35"/>
      <c r="KMF103" s="35"/>
      <c r="KMG103" s="35"/>
      <c r="KMH103" s="35"/>
      <c r="KMI103" s="35"/>
      <c r="KMJ103" s="35"/>
      <c r="KMK103" s="35"/>
      <c r="KML103" s="35"/>
      <c r="KMM103" s="35"/>
      <c r="KMN103" s="35"/>
      <c r="KMO103" s="35"/>
      <c r="KMP103" s="35"/>
      <c r="KMQ103" s="35"/>
      <c r="KMR103" s="35"/>
      <c r="KMS103" s="35"/>
      <c r="KMT103" s="35"/>
      <c r="KMU103" s="35"/>
      <c r="KMV103" s="35"/>
      <c r="KMW103" s="35"/>
      <c r="KMX103" s="35"/>
      <c r="KMY103" s="35"/>
      <c r="KMZ103" s="35"/>
      <c r="KNA103" s="35"/>
      <c r="KNB103" s="35"/>
      <c r="KNC103" s="35"/>
      <c r="KND103" s="35"/>
      <c r="KNE103" s="35"/>
      <c r="KNF103" s="35"/>
      <c r="KNG103" s="35"/>
      <c r="KNH103" s="35"/>
      <c r="KNI103" s="35"/>
      <c r="KNJ103" s="35"/>
      <c r="KNK103" s="35"/>
      <c r="KNL103" s="35"/>
      <c r="KNM103" s="35"/>
      <c r="KNN103" s="35"/>
      <c r="KNO103" s="35"/>
      <c r="KNP103" s="35"/>
      <c r="KNQ103" s="35"/>
      <c r="KNR103" s="35"/>
      <c r="KNS103" s="35"/>
      <c r="KNT103" s="35"/>
      <c r="KNU103" s="35"/>
      <c r="KNV103" s="35"/>
      <c r="KNW103" s="35"/>
      <c r="KNX103" s="35"/>
      <c r="KNY103" s="35"/>
      <c r="KNZ103" s="35"/>
      <c r="KOA103" s="35"/>
      <c r="KOB103" s="35"/>
      <c r="KOC103" s="35"/>
      <c r="KOD103" s="35"/>
      <c r="KOE103" s="35"/>
      <c r="KOF103" s="35"/>
      <c r="KOG103" s="35"/>
      <c r="KOH103" s="35"/>
      <c r="KOI103" s="35"/>
      <c r="KOJ103" s="35"/>
      <c r="KOK103" s="35"/>
      <c r="KOL103" s="35"/>
      <c r="KOM103" s="35"/>
      <c r="KON103" s="35"/>
      <c r="KOO103" s="35"/>
      <c r="KOP103" s="35"/>
      <c r="KOQ103" s="35"/>
      <c r="KOR103" s="35"/>
      <c r="KOS103" s="35"/>
      <c r="KOT103" s="35"/>
      <c r="KOU103" s="35"/>
      <c r="KOV103" s="35"/>
      <c r="KOW103" s="35"/>
      <c r="KOX103" s="35"/>
      <c r="KOY103" s="35"/>
      <c r="KOZ103" s="35"/>
      <c r="KPA103" s="35"/>
      <c r="KPB103" s="35"/>
      <c r="KPC103" s="35"/>
      <c r="KPD103" s="35"/>
      <c r="KPE103" s="35"/>
      <c r="KPF103" s="35"/>
      <c r="KPG103" s="35"/>
      <c r="KPH103" s="35"/>
      <c r="KPI103" s="35"/>
      <c r="KPJ103" s="35"/>
      <c r="KPK103" s="35"/>
      <c r="KPL103" s="35"/>
      <c r="KPM103" s="35"/>
      <c r="KPN103" s="35"/>
      <c r="KPO103" s="35"/>
      <c r="KPP103" s="35"/>
      <c r="KPQ103" s="35"/>
      <c r="KPR103" s="35"/>
      <c r="KPS103" s="35"/>
      <c r="KPT103" s="35"/>
      <c r="KPU103" s="35"/>
      <c r="KPV103" s="35"/>
      <c r="KPW103" s="35"/>
      <c r="KPX103" s="35"/>
      <c r="KPY103" s="35"/>
      <c r="KPZ103" s="35"/>
      <c r="KQA103" s="35"/>
      <c r="KQB103" s="35"/>
      <c r="KQC103" s="35"/>
      <c r="KQD103" s="35"/>
      <c r="KQE103" s="35"/>
      <c r="KQF103" s="35"/>
      <c r="KQG103" s="35"/>
      <c r="KQH103" s="35"/>
      <c r="KQI103" s="35"/>
      <c r="KQJ103" s="35"/>
      <c r="KQK103" s="35"/>
      <c r="KQL103" s="35"/>
      <c r="KQM103" s="35"/>
      <c r="KQN103" s="35"/>
      <c r="KQO103" s="35"/>
      <c r="KQP103" s="35"/>
      <c r="KQQ103" s="35"/>
      <c r="KQR103" s="35"/>
      <c r="KQS103" s="35"/>
      <c r="KQT103" s="35"/>
      <c r="KQU103" s="35"/>
      <c r="KQV103" s="35"/>
      <c r="KQW103" s="35"/>
      <c r="KQX103" s="35"/>
      <c r="KQY103" s="35"/>
      <c r="KQZ103" s="35"/>
      <c r="KRA103" s="35"/>
      <c r="KRB103" s="35"/>
      <c r="KRC103" s="35"/>
      <c r="KRD103" s="35"/>
      <c r="KRE103" s="35"/>
      <c r="KRF103" s="35"/>
      <c r="KRG103" s="35"/>
      <c r="KRH103" s="35"/>
      <c r="KRI103" s="35"/>
      <c r="KRJ103" s="35"/>
      <c r="KRK103" s="35"/>
      <c r="KRL103" s="35"/>
      <c r="KRM103" s="35"/>
      <c r="KRN103" s="35"/>
      <c r="KRO103" s="35"/>
      <c r="KRP103" s="35"/>
      <c r="KRQ103" s="35"/>
      <c r="KRR103" s="35"/>
      <c r="KRS103" s="35"/>
      <c r="KRT103" s="35"/>
      <c r="KRU103" s="35"/>
      <c r="KRV103" s="35"/>
      <c r="KRW103" s="35"/>
      <c r="KRX103" s="35"/>
      <c r="KRY103" s="35"/>
      <c r="KRZ103" s="35"/>
      <c r="KSA103" s="35"/>
      <c r="KSB103" s="35"/>
      <c r="KSC103" s="35"/>
      <c r="KSD103" s="35"/>
      <c r="KSE103" s="35"/>
      <c r="KSF103" s="35"/>
      <c r="KSG103" s="35"/>
      <c r="KSH103" s="35"/>
      <c r="KSI103" s="35"/>
      <c r="KSJ103" s="35"/>
      <c r="KSK103" s="35"/>
      <c r="KSL103" s="35"/>
      <c r="KSM103" s="35"/>
      <c r="KSN103" s="35"/>
      <c r="KSO103" s="35"/>
      <c r="KSP103" s="35"/>
      <c r="KSQ103" s="35"/>
      <c r="KSR103" s="35"/>
      <c r="KSS103" s="35"/>
      <c r="KST103" s="35"/>
      <c r="KSU103" s="35"/>
      <c r="KSV103" s="35"/>
      <c r="KSW103" s="35"/>
      <c r="KSX103" s="35"/>
      <c r="KSY103" s="35"/>
      <c r="KSZ103" s="35"/>
      <c r="KTA103" s="35"/>
      <c r="KTB103" s="35"/>
      <c r="KTC103" s="35"/>
      <c r="KTD103" s="35"/>
      <c r="KTE103" s="35"/>
      <c r="KTF103" s="35"/>
      <c r="KTG103" s="35"/>
      <c r="KTH103" s="35"/>
      <c r="KTI103" s="35"/>
      <c r="KTJ103" s="35"/>
      <c r="KTK103" s="35"/>
      <c r="KTL103" s="35"/>
      <c r="KTM103" s="35"/>
      <c r="KTN103" s="35"/>
      <c r="KTO103" s="35"/>
      <c r="KTP103" s="35"/>
      <c r="KTQ103" s="35"/>
      <c r="KTR103" s="35"/>
      <c r="KTS103" s="35"/>
      <c r="KTT103" s="35"/>
      <c r="KTU103" s="35"/>
      <c r="KTV103" s="35"/>
      <c r="KTW103" s="35"/>
      <c r="KTX103" s="35"/>
      <c r="KTY103" s="35"/>
      <c r="KTZ103" s="35"/>
      <c r="KUA103" s="35"/>
      <c r="KUB103" s="35"/>
      <c r="KUC103" s="35"/>
      <c r="KUD103" s="35"/>
      <c r="KUE103" s="35"/>
      <c r="KUF103" s="35"/>
      <c r="KUG103" s="35"/>
      <c r="KUH103" s="35"/>
      <c r="KUI103" s="35"/>
      <c r="KUJ103" s="35"/>
      <c r="KUK103" s="35"/>
      <c r="KUL103" s="35"/>
      <c r="KUM103" s="35"/>
      <c r="KUN103" s="35"/>
      <c r="KUO103" s="35"/>
      <c r="KUP103" s="35"/>
      <c r="KUQ103" s="35"/>
      <c r="KUR103" s="35"/>
      <c r="KUS103" s="35"/>
      <c r="KUT103" s="35"/>
      <c r="KUU103" s="35"/>
      <c r="KUV103" s="35"/>
      <c r="KUW103" s="35"/>
      <c r="KUX103" s="35"/>
      <c r="KUY103" s="35"/>
      <c r="KUZ103" s="35"/>
      <c r="KVA103" s="35"/>
      <c r="KVB103" s="35"/>
      <c r="KVC103" s="35"/>
      <c r="KVD103" s="35"/>
      <c r="KVE103" s="35"/>
      <c r="KVF103" s="35"/>
      <c r="KVG103" s="35"/>
      <c r="KVH103" s="35"/>
      <c r="KVI103" s="35"/>
      <c r="KVJ103" s="35"/>
      <c r="KVK103" s="35"/>
      <c r="KVL103" s="35"/>
      <c r="KVM103" s="35"/>
      <c r="KVN103" s="35"/>
      <c r="KVO103" s="35"/>
      <c r="KVP103" s="35"/>
      <c r="KVQ103" s="35"/>
      <c r="KVR103" s="35"/>
      <c r="KVS103" s="35"/>
      <c r="KVT103" s="35"/>
      <c r="KVU103" s="35"/>
      <c r="KVV103" s="35"/>
      <c r="KVW103" s="35"/>
      <c r="KVX103" s="35"/>
      <c r="KVY103" s="35"/>
      <c r="KVZ103" s="35"/>
      <c r="KWA103" s="35"/>
      <c r="KWB103" s="35"/>
      <c r="KWC103" s="35"/>
      <c r="KWD103" s="35"/>
      <c r="KWE103" s="35"/>
      <c r="KWF103" s="35"/>
      <c r="KWG103" s="35"/>
      <c r="KWH103" s="35"/>
      <c r="KWI103" s="35"/>
      <c r="KWJ103" s="35"/>
      <c r="KWK103" s="35"/>
      <c r="KWL103" s="35"/>
      <c r="KWM103" s="35"/>
      <c r="KWN103" s="35"/>
      <c r="KWO103" s="35"/>
      <c r="KWP103" s="35"/>
      <c r="KWQ103" s="35"/>
      <c r="KWR103" s="35"/>
      <c r="KWS103" s="35"/>
      <c r="KWT103" s="35"/>
      <c r="KWU103" s="35"/>
      <c r="KWV103" s="35"/>
      <c r="KWW103" s="35"/>
      <c r="KWX103" s="35"/>
      <c r="KWY103" s="35"/>
      <c r="KWZ103" s="35"/>
      <c r="KXA103" s="35"/>
      <c r="KXB103" s="35"/>
      <c r="KXC103" s="35"/>
      <c r="KXD103" s="35"/>
      <c r="KXE103" s="35"/>
      <c r="KXF103" s="35"/>
      <c r="KXG103" s="35"/>
      <c r="KXH103" s="35"/>
      <c r="KXI103" s="35"/>
      <c r="KXJ103" s="35"/>
      <c r="KXK103" s="35"/>
      <c r="KXL103" s="35"/>
      <c r="KXM103" s="35"/>
      <c r="KXN103" s="35"/>
      <c r="KXO103" s="35"/>
      <c r="KXP103" s="35"/>
      <c r="KXQ103" s="35"/>
      <c r="KXR103" s="35"/>
      <c r="KXS103" s="35"/>
      <c r="KXT103" s="35"/>
      <c r="KXU103" s="35"/>
      <c r="KXV103" s="35"/>
      <c r="KXW103" s="35"/>
      <c r="KXX103" s="35"/>
      <c r="KXY103" s="35"/>
      <c r="KXZ103" s="35"/>
      <c r="KYA103" s="35"/>
      <c r="KYB103" s="35"/>
      <c r="KYC103" s="35"/>
      <c r="KYD103" s="35"/>
      <c r="KYE103" s="35"/>
      <c r="KYF103" s="35"/>
      <c r="KYG103" s="35"/>
      <c r="KYH103" s="35"/>
      <c r="KYI103" s="35"/>
      <c r="KYJ103" s="35"/>
      <c r="KYK103" s="35"/>
      <c r="KYL103" s="35"/>
      <c r="KYM103" s="35"/>
      <c r="KYN103" s="35"/>
      <c r="KYO103" s="35"/>
      <c r="KYP103" s="35"/>
      <c r="KYQ103" s="35"/>
      <c r="KYR103" s="35"/>
      <c r="KYS103" s="35"/>
      <c r="KYT103" s="35"/>
      <c r="KYU103" s="35"/>
      <c r="KYV103" s="35"/>
      <c r="KYW103" s="35"/>
      <c r="KYX103" s="35"/>
      <c r="KYY103" s="35"/>
      <c r="KYZ103" s="35"/>
      <c r="KZA103" s="35"/>
      <c r="KZB103" s="35"/>
      <c r="KZC103" s="35"/>
      <c r="KZD103" s="35"/>
      <c r="KZE103" s="35"/>
      <c r="KZF103" s="35"/>
      <c r="KZG103" s="35"/>
      <c r="KZH103" s="35"/>
      <c r="KZI103" s="35"/>
      <c r="KZJ103" s="35"/>
      <c r="KZK103" s="35"/>
      <c r="KZL103" s="35"/>
      <c r="KZM103" s="35"/>
      <c r="KZN103" s="35"/>
      <c r="KZO103" s="35"/>
      <c r="KZP103" s="35"/>
      <c r="KZQ103" s="35"/>
      <c r="KZR103" s="35"/>
      <c r="KZS103" s="35"/>
      <c r="KZT103" s="35"/>
      <c r="KZU103" s="35"/>
      <c r="KZV103" s="35"/>
      <c r="KZW103" s="35"/>
      <c r="KZX103" s="35"/>
      <c r="KZY103" s="35"/>
      <c r="KZZ103" s="35"/>
      <c r="LAA103" s="35"/>
      <c r="LAB103" s="35"/>
      <c r="LAC103" s="35"/>
      <c r="LAD103" s="35"/>
      <c r="LAE103" s="35"/>
      <c r="LAF103" s="35"/>
      <c r="LAG103" s="35"/>
      <c r="LAH103" s="35"/>
      <c r="LAI103" s="35"/>
      <c r="LAJ103" s="35"/>
      <c r="LAK103" s="35"/>
      <c r="LAL103" s="35"/>
      <c r="LAM103" s="35"/>
      <c r="LAN103" s="35"/>
      <c r="LAO103" s="35"/>
      <c r="LAP103" s="35"/>
      <c r="LAQ103" s="35"/>
      <c r="LAR103" s="35"/>
      <c r="LAS103" s="35"/>
      <c r="LAT103" s="35"/>
      <c r="LAU103" s="35"/>
      <c r="LAV103" s="35"/>
      <c r="LAW103" s="35"/>
      <c r="LAX103" s="35"/>
      <c r="LAY103" s="35"/>
      <c r="LAZ103" s="35"/>
      <c r="LBA103" s="35"/>
      <c r="LBB103" s="35"/>
      <c r="LBC103" s="35"/>
      <c r="LBD103" s="35"/>
      <c r="LBE103" s="35"/>
      <c r="LBF103" s="35"/>
      <c r="LBG103" s="35"/>
      <c r="LBH103" s="35"/>
      <c r="LBI103" s="35"/>
      <c r="LBJ103" s="35"/>
      <c r="LBK103" s="35"/>
      <c r="LBL103" s="35"/>
      <c r="LBM103" s="35"/>
      <c r="LBN103" s="35"/>
      <c r="LBO103" s="35"/>
      <c r="LBP103" s="35"/>
      <c r="LBQ103" s="35"/>
      <c r="LBR103" s="35"/>
      <c r="LBS103" s="35"/>
      <c r="LBT103" s="35"/>
      <c r="LBU103" s="35"/>
      <c r="LBV103" s="35"/>
      <c r="LBW103" s="35"/>
      <c r="LBX103" s="35"/>
      <c r="LBY103" s="35"/>
      <c r="LBZ103" s="35"/>
      <c r="LCA103" s="35"/>
      <c r="LCB103" s="35"/>
      <c r="LCC103" s="35"/>
      <c r="LCD103" s="35"/>
      <c r="LCE103" s="35"/>
      <c r="LCF103" s="35"/>
      <c r="LCG103" s="35"/>
      <c r="LCH103" s="35"/>
      <c r="LCI103" s="35"/>
      <c r="LCJ103" s="35"/>
      <c r="LCK103" s="35"/>
      <c r="LCL103" s="35"/>
      <c r="LCM103" s="35"/>
      <c r="LCN103" s="35"/>
      <c r="LCO103" s="35"/>
      <c r="LCP103" s="35"/>
      <c r="LCQ103" s="35"/>
      <c r="LCR103" s="35"/>
      <c r="LCS103" s="35"/>
      <c r="LCT103" s="35"/>
      <c r="LCU103" s="35"/>
      <c r="LCV103" s="35"/>
      <c r="LCW103" s="35"/>
      <c r="LCX103" s="35"/>
      <c r="LCY103" s="35"/>
      <c r="LCZ103" s="35"/>
      <c r="LDA103" s="35"/>
      <c r="LDB103" s="35"/>
      <c r="LDC103" s="35"/>
      <c r="LDD103" s="35"/>
      <c r="LDE103" s="35"/>
      <c r="LDF103" s="35"/>
      <c r="LDG103" s="35"/>
      <c r="LDH103" s="35"/>
      <c r="LDI103" s="35"/>
      <c r="LDJ103" s="35"/>
      <c r="LDK103" s="35"/>
      <c r="LDL103" s="35"/>
      <c r="LDM103" s="35"/>
      <c r="LDN103" s="35"/>
      <c r="LDO103" s="35"/>
      <c r="LDP103" s="35"/>
      <c r="LDQ103" s="35"/>
      <c r="LDR103" s="35"/>
      <c r="LDS103" s="35"/>
      <c r="LDT103" s="35"/>
      <c r="LDU103" s="35"/>
      <c r="LDV103" s="35"/>
      <c r="LDW103" s="35"/>
      <c r="LDX103" s="35"/>
      <c r="LDY103" s="35"/>
      <c r="LDZ103" s="35"/>
      <c r="LEA103" s="35"/>
      <c r="LEB103" s="35"/>
      <c r="LEC103" s="35"/>
      <c r="LED103" s="35"/>
      <c r="LEE103" s="35"/>
      <c r="LEF103" s="35"/>
      <c r="LEG103" s="35"/>
      <c r="LEH103" s="35"/>
      <c r="LEI103" s="35"/>
      <c r="LEJ103" s="35"/>
      <c r="LEK103" s="35"/>
      <c r="LEL103" s="35"/>
      <c r="LEM103" s="35"/>
      <c r="LEN103" s="35"/>
      <c r="LEO103" s="35"/>
      <c r="LEP103" s="35"/>
      <c r="LEQ103" s="35"/>
      <c r="LER103" s="35"/>
      <c r="LES103" s="35"/>
      <c r="LET103" s="35"/>
      <c r="LEU103" s="35"/>
      <c r="LEV103" s="35"/>
      <c r="LEW103" s="35"/>
      <c r="LEX103" s="35"/>
      <c r="LEY103" s="35"/>
      <c r="LEZ103" s="35"/>
      <c r="LFA103" s="35"/>
      <c r="LFB103" s="35"/>
      <c r="LFC103" s="35"/>
      <c r="LFD103" s="35"/>
      <c r="LFE103" s="35"/>
      <c r="LFF103" s="35"/>
      <c r="LFG103" s="35"/>
      <c r="LFH103" s="35"/>
      <c r="LFI103" s="35"/>
      <c r="LFJ103" s="35"/>
      <c r="LFK103" s="35"/>
      <c r="LFL103" s="35"/>
      <c r="LFM103" s="35"/>
      <c r="LFN103" s="35"/>
      <c r="LFO103" s="35"/>
      <c r="LFP103" s="35"/>
      <c r="LFQ103" s="35"/>
      <c r="LFR103" s="35"/>
      <c r="LFS103" s="35"/>
      <c r="LFT103" s="35"/>
      <c r="LFU103" s="35"/>
      <c r="LFV103" s="35"/>
      <c r="LFW103" s="35"/>
      <c r="LFX103" s="35"/>
      <c r="LFY103" s="35"/>
      <c r="LFZ103" s="35"/>
      <c r="LGA103" s="35"/>
      <c r="LGB103" s="35"/>
      <c r="LGC103" s="35"/>
      <c r="LGD103" s="35"/>
      <c r="LGE103" s="35"/>
      <c r="LGF103" s="35"/>
      <c r="LGG103" s="35"/>
      <c r="LGH103" s="35"/>
      <c r="LGI103" s="35"/>
      <c r="LGJ103" s="35"/>
      <c r="LGK103" s="35"/>
      <c r="LGL103" s="35"/>
      <c r="LGM103" s="35"/>
      <c r="LGN103" s="35"/>
      <c r="LGO103" s="35"/>
      <c r="LGP103" s="35"/>
      <c r="LGQ103" s="35"/>
      <c r="LGR103" s="35"/>
      <c r="LGS103" s="35"/>
      <c r="LGT103" s="35"/>
      <c r="LGU103" s="35"/>
      <c r="LGV103" s="35"/>
      <c r="LGW103" s="35"/>
      <c r="LGX103" s="35"/>
      <c r="LGY103" s="35"/>
      <c r="LGZ103" s="35"/>
      <c r="LHA103" s="35"/>
      <c r="LHB103" s="35"/>
      <c r="LHC103" s="35"/>
      <c r="LHD103" s="35"/>
      <c r="LHE103" s="35"/>
      <c r="LHF103" s="35"/>
      <c r="LHG103" s="35"/>
      <c r="LHH103" s="35"/>
      <c r="LHI103" s="35"/>
      <c r="LHJ103" s="35"/>
      <c r="LHK103" s="35"/>
      <c r="LHL103" s="35"/>
      <c r="LHM103" s="35"/>
      <c r="LHN103" s="35"/>
      <c r="LHO103" s="35"/>
      <c r="LHP103" s="35"/>
      <c r="LHQ103" s="35"/>
      <c r="LHR103" s="35"/>
      <c r="LHS103" s="35"/>
      <c r="LHT103" s="35"/>
      <c r="LHU103" s="35"/>
      <c r="LHV103" s="35"/>
      <c r="LHW103" s="35"/>
      <c r="LHX103" s="35"/>
      <c r="LHY103" s="35"/>
      <c r="LHZ103" s="35"/>
      <c r="LIA103" s="35"/>
      <c r="LIB103" s="35"/>
      <c r="LIC103" s="35"/>
      <c r="LID103" s="35"/>
      <c r="LIE103" s="35"/>
      <c r="LIF103" s="35"/>
      <c r="LIG103" s="35"/>
      <c r="LIH103" s="35"/>
      <c r="LII103" s="35"/>
      <c r="LIJ103" s="35"/>
      <c r="LIK103" s="35"/>
      <c r="LIL103" s="35"/>
      <c r="LIM103" s="35"/>
      <c r="LIN103" s="35"/>
      <c r="LIO103" s="35"/>
      <c r="LIP103" s="35"/>
      <c r="LIQ103" s="35"/>
      <c r="LIR103" s="35"/>
      <c r="LIS103" s="35"/>
      <c r="LIT103" s="35"/>
      <c r="LIU103" s="35"/>
      <c r="LIV103" s="35"/>
      <c r="LIW103" s="35"/>
      <c r="LIX103" s="35"/>
      <c r="LIY103" s="35"/>
      <c r="LIZ103" s="35"/>
      <c r="LJA103" s="35"/>
      <c r="LJB103" s="35"/>
      <c r="LJC103" s="35"/>
      <c r="LJD103" s="35"/>
      <c r="LJE103" s="35"/>
      <c r="LJF103" s="35"/>
      <c r="LJG103" s="35"/>
      <c r="LJH103" s="35"/>
      <c r="LJI103" s="35"/>
      <c r="LJJ103" s="35"/>
      <c r="LJK103" s="35"/>
      <c r="LJL103" s="35"/>
      <c r="LJM103" s="35"/>
      <c r="LJN103" s="35"/>
      <c r="LJO103" s="35"/>
      <c r="LJP103" s="35"/>
      <c r="LJQ103" s="35"/>
      <c r="LJR103" s="35"/>
      <c r="LJS103" s="35"/>
      <c r="LJT103" s="35"/>
      <c r="LJU103" s="35"/>
      <c r="LJV103" s="35"/>
      <c r="LJW103" s="35"/>
      <c r="LJX103" s="35"/>
      <c r="LJY103" s="35"/>
      <c r="LJZ103" s="35"/>
      <c r="LKA103" s="35"/>
      <c r="LKB103" s="35"/>
      <c r="LKC103" s="35"/>
      <c r="LKD103" s="35"/>
      <c r="LKE103" s="35"/>
      <c r="LKF103" s="35"/>
      <c r="LKG103" s="35"/>
      <c r="LKH103" s="35"/>
      <c r="LKI103" s="35"/>
      <c r="LKJ103" s="35"/>
      <c r="LKK103" s="35"/>
      <c r="LKL103" s="35"/>
      <c r="LKM103" s="35"/>
      <c r="LKN103" s="35"/>
      <c r="LKO103" s="35"/>
      <c r="LKP103" s="35"/>
      <c r="LKQ103" s="35"/>
      <c r="LKR103" s="35"/>
      <c r="LKS103" s="35"/>
      <c r="LKT103" s="35"/>
      <c r="LKU103" s="35"/>
      <c r="LKV103" s="35"/>
      <c r="LKW103" s="35"/>
      <c r="LKX103" s="35"/>
      <c r="LKY103" s="35"/>
      <c r="LKZ103" s="35"/>
      <c r="LLA103" s="35"/>
      <c r="LLB103" s="35"/>
      <c r="LLC103" s="35"/>
      <c r="LLD103" s="35"/>
      <c r="LLE103" s="35"/>
      <c r="LLF103" s="35"/>
      <c r="LLG103" s="35"/>
      <c r="LLH103" s="35"/>
      <c r="LLI103" s="35"/>
      <c r="LLJ103" s="35"/>
      <c r="LLK103" s="35"/>
      <c r="LLL103" s="35"/>
      <c r="LLM103" s="35"/>
      <c r="LLN103" s="35"/>
      <c r="LLO103" s="35"/>
      <c r="LLP103" s="35"/>
      <c r="LLQ103" s="35"/>
      <c r="LLR103" s="35"/>
      <c r="LLS103" s="35"/>
      <c r="LLT103" s="35"/>
      <c r="LLU103" s="35"/>
      <c r="LLV103" s="35"/>
      <c r="LLW103" s="35"/>
      <c r="LLX103" s="35"/>
      <c r="LLY103" s="35"/>
      <c r="LLZ103" s="35"/>
      <c r="LMA103" s="35"/>
      <c r="LMB103" s="35"/>
      <c r="LMC103" s="35"/>
      <c r="LMD103" s="35"/>
      <c r="LME103" s="35"/>
      <c r="LMF103" s="35"/>
      <c r="LMG103" s="35"/>
      <c r="LMH103" s="35"/>
      <c r="LMI103" s="35"/>
      <c r="LMJ103" s="35"/>
      <c r="LMK103" s="35"/>
      <c r="LML103" s="35"/>
      <c r="LMM103" s="35"/>
      <c r="LMN103" s="35"/>
      <c r="LMO103" s="35"/>
      <c r="LMP103" s="35"/>
      <c r="LMQ103" s="35"/>
      <c r="LMR103" s="35"/>
      <c r="LMS103" s="35"/>
      <c r="LMT103" s="35"/>
      <c r="LMU103" s="35"/>
      <c r="LMV103" s="35"/>
      <c r="LMW103" s="35"/>
      <c r="LMX103" s="35"/>
      <c r="LMY103" s="35"/>
      <c r="LMZ103" s="35"/>
      <c r="LNA103" s="35"/>
      <c r="LNB103" s="35"/>
      <c r="LNC103" s="35"/>
      <c r="LND103" s="35"/>
      <c r="LNE103" s="35"/>
      <c r="LNF103" s="35"/>
      <c r="LNG103" s="35"/>
      <c r="LNH103" s="35"/>
      <c r="LNI103" s="35"/>
      <c r="LNJ103" s="35"/>
      <c r="LNK103" s="35"/>
      <c r="LNL103" s="35"/>
      <c r="LNM103" s="35"/>
      <c r="LNN103" s="35"/>
      <c r="LNO103" s="35"/>
      <c r="LNP103" s="35"/>
      <c r="LNQ103" s="35"/>
      <c r="LNR103" s="35"/>
      <c r="LNS103" s="35"/>
      <c r="LNT103" s="35"/>
      <c r="LNU103" s="35"/>
      <c r="LNV103" s="35"/>
      <c r="LNW103" s="35"/>
      <c r="LNX103" s="35"/>
      <c r="LNY103" s="35"/>
      <c r="LNZ103" s="35"/>
      <c r="LOA103" s="35"/>
      <c r="LOB103" s="35"/>
      <c r="LOC103" s="35"/>
      <c r="LOD103" s="35"/>
      <c r="LOE103" s="35"/>
      <c r="LOF103" s="35"/>
      <c r="LOG103" s="35"/>
      <c r="LOH103" s="35"/>
      <c r="LOI103" s="35"/>
      <c r="LOJ103" s="35"/>
      <c r="LOK103" s="35"/>
      <c r="LOL103" s="35"/>
      <c r="LOM103" s="35"/>
      <c r="LON103" s="35"/>
      <c r="LOO103" s="35"/>
      <c r="LOP103" s="35"/>
      <c r="LOQ103" s="35"/>
      <c r="LOR103" s="35"/>
      <c r="LOS103" s="35"/>
      <c r="LOT103" s="35"/>
      <c r="LOU103" s="35"/>
      <c r="LOV103" s="35"/>
      <c r="LOW103" s="35"/>
      <c r="LOX103" s="35"/>
      <c r="LOY103" s="35"/>
      <c r="LOZ103" s="35"/>
      <c r="LPA103" s="35"/>
      <c r="LPB103" s="35"/>
      <c r="LPC103" s="35"/>
      <c r="LPD103" s="35"/>
      <c r="LPE103" s="35"/>
      <c r="LPF103" s="35"/>
      <c r="LPG103" s="35"/>
      <c r="LPH103" s="35"/>
      <c r="LPI103" s="35"/>
      <c r="LPJ103" s="35"/>
      <c r="LPK103" s="35"/>
      <c r="LPL103" s="35"/>
      <c r="LPM103" s="35"/>
      <c r="LPN103" s="35"/>
      <c r="LPO103" s="35"/>
      <c r="LPP103" s="35"/>
      <c r="LPQ103" s="35"/>
      <c r="LPR103" s="35"/>
      <c r="LPS103" s="35"/>
      <c r="LPT103" s="35"/>
      <c r="LPU103" s="35"/>
      <c r="LPV103" s="35"/>
      <c r="LPW103" s="35"/>
      <c r="LPX103" s="35"/>
      <c r="LPY103" s="35"/>
      <c r="LPZ103" s="35"/>
      <c r="LQA103" s="35"/>
      <c r="LQB103" s="35"/>
      <c r="LQC103" s="35"/>
      <c r="LQD103" s="35"/>
      <c r="LQE103" s="35"/>
      <c r="LQF103" s="35"/>
      <c r="LQG103" s="35"/>
      <c r="LQH103" s="35"/>
      <c r="LQI103" s="35"/>
      <c r="LQJ103" s="35"/>
      <c r="LQK103" s="35"/>
      <c r="LQL103" s="35"/>
      <c r="LQM103" s="35"/>
      <c r="LQN103" s="35"/>
      <c r="LQO103" s="35"/>
      <c r="LQP103" s="35"/>
      <c r="LQQ103" s="35"/>
      <c r="LQR103" s="35"/>
      <c r="LQS103" s="35"/>
      <c r="LQT103" s="35"/>
      <c r="LQU103" s="35"/>
      <c r="LQV103" s="35"/>
      <c r="LQW103" s="35"/>
      <c r="LQX103" s="35"/>
      <c r="LQY103" s="35"/>
      <c r="LQZ103" s="35"/>
      <c r="LRA103" s="35"/>
      <c r="LRB103" s="35"/>
      <c r="LRC103" s="35"/>
      <c r="LRD103" s="35"/>
      <c r="LRE103" s="35"/>
      <c r="LRF103" s="35"/>
      <c r="LRG103" s="35"/>
      <c r="LRH103" s="35"/>
      <c r="LRI103" s="35"/>
      <c r="LRJ103" s="35"/>
      <c r="LRK103" s="35"/>
      <c r="LRL103" s="35"/>
      <c r="LRM103" s="35"/>
      <c r="LRN103" s="35"/>
      <c r="LRO103" s="35"/>
      <c r="LRP103" s="35"/>
      <c r="LRQ103" s="35"/>
      <c r="LRR103" s="35"/>
      <c r="LRS103" s="35"/>
      <c r="LRT103" s="35"/>
      <c r="LRU103" s="35"/>
      <c r="LRV103" s="35"/>
      <c r="LRW103" s="35"/>
      <c r="LRX103" s="35"/>
      <c r="LRY103" s="35"/>
      <c r="LRZ103" s="35"/>
      <c r="LSA103" s="35"/>
      <c r="LSB103" s="35"/>
      <c r="LSC103" s="35"/>
      <c r="LSD103" s="35"/>
      <c r="LSE103" s="35"/>
      <c r="LSF103" s="35"/>
      <c r="LSG103" s="35"/>
      <c r="LSH103" s="35"/>
      <c r="LSI103" s="35"/>
      <c r="LSJ103" s="35"/>
      <c r="LSK103" s="35"/>
      <c r="LSL103" s="35"/>
      <c r="LSM103" s="35"/>
      <c r="LSN103" s="35"/>
      <c r="LSO103" s="35"/>
      <c r="LSP103" s="35"/>
      <c r="LSQ103" s="35"/>
      <c r="LSR103" s="35"/>
      <c r="LSS103" s="35"/>
      <c r="LST103" s="35"/>
      <c r="LSU103" s="35"/>
      <c r="LSV103" s="35"/>
      <c r="LSW103" s="35"/>
      <c r="LSX103" s="35"/>
      <c r="LSY103" s="35"/>
      <c r="LSZ103" s="35"/>
      <c r="LTA103" s="35"/>
      <c r="LTB103" s="35"/>
      <c r="LTC103" s="35"/>
      <c r="LTD103" s="35"/>
      <c r="LTE103" s="35"/>
      <c r="LTF103" s="35"/>
      <c r="LTG103" s="35"/>
      <c r="LTH103" s="35"/>
      <c r="LTI103" s="35"/>
      <c r="LTJ103" s="35"/>
      <c r="LTK103" s="35"/>
      <c r="LTL103" s="35"/>
      <c r="LTM103" s="35"/>
      <c r="LTN103" s="35"/>
      <c r="LTO103" s="35"/>
      <c r="LTP103" s="35"/>
      <c r="LTQ103" s="35"/>
      <c r="LTR103" s="35"/>
      <c r="LTS103" s="35"/>
      <c r="LTT103" s="35"/>
      <c r="LTU103" s="35"/>
      <c r="LTV103" s="35"/>
      <c r="LTW103" s="35"/>
      <c r="LTX103" s="35"/>
      <c r="LTY103" s="35"/>
      <c r="LTZ103" s="35"/>
      <c r="LUA103" s="35"/>
      <c r="LUB103" s="35"/>
      <c r="LUC103" s="35"/>
      <c r="LUD103" s="35"/>
      <c r="LUE103" s="35"/>
      <c r="LUF103" s="35"/>
      <c r="LUG103" s="35"/>
      <c r="LUH103" s="35"/>
      <c r="LUI103" s="35"/>
      <c r="LUJ103" s="35"/>
      <c r="LUK103" s="35"/>
      <c r="LUL103" s="35"/>
      <c r="LUM103" s="35"/>
      <c r="LUN103" s="35"/>
      <c r="LUO103" s="35"/>
      <c r="LUP103" s="35"/>
      <c r="LUQ103" s="35"/>
      <c r="LUR103" s="35"/>
      <c r="LUS103" s="35"/>
      <c r="LUT103" s="35"/>
      <c r="LUU103" s="35"/>
      <c r="LUV103" s="35"/>
      <c r="LUW103" s="35"/>
      <c r="LUX103" s="35"/>
      <c r="LUY103" s="35"/>
      <c r="LUZ103" s="35"/>
      <c r="LVA103" s="35"/>
      <c r="LVB103" s="35"/>
      <c r="LVC103" s="35"/>
      <c r="LVD103" s="35"/>
      <c r="LVE103" s="35"/>
      <c r="LVF103" s="35"/>
      <c r="LVG103" s="35"/>
      <c r="LVH103" s="35"/>
      <c r="LVI103" s="35"/>
      <c r="LVJ103" s="35"/>
      <c r="LVK103" s="35"/>
      <c r="LVL103" s="35"/>
      <c r="LVM103" s="35"/>
      <c r="LVN103" s="35"/>
      <c r="LVO103" s="35"/>
      <c r="LVP103" s="35"/>
      <c r="LVQ103" s="35"/>
      <c r="LVR103" s="35"/>
      <c r="LVS103" s="35"/>
      <c r="LVT103" s="35"/>
      <c r="LVU103" s="35"/>
      <c r="LVV103" s="35"/>
      <c r="LVW103" s="35"/>
      <c r="LVX103" s="35"/>
      <c r="LVY103" s="35"/>
      <c r="LVZ103" s="35"/>
      <c r="LWA103" s="35"/>
      <c r="LWB103" s="35"/>
      <c r="LWC103" s="35"/>
      <c r="LWD103" s="35"/>
      <c r="LWE103" s="35"/>
      <c r="LWF103" s="35"/>
      <c r="LWG103" s="35"/>
      <c r="LWH103" s="35"/>
      <c r="LWI103" s="35"/>
      <c r="LWJ103" s="35"/>
      <c r="LWK103" s="35"/>
      <c r="LWL103" s="35"/>
      <c r="LWM103" s="35"/>
      <c r="LWN103" s="35"/>
      <c r="LWO103" s="35"/>
      <c r="LWP103" s="35"/>
      <c r="LWQ103" s="35"/>
      <c r="LWR103" s="35"/>
      <c r="LWS103" s="35"/>
      <c r="LWT103" s="35"/>
      <c r="LWU103" s="35"/>
      <c r="LWV103" s="35"/>
      <c r="LWW103" s="35"/>
      <c r="LWX103" s="35"/>
      <c r="LWY103" s="35"/>
      <c r="LWZ103" s="35"/>
      <c r="LXA103" s="35"/>
      <c r="LXB103" s="35"/>
      <c r="LXC103" s="35"/>
      <c r="LXD103" s="35"/>
      <c r="LXE103" s="35"/>
      <c r="LXF103" s="35"/>
      <c r="LXG103" s="35"/>
      <c r="LXH103" s="35"/>
      <c r="LXI103" s="35"/>
      <c r="LXJ103" s="35"/>
      <c r="LXK103" s="35"/>
      <c r="LXL103" s="35"/>
      <c r="LXM103" s="35"/>
      <c r="LXN103" s="35"/>
      <c r="LXO103" s="35"/>
      <c r="LXP103" s="35"/>
      <c r="LXQ103" s="35"/>
      <c r="LXR103" s="35"/>
      <c r="LXS103" s="35"/>
      <c r="LXT103" s="35"/>
      <c r="LXU103" s="35"/>
      <c r="LXV103" s="35"/>
      <c r="LXW103" s="35"/>
      <c r="LXX103" s="35"/>
      <c r="LXY103" s="35"/>
      <c r="LXZ103" s="35"/>
      <c r="LYA103" s="35"/>
      <c r="LYB103" s="35"/>
      <c r="LYC103" s="35"/>
      <c r="LYD103" s="35"/>
      <c r="LYE103" s="35"/>
      <c r="LYF103" s="35"/>
      <c r="LYG103" s="35"/>
      <c r="LYH103" s="35"/>
      <c r="LYI103" s="35"/>
      <c r="LYJ103" s="35"/>
      <c r="LYK103" s="35"/>
      <c r="LYL103" s="35"/>
      <c r="LYM103" s="35"/>
      <c r="LYN103" s="35"/>
      <c r="LYO103" s="35"/>
      <c r="LYP103" s="35"/>
      <c r="LYQ103" s="35"/>
      <c r="LYR103" s="35"/>
      <c r="LYS103" s="35"/>
      <c r="LYT103" s="35"/>
      <c r="LYU103" s="35"/>
      <c r="LYV103" s="35"/>
      <c r="LYW103" s="35"/>
      <c r="LYX103" s="35"/>
      <c r="LYY103" s="35"/>
      <c r="LYZ103" s="35"/>
      <c r="LZA103" s="35"/>
      <c r="LZB103" s="35"/>
      <c r="LZC103" s="35"/>
      <c r="LZD103" s="35"/>
      <c r="LZE103" s="35"/>
      <c r="LZF103" s="35"/>
      <c r="LZG103" s="35"/>
      <c r="LZH103" s="35"/>
      <c r="LZI103" s="35"/>
      <c r="LZJ103" s="35"/>
      <c r="LZK103" s="35"/>
      <c r="LZL103" s="35"/>
      <c r="LZM103" s="35"/>
      <c r="LZN103" s="35"/>
      <c r="LZO103" s="35"/>
      <c r="LZP103" s="35"/>
      <c r="LZQ103" s="35"/>
      <c r="LZR103" s="35"/>
      <c r="LZS103" s="35"/>
      <c r="LZT103" s="35"/>
      <c r="LZU103" s="35"/>
      <c r="LZV103" s="35"/>
      <c r="LZW103" s="35"/>
      <c r="LZX103" s="35"/>
      <c r="LZY103" s="35"/>
      <c r="LZZ103" s="35"/>
      <c r="MAA103" s="35"/>
      <c r="MAB103" s="35"/>
      <c r="MAC103" s="35"/>
      <c r="MAD103" s="35"/>
      <c r="MAE103" s="35"/>
      <c r="MAF103" s="35"/>
      <c r="MAG103" s="35"/>
      <c r="MAH103" s="35"/>
      <c r="MAI103" s="35"/>
      <c r="MAJ103" s="35"/>
      <c r="MAK103" s="35"/>
      <c r="MAL103" s="35"/>
      <c r="MAM103" s="35"/>
      <c r="MAN103" s="35"/>
      <c r="MAO103" s="35"/>
      <c r="MAP103" s="35"/>
      <c r="MAQ103" s="35"/>
      <c r="MAR103" s="35"/>
      <c r="MAS103" s="35"/>
      <c r="MAT103" s="35"/>
      <c r="MAU103" s="35"/>
      <c r="MAV103" s="35"/>
      <c r="MAW103" s="35"/>
      <c r="MAX103" s="35"/>
      <c r="MAY103" s="35"/>
      <c r="MAZ103" s="35"/>
      <c r="MBA103" s="35"/>
      <c r="MBB103" s="35"/>
      <c r="MBC103" s="35"/>
      <c r="MBD103" s="35"/>
      <c r="MBE103" s="35"/>
      <c r="MBF103" s="35"/>
      <c r="MBG103" s="35"/>
      <c r="MBH103" s="35"/>
      <c r="MBI103" s="35"/>
      <c r="MBJ103" s="35"/>
      <c r="MBK103" s="35"/>
      <c r="MBL103" s="35"/>
      <c r="MBM103" s="35"/>
      <c r="MBN103" s="35"/>
      <c r="MBO103" s="35"/>
      <c r="MBP103" s="35"/>
      <c r="MBQ103" s="35"/>
      <c r="MBR103" s="35"/>
      <c r="MBS103" s="35"/>
      <c r="MBT103" s="35"/>
      <c r="MBU103" s="35"/>
      <c r="MBV103" s="35"/>
      <c r="MBW103" s="35"/>
      <c r="MBX103" s="35"/>
      <c r="MBY103" s="35"/>
      <c r="MBZ103" s="35"/>
      <c r="MCA103" s="35"/>
      <c r="MCB103" s="35"/>
      <c r="MCC103" s="35"/>
      <c r="MCD103" s="35"/>
      <c r="MCE103" s="35"/>
      <c r="MCF103" s="35"/>
      <c r="MCG103" s="35"/>
      <c r="MCH103" s="35"/>
      <c r="MCI103" s="35"/>
      <c r="MCJ103" s="35"/>
      <c r="MCK103" s="35"/>
      <c r="MCL103" s="35"/>
      <c r="MCM103" s="35"/>
      <c r="MCN103" s="35"/>
      <c r="MCO103" s="35"/>
      <c r="MCP103" s="35"/>
      <c r="MCQ103" s="35"/>
      <c r="MCR103" s="35"/>
      <c r="MCS103" s="35"/>
      <c r="MCT103" s="35"/>
      <c r="MCU103" s="35"/>
      <c r="MCV103" s="35"/>
      <c r="MCW103" s="35"/>
      <c r="MCX103" s="35"/>
      <c r="MCY103" s="35"/>
      <c r="MCZ103" s="35"/>
      <c r="MDA103" s="35"/>
      <c r="MDB103" s="35"/>
      <c r="MDC103" s="35"/>
      <c r="MDD103" s="35"/>
      <c r="MDE103" s="35"/>
      <c r="MDF103" s="35"/>
      <c r="MDG103" s="35"/>
      <c r="MDH103" s="35"/>
      <c r="MDI103" s="35"/>
      <c r="MDJ103" s="35"/>
      <c r="MDK103" s="35"/>
      <c r="MDL103" s="35"/>
      <c r="MDM103" s="35"/>
      <c r="MDN103" s="35"/>
      <c r="MDO103" s="35"/>
      <c r="MDP103" s="35"/>
      <c r="MDQ103" s="35"/>
      <c r="MDR103" s="35"/>
      <c r="MDS103" s="35"/>
      <c r="MDT103" s="35"/>
      <c r="MDU103" s="35"/>
      <c r="MDV103" s="35"/>
      <c r="MDW103" s="35"/>
      <c r="MDX103" s="35"/>
      <c r="MDY103" s="35"/>
      <c r="MDZ103" s="35"/>
      <c r="MEA103" s="35"/>
      <c r="MEB103" s="35"/>
      <c r="MEC103" s="35"/>
      <c r="MED103" s="35"/>
      <c r="MEE103" s="35"/>
      <c r="MEF103" s="35"/>
      <c r="MEG103" s="35"/>
      <c r="MEH103" s="35"/>
      <c r="MEI103" s="35"/>
      <c r="MEJ103" s="35"/>
      <c r="MEK103" s="35"/>
      <c r="MEL103" s="35"/>
      <c r="MEM103" s="35"/>
      <c r="MEN103" s="35"/>
      <c r="MEO103" s="35"/>
      <c r="MEP103" s="35"/>
      <c r="MEQ103" s="35"/>
      <c r="MER103" s="35"/>
      <c r="MES103" s="35"/>
      <c r="MET103" s="35"/>
      <c r="MEU103" s="35"/>
      <c r="MEV103" s="35"/>
      <c r="MEW103" s="35"/>
      <c r="MEX103" s="35"/>
      <c r="MEY103" s="35"/>
      <c r="MEZ103" s="35"/>
      <c r="MFA103" s="35"/>
      <c r="MFB103" s="35"/>
      <c r="MFC103" s="35"/>
      <c r="MFD103" s="35"/>
      <c r="MFE103" s="35"/>
      <c r="MFF103" s="35"/>
      <c r="MFG103" s="35"/>
      <c r="MFH103" s="35"/>
      <c r="MFI103" s="35"/>
      <c r="MFJ103" s="35"/>
      <c r="MFK103" s="35"/>
      <c r="MFL103" s="35"/>
      <c r="MFM103" s="35"/>
      <c r="MFN103" s="35"/>
      <c r="MFO103" s="35"/>
      <c r="MFP103" s="35"/>
      <c r="MFQ103" s="35"/>
      <c r="MFR103" s="35"/>
      <c r="MFS103" s="35"/>
      <c r="MFT103" s="35"/>
      <c r="MFU103" s="35"/>
      <c r="MFV103" s="35"/>
      <c r="MFW103" s="35"/>
      <c r="MFX103" s="35"/>
      <c r="MFY103" s="35"/>
      <c r="MFZ103" s="35"/>
      <c r="MGA103" s="35"/>
      <c r="MGB103" s="35"/>
      <c r="MGC103" s="35"/>
      <c r="MGD103" s="35"/>
      <c r="MGE103" s="35"/>
      <c r="MGF103" s="35"/>
      <c r="MGG103" s="35"/>
      <c r="MGH103" s="35"/>
      <c r="MGI103" s="35"/>
      <c r="MGJ103" s="35"/>
      <c r="MGK103" s="35"/>
      <c r="MGL103" s="35"/>
      <c r="MGM103" s="35"/>
      <c r="MGN103" s="35"/>
      <c r="MGO103" s="35"/>
      <c r="MGP103" s="35"/>
      <c r="MGQ103" s="35"/>
      <c r="MGR103" s="35"/>
      <c r="MGS103" s="35"/>
      <c r="MGT103" s="35"/>
      <c r="MGU103" s="35"/>
      <c r="MGV103" s="35"/>
      <c r="MGW103" s="35"/>
      <c r="MGX103" s="35"/>
      <c r="MGY103" s="35"/>
      <c r="MGZ103" s="35"/>
      <c r="MHA103" s="35"/>
      <c r="MHB103" s="35"/>
      <c r="MHC103" s="35"/>
      <c r="MHD103" s="35"/>
      <c r="MHE103" s="35"/>
      <c r="MHF103" s="35"/>
      <c r="MHG103" s="35"/>
      <c r="MHH103" s="35"/>
      <c r="MHI103" s="35"/>
      <c r="MHJ103" s="35"/>
      <c r="MHK103" s="35"/>
      <c r="MHL103" s="35"/>
      <c r="MHM103" s="35"/>
      <c r="MHN103" s="35"/>
      <c r="MHO103" s="35"/>
      <c r="MHP103" s="35"/>
      <c r="MHQ103" s="35"/>
      <c r="MHR103" s="35"/>
      <c r="MHS103" s="35"/>
      <c r="MHT103" s="35"/>
      <c r="MHU103" s="35"/>
      <c r="MHV103" s="35"/>
      <c r="MHW103" s="35"/>
      <c r="MHX103" s="35"/>
      <c r="MHY103" s="35"/>
      <c r="MHZ103" s="35"/>
      <c r="MIA103" s="35"/>
      <c r="MIB103" s="35"/>
      <c r="MIC103" s="35"/>
      <c r="MID103" s="35"/>
      <c r="MIE103" s="35"/>
      <c r="MIF103" s="35"/>
      <c r="MIG103" s="35"/>
      <c r="MIH103" s="35"/>
      <c r="MII103" s="35"/>
      <c r="MIJ103" s="35"/>
      <c r="MIK103" s="35"/>
      <c r="MIL103" s="35"/>
      <c r="MIM103" s="35"/>
      <c r="MIN103" s="35"/>
      <c r="MIO103" s="35"/>
      <c r="MIP103" s="35"/>
      <c r="MIQ103" s="35"/>
      <c r="MIR103" s="35"/>
      <c r="MIS103" s="35"/>
      <c r="MIT103" s="35"/>
      <c r="MIU103" s="35"/>
      <c r="MIV103" s="35"/>
      <c r="MIW103" s="35"/>
      <c r="MIX103" s="35"/>
      <c r="MIY103" s="35"/>
      <c r="MIZ103" s="35"/>
      <c r="MJA103" s="35"/>
      <c r="MJB103" s="35"/>
      <c r="MJC103" s="35"/>
      <c r="MJD103" s="35"/>
      <c r="MJE103" s="35"/>
      <c r="MJF103" s="35"/>
      <c r="MJG103" s="35"/>
      <c r="MJH103" s="35"/>
      <c r="MJI103" s="35"/>
      <c r="MJJ103" s="35"/>
      <c r="MJK103" s="35"/>
      <c r="MJL103" s="35"/>
      <c r="MJM103" s="35"/>
      <c r="MJN103" s="35"/>
      <c r="MJO103" s="35"/>
      <c r="MJP103" s="35"/>
      <c r="MJQ103" s="35"/>
      <c r="MJR103" s="35"/>
      <c r="MJS103" s="35"/>
      <c r="MJT103" s="35"/>
      <c r="MJU103" s="35"/>
      <c r="MJV103" s="35"/>
      <c r="MJW103" s="35"/>
      <c r="MJX103" s="35"/>
      <c r="MJY103" s="35"/>
      <c r="MJZ103" s="35"/>
      <c r="MKA103" s="35"/>
      <c r="MKB103" s="35"/>
      <c r="MKC103" s="35"/>
      <c r="MKD103" s="35"/>
      <c r="MKE103" s="35"/>
      <c r="MKF103" s="35"/>
      <c r="MKG103" s="35"/>
      <c r="MKH103" s="35"/>
      <c r="MKI103" s="35"/>
      <c r="MKJ103" s="35"/>
      <c r="MKK103" s="35"/>
      <c r="MKL103" s="35"/>
      <c r="MKM103" s="35"/>
      <c r="MKN103" s="35"/>
      <c r="MKO103" s="35"/>
      <c r="MKP103" s="35"/>
      <c r="MKQ103" s="35"/>
      <c r="MKR103" s="35"/>
      <c r="MKS103" s="35"/>
      <c r="MKT103" s="35"/>
      <c r="MKU103" s="35"/>
      <c r="MKV103" s="35"/>
      <c r="MKW103" s="35"/>
      <c r="MKX103" s="35"/>
      <c r="MKY103" s="35"/>
      <c r="MKZ103" s="35"/>
      <c r="MLA103" s="35"/>
      <c r="MLB103" s="35"/>
      <c r="MLC103" s="35"/>
      <c r="MLD103" s="35"/>
      <c r="MLE103" s="35"/>
      <c r="MLF103" s="35"/>
      <c r="MLG103" s="35"/>
      <c r="MLH103" s="35"/>
      <c r="MLI103" s="35"/>
      <c r="MLJ103" s="35"/>
      <c r="MLK103" s="35"/>
      <c r="MLL103" s="35"/>
      <c r="MLM103" s="35"/>
      <c r="MLN103" s="35"/>
      <c r="MLO103" s="35"/>
      <c r="MLP103" s="35"/>
      <c r="MLQ103" s="35"/>
      <c r="MLR103" s="35"/>
      <c r="MLS103" s="35"/>
      <c r="MLT103" s="35"/>
      <c r="MLU103" s="35"/>
      <c r="MLV103" s="35"/>
      <c r="MLW103" s="35"/>
      <c r="MLX103" s="35"/>
      <c r="MLY103" s="35"/>
      <c r="MLZ103" s="35"/>
      <c r="MMA103" s="35"/>
      <c r="MMB103" s="35"/>
      <c r="MMC103" s="35"/>
      <c r="MMD103" s="35"/>
      <c r="MME103" s="35"/>
      <c r="MMF103" s="35"/>
      <c r="MMG103" s="35"/>
      <c r="MMH103" s="35"/>
      <c r="MMI103" s="35"/>
      <c r="MMJ103" s="35"/>
      <c r="MMK103" s="35"/>
      <c r="MML103" s="35"/>
      <c r="MMM103" s="35"/>
      <c r="MMN103" s="35"/>
      <c r="MMO103" s="35"/>
      <c r="MMP103" s="35"/>
      <c r="MMQ103" s="35"/>
      <c r="MMR103" s="35"/>
      <c r="MMS103" s="35"/>
      <c r="MMT103" s="35"/>
      <c r="MMU103" s="35"/>
      <c r="MMV103" s="35"/>
      <c r="MMW103" s="35"/>
      <c r="MMX103" s="35"/>
      <c r="MMY103" s="35"/>
      <c r="MMZ103" s="35"/>
      <c r="MNA103" s="35"/>
      <c r="MNB103" s="35"/>
      <c r="MNC103" s="35"/>
      <c r="MND103" s="35"/>
      <c r="MNE103" s="35"/>
      <c r="MNF103" s="35"/>
      <c r="MNG103" s="35"/>
      <c r="MNH103" s="35"/>
      <c r="MNI103" s="35"/>
      <c r="MNJ103" s="35"/>
      <c r="MNK103" s="35"/>
      <c r="MNL103" s="35"/>
      <c r="MNM103" s="35"/>
      <c r="MNN103" s="35"/>
      <c r="MNO103" s="35"/>
      <c r="MNP103" s="35"/>
      <c r="MNQ103" s="35"/>
      <c r="MNR103" s="35"/>
      <c r="MNS103" s="35"/>
      <c r="MNT103" s="35"/>
      <c r="MNU103" s="35"/>
      <c r="MNV103" s="35"/>
      <c r="MNW103" s="35"/>
      <c r="MNX103" s="35"/>
      <c r="MNY103" s="35"/>
      <c r="MNZ103" s="35"/>
      <c r="MOA103" s="35"/>
      <c r="MOB103" s="35"/>
      <c r="MOC103" s="35"/>
      <c r="MOD103" s="35"/>
      <c r="MOE103" s="35"/>
      <c r="MOF103" s="35"/>
      <c r="MOG103" s="35"/>
      <c r="MOH103" s="35"/>
      <c r="MOI103" s="35"/>
      <c r="MOJ103" s="35"/>
      <c r="MOK103" s="35"/>
      <c r="MOL103" s="35"/>
      <c r="MOM103" s="35"/>
      <c r="MON103" s="35"/>
      <c r="MOO103" s="35"/>
      <c r="MOP103" s="35"/>
      <c r="MOQ103" s="35"/>
      <c r="MOR103" s="35"/>
      <c r="MOS103" s="35"/>
      <c r="MOT103" s="35"/>
      <c r="MOU103" s="35"/>
      <c r="MOV103" s="35"/>
      <c r="MOW103" s="35"/>
      <c r="MOX103" s="35"/>
      <c r="MOY103" s="35"/>
      <c r="MOZ103" s="35"/>
      <c r="MPA103" s="35"/>
      <c r="MPB103" s="35"/>
      <c r="MPC103" s="35"/>
      <c r="MPD103" s="35"/>
      <c r="MPE103" s="35"/>
      <c r="MPF103" s="35"/>
      <c r="MPG103" s="35"/>
      <c r="MPH103" s="35"/>
      <c r="MPI103" s="35"/>
      <c r="MPJ103" s="35"/>
      <c r="MPK103" s="35"/>
      <c r="MPL103" s="35"/>
      <c r="MPM103" s="35"/>
      <c r="MPN103" s="35"/>
      <c r="MPO103" s="35"/>
      <c r="MPP103" s="35"/>
      <c r="MPQ103" s="35"/>
      <c r="MPR103" s="35"/>
      <c r="MPS103" s="35"/>
      <c r="MPT103" s="35"/>
      <c r="MPU103" s="35"/>
      <c r="MPV103" s="35"/>
      <c r="MPW103" s="35"/>
      <c r="MPX103" s="35"/>
      <c r="MPY103" s="35"/>
      <c r="MPZ103" s="35"/>
      <c r="MQA103" s="35"/>
      <c r="MQB103" s="35"/>
      <c r="MQC103" s="35"/>
      <c r="MQD103" s="35"/>
      <c r="MQE103" s="35"/>
      <c r="MQF103" s="35"/>
      <c r="MQG103" s="35"/>
      <c r="MQH103" s="35"/>
      <c r="MQI103" s="35"/>
      <c r="MQJ103" s="35"/>
      <c r="MQK103" s="35"/>
      <c r="MQL103" s="35"/>
      <c r="MQM103" s="35"/>
      <c r="MQN103" s="35"/>
      <c r="MQO103" s="35"/>
      <c r="MQP103" s="35"/>
      <c r="MQQ103" s="35"/>
      <c r="MQR103" s="35"/>
      <c r="MQS103" s="35"/>
      <c r="MQT103" s="35"/>
      <c r="MQU103" s="35"/>
      <c r="MQV103" s="35"/>
      <c r="MQW103" s="35"/>
      <c r="MQX103" s="35"/>
      <c r="MQY103" s="35"/>
      <c r="MQZ103" s="35"/>
      <c r="MRA103" s="35"/>
      <c r="MRB103" s="35"/>
      <c r="MRC103" s="35"/>
      <c r="MRD103" s="35"/>
      <c r="MRE103" s="35"/>
      <c r="MRF103" s="35"/>
      <c r="MRG103" s="35"/>
      <c r="MRH103" s="35"/>
      <c r="MRI103" s="35"/>
      <c r="MRJ103" s="35"/>
      <c r="MRK103" s="35"/>
      <c r="MRL103" s="35"/>
      <c r="MRM103" s="35"/>
      <c r="MRN103" s="35"/>
      <c r="MRO103" s="35"/>
      <c r="MRP103" s="35"/>
      <c r="MRQ103" s="35"/>
      <c r="MRR103" s="35"/>
      <c r="MRS103" s="35"/>
      <c r="MRT103" s="35"/>
      <c r="MRU103" s="35"/>
      <c r="MRV103" s="35"/>
      <c r="MRW103" s="35"/>
      <c r="MRX103" s="35"/>
      <c r="MRY103" s="35"/>
      <c r="MRZ103" s="35"/>
      <c r="MSA103" s="35"/>
      <c r="MSB103" s="35"/>
      <c r="MSC103" s="35"/>
      <c r="MSD103" s="35"/>
      <c r="MSE103" s="35"/>
      <c r="MSF103" s="35"/>
      <c r="MSG103" s="35"/>
      <c r="MSH103" s="35"/>
      <c r="MSI103" s="35"/>
      <c r="MSJ103" s="35"/>
      <c r="MSK103" s="35"/>
      <c r="MSL103" s="35"/>
      <c r="MSM103" s="35"/>
      <c r="MSN103" s="35"/>
      <c r="MSO103" s="35"/>
      <c r="MSP103" s="35"/>
      <c r="MSQ103" s="35"/>
      <c r="MSR103" s="35"/>
      <c r="MSS103" s="35"/>
      <c r="MST103" s="35"/>
      <c r="MSU103" s="35"/>
      <c r="MSV103" s="35"/>
      <c r="MSW103" s="35"/>
      <c r="MSX103" s="35"/>
      <c r="MSY103" s="35"/>
      <c r="MSZ103" s="35"/>
      <c r="MTA103" s="35"/>
      <c r="MTB103" s="35"/>
      <c r="MTC103" s="35"/>
      <c r="MTD103" s="35"/>
      <c r="MTE103" s="35"/>
      <c r="MTF103" s="35"/>
      <c r="MTG103" s="35"/>
      <c r="MTH103" s="35"/>
      <c r="MTI103" s="35"/>
      <c r="MTJ103" s="35"/>
      <c r="MTK103" s="35"/>
      <c r="MTL103" s="35"/>
      <c r="MTM103" s="35"/>
      <c r="MTN103" s="35"/>
      <c r="MTO103" s="35"/>
      <c r="MTP103" s="35"/>
      <c r="MTQ103" s="35"/>
      <c r="MTR103" s="35"/>
      <c r="MTS103" s="35"/>
      <c r="MTT103" s="35"/>
      <c r="MTU103" s="35"/>
      <c r="MTV103" s="35"/>
      <c r="MTW103" s="35"/>
      <c r="MTX103" s="35"/>
      <c r="MTY103" s="35"/>
      <c r="MTZ103" s="35"/>
      <c r="MUA103" s="35"/>
      <c r="MUB103" s="35"/>
      <c r="MUC103" s="35"/>
      <c r="MUD103" s="35"/>
      <c r="MUE103" s="35"/>
      <c r="MUF103" s="35"/>
      <c r="MUG103" s="35"/>
      <c r="MUH103" s="35"/>
      <c r="MUI103" s="35"/>
      <c r="MUJ103" s="35"/>
      <c r="MUK103" s="35"/>
      <c r="MUL103" s="35"/>
      <c r="MUM103" s="35"/>
      <c r="MUN103" s="35"/>
      <c r="MUO103" s="35"/>
      <c r="MUP103" s="35"/>
      <c r="MUQ103" s="35"/>
      <c r="MUR103" s="35"/>
      <c r="MUS103" s="35"/>
      <c r="MUT103" s="35"/>
      <c r="MUU103" s="35"/>
      <c r="MUV103" s="35"/>
      <c r="MUW103" s="35"/>
      <c r="MUX103" s="35"/>
      <c r="MUY103" s="35"/>
      <c r="MUZ103" s="35"/>
      <c r="MVA103" s="35"/>
      <c r="MVB103" s="35"/>
      <c r="MVC103" s="35"/>
      <c r="MVD103" s="35"/>
      <c r="MVE103" s="35"/>
      <c r="MVF103" s="35"/>
      <c r="MVG103" s="35"/>
      <c r="MVH103" s="35"/>
      <c r="MVI103" s="35"/>
      <c r="MVJ103" s="35"/>
      <c r="MVK103" s="35"/>
      <c r="MVL103" s="35"/>
      <c r="MVM103" s="35"/>
      <c r="MVN103" s="35"/>
      <c r="MVO103" s="35"/>
      <c r="MVP103" s="35"/>
      <c r="MVQ103" s="35"/>
      <c r="MVR103" s="35"/>
      <c r="MVS103" s="35"/>
      <c r="MVT103" s="35"/>
      <c r="MVU103" s="35"/>
      <c r="MVV103" s="35"/>
      <c r="MVW103" s="35"/>
      <c r="MVX103" s="35"/>
      <c r="MVY103" s="35"/>
      <c r="MVZ103" s="35"/>
      <c r="MWA103" s="35"/>
      <c r="MWB103" s="35"/>
      <c r="MWC103" s="35"/>
      <c r="MWD103" s="35"/>
      <c r="MWE103" s="35"/>
      <c r="MWF103" s="35"/>
      <c r="MWG103" s="35"/>
      <c r="MWH103" s="35"/>
      <c r="MWI103" s="35"/>
      <c r="MWJ103" s="35"/>
      <c r="MWK103" s="35"/>
      <c r="MWL103" s="35"/>
      <c r="MWM103" s="35"/>
      <c r="MWN103" s="35"/>
      <c r="MWO103" s="35"/>
      <c r="MWP103" s="35"/>
      <c r="MWQ103" s="35"/>
      <c r="MWR103" s="35"/>
      <c r="MWS103" s="35"/>
      <c r="MWT103" s="35"/>
      <c r="MWU103" s="35"/>
      <c r="MWV103" s="35"/>
      <c r="MWW103" s="35"/>
      <c r="MWX103" s="35"/>
      <c r="MWY103" s="35"/>
      <c r="MWZ103" s="35"/>
      <c r="MXA103" s="35"/>
      <c r="MXB103" s="35"/>
      <c r="MXC103" s="35"/>
      <c r="MXD103" s="35"/>
      <c r="MXE103" s="35"/>
      <c r="MXF103" s="35"/>
      <c r="MXG103" s="35"/>
      <c r="MXH103" s="35"/>
      <c r="MXI103" s="35"/>
      <c r="MXJ103" s="35"/>
      <c r="MXK103" s="35"/>
      <c r="MXL103" s="35"/>
      <c r="MXM103" s="35"/>
      <c r="MXN103" s="35"/>
      <c r="MXO103" s="35"/>
      <c r="MXP103" s="35"/>
      <c r="MXQ103" s="35"/>
      <c r="MXR103" s="35"/>
      <c r="MXS103" s="35"/>
      <c r="MXT103" s="35"/>
      <c r="MXU103" s="35"/>
      <c r="MXV103" s="35"/>
      <c r="MXW103" s="35"/>
      <c r="MXX103" s="35"/>
      <c r="MXY103" s="35"/>
      <c r="MXZ103" s="35"/>
      <c r="MYA103" s="35"/>
      <c r="MYB103" s="35"/>
      <c r="MYC103" s="35"/>
      <c r="MYD103" s="35"/>
      <c r="MYE103" s="35"/>
      <c r="MYF103" s="35"/>
      <c r="MYG103" s="35"/>
      <c r="MYH103" s="35"/>
      <c r="MYI103" s="35"/>
      <c r="MYJ103" s="35"/>
      <c r="MYK103" s="35"/>
      <c r="MYL103" s="35"/>
      <c r="MYM103" s="35"/>
      <c r="MYN103" s="35"/>
      <c r="MYO103" s="35"/>
      <c r="MYP103" s="35"/>
      <c r="MYQ103" s="35"/>
      <c r="MYR103" s="35"/>
      <c r="MYS103" s="35"/>
      <c r="MYT103" s="35"/>
      <c r="MYU103" s="35"/>
      <c r="MYV103" s="35"/>
      <c r="MYW103" s="35"/>
      <c r="MYX103" s="35"/>
      <c r="MYY103" s="35"/>
      <c r="MYZ103" s="35"/>
      <c r="MZA103" s="35"/>
      <c r="MZB103" s="35"/>
      <c r="MZC103" s="35"/>
      <c r="MZD103" s="35"/>
      <c r="MZE103" s="35"/>
      <c r="MZF103" s="35"/>
      <c r="MZG103" s="35"/>
      <c r="MZH103" s="35"/>
      <c r="MZI103" s="35"/>
      <c r="MZJ103" s="35"/>
      <c r="MZK103" s="35"/>
      <c r="MZL103" s="35"/>
      <c r="MZM103" s="35"/>
      <c r="MZN103" s="35"/>
      <c r="MZO103" s="35"/>
      <c r="MZP103" s="35"/>
      <c r="MZQ103" s="35"/>
      <c r="MZR103" s="35"/>
      <c r="MZS103" s="35"/>
      <c r="MZT103" s="35"/>
      <c r="MZU103" s="35"/>
      <c r="MZV103" s="35"/>
      <c r="MZW103" s="35"/>
      <c r="MZX103" s="35"/>
      <c r="MZY103" s="35"/>
      <c r="MZZ103" s="35"/>
      <c r="NAA103" s="35"/>
      <c r="NAB103" s="35"/>
      <c r="NAC103" s="35"/>
      <c r="NAD103" s="35"/>
      <c r="NAE103" s="35"/>
      <c r="NAF103" s="35"/>
      <c r="NAG103" s="35"/>
      <c r="NAH103" s="35"/>
      <c r="NAI103" s="35"/>
      <c r="NAJ103" s="35"/>
      <c r="NAK103" s="35"/>
      <c r="NAL103" s="35"/>
      <c r="NAM103" s="35"/>
      <c r="NAN103" s="35"/>
      <c r="NAO103" s="35"/>
      <c r="NAP103" s="35"/>
      <c r="NAQ103" s="35"/>
      <c r="NAR103" s="35"/>
      <c r="NAS103" s="35"/>
      <c r="NAT103" s="35"/>
      <c r="NAU103" s="35"/>
      <c r="NAV103" s="35"/>
      <c r="NAW103" s="35"/>
      <c r="NAX103" s="35"/>
      <c r="NAY103" s="35"/>
      <c r="NAZ103" s="35"/>
      <c r="NBA103" s="35"/>
      <c r="NBB103" s="35"/>
      <c r="NBC103" s="35"/>
      <c r="NBD103" s="35"/>
      <c r="NBE103" s="35"/>
      <c r="NBF103" s="35"/>
      <c r="NBG103" s="35"/>
      <c r="NBH103" s="35"/>
      <c r="NBI103" s="35"/>
      <c r="NBJ103" s="35"/>
      <c r="NBK103" s="35"/>
      <c r="NBL103" s="35"/>
      <c r="NBM103" s="35"/>
      <c r="NBN103" s="35"/>
      <c r="NBO103" s="35"/>
      <c r="NBP103" s="35"/>
      <c r="NBQ103" s="35"/>
      <c r="NBR103" s="35"/>
      <c r="NBS103" s="35"/>
      <c r="NBT103" s="35"/>
      <c r="NBU103" s="35"/>
      <c r="NBV103" s="35"/>
      <c r="NBW103" s="35"/>
      <c r="NBX103" s="35"/>
      <c r="NBY103" s="35"/>
      <c r="NBZ103" s="35"/>
      <c r="NCA103" s="35"/>
      <c r="NCB103" s="35"/>
      <c r="NCC103" s="35"/>
      <c r="NCD103" s="35"/>
      <c r="NCE103" s="35"/>
      <c r="NCF103" s="35"/>
      <c r="NCG103" s="35"/>
      <c r="NCH103" s="35"/>
      <c r="NCI103" s="35"/>
      <c r="NCJ103" s="35"/>
      <c r="NCK103" s="35"/>
      <c r="NCL103" s="35"/>
      <c r="NCM103" s="35"/>
      <c r="NCN103" s="35"/>
      <c r="NCO103" s="35"/>
      <c r="NCP103" s="35"/>
      <c r="NCQ103" s="35"/>
      <c r="NCR103" s="35"/>
      <c r="NCS103" s="35"/>
      <c r="NCT103" s="35"/>
      <c r="NCU103" s="35"/>
      <c r="NCV103" s="35"/>
      <c r="NCW103" s="35"/>
      <c r="NCX103" s="35"/>
      <c r="NCY103" s="35"/>
      <c r="NCZ103" s="35"/>
      <c r="NDA103" s="35"/>
      <c r="NDB103" s="35"/>
      <c r="NDC103" s="35"/>
      <c r="NDD103" s="35"/>
      <c r="NDE103" s="35"/>
      <c r="NDF103" s="35"/>
      <c r="NDG103" s="35"/>
      <c r="NDH103" s="35"/>
      <c r="NDI103" s="35"/>
      <c r="NDJ103" s="35"/>
      <c r="NDK103" s="35"/>
      <c r="NDL103" s="35"/>
      <c r="NDM103" s="35"/>
      <c r="NDN103" s="35"/>
      <c r="NDO103" s="35"/>
      <c r="NDP103" s="35"/>
      <c r="NDQ103" s="35"/>
      <c r="NDR103" s="35"/>
      <c r="NDS103" s="35"/>
      <c r="NDT103" s="35"/>
      <c r="NDU103" s="35"/>
      <c r="NDV103" s="35"/>
      <c r="NDW103" s="35"/>
      <c r="NDX103" s="35"/>
      <c r="NDY103" s="35"/>
      <c r="NDZ103" s="35"/>
      <c r="NEA103" s="35"/>
      <c r="NEB103" s="35"/>
      <c r="NEC103" s="35"/>
      <c r="NED103" s="35"/>
      <c r="NEE103" s="35"/>
      <c r="NEF103" s="35"/>
      <c r="NEG103" s="35"/>
      <c r="NEH103" s="35"/>
      <c r="NEI103" s="35"/>
      <c r="NEJ103" s="35"/>
      <c r="NEK103" s="35"/>
      <c r="NEL103" s="35"/>
      <c r="NEM103" s="35"/>
      <c r="NEN103" s="35"/>
      <c r="NEO103" s="35"/>
      <c r="NEP103" s="35"/>
      <c r="NEQ103" s="35"/>
      <c r="NER103" s="35"/>
      <c r="NES103" s="35"/>
      <c r="NET103" s="35"/>
      <c r="NEU103" s="35"/>
      <c r="NEV103" s="35"/>
      <c r="NEW103" s="35"/>
      <c r="NEX103" s="35"/>
      <c r="NEY103" s="35"/>
      <c r="NEZ103" s="35"/>
      <c r="NFA103" s="35"/>
      <c r="NFB103" s="35"/>
      <c r="NFC103" s="35"/>
      <c r="NFD103" s="35"/>
      <c r="NFE103" s="35"/>
      <c r="NFF103" s="35"/>
      <c r="NFG103" s="35"/>
      <c r="NFH103" s="35"/>
      <c r="NFI103" s="35"/>
      <c r="NFJ103" s="35"/>
      <c r="NFK103" s="35"/>
      <c r="NFL103" s="35"/>
      <c r="NFM103" s="35"/>
      <c r="NFN103" s="35"/>
      <c r="NFO103" s="35"/>
      <c r="NFP103" s="35"/>
      <c r="NFQ103" s="35"/>
      <c r="NFR103" s="35"/>
      <c r="NFS103" s="35"/>
      <c r="NFT103" s="35"/>
      <c r="NFU103" s="35"/>
      <c r="NFV103" s="35"/>
      <c r="NFW103" s="35"/>
      <c r="NFX103" s="35"/>
      <c r="NFY103" s="35"/>
      <c r="NFZ103" s="35"/>
      <c r="NGA103" s="35"/>
      <c r="NGB103" s="35"/>
      <c r="NGC103" s="35"/>
      <c r="NGD103" s="35"/>
      <c r="NGE103" s="35"/>
      <c r="NGF103" s="35"/>
      <c r="NGG103" s="35"/>
      <c r="NGH103" s="35"/>
      <c r="NGI103" s="35"/>
      <c r="NGJ103" s="35"/>
      <c r="NGK103" s="35"/>
      <c r="NGL103" s="35"/>
      <c r="NGM103" s="35"/>
      <c r="NGN103" s="35"/>
      <c r="NGO103" s="35"/>
      <c r="NGP103" s="35"/>
      <c r="NGQ103" s="35"/>
      <c r="NGR103" s="35"/>
      <c r="NGS103" s="35"/>
      <c r="NGT103" s="35"/>
      <c r="NGU103" s="35"/>
      <c r="NGV103" s="35"/>
      <c r="NGW103" s="35"/>
      <c r="NGX103" s="35"/>
      <c r="NGY103" s="35"/>
      <c r="NGZ103" s="35"/>
      <c r="NHA103" s="35"/>
      <c r="NHB103" s="35"/>
      <c r="NHC103" s="35"/>
      <c r="NHD103" s="35"/>
      <c r="NHE103" s="35"/>
      <c r="NHF103" s="35"/>
      <c r="NHG103" s="35"/>
      <c r="NHH103" s="35"/>
      <c r="NHI103" s="35"/>
      <c r="NHJ103" s="35"/>
      <c r="NHK103" s="35"/>
      <c r="NHL103" s="35"/>
      <c r="NHM103" s="35"/>
      <c r="NHN103" s="35"/>
      <c r="NHO103" s="35"/>
      <c r="NHP103" s="35"/>
      <c r="NHQ103" s="35"/>
      <c r="NHR103" s="35"/>
      <c r="NHS103" s="35"/>
      <c r="NHT103" s="35"/>
      <c r="NHU103" s="35"/>
      <c r="NHV103" s="35"/>
      <c r="NHW103" s="35"/>
      <c r="NHX103" s="35"/>
      <c r="NHY103" s="35"/>
      <c r="NHZ103" s="35"/>
      <c r="NIA103" s="35"/>
      <c r="NIB103" s="35"/>
      <c r="NIC103" s="35"/>
      <c r="NID103" s="35"/>
      <c r="NIE103" s="35"/>
      <c r="NIF103" s="35"/>
      <c r="NIG103" s="35"/>
      <c r="NIH103" s="35"/>
      <c r="NII103" s="35"/>
      <c r="NIJ103" s="35"/>
      <c r="NIK103" s="35"/>
      <c r="NIL103" s="35"/>
      <c r="NIM103" s="35"/>
      <c r="NIN103" s="35"/>
      <c r="NIO103" s="35"/>
      <c r="NIP103" s="35"/>
      <c r="NIQ103" s="35"/>
      <c r="NIR103" s="35"/>
      <c r="NIS103" s="35"/>
      <c r="NIT103" s="35"/>
      <c r="NIU103" s="35"/>
      <c r="NIV103" s="35"/>
      <c r="NIW103" s="35"/>
      <c r="NIX103" s="35"/>
      <c r="NIY103" s="35"/>
      <c r="NIZ103" s="35"/>
      <c r="NJA103" s="35"/>
      <c r="NJB103" s="35"/>
      <c r="NJC103" s="35"/>
      <c r="NJD103" s="35"/>
      <c r="NJE103" s="35"/>
      <c r="NJF103" s="35"/>
      <c r="NJG103" s="35"/>
      <c r="NJH103" s="35"/>
      <c r="NJI103" s="35"/>
      <c r="NJJ103" s="35"/>
      <c r="NJK103" s="35"/>
      <c r="NJL103" s="35"/>
      <c r="NJM103" s="35"/>
      <c r="NJN103" s="35"/>
      <c r="NJO103" s="35"/>
      <c r="NJP103" s="35"/>
      <c r="NJQ103" s="35"/>
      <c r="NJR103" s="35"/>
      <c r="NJS103" s="35"/>
      <c r="NJT103" s="35"/>
      <c r="NJU103" s="35"/>
      <c r="NJV103" s="35"/>
      <c r="NJW103" s="35"/>
      <c r="NJX103" s="35"/>
      <c r="NJY103" s="35"/>
      <c r="NJZ103" s="35"/>
      <c r="NKA103" s="35"/>
      <c r="NKB103" s="35"/>
      <c r="NKC103" s="35"/>
      <c r="NKD103" s="35"/>
      <c r="NKE103" s="35"/>
      <c r="NKF103" s="35"/>
      <c r="NKG103" s="35"/>
      <c r="NKH103" s="35"/>
      <c r="NKI103" s="35"/>
      <c r="NKJ103" s="35"/>
      <c r="NKK103" s="35"/>
      <c r="NKL103" s="35"/>
      <c r="NKM103" s="35"/>
      <c r="NKN103" s="35"/>
      <c r="NKO103" s="35"/>
      <c r="NKP103" s="35"/>
      <c r="NKQ103" s="35"/>
      <c r="NKR103" s="35"/>
      <c r="NKS103" s="35"/>
      <c r="NKT103" s="35"/>
      <c r="NKU103" s="35"/>
      <c r="NKV103" s="35"/>
      <c r="NKW103" s="35"/>
      <c r="NKX103" s="35"/>
      <c r="NKY103" s="35"/>
      <c r="NKZ103" s="35"/>
      <c r="NLA103" s="35"/>
      <c r="NLB103" s="35"/>
      <c r="NLC103" s="35"/>
      <c r="NLD103" s="35"/>
      <c r="NLE103" s="35"/>
      <c r="NLF103" s="35"/>
      <c r="NLG103" s="35"/>
      <c r="NLH103" s="35"/>
      <c r="NLI103" s="35"/>
      <c r="NLJ103" s="35"/>
      <c r="NLK103" s="35"/>
      <c r="NLL103" s="35"/>
      <c r="NLM103" s="35"/>
      <c r="NLN103" s="35"/>
      <c r="NLO103" s="35"/>
      <c r="NLP103" s="35"/>
      <c r="NLQ103" s="35"/>
      <c r="NLR103" s="35"/>
      <c r="NLS103" s="35"/>
      <c r="NLT103" s="35"/>
      <c r="NLU103" s="35"/>
      <c r="NLV103" s="35"/>
      <c r="NLW103" s="35"/>
      <c r="NLX103" s="35"/>
      <c r="NLY103" s="35"/>
      <c r="NLZ103" s="35"/>
      <c r="NMA103" s="35"/>
      <c r="NMB103" s="35"/>
      <c r="NMC103" s="35"/>
      <c r="NMD103" s="35"/>
      <c r="NME103" s="35"/>
      <c r="NMF103" s="35"/>
      <c r="NMG103" s="35"/>
      <c r="NMH103" s="35"/>
      <c r="NMI103" s="35"/>
      <c r="NMJ103" s="35"/>
      <c r="NMK103" s="35"/>
      <c r="NML103" s="35"/>
      <c r="NMM103" s="35"/>
      <c r="NMN103" s="35"/>
      <c r="NMO103" s="35"/>
      <c r="NMP103" s="35"/>
      <c r="NMQ103" s="35"/>
      <c r="NMR103" s="35"/>
      <c r="NMS103" s="35"/>
      <c r="NMT103" s="35"/>
      <c r="NMU103" s="35"/>
      <c r="NMV103" s="35"/>
      <c r="NMW103" s="35"/>
      <c r="NMX103" s="35"/>
      <c r="NMY103" s="35"/>
      <c r="NMZ103" s="35"/>
      <c r="NNA103" s="35"/>
      <c r="NNB103" s="35"/>
      <c r="NNC103" s="35"/>
      <c r="NND103" s="35"/>
      <c r="NNE103" s="35"/>
      <c r="NNF103" s="35"/>
      <c r="NNG103" s="35"/>
      <c r="NNH103" s="35"/>
      <c r="NNI103" s="35"/>
      <c r="NNJ103" s="35"/>
      <c r="NNK103" s="35"/>
      <c r="NNL103" s="35"/>
      <c r="NNM103" s="35"/>
      <c r="NNN103" s="35"/>
      <c r="NNO103" s="35"/>
      <c r="NNP103" s="35"/>
      <c r="NNQ103" s="35"/>
      <c r="NNR103" s="35"/>
      <c r="NNS103" s="35"/>
      <c r="NNT103" s="35"/>
      <c r="NNU103" s="35"/>
      <c r="NNV103" s="35"/>
      <c r="NNW103" s="35"/>
      <c r="NNX103" s="35"/>
      <c r="NNY103" s="35"/>
      <c r="NNZ103" s="35"/>
      <c r="NOA103" s="35"/>
      <c r="NOB103" s="35"/>
      <c r="NOC103" s="35"/>
      <c r="NOD103" s="35"/>
      <c r="NOE103" s="35"/>
      <c r="NOF103" s="35"/>
      <c r="NOG103" s="35"/>
      <c r="NOH103" s="35"/>
      <c r="NOI103" s="35"/>
      <c r="NOJ103" s="35"/>
      <c r="NOK103" s="35"/>
      <c r="NOL103" s="35"/>
      <c r="NOM103" s="35"/>
      <c r="NON103" s="35"/>
      <c r="NOO103" s="35"/>
      <c r="NOP103" s="35"/>
      <c r="NOQ103" s="35"/>
      <c r="NOR103" s="35"/>
      <c r="NOS103" s="35"/>
      <c r="NOT103" s="35"/>
      <c r="NOU103" s="35"/>
      <c r="NOV103" s="35"/>
      <c r="NOW103" s="35"/>
      <c r="NOX103" s="35"/>
      <c r="NOY103" s="35"/>
      <c r="NOZ103" s="35"/>
      <c r="NPA103" s="35"/>
      <c r="NPB103" s="35"/>
      <c r="NPC103" s="35"/>
      <c r="NPD103" s="35"/>
      <c r="NPE103" s="35"/>
      <c r="NPF103" s="35"/>
      <c r="NPG103" s="35"/>
      <c r="NPH103" s="35"/>
      <c r="NPI103" s="35"/>
      <c r="NPJ103" s="35"/>
      <c r="NPK103" s="35"/>
      <c r="NPL103" s="35"/>
      <c r="NPM103" s="35"/>
      <c r="NPN103" s="35"/>
      <c r="NPO103" s="35"/>
      <c r="NPP103" s="35"/>
      <c r="NPQ103" s="35"/>
      <c r="NPR103" s="35"/>
      <c r="NPS103" s="35"/>
      <c r="NPT103" s="35"/>
      <c r="NPU103" s="35"/>
      <c r="NPV103" s="35"/>
      <c r="NPW103" s="35"/>
      <c r="NPX103" s="35"/>
      <c r="NPY103" s="35"/>
      <c r="NPZ103" s="35"/>
      <c r="NQA103" s="35"/>
      <c r="NQB103" s="35"/>
      <c r="NQC103" s="35"/>
      <c r="NQD103" s="35"/>
      <c r="NQE103" s="35"/>
      <c r="NQF103" s="35"/>
      <c r="NQG103" s="35"/>
      <c r="NQH103" s="35"/>
      <c r="NQI103" s="35"/>
      <c r="NQJ103" s="35"/>
      <c r="NQK103" s="35"/>
      <c r="NQL103" s="35"/>
      <c r="NQM103" s="35"/>
      <c r="NQN103" s="35"/>
      <c r="NQO103" s="35"/>
      <c r="NQP103" s="35"/>
      <c r="NQQ103" s="35"/>
      <c r="NQR103" s="35"/>
      <c r="NQS103" s="35"/>
      <c r="NQT103" s="35"/>
      <c r="NQU103" s="35"/>
      <c r="NQV103" s="35"/>
      <c r="NQW103" s="35"/>
      <c r="NQX103" s="35"/>
      <c r="NQY103" s="35"/>
      <c r="NQZ103" s="35"/>
      <c r="NRA103" s="35"/>
      <c r="NRB103" s="35"/>
      <c r="NRC103" s="35"/>
      <c r="NRD103" s="35"/>
      <c r="NRE103" s="35"/>
      <c r="NRF103" s="35"/>
      <c r="NRG103" s="35"/>
      <c r="NRH103" s="35"/>
      <c r="NRI103" s="35"/>
      <c r="NRJ103" s="35"/>
      <c r="NRK103" s="35"/>
      <c r="NRL103" s="35"/>
      <c r="NRM103" s="35"/>
      <c r="NRN103" s="35"/>
      <c r="NRO103" s="35"/>
      <c r="NRP103" s="35"/>
      <c r="NRQ103" s="35"/>
      <c r="NRR103" s="35"/>
      <c r="NRS103" s="35"/>
      <c r="NRT103" s="35"/>
      <c r="NRU103" s="35"/>
      <c r="NRV103" s="35"/>
      <c r="NRW103" s="35"/>
      <c r="NRX103" s="35"/>
      <c r="NRY103" s="35"/>
      <c r="NRZ103" s="35"/>
      <c r="NSA103" s="35"/>
      <c r="NSB103" s="35"/>
      <c r="NSC103" s="35"/>
      <c r="NSD103" s="35"/>
      <c r="NSE103" s="35"/>
      <c r="NSF103" s="35"/>
      <c r="NSG103" s="35"/>
      <c r="NSH103" s="35"/>
      <c r="NSI103" s="35"/>
      <c r="NSJ103" s="35"/>
      <c r="NSK103" s="35"/>
      <c r="NSL103" s="35"/>
      <c r="NSM103" s="35"/>
      <c r="NSN103" s="35"/>
      <c r="NSO103" s="35"/>
      <c r="NSP103" s="35"/>
      <c r="NSQ103" s="35"/>
      <c r="NSR103" s="35"/>
      <c r="NSS103" s="35"/>
      <c r="NST103" s="35"/>
      <c r="NSU103" s="35"/>
      <c r="NSV103" s="35"/>
      <c r="NSW103" s="35"/>
      <c r="NSX103" s="35"/>
      <c r="NSY103" s="35"/>
      <c r="NSZ103" s="35"/>
      <c r="NTA103" s="35"/>
      <c r="NTB103" s="35"/>
      <c r="NTC103" s="35"/>
      <c r="NTD103" s="35"/>
      <c r="NTE103" s="35"/>
      <c r="NTF103" s="35"/>
      <c r="NTG103" s="35"/>
      <c r="NTH103" s="35"/>
      <c r="NTI103" s="35"/>
      <c r="NTJ103" s="35"/>
      <c r="NTK103" s="35"/>
      <c r="NTL103" s="35"/>
      <c r="NTM103" s="35"/>
      <c r="NTN103" s="35"/>
      <c r="NTO103" s="35"/>
      <c r="NTP103" s="35"/>
      <c r="NTQ103" s="35"/>
      <c r="NTR103" s="35"/>
      <c r="NTS103" s="35"/>
      <c r="NTT103" s="35"/>
      <c r="NTU103" s="35"/>
      <c r="NTV103" s="35"/>
      <c r="NTW103" s="35"/>
      <c r="NTX103" s="35"/>
      <c r="NTY103" s="35"/>
      <c r="NTZ103" s="35"/>
      <c r="NUA103" s="35"/>
      <c r="NUB103" s="35"/>
      <c r="NUC103" s="35"/>
      <c r="NUD103" s="35"/>
      <c r="NUE103" s="35"/>
      <c r="NUF103" s="35"/>
      <c r="NUG103" s="35"/>
      <c r="NUH103" s="35"/>
      <c r="NUI103" s="35"/>
      <c r="NUJ103" s="35"/>
      <c r="NUK103" s="35"/>
      <c r="NUL103" s="35"/>
      <c r="NUM103" s="35"/>
      <c r="NUN103" s="35"/>
      <c r="NUO103" s="35"/>
      <c r="NUP103" s="35"/>
      <c r="NUQ103" s="35"/>
      <c r="NUR103" s="35"/>
      <c r="NUS103" s="35"/>
      <c r="NUT103" s="35"/>
      <c r="NUU103" s="35"/>
      <c r="NUV103" s="35"/>
      <c r="NUW103" s="35"/>
      <c r="NUX103" s="35"/>
      <c r="NUY103" s="35"/>
      <c r="NUZ103" s="35"/>
      <c r="NVA103" s="35"/>
      <c r="NVB103" s="35"/>
      <c r="NVC103" s="35"/>
      <c r="NVD103" s="35"/>
      <c r="NVE103" s="35"/>
      <c r="NVF103" s="35"/>
      <c r="NVG103" s="35"/>
      <c r="NVH103" s="35"/>
      <c r="NVI103" s="35"/>
      <c r="NVJ103" s="35"/>
      <c r="NVK103" s="35"/>
      <c r="NVL103" s="35"/>
      <c r="NVM103" s="35"/>
      <c r="NVN103" s="35"/>
      <c r="NVO103" s="35"/>
      <c r="NVP103" s="35"/>
      <c r="NVQ103" s="35"/>
      <c r="NVR103" s="35"/>
      <c r="NVS103" s="35"/>
      <c r="NVT103" s="35"/>
      <c r="NVU103" s="35"/>
      <c r="NVV103" s="35"/>
      <c r="NVW103" s="35"/>
      <c r="NVX103" s="35"/>
      <c r="NVY103" s="35"/>
      <c r="NVZ103" s="35"/>
      <c r="NWA103" s="35"/>
      <c r="NWB103" s="35"/>
      <c r="NWC103" s="35"/>
      <c r="NWD103" s="35"/>
      <c r="NWE103" s="35"/>
      <c r="NWF103" s="35"/>
      <c r="NWG103" s="35"/>
      <c r="NWH103" s="35"/>
      <c r="NWI103" s="35"/>
      <c r="NWJ103" s="35"/>
      <c r="NWK103" s="35"/>
      <c r="NWL103" s="35"/>
      <c r="NWM103" s="35"/>
      <c r="NWN103" s="35"/>
      <c r="NWO103" s="35"/>
      <c r="NWP103" s="35"/>
      <c r="NWQ103" s="35"/>
      <c r="NWR103" s="35"/>
      <c r="NWS103" s="35"/>
      <c r="NWT103" s="35"/>
      <c r="NWU103" s="35"/>
      <c r="NWV103" s="35"/>
      <c r="NWW103" s="35"/>
      <c r="NWX103" s="35"/>
      <c r="NWY103" s="35"/>
      <c r="NWZ103" s="35"/>
      <c r="NXA103" s="35"/>
      <c r="NXB103" s="35"/>
      <c r="NXC103" s="35"/>
      <c r="NXD103" s="35"/>
      <c r="NXE103" s="35"/>
      <c r="NXF103" s="35"/>
      <c r="NXG103" s="35"/>
      <c r="NXH103" s="35"/>
      <c r="NXI103" s="35"/>
      <c r="NXJ103" s="35"/>
      <c r="NXK103" s="35"/>
      <c r="NXL103" s="35"/>
      <c r="NXM103" s="35"/>
      <c r="NXN103" s="35"/>
      <c r="NXO103" s="35"/>
      <c r="NXP103" s="35"/>
      <c r="NXQ103" s="35"/>
      <c r="NXR103" s="35"/>
      <c r="NXS103" s="35"/>
      <c r="NXT103" s="35"/>
      <c r="NXU103" s="35"/>
      <c r="NXV103" s="35"/>
      <c r="NXW103" s="35"/>
      <c r="NXX103" s="35"/>
      <c r="NXY103" s="35"/>
      <c r="NXZ103" s="35"/>
      <c r="NYA103" s="35"/>
      <c r="NYB103" s="35"/>
      <c r="NYC103" s="35"/>
      <c r="NYD103" s="35"/>
      <c r="NYE103" s="35"/>
      <c r="NYF103" s="35"/>
      <c r="NYG103" s="35"/>
      <c r="NYH103" s="35"/>
      <c r="NYI103" s="35"/>
      <c r="NYJ103" s="35"/>
      <c r="NYK103" s="35"/>
      <c r="NYL103" s="35"/>
      <c r="NYM103" s="35"/>
      <c r="NYN103" s="35"/>
      <c r="NYO103" s="35"/>
      <c r="NYP103" s="35"/>
      <c r="NYQ103" s="35"/>
      <c r="NYR103" s="35"/>
      <c r="NYS103" s="35"/>
      <c r="NYT103" s="35"/>
      <c r="NYU103" s="35"/>
      <c r="NYV103" s="35"/>
      <c r="NYW103" s="35"/>
      <c r="NYX103" s="35"/>
      <c r="NYY103" s="35"/>
      <c r="NYZ103" s="35"/>
      <c r="NZA103" s="35"/>
      <c r="NZB103" s="35"/>
      <c r="NZC103" s="35"/>
      <c r="NZD103" s="35"/>
      <c r="NZE103" s="35"/>
      <c r="NZF103" s="35"/>
      <c r="NZG103" s="35"/>
      <c r="NZH103" s="35"/>
      <c r="NZI103" s="35"/>
      <c r="NZJ103" s="35"/>
      <c r="NZK103" s="35"/>
      <c r="NZL103" s="35"/>
      <c r="NZM103" s="35"/>
      <c r="NZN103" s="35"/>
      <c r="NZO103" s="35"/>
      <c r="NZP103" s="35"/>
      <c r="NZQ103" s="35"/>
      <c r="NZR103" s="35"/>
      <c r="NZS103" s="35"/>
      <c r="NZT103" s="35"/>
      <c r="NZU103" s="35"/>
      <c r="NZV103" s="35"/>
      <c r="NZW103" s="35"/>
      <c r="NZX103" s="35"/>
      <c r="NZY103" s="35"/>
      <c r="NZZ103" s="35"/>
      <c r="OAA103" s="35"/>
      <c r="OAB103" s="35"/>
      <c r="OAC103" s="35"/>
      <c r="OAD103" s="35"/>
      <c r="OAE103" s="35"/>
      <c r="OAF103" s="35"/>
      <c r="OAG103" s="35"/>
      <c r="OAH103" s="35"/>
      <c r="OAI103" s="35"/>
      <c r="OAJ103" s="35"/>
      <c r="OAK103" s="35"/>
      <c r="OAL103" s="35"/>
      <c r="OAM103" s="35"/>
      <c r="OAN103" s="35"/>
      <c r="OAO103" s="35"/>
      <c r="OAP103" s="35"/>
      <c r="OAQ103" s="35"/>
      <c r="OAR103" s="35"/>
      <c r="OAS103" s="35"/>
      <c r="OAT103" s="35"/>
      <c r="OAU103" s="35"/>
      <c r="OAV103" s="35"/>
      <c r="OAW103" s="35"/>
      <c r="OAX103" s="35"/>
      <c r="OAY103" s="35"/>
      <c r="OAZ103" s="35"/>
      <c r="OBA103" s="35"/>
      <c r="OBB103" s="35"/>
      <c r="OBC103" s="35"/>
      <c r="OBD103" s="35"/>
      <c r="OBE103" s="35"/>
      <c r="OBF103" s="35"/>
      <c r="OBG103" s="35"/>
      <c r="OBH103" s="35"/>
      <c r="OBI103" s="35"/>
      <c r="OBJ103" s="35"/>
      <c r="OBK103" s="35"/>
      <c r="OBL103" s="35"/>
      <c r="OBM103" s="35"/>
      <c r="OBN103" s="35"/>
      <c r="OBO103" s="35"/>
      <c r="OBP103" s="35"/>
      <c r="OBQ103" s="35"/>
      <c r="OBR103" s="35"/>
      <c r="OBS103" s="35"/>
      <c r="OBT103" s="35"/>
      <c r="OBU103" s="35"/>
      <c r="OBV103" s="35"/>
      <c r="OBW103" s="35"/>
      <c r="OBX103" s="35"/>
      <c r="OBY103" s="35"/>
      <c r="OBZ103" s="35"/>
      <c r="OCA103" s="35"/>
      <c r="OCB103" s="35"/>
      <c r="OCC103" s="35"/>
      <c r="OCD103" s="35"/>
      <c r="OCE103" s="35"/>
      <c r="OCF103" s="35"/>
      <c r="OCG103" s="35"/>
      <c r="OCH103" s="35"/>
      <c r="OCI103" s="35"/>
      <c r="OCJ103" s="35"/>
      <c r="OCK103" s="35"/>
      <c r="OCL103" s="35"/>
      <c r="OCM103" s="35"/>
      <c r="OCN103" s="35"/>
      <c r="OCO103" s="35"/>
      <c r="OCP103" s="35"/>
      <c r="OCQ103" s="35"/>
      <c r="OCR103" s="35"/>
      <c r="OCS103" s="35"/>
      <c r="OCT103" s="35"/>
      <c r="OCU103" s="35"/>
      <c r="OCV103" s="35"/>
      <c r="OCW103" s="35"/>
      <c r="OCX103" s="35"/>
      <c r="OCY103" s="35"/>
      <c r="OCZ103" s="35"/>
      <c r="ODA103" s="35"/>
      <c r="ODB103" s="35"/>
      <c r="ODC103" s="35"/>
      <c r="ODD103" s="35"/>
      <c r="ODE103" s="35"/>
      <c r="ODF103" s="35"/>
      <c r="ODG103" s="35"/>
      <c r="ODH103" s="35"/>
      <c r="ODI103" s="35"/>
      <c r="ODJ103" s="35"/>
      <c r="ODK103" s="35"/>
      <c r="ODL103" s="35"/>
      <c r="ODM103" s="35"/>
      <c r="ODN103" s="35"/>
      <c r="ODO103" s="35"/>
      <c r="ODP103" s="35"/>
      <c r="ODQ103" s="35"/>
      <c r="ODR103" s="35"/>
      <c r="ODS103" s="35"/>
      <c r="ODT103" s="35"/>
      <c r="ODU103" s="35"/>
      <c r="ODV103" s="35"/>
      <c r="ODW103" s="35"/>
      <c r="ODX103" s="35"/>
      <c r="ODY103" s="35"/>
      <c r="ODZ103" s="35"/>
      <c r="OEA103" s="35"/>
      <c r="OEB103" s="35"/>
      <c r="OEC103" s="35"/>
      <c r="OED103" s="35"/>
      <c r="OEE103" s="35"/>
      <c r="OEF103" s="35"/>
      <c r="OEG103" s="35"/>
      <c r="OEH103" s="35"/>
      <c r="OEI103" s="35"/>
      <c r="OEJ103" s="35"/>
      <c r="OEK103" s="35"/>
      <c r="OEL103" s="35"/>
      <c r="OEM103" s="35"/>
      <c r="OEN103" s="35"/>
      <c r="OEO103" s="35"/>
      <c r="OEP103" s="35"/>
      <c r="OEQ103" s="35"/>
      <c r="OER103" s="35"/>
      <c r="OES103" s="35"/>
      <c r="OET103" s="35"/>
      <c r="OEU103" s="35"/>
      <c r="OEV103" s="35"/>
      <c r="OEW103" s="35"/>
      <c r="OEX103" s="35"/>
      <c r="OEY103" s="35"/>
      <c r="OEZ103" s="35"/>
      <c r="OFA103" s="35"/>
      <c r="OFB103" s="35"/>
      <c r="OFC103" s="35"/>
      <c r="OFD103" s="35"/>
      <c r="OFE103" s="35"/>
      <c r="OFF103" s="35"/>
      <c r="OFG103" s="35"/>
      <c r="OFH103" s="35"/>
      <c r="OFI103" s="35"/>
      <c r="OFJ103" s="35"/>
      <c r="OFK103" s="35"/>
      <c r="OFL103" s="35"/>
      <c r="OFM103" s="35"/>
      <c r="OFN103" s="35"/>
      <c r="OFO103" s="35"/>
      <c r="OFP103" s="35"/>
      <c r="OFQ103" s="35"/>
      <c r="OFR103" s="35"/>
      <c r="OFS103" s="35"/>
      <c r="OFT103" s="35"/>
      <c r="OFU103" s="35"/>
      <c r="OFV103" s="35"/>
      <c r="OFW103" s="35"/>
      <c r="OFX103" s="35"/>
      <c r="OFY103" s="35"/>
      <c r="OFZ103" s="35"/>
      <c r="OGA103" s="35"/>
      <c r="OGB103" s="35"/>
      <c r="OGC103" s="35"/>
      <c r="OGD103" s="35"/>
      <c r="OGE103" s="35"/>
      <c r="OGF103" s="35"/>
      <c r="OGG103" s="35"/>
      <c r="OGH103" s="35"/>
      <c r="OGI103" s="35"/>
      <c r="OGJ103" s="35"/>
      <c r="OGK103" s="35"/>
      <c r="OGL103" s="35"/>
      <c r="OGM103" s="35"/>
      <c r="OGN103" s="35"/>
      <c r="OGO103" s="35"/>
      <c r="OGP103" s="35"/>
      <c r="OGQ103" s="35"/>
      <c r="OGR103" s="35"/>
      <c r="OGS103" s="35"/>
      <c r="OGT103" s="35"/>
      <c r="OGU103" s="35"/>
      <c r="OGV103" s="35"/>
      <c r="OGW103" s="35"/>
      <c r="OGX103" s="35"/>
      <c r="OGY103" s="35"/>
      <c r="OGZ103" s="35"/>
      <c r="OHA103" s="35"/>
      <c r="OHB103" s="35"/>
      <c r="OHC103" s="35"/>
      <c r="OHD103" s="35"/>
      <c r="OHE103" s="35"/>
      <c r="OHF103" s="35"/>
      <c r="OHG103" s="35"/>
      <c r="OHH103" s="35"/>
      <c r="OHI103" s="35"/>
      <c r="OHJ103" s="35"/>
      <c r="OHK103" s="35"/>
      <c r="OHL103" s="35"/>
      <c r="OHM103" s="35"/>
      <c r="OHN103" s="35"/>
      <c r="OHO103" s="35"/>
      <c r="OHP103" s="35"/>
      <c r="OHQ103" s="35"/>
      <c r="OHR103" s="35"/>
      <c r="OHS103" s="35"/>
      <c r="OHT103" s="35"/>
      <c r="OHU103" s="35"/>
      <c r="OHV103" s="35"/>
      <c r="OHW103" s="35"/>
      <c r="OHX103" s="35"/>
      <c r="OHY103" s="35"/>
      <c r="OHZ103" s="35"/>
      <c r="OIA103" s="35"/>
      <c r="OIB103" s="35"/>
      <c r="OIC103" s="35"/>
      <c r="OID103" s="35"/>
      <c r="OIE103" s="35"/>
      <c r="OIF103" s="35"/>
      <c r="OIG103" s="35"/>
      <c r="OIH103" s="35"/>
      <c r="OII103" s="35"/>
      <c r="OIJ103" s="35"/>
      <c r="OIK103" s="35"/>
      <c r="OIL103" s="35"/>
      <c r="OIM103" s="35"/>
      <c r="OIN103" s="35"/>
      <c r="OIO103" s="35"/>
      <c r="OIP103" s="35"/>
      <c r="OIQ103" s="35"/>
      <c r="OIR103" s="35"/>
      <c r="OIS103" s="35"/>
      <c r="OIT103" s="35"/>
      <c r="OIU103" s="35"/>
      <c r="OIV103" s="35"/>
      <c r="OIW103" s="35"/>
      <c r="OIX103" s="35"/>
      <c r="OIY103" s="35"/>
      <c r="OIZ103" s="35"/>
      <c r="OJA103" s="35"/>
      <c r="OJB103" s="35"/>
      <c r="OJC103" s="35"/>
      <c r="OJD103" s="35"/>
      <c r="OJE103" s="35"/>
      <c r="OJF103" s="35"/>
      <c r="OJG103" s="35"/>
      <c r="OJH103" s="35"/>
      <c r="OJI103" s="35"/>
      <c r="OJJ103" s="35"/>
      <c r="OJK103" s="35"/>
      <c r="OJL103" s="35"/>
      <c r="OJM103" s="35"/>
      <c r="OJN103" s="35"/>
      <c r="OJO103" s="35"/>
      <c r="OJP103" s="35"/>
      <c r="OJQ103" s="35"/>
      <c r="OJR103" s="35"/>
      <c r="OJS103" s="35"/>
      <c r="OJT103" s="35"/>
      <c r="OJU103" s="35"/>
      <c r="OJV103" s="35"/>
      <c r="OJW103" s="35"/>
      <c r="OJX103" s="35"/>
      <c r="OJY103" s="35"/>
      <c r="OJZ103" s="35"/>
      <c r="OKA103" s="35"/>
      <c r="OKB103" s="35"/>
      <c r="OKC103" s="35"/>
      <c r="OKD103" s="35"/>
      <c r="OKE103" s="35"/>
      <c r="OKF103" s="35"/>
      <c r="OKG103" s="35"/>
      <c r="OKH103" s="35"/>
      <c r="OKI103" s="35"/>
      <c r="OKJ103" s="35"/>
      <c r="OKK103" s="35"/>
      <c r="OKL103" s="35"/>
      <c r="OKM103" s="35"/>
      <c r="OKN103" s="35"/>
      <c r="OKO103" s="35"/>
      <c r="OKP103" s="35"/>
      <c r="OKQ103" s="35"/>
      <c r="OKR103" s="35"/>
      <c r="OKS103" s="35"/>
      <c r="OKT103" s="35"/>
      <c r="OKU103" s="35"/>
      <c r="OKV103" s="35"/>
      <c r="OKW103" s="35"/>
      <c r="OKX103" s="35"/>
      <c r="OKY103" s="35"/>
      <c r="OKZ103" s="35"/>
      <c r="OLA103" s="35"/>
      <c r="OLB103" s="35"/>
      <c r="OLC103" s="35"/>
      <c r="OLD103" s="35"/>
      <c r="OLE103" s="35"/>
      <c r="OLF103" s="35"/>
      <c r="OLG103" s="35"/>
      <c r="OLH103" s="35"/>
      <c r="OLI103" s="35"/>
      <c r="OLJ103" s="35"/>
      <c r="OLK103" s="35"/>
      <c r="OLL103" s="35"/>
      <c r="OLM103" s="35"/>
      <c r="OLN103" s="35"/>
      <c r="OLO103" s="35"/>
      <c r="OLP103" s="35"/>
      <c r="OLQ103" s="35"/>
      <c r="OLR103" s="35"/>
      <c r="OLS103" s="35"/>
      <c r="OLT103" s="35"/>
      <c r="OLU103" s="35"/>
      <c r="OLV103" s="35"/>
      <c r="OLW103" s="35"/>
      <c r="OLX103" s="35"/>
      <c r="OLY103" s="35"/>
      <c r="OLZ103" s="35"/>
      <c r="OMA103" s="35"/>
      <c r="OMB103" s="35"/>
      <c r="OMC103" s="35"/>
      <c r="OMD103" s="35"/>
      <c r="OME103" s="35"/>
      <c r="OMF103" s="35"/>
      <c r="OMG103" s="35"/>
      <c r="OMH103" s="35"/>
      <c r="OMI103" s="35"/>
      <c r="OMJ103" s="35"/>
      <c r="OMK103" s="35"/>
      <c r="OML103" s="35"/>
      <c r="OMM103" s="35"/>
      <c r="OMN103" s="35"/>
      <c r="OMO103" s="35"/>
      <c r="OMP103" s="35"/>
      <c r="OMQ103" s="35"/>
      <c r="OMR103" s="35"/>
      <c r="OMS103" s="35"/>
      <c r="OMT103" s="35"/>
      <c r="OMU103" s="35"/>
      <c r="OMV103" s="35"/>
      <c r="OMW103" s="35"/>
      <c r="OMX103" s="35"/>
      <c r="OMY103" s="35"/>
      <c r="OMZ103" s="35"/>
      <c r="ONA103" s="35"/>
      <c r="ONB103" s="35"/>
      <c r="ONC103" s="35"/>
      <c r="OND103" s="35"/>
      <c r="ONE103" s="35"/>
      <c r="ONF103" s="35"/>
      <c r="ONG103" s="35"/>
      <c r="ONH103" s="35"/>
      <c r="ONI103" s="35"/>
      <c r="ONJ103" s="35"/>
      <c r="ONK103" s="35"/>
      <c r="ONL103" s="35"/>
      <c r="ONM103" s="35"/>
      <c r="ONN103" s="35"/>
      <c r="ONO103" s="35"/>
      <c r="ONP103" s="35"/>
      <c r="ONQ103" s="35"/>
      <c r="ONR103" s="35"/>
      <c r="ONS103" s="35"/>
      <c r="ONT103" s="35"/>
      <c r="ONU103" s="35"/>
      <c r="ONV103" s="35"/>
      <c r="ONW103" s="35"/>
      <c r="ONX103" s="35"/>
      <c r="ONY103" s="35"/>
      <c r="ONZ103" s="35"/>
      <c r="OOA103" s="35"/>
      <c r="OOB103" s="35"/>
      <c r="OOC103" s="35"/>
      <c r="OOD103" s="35"/>
      <c r="OOE103" s="35"/>
      <c r="OOF103" s="35"/>
      <c r="OOG103" s="35"/>
      <c r="OOH103" s="35"/>
      <c r="OOI103" s="35"/>
      <c r="OOJ103" s="35"/>
      <c r="OOK103" s="35"/>
      <c r="OOL103" s="35"/>
      <c r="OOM103" s="35"/>
      <c r="OON103" s="35"/>
      <c r="OOO103" s="35"/>
      <c r="OOP103" s="35"/>
      <c r="OOQ103" s="35"/>
      <c r="OOR103" s="35"/>
      <c r="OOS103" s="35"/>
      <c r="OOT103" s="35"/>
      <c r="OOU103" s="35"/>
      <c r="OOV103" s="35"/>
      <c r="OOW103" s="35"/>
      <c r="OOX103" s="35"/>
      <c r="OOY103" s="35"/>
      <c r="OOZ103" s="35"/>
      <c r="OPA103" s="35"/>
      <c r="OPB103" s="35"/>
      <c r="OPC103" s="35"/>
      <c r="OPD103" s="35"/>
      <c r="OPE103" s="35"/>
      <c r="OPF103" s="35"/>
      <c r="OPG103" s="35"/>
      <c r="OPH103" s="35"/>
      <c r="OPI103" s="35"/>
      <c r="OPJ103" s="35"/>
      <c r="OPK103" s="35"/>
      <c r="OPL103" s="35"/>
      <c r="OPM103" s="35"/>
      <c r="OPN103" s="35"/>
      <c r="OPO103" s="35"/>
      <c r="OPP103" s="35"/>
      <c r="OPQ103" s="35"/>
      <c r="OPR103" s="35"/>
      <c r="OPS103" s="35"/>
      <c r="OPT103" s="35"/>
      <c r="OPU103" s="35"/>
      <c r="OPV103" s="35"/>
      <c r="OPW103" s="35"/>
      <c r="OPX103" s="35"/>
      <c r="OPY103" s="35"/>
      <c r="OPZ103" s="35"/>
      <c r="OQA103" s="35"/>
      <c r="OQB103" s="35"/>
      <c r="OQC103" s="35"/>
      <c r="OQD103" s="35"/>
      <c r="OQE103" s="35"/>
      <c r="OQF103" s="35"/>
      <c r="OQG103" s="35"/>
      <c r="OQH103" s="35"/>
      <c r="OQI103" s="35"/>
      <c r="OQJ103" s="35"/>
      <c r="OQK103" s="35"/>
      <c r="OQL103" s="35"/>
      <c r="OQM103" s="35"/>
      <c r="OQN103" s="35"/>
      <c r="OQO103" s="35"/>
      <c r="OQP103" s="35"/>
      <c r="OQQ103" s="35"/>
      <c r="OQR103" s="35"/>
      <c r="OQS103" s="35"/>
      <c r="OQT103" s="35"/>
      <c r="OQU103" s="35"/>
      <c r="OQV103" s="35"/>
      <c r="OQW103" s="35"/>
      <c r="OQX103" s="35"/>
      <c r="OQY103" s="35"/>
      <c r="OQZ103" s="35"/>
      <c r="ORA103" s="35"/>
      <c r="ORB103" s="35"/>
      <c r="ORC103" s="35"/>
      <c r="ORD103" s="35"/>
      <c r="ORE103" s="35"/>
      <c r="ORF103" s="35"/>
      <c r="ORG103" s="35"/>
      <c r="ORH103" s="35"/>
      <c r="ORI103" s="35"/>
      <c r="ORJ103" s="35"/>
      <c r="ORK103" s="35"/>
      <c r="ORL103" s="35"/>
      <c r="ORM103" s="35"/>
      <c r="ORN103" s="35"/>
      <c r="ORO103" s="35"/>
      <c r="ORP103" s="35"/>
      <c r="ORQ103" s="35"/>
      <c r="ORR103" s="35"/>
      <c r="ORS103" s="35"/>
      <c r="ORT103" s="35"/>
      <c r="ORU103" s="35"/>
      <c r="ORV103" s="35"/>
      <c r="ORW103" s="35"/>
      <c r="ORX103" s="35"/>
      <c r="ORY103" s="35"/>
      <c r="ORZ103" s="35"/>
      <c r="OSA103" s="35"/>
      <c r="OSB103" s="35"/>
      <c r="OSC103" s="35"/>
      <c r="OSD103" s="35"/>
      <c r="OSE103" s="35"/>
      <c r="OSF103" s="35"/>
      <c r="OSG103" s="35"/>
      <c r="OSH103" s="35"/>
      <c r="OSI103" s="35"/>
      <c r="OSJ103" s="35"/>
      <c r="OSK103" s="35"/>
      <c r="OSL103" s="35"/>
      <c r="OSM103" s="35"/>
      <c r="OSN103" s="35"/>
      <c r="OSO103" s="35"/>
      <c r="OSP103" s="35"/>
      <c r="OSQ103" s="35"/>
      <c r="OSR103" s="35"/>
      <c r="OSS103" s="35"/>
      <c r="OST103" s="35"/>
      <c r="OSU103" s="35"/>
      <c r="OSV103" s="35"/>
      <c r="OSW103" s="35"/>
      <c r="OSX103" s="35"/>
      <c r="OSY103" s="35"/>
      <c r="OSZ103" s="35"/>
      <c r="OTA103" s="35"/>
      <c r="OTB103" s="35"/>
      <c r="OTC103" s="35"/>
      <c r="OTD103" s="35"/>
      <c r="OTE103" s="35"/>
      <c r="OTF103" s="35"/>
      <c r="OTG103" s="35"/>
      <c r="OTH103" s="35"/>
      <c r="OTI103" s="35"/>
      <c r="OTJ103" s="35"/>
      <c r="OTK103" s="35"/>
      <c r="OTL103" s="35"/>
      <c r="OTM103" s="35"/>
      <c r="OTN103" s="35"/>
      <c r="OTO103" s="35"/>
      <c r="OTP103" s="35"/>
      <c r="OTQ103" s="35"/>
      <c r="OTR103" s="35"/>
      <c r="OTS103" s="35"/>
      <c r="OTT103" s="35"/>
      <c r="OTU103" s="35"/>
      <c r="OTV103" s="35"/>
      <c r="OTW103" s="35"/>
      <c r="OTX103" s="35"/>
      <c r="OTY103" s="35"/>
      <c r="OTZ103" s="35"/>
      <c r="OUA103" s="35"/>
      <c r="OUB103" s="35"/>
      <c r="OUC103" s="35"/>
      <c r="OUD103" s="35"/>
      <c r="OUE103" s="35"/>
      <c r="OUF103" s="35"/>
      <c r="OUG103" s="35"/>
      <c r="OUH103" s="35"/>
      <c r="OUI103" s="35"/>
      <c r="OUJ103" s="35"/>
      <c r="OUK103" s="35"/>
      <c r="OUL103" s="35"/>
      <c r="OUM103" s="35"/>
      <c r="OUN103" s="35"/>
      <c r="OUO103" s="35"/>
      <c r="OUP103" s="35"/>
      <c r="OUQ103" s="35"/>
      <c r="OUR103" s="35"/>
      <c r="OUS103" s="35"/>
      <c r="OUT103" s="35"/>
      <c r="OUU103" s="35"/>
      <c r="OUV103" s="35"/>
      <c r="OUW103" s="35"/>
      <c r="OUX103" s="35"/>
      <c r="OUY103" s="35"/>
      <c r="OUZ103" s="35"/>
      <c r="OVA103" s="35"/>
      <c r="OVB103" s="35"/>
      <c r="OVC103" s="35"/>
      <c r="OVD103" s="35"/>
      <c r="OVE103" s="35"/>
      <c r="OVF103" s="35"/>
      <c r="OVG103" s="35"/>
      <c r="OVH103" s="35"/>
      <c r="OVI103" s="35"/>
      <c r="OVJ103" s="35"/>
      <c r="OVK103" s="35"/>
      <c r="OVL103" s="35"/>
      <c r="OVM103" s="35"/>
      <c r="OVN103" s="35"/>
      <c r="OVO103" s="35"/>
      <c r="OVP103" s="35"/>
      <c r="OVQ103" s="35"/>
      <c r="OVR103" s="35"/>
      <c r="OVS103" s="35"/>
      <c r="OVT103" s="35"/>
      <c r="OVU103" s="35"/>
      <c r="OVV103" s="35"/>
      <c r="OVW103" s="35"/>
      <c r="OVX103" s="35"/>
      <c r="OVY103" s="35"/>
      <c r="OVZ103" s="35"/>
      <c r="OWA103" s="35"/>
      <c r="OWB103" s="35"/>
      <c r="OWC103" s="35"/>
      <c r="OWD103" s="35"/>
      <c r="OWE103" s="35"/>
      <c r="OWF103" s="35"/>
      <c r="OWG103" s="35"/>
      <c r="OWH103" s="35"/>
      <c r="OWI103" s="35"/>
      <c r="OWJ103" s="35"/>
      <c r="OWK103" s="35"/>
      <c r="OWL103" s="35"/>
      <c r="OWM103" s="35"/>
      <c r="OWN103" s="35"/>
      <c r="OWO103" s="35"/>
      <c r="OWP103" s="35"/>
      <c r="OWQ103" s="35"/>
      <c r="OWR103" s="35"/>
      <c r="OWS103" s="35"/>
      <c r="OWT103" s="35"/>
      <c r="OWU103" s="35"/>
      <c r="OWV103" s="35"/>
      <c r="OWW103" s="35"/>
      <c r="OWX103" s="35"/>
      <c r="OWY103" s="35"/>
      <c r="OWZ103" s="35"/>
      <c r="OXA103" s="35"/>
      <c r="OXB103" s="35"/>
      <c r="OXC103" s="35"/>
      <c r="OXD103" s="35"/>
      <c r="OXE103" s="35"/>
      <c r="OXF103" s="35"/>
      <c r="OXG103" s="35"/>
      <c r="OXH103" s="35"/>
      <c r="OXI103" s="35"/>
      <c r="OXJ103" s="35"/>
      <c r="OXK103" s="35"/>
      <c r="OXL103" s="35"/>
      <c r="OXM103" s="35"/>
      <c r="OXN103" s="35"/>
      <c r="OXO103" s="35"/>
      <c r="OXP103" s="35"/>
      <c r="OXQ103" s="35"/>
      <c r="OXR103" s="35"/>
      <c r="OXS103" s="35"/>
      <c r="OXT103" s="35"/>
      <c r="OXU103" s="35"/>
      <c r="OXV103" s="35"/>
      <c r="OXW103" s="35"/>
      <c r="OXX103" s="35"/>
      <c r="OXY103" s="35"/>
      <c r="OXZ103" s="35"/>
      <c r="OYA103" s="35"/>
      <c r="OYB103" s="35"/>
      <c r="OYC103" s="35"/>
      <c r="OYD103" s="35"/>
      <c r="OYE103" s="35"/>
      <c r="OYF103" s="35"/>
      <c r="OYG103" s="35"/>
      <c r="OYH103" s="35"/>
      <c r="OYI103" s="35"/>
      <c r="OYJ103" s="35"/>
      <c r="OYK103" s="35"/>
      <c r="OYL103" s="35"/>
      <c r="OYM103" s="35"/>
      <c r="OYN103" s="35"/>
      <c r="OYO103" s="35"/>
      <c r="OYP103" s="35"/>
      <c r="OYQ103" s="35"/>
      <c r="OYR103" s="35"/>
      <c r="OYS103" s="35"/>
      <c r="OYT103" s="35"/>
      <c r="OYU103" s="35"/>
      <c r="OYV103" s="35"/>
      <c r="OYW103" s="35"/>
      <c r="OYX103" s="35"/>
      <c r="OYY103" s="35"/>
      <c r="OYZ103" s="35"/>
      <c r="OZA103" s="35"/>
      <c r="OZB103" s="35"/>
      <c r="OZC103" s="35"/>
      <c r="OZD103" s="35"/>
      <c r="OZE103" s="35"/>
      <c r="OZF103" s="35"/>
      <c r="OZG103" s="35"/>
      <c r="OZH103" s="35"/>
      <c r="OZI103" s="35"/>
      <c r="OZJ103" s="35"/>
      <c r="OZK103" s="35"/>
      <c r="OZL103" s="35"/>
      <c r="OZM103" s="35"/>
      <c r="OZN103" s="35"/>
      <c r="OZO103" s="35"/>
      <c r="OZP103" s="35"/>
      <c r="OZQ103" s="35"/>
      <c r="OZR103" s="35"/>
      <c r="OZS103" s="35"/>
      <c r="OZT103" s="35"/>
      <c r="OZU103" s="35"/>
      <c r="OZV103" s="35"/>
      <c r="OZW103" s="35"/>
      <c r="OZX103" s="35"/>
      <c r="OZY103" s="35"/>
      <c r="OZZ103" s="35"/>
      <c r="PAA103" s="35"/>
      <c r="PAB103" s="35"/>
      <c r="PAC103" s="35"/>
      <c r="PAD103" s="35"/>
      <c r="PAE103" s="35"/>
      <c r="PAF103" s="35"/>
      <c r="PAG103" s="35"/>
      <c r="PAH103" s="35"/>
      <c r="PAI103" s="35"/>
      <c r="PAJ103" s="35"/>
      <c r="PAK103" s="35"/>
      <c r="PAL103" s="35"/>
      <c r="PAM103" s="35"/>
      <c r="PAN103" s="35"/>
      <c r="PAO103" s="35"/>
      <c r="PAP103" s="35"/>
      <c r="PAQ103" s="35"/>
      <c r="PAR103" s="35"/>
      <c r="PAS103" s="35"/>
      <c r="PAT103" s="35"/>
      <c r="PAU103" s="35"/>
      <c r="PAV103" s="35"/>
      <c r="PAW103" s="35"/>
      <c r="PAX103" s="35"/>
      <c r="PAY103" s="35"/>
      <c r="PAZ103" s="35"/>
      <c r="PBA103" s="35"/>
      <c r="PBB103" s="35"/>
      <c r="PBC103" s="35"/>
      <c r="PBD103" s="35"/>
      <c r="PBE103" s="35"/>
      <c r="PBF103" s="35"/>
      <c r="PBG103" s="35"/>
      <c r="PBH103" s="35"/>
      <c r="PBI103" s="35"/>
      <c r="PBJ103" s="35"/>
      <c r="PBK103" s="35"/>
      <c r="PBL103" s="35"/>
      <c r="PBM103" s="35"/>
      <c r="PBN103" s="35"/>
      <c r="PBO103" s="35"/>
      <c r="PBP103" s="35"/>
      <c r="PBQ103" s="35"/>
      <c r="PBR103" s="35"/>
      <c r="PBS103" s="35"/>
      <c r="PBT103" s="35"/>
      <c r="PBU103" s="35"/>
      <c r="PBV103" s="35"/>
      <c r="PBW103" s="35"/>
      <c r="PBX103" s="35"/>
      <c r="PBY103" s="35"/>
      <c r="PBZ103" s="35"/>
      <c r="PCA103" s="35"/>
      <c r="PCB103" s="35"/>
      <c r="PCC103" s="35"/>
      <c r="PCD103" s="35"/>
      <c r="PCE103" s="35"/>
      <c r="PCF103" s="35"/>
      <c r="PCG103" s="35"/>
      <c r="PCH103" s="35"/>
      <c r="PCI103" s="35"/>
      <c r="PCJ103" s="35"/>
      <c r="PCK103" s="35"/>
      <c r="PCL103" s="35"/>
      <c r="PCM103" s="35"/>
      <c r="PCN103" s="35"/>
      <c r="PCO103" s="35"/>
      <c r="PCP103" s="35"/>
      <c r="PCQ103" s="35"/>
      <c r="PCR103" s="35"/>
      <c r="PCS103" s="35"/>
      <c r="PCT103" s="35"/>
      <c r="PCU103" s="35"/>
      <c r="PCV103" s="35"/>
      <c r="PCW103" s="35"/>
      <c r="PCX103" s="35"/>
      <c r="PCY103" s="35"/>
      <c r="PCZ103" s="35"/>
      <c r="PDA103" s="35"/>
      <c r="PDB103" s="35"/>
      <c r="PDC103" s="35"/>
      <c r="PDD103" s="35"/>
      <c r="PDE103" s="35"/>
      <c r="PDF103" s="35"/>
      <c r="PDG103" s="35"/>
      <c r="PDH103" s="35"/>
      <c r="PDI103" s="35"/>
      <c r="PDJ103" s="35"/>
      <c r="PDK103" s="35"/>
      <c r="PDL103" s="35"/>
      <c r="PDM103" s="35"/>
      <c r="PDN103" s="35"/>
      <c r="PDO103" s="35"/>
      <c r="PDP103" s="35"/>
      <c r="PDQ103" s="35"/>
      <c r="PDR103" s="35"/>
      <c r="PDS103" s="35"/>
      <c r="PDT103" s="35"/>
      <c r="PDU103" s="35"/>
      <c r="PDV103" s="35"/>
      <c r="PDW103" s="35"/>
      <c r="PDX103" s="35"/>
      <c r="PDY103" s="35"/>
      <c r="PDZ103" s="35"/>
      <c r="PEA103" s="35"/>
      <c r="PEB103" s="35"/>
      <c r="PEC103" s="35"/>
      <c r="PED103" s="35"/>
      <c r="PEE103" s="35"/>
      <c r="PEF103" s="35"/>
      <c r="PEG103" s="35"/>
      <c r="PEH103" s="35"/>
      <c r="PEI103" s="35"/>
      <c r="PEJ103" s="35"/>
      <c r="PEK103" s="35"/>
      <c r="PEL103" s="35"/>
      <c r="PEM103" s="35"/>
      <c r="PEN103" s="35"/>
      <c r="PEO103" s="35"/>
      <c r="PEP103" s="35"/>
      <c r="PEQ103" s="35"/>
      <c r="PER103" s="35"/>
      <c r="PES103" s="35"/>
      <c r="PET103" s="35"/>
      <c r="PEU103" s="35"/>
      <c r="PEV103" s="35"/>
      <c r="PEW103" s="35"/>
      <c r="PEX103" s="35"/>
      <c r="PEY103" s="35"/>
      <c r="PEZ103" s="35"/>
      <c r="PFA103" s="35"/>
      <c r="PFB103" s="35"/>
      <c r="PFC103" s="35"/>
      <c r="PFD103" s="35"/>
      <c r="PFE103" s="35"/>
      <c r="PFF103" s="35"/>
      <c r="PFG103" s="35"/>
      <c r="PFH103" s="35"/>
      <c r="PFI103" s="35"/>
      <c r="PFJ103" s="35"/>
      <c r="PFK103" s="35"/>
      <c r="PFL103" s="35"/>
      <c r="PFM103" s="35"/>
      <c r="PFN103" s="35"/>
      <c r="PFO103" s="35"/>
      <c r="PFP103" s="35"/>
      <c r="PFQ103" s="35"/>
      <c r="PFR103" s="35"/>
      <c r="PFS103" s="35"/>
      <c r="PFT103" s="35"/>
      <c r="PFU103" s="35"/>
      <c r="PFV103" s="35"/>
      <c r="PFW103" s="35"/>
      <c r="PFX103" s="35"/>
      <c r="PFY103" s="35"/>
      <c r="PFZ103" s="35"/>
      <c r="PGA103" s="35"/>
      <c r="PGB103" s="35"/>
      <c r="PGC103" s="35"/>
      <c r="PGD103" s="35"/>
      <c r="PGE103" s="35"/>
      <c r="PGF103" s="35"/>
      <c r="PGG103" s="35"/>
      <c r="PGH103" s="35"/>
      <c r="PGI103" s="35"/>
      <c r="PGJ103" s="35"/>
      <c r="PGK103" s="35"/>
      <c r="PGL103" s="35"/>
      <c r="PGM103" s="35"/>
      <c r="PGN103" s="35"/>
      <c r="PGO103" s="35"/>
      <c r="PGP103" s="35"/>
      <c r="PGQ103" s="35"/>
      <c r="PGR103" s="35"/>
      <c r="PGS103" s="35"/>
      <c r="PGT103" s="35"/>
      <c r="PGU103" s="35"/>
      <c r="PGV103" s="35"/>
      <c r="PGW103" s="35"/>
      <c r="PGX103" s="35"/>
      <c r="PGY103" s="35"/>
      <c r="PGZ103" s="35"/>
      <c r="PHA103" s="35"/>
      <c r="PHB103" s="35"/>
      <c r="PHC103" s="35"/>
      <c r="PHD103" s="35"/>
      <c r="PHE103" s="35"/>
      <c r="PHF103" s="35"/>
      <c r="PHG103" s="35"/>
      <c r="PHH103" s="35"/>
      <c r="PHI103" s="35"/>
      <c r="PHJ103" s="35"/>
      <c r="PHK103" s="35"/>
      <c r="PHL103" s="35"/>
      <c r="PHM103" s="35"/>
      <c r="PHN103" s="35"/>
      <c r="PHO103" s="35"/>
      <c r="PHP103" s="35"/>
      <c r="PHQ103" s="35"/>
      <c r="PHR103" s="35"/>
      <c r="PHS103" s="35"/>
      <c r="PHT103" s="35"/>
      <c r="PHU103" s="35"/>
      <c r="PHV103" s="35"/>
      <c r="PHW103" s="35"/>
      <c r="PHX103" s="35"/>
      <c r="PHY103" s="35"/>
      <c r="PHZ103" s="35"/>
      <c r="PIA103" s="35"/>
      <c r="PIB103" s="35"/>
      <c r="PIC103" s="35"/>
      <c r="PID103" s="35"/>
      <c r="PIE103" s="35"/>
      <c r="PIF103" s="35"/>
      <c r="PIG103" s="35"/>
      <c r="PIH103" s="35"/>
      <c r="PII103" s="35"/>
      <c r="PIJ103" s="35"/>
      <c r="PIK103" s="35"/>
      <c r="PIL103" s="35"/>
      <c r="PIM103" s="35"/>
      <c r="PIN103" s="35"/>
      <c r="PIO103" s="35"/>
      <c r="PIP103" s="35"/>
      <c r="PIQ103" s="35"/>
      <c r="PIR103" s="35"/>
      <c r="PIS103" s="35"/>
      <c r="PIT103" s="35"/>
      <c r="PIU103" s="35"/>
      <c r="PIV103" s="35"/>
      <c r="PIW103" s="35"/>
      <c r="PIX103" s="35"/>
      <c r="PIY103" s="35"/>
      <c r="PIZ103" s="35"/>
      <c r="PJA103" s="35"/>
      <c r="PJB103" s="35"/>
      <c r="PJC103" s="35"/>
      <c r="PJD103" s="35"/>
      <c r="PJE103" s="35"/>
      <c r="PJF103" s="35"/>
      <c r="PJG103" s="35"/>
      <c r="PJH103" s="35"/>
      <c r="PJI103" s="35"/>
      <c r="PJJ103" s="35"/>
      <c r="PJK103" s="35"/>
      <c r="PJL103" s="35"/>
      <c r="PJM103" s="35"/>
      <c r="PJN103" s="35"/>
      <c r="PJO103" s="35"/>
      <c r="PJP103" s="35"/>
      <c r="PJQ103" s="35"/>
      <c r="PJR103" s="35"/>
      <c r="PJS103" s="35"/>
      <c r="PJT103" s="35"/>
      <c r="PJU103" s="35"/>
      <c r="PJV103" s="35"/>
      <c r="PJW103" s="35"/>
      <c r="PJX103" s="35"/>
      <c r="PJY103" s="35"/>
      <c r="PJZ103" s="35"/>
      <c r="PKA103" s="35"/>
      <c r="PKB103" s="35"/>
      <c r="PKC103" s="35"/>
      <c r="PKD103" s="35"/>
      <c r="PKE103" s="35"/>
      <c r="PKF103" s="35"/>
      <c r="PKG103" s="35"/>
      <c r="PKH103" s="35"/>
      <c r="PKI103" s="35"/>
      <c r="PKJ103" s="35"/>
      <c r="PKK103" s="35"/>
      <c r="PKL103" s="35"/>
      <c r="PKM103" s="35"/>
      <c r="PKN103" s="35"/>
      <c r="PKO103" s="35"/>
      <c r="PKP103" s="35"/>
      <c r="PKQ103" s="35"/>
      <c r="PKR103" s="35"/>
      <c r="PKS103" s="35"/>
      <c r="PKT103" s="35"/>
      <c r="PKU103" s="35"/>
      <c r="PKV103" s="35"/>
      <c r="PKW103" s="35"/>
      <c r="PKX103" s="35"/>
      <c r="PKY103" s="35"/>
      <c r="PKZ103" s="35"/>
      <c r="PLA103" s="35"/>
      <c r="PLB103" s="35"/>
      <c r="PLC103" s="35"/>
      <c r="PLD103" s="35"/>
      <c r="PLE103" s="35"/>
      <c r="PLF103" s="35"/>
      <c r="PLG103" s="35"/>
      <c r="PLH103" s="35"/>
      <c r="PLI103" s="35"/>
      <c r="PLJ103" s="35"/>
      <c r="PLK103" s="35"/>
      <c r="PLL103" s="35"/>
      <c r="PLM103" s="35"/>
      <c r="PLN103" s="35"/>
      <c r="PLO103" s="35"/>
      <c r="PLP103" s="35"/>
      <c r="PLQ103" s="35"/>
      <c r="PLR103" s="35"/>
      <c r="PLS103" s="35"/>
      <c r="PLT103" s="35"/>
      <c r="PLU103" s="35"/>
      <c r="PLV103" s="35"/>
      <c r="PLW103" s="35"/>
      <c r="PLX103" s="35"/>
      <c r="PLY103" s="35"/>
      <c r="PLZ103" s="35"/>
      <c r="PMA103" s="35"/>
      <c r="PMB103" s="35"/>
      <c r="PMC103" s="35"/>
      <c r="PMD103" s="35"/>
      <c r="PME103" s="35"/>
      <c r="PMF103" s="35"/>
      <c r="PMG103" s="35"/>
      <c r="PMH103" s="35"/>
      <c r="PMI103" s="35"/>
      <c r="PMJ103" s="35"/>
      <c r="PMK103" s="35"/>
      <c r="PML103" s="35"/>
      <c r="PMM103" s="35"/>
      <c r="PMN103" s="35"/>
      <c r="PMO103" s="35"/>
      <c r="PMP103" s="35"/>
      <c r="PMQ103" s="35"/>
      <c r="PMR103" s="35"/>
      <c r="PMS103" s="35"/>
      <c r="PMT103" s="35"/>
      <c r="PMU103" s="35"/>
      <c r="PMV103" s="35"/>
      <c r="PMW103" s="35"/>
      <c r="PMX103" s="35"/>
      <c r="PMY103" s="35"/>
      <c r="PMZ103" s="35"/>
      <c r="PNA103" s="35"/>
      <c r="PNB103" s="35"/>
      <c r="PNC103" s="35"/>
      <c r="PND103" s="35"/>
      <c r="PNE103" s="35"/>
      <c r="PNF103" s="35"/>
      <c r="PNG103" s="35"/>
      <c r="PNH103" s="35"/>
      <c r="PNI103" s="35"/>
      <c r="PNJ103" s="35"/>
      <c r="PNK103" s="35"/>
      <c r="PNL103" s="35"/>
      <c r="PNM103" s="35"/>
      <c r="PNN103" s="35"/>
      <c r="PNO103" s="35"/>
      <c r="PNP103" s="35"/>
      <c r="PNQ103" s="35"/>
      <c r="PNR103" s="35"/>
      <c r="PNS103" s="35"/>
      <c r="PNT103" s="35"/>
      <c r="PNU103" s="35"/>
      <c r="PNV103" s="35"/>
      <c r="PNW103" s="35"/>
      <c r="PNX103" s="35"/>
      <c r="PNY103" s="35"/>
      <c r="PNZ103" s="35"/>
      <c r="POA103" s="35"/>
      <c r="POB103" s="35"/>
      <c r="POC103" s="35"/>
      <c r="POD103" s="35"/>
      <c r="POE103" s="35"/>
      <c r="POF103" s="35"/>
      <c r="POG103" s="35"/>
      <c r="POH103" s="35"/>
      <c r="POI103" s="35"/>
      <c r="POJ103" s="35"/>
      <c r="POK103" s="35"/>
      <c r="POL103" s="35"/>
      <c r="POM103" s="35"/>
      <c r="PON103" s="35"/>
      <c r="POO103" s="35"/>
      <c r="POP103" s="35"/>
      <c r="POQ103" s="35"/>
      <c r="POR103" s="35"/>
      <c r="POS103" s="35"/>
      <c r="POT103" s="35"/>
      <c r="POU103" s="35"/>
      <c r="POV103" s="35"/>
      <c r="POW103" s="35"/>
      <c r="POX103" s="35"/>
      <c r="POY103" s="35"/>
      <c r="POZ103" s="35"/>
      <c r="PPA103" s="35"/>
      <c r="PPB103" s="35"/>
      <c r="PPC103" s="35"/>
      <c r="PPD103" s="35"/>
      <c r="PPE103" s="35"/>
      <c r="PPF103" s="35"/>
      <c r="PPG103" s="35"/>
      <c r="PPH103" s="35"/>
      <c r="PPI103" s="35"/>
      <c r="PPJ103" s="35"/>
      <c r="PPK103" s="35"/>
      <c r="PPL103" s="35"/>
      <c r="PPM103" s="35"/>
      <c r="PPN103" s="35"/>
      <c r="PPO103" s="35"/>
      <c r="PPP103" s="35"/>
      <c r="PPQ103" s="35"/>
      <c r="PPR103" s="35"/>
      <c r="PPS103" s="35"/>
      <c r="PPT103" s="35"/>
      <c r="PPU103" s="35"/>
      <c r="PPV103" s="35"/>
      <c r="PPW103" s="35"/>
      <c r="PPX103" s="35"/>
      <c r="PPY103" s="35"/>
      <c r="PPZ103" s="35"/>
      <c r="PQA103" s="35"/>
      <c r="PQB103" s="35"/>
      <c r="PQC103" s="35"/>
      <c r="PQD103" s="35"/>
      <c r="PQE103" s="35"/>
      <c r="PQF103" s="35"/>
      <c r="PQG103" s="35"/>
      <c r="PQH103" s="35"/>
      <c r="PQI103" s="35"/>
      <c r="PQJ103" s="35"/>
      <c r="PQK103" s="35"/>
      <c r="PQL103" s="35"/>
      <c r="PQM103" s="35"/>
      <c r="PQN103" s="35"/>
      <c r="PQO103" s="35"/>
      <c r="PQP103" s="35"/>
      <c r="PQQ103" s="35"/>
      <c r="PQR103" s="35"/>
      <c r="PQS103" s="35"/>
      <c r="PQT103" s="35"/>
      <c r="PQU103" s="35"/>
      <c r="PQV103" s="35"/>
      <c r="PQW103" s="35"/>
      <c r="PQX103" s="35"/>
      <c r="PQY103" s="35"/>
      <c r="PQZ103" s="35"/>
      <c r="PRA103" s="35"/>
      <c r="PRB103" s="35"/>
      <c r="PRC103" s="35"/>
      <c r="PRD103" s="35"/>
      <c r="PRE103" s="35"/>
      <c r="PRF103" s="35"/>
      <c r="PRG103" s="35"/>
      <c r="PRH103" s="35"/>
      <c r="PRI103" s="35"/>
      <c r="PRJ103" s="35"/>
      <c r="PRK103" s="35"/>
      <c r="PRL103" s="35"/>
      <c r="PRM103" s="35"/>
      <c r="PRN103" s="35"/>
      <c r="PRO103" s="35"/>
      <c r="PRP103" s="35"/>
      <c r="PRQ103" s="35"/>
      <c r="PRR103" s="35"/>
      <c r="PRS103" s="35"/>
      <c r="PRT103" s="35"/>
      <c r="PRU103" s="35"/>
      <c r="PRV103" s="35"/>
      <c r="PRW103" s="35"/>
      <c r="PRX103" s="35"/>
      <c r="PRY103" s="35"/>
      <c r="PRZ103" s="35"/>
      <c r="PSA103" s="35"/>
      <c r="PSB103" s="35"/>
      <c r="PSC103" s="35"/>
      <c r="PSD103" s="35"/>
      <c r="PSE103" s="35"/>
      <c r="PSF103" s="35"/>
      <c r="PSG103" s="35"/>
      <c r="PSH103" s="35"/>
      <c r="PSI103" s="35"/>
      <c r="PSJ103" s="35"/>
      <c r="PSK103" s="35"/>
      <c r="PSL103" s="35"/>
      <c r="PSM103" s="35"/>
      <c r="PSN103" s="35"/>
      <c r="PSO103" s="35"/>
      <c r="PSP103" s="35"/>
      <c r="PSQ103" s="35"/>
      <c r="PSR103" s="35"/>
      <c r="PSS103" s="35"/>
      <c r="PST103" s="35"/>
      <c r="PSU103" s="35"/>
      <c r="PSV103" s="35"/>
      <c r="PSW103" s="35"/>
      <c r="PSX103" s="35"/>
      <c r="PSY103" s="35"/>
      <c r="PSZ103" s="35"/>
      <c r="PTA103" s="35"/>
      <c r="PTB103" s="35"/>
      <c r="PTC103" s="35"/>
      <c r="PTD103" s="35"/>
      <c r="PTE103" s="35"/>
      <c r="PTF103" s="35"/>
      <c r="PTG103" s="35"/>
      <c r="PTH103" s="35"/>
      <c r="PTI103" s="35"/>
      <c r="PTJ103" s="35"/>
      <c r="PTK103" s="35"/>
      <c r="PTL103" s="35"/>
      <c r="PTM103" s="35"/>
      <c r="PTN103" s="35"/>
      <c r="PTO103" s="35"/>
      <c r="PTP103" s="35"/>
      <c r="PTQ103" s="35"/>
      <c r="PTR103" s="35"/>
      <c r="PTS103" s="35"/>
      <c r="PTT103" s="35"/>
      <c r="PTU103" s="35"/>
      <c r="PTV103" s="35"/>
      <c r="PTW103" s="35"/>
      <c r="PTX103" s="35"/>
      <c r="PTY103" s="35"/>
      <c r="PTZ103" s="35"/>
      <c r="PUA103" s="35"/>
      <c r="PUB103" s="35"/>
      <c r="PUC103" s="35"/>
      <c r="PUD103" s="35"/>
      <c r="PUE103" s="35"/>
      <c r="PUF103" s="35"/>
      <c r="PUG103" s="35"/>
      <c r="PUH103" s="35"/>
      <c r="PUI103" s="35"/>
      <c r="PUJ103" s="35"/>
      <c r="PUK103" s="35"/>
      <c r="PUL103" s="35"/>
      <c r="PUM103" s="35"/>
      <c r="PUN103" s="35"/>
      <c r="PUO103" s="35"/>
      <c r="PUP103" s="35"/>
      <c r="PUQ103" s="35"/>
      <c r="PUR103" s="35"/>
      <c r="PUS103" s="35"/>
      <c r="PUT103" s="35"/>
      <c r="PUU103" s="35"/>
      <c r="PUV103" s="35"/>
      <c r="PUW103" s="35"/>
      <c r="PUX103" s="35"/>
      <c r="PUY103" s="35"/>
      <c r="PUZ103" s="35"/>
      <c r="PVA103" s="35"/>
      <c r="PVB103" s="35"/>
      <c r="PVC103" s="35"/>
      <c r="PVD103" s="35"/>
      <c r="PVE103" s="35"/>
      <c r="PVF103" s="35"/>
      <c r="PVG103" s="35"/>
      <c r="PVH103" s="35"/>
      <c r="PVI103" s="35"/>
      <c r="PVJ103" s="35"/>
      <c r="PVK103" s="35"/>
      <c r="PVL103" s="35"/>
      <c r="PVM103" s="35"/>
      <c r="PVN103" s="35"/>
      <c r="PVO103" s="35"/>
      <c r="PVP103" s="35"/>
      <c r="PVQ103" s="35"/>
      <c r="PVR103" s="35"/>
      <c r="PVS103" s="35"/>
      <c r="PVT103" s="35"/>
      <c r="PVU103" s="35"/>
      <c r="PVV103" s="35"/>
      <c r="PVW103" s="35"/>
      <c r="PVX103" s="35"/>
      <c r="PVY103" s="35"/>
      <c r="PVZ103" s="35"/>
      <c r="PWA103" s="35"/>
      <c r="PWB103" s="35"/>
      <c r="PWC103" s="35"/>
      <c r="PWD103" s="35"/>
      <c r="PWE103" s="35"/>
      <c r="PWF103" s="35"/>
      <c r="PWG103" s="35"/>
      <c r="PWH103" s="35"/>
      <c r="PWI103" s="35"/>
      <c r="PWJ103" s="35"/>
      <c r="PWK103" s="35"/>
      <c r="PWL103" s="35"/>
      <c r="PWM103" s="35"/>
      <c r="PWN103" s="35"/>
      <c r="PWO103" s="35"/>
      <c r="PWP103" s="35"/>
      <c r="PWQ103" s="35"/>
      <c r="PWR103" s="35"/>
      <c r="PWS103" s="35"/>
      <c r="PWT103" s="35"/>
      <c r="PWU103" s="35"/>
      <c r="PWV103" s="35"/>
      <c r="PWW103" s="35"/>
      <c r="PWX103" s="35"/>
      <c r="PWY103" s="35"/>
      <c r="PWZ103" s="35"/>
      <c r="PXA103" s="35"/>
      <c r="PXB103" s="35"/>
      <c r="PXC103" s="35"/>
      <c r="PXD103" s="35"/>
      <c r="PXE103" s="35"/>
      <c r="PXF103" s="35"/>
      <c r="PXG103" s="35"/>
      <c r="PXH103" s="35"/>
      <c r="PXI103" s="35"/>
      <c r="PXJ103" s="35"/>
      <c r="PXK103" s="35"/>
      <c r="PXL103" s="35"/>
      <c r="PXM103" s="35"/>
      <c r="PXN103" s="35"/>
      <c r="PXO103" s="35"/>
      <c r="PXP103" s="35"/>
      <c r="PXQ103" s="35"/>
      <c r="PXR103" s="35"/>
      <c r="PXS103" s="35"/>
      <c r="PXT103" s="35"/>
      <c r="PXU103" s="35"/>
      <c r="PXV103" s="35"/>
      <c r="PXW103" s="35"/>
      <c r="PXX103" s="35"/>
      <c r="PXY103" s="35"/>
      <c r="PXZ103" s="35"/>
      <c r="PYA103" s="35"/>
      <c r="PYB103" s="35"/>
      <c r="PYC103" s="35"/>
      <c r="PYD103" s="35"/>
      <c r="PYE103" s="35"/>
      <c r="PYF103" s="35"/>
      <c r="PYG103" s="35"/>
      <c r="PYH103" s="35"/>
      <c r="PYI103" s="35"/>
      <c r="PYJ103" s="35"/>
      <c r="PYK103" s="35"/>
      <c r="PYL103" s="35"/>
      <c r="PYM103" s="35"/>
      <c r="PYN103" s="35"/>
      <c r="PYO103" s="35"/>
      <c r="PYP103" s="35"/>
      <c r="PYQ103" s="35"/>
      <c r="PYR103" s="35"/>
      <c r="PYS103" s="35"/>
      <c r="PYT103" s="35"/>
      <c r="PYU103" s="35"/>
      <c r="PYV103" s="35"/>
      <c r="PYW103" s="35"/>
      <c r="PYX103" s="35"/>
      <c r="PYY103" s="35"/>
      <c r="PYZ103" s="35"/>
      <c r="PZA103" s="35"/>
      <c r="PZB103" s="35"/>
      <c r="PZC103" s="35"/>
      <c r="PZD103" s="35"/>
      <c r="PZE103" s="35"/>
      <c r="PZF103" s="35"/>
      <c r="PZG103" s="35"/>
      <c r="PZH103" s="35"/>
      <c r="PZI103" s="35"/>
      <c r="PZJ103" s="35"/>
      <c r="PZK103" s="35"/>
      <c r="PZL103" s="35"/>
      <c r="PZM103" s="35"/>
      <c r="PZN103" s="35"/>
      <c r="PZO103" s="35"/>
      <c r="PZP103" s="35"/>
      <c r="PZQ103" s="35"/>
      <c r="PZR103" s="35"/>
      <c r="PZS103" s="35"/>
      <c r="PZT103" s="35"/>
      <c r="PZU103" s="35"/>
      <c r="PZV103" s="35"/>
      <c r="PZW103" s="35"/>
      <c r="PZX103" s="35"/>
      <c r="PZY103" s="35"/>
      <c r="PZZ103" s="35"/>
      <c r="QAA103" s="35"/>
      <c r="QAB103" s="35"/>
      <c r="QAC103" s="35"/>
      <c r="QAD103" s="35"/>
      <c r="QAE103" s="35"/>
      <c r="QAF103" s="35"/>
      <c r="QAG103" s="35"/>
      <c r="QAH103" s="35"/>
      <c r="QAI103" s="35"/>
      <c r="QAJ103" s="35"/>
      <c r="QAK103" s="35"/>
      <c r="QAL103" s="35"/>
      <c r="QAM103" s="35"/>
      <c r="QAN103" s="35"/>
      <c r="QAO103" s="35"/>
      <c r="QAP103" s="35"/>
      <c r="QAQ103" s="35"/>
      <c r="QAR103" s="35"/>
      <c r="QAS103" s="35"/>
      <c r="QAT103" s="35"/>
      <c r="QAU103" s="35"/>
      <c r="QAV103" s="35"/>
      <c r="QAW103" s="35"/>
      <c r="QAX103" s="35"/>
      <c r="QAY103" s="35"/>
      <c r="QAZ103" s="35"/>
      <c r="QBA103" s="35"/>
      <c r="QBB103" s="35"/>
      <c r="QBC103" s="35"/>
      <c r="QBD103" s="35"/>
      <c r="QBE103" s="35"/>
      <c r="QBF103" s="35"/>
      <c r="QBG103" s="35"/>
      <c r="QBH103" s="35"/>
      <c r="QBI103" s="35"/>
      <c r="QBJ103" s="35"/>
      <c r="QBK103" s="35"/>
      <c r="QBL103" s="35"/>
      <c r="QBM103" s="35"/>
      <c r="QBN103" s="35"/>
      <c r="QBO103" s="35"/>
      <c r="QBP103" s="35"/>
      <c r="QBQ103" s="35"/>
      <c r="QBR103" s="35"/>
      <c r="QBS103" s="35"/>
      <c r="QBT103" s="35"/>
      <c r="QBU103" s="35"/>
      <c r="QBV103" s="35"/>
      <c r="QBW103" s="35"/>
      <c r="QBX103" s="35"/>
      <c r="QBY103" s="35"/>
      <c r="QBZ103" s="35"/>
      <c r="QCA103" s="35"/>
      <c r="QCB103" s="35"/>
      <c r="QCC103" s="35"/>
      <c r="QCD103" s="35"/>
      <c r="QCE103" s="35"/>
      <c r="QCF103" s="35"/>
      <c r="QCG103" s="35"/>
      <c r="QCH103" s="35"/>
      <c r="QCI103" s="35"/>
      <c r="QCJ103" s="35"/>
      <c r="QCK103" s="35"/>
      <c r="QCL103" s="35"/>
      <c r="QCM103" s="35"/>
      <c r="QCN103" s="35"/>
      <c r="QCO103" s="35"/>
      <c r="QCP103" s="35"/>
      <c r="QCQ103" s="35"/>
      <c r="QCR103" s="35"/>
      <c r="QCS103" s="35"/>
      <c r="QCT103" s="35"/>
      <c r="QCU103" s="35"/>
      <c r="QCV103" s="35"/>
      <c r="QCW103" s="35"/>
      <c r="QCX103" s="35"/>
      <c r="QCY103" s="35"/>
      <c r="QCZ103" s="35"/>
      <c r="QDA103" s="35"/>
      <c r="QDB103" s="35"/>
      <c r="QDC103" s="35"/>
      <c r="QDD103" s="35"/>
      <c r="QDE103" s="35"/>
      <c r="QDF103" s="35"/>
      <c r="QDG103" s="35"/>
      <c r="QDH103" s="35"/>
      <c r="QDI103" s="35"/>
      <c r="QDJ103" s="35"/>
      <c r="QDK103" s="35"/>
      <c r="QDL103" s="35"/>
      <c r="QDM103" s="35"/>
      <c r="QDN103" s="35"/>
      <c r="QDO103" s="35"/>
      <c r="QDP103" s="35"/>
      <c r="QDQ103" s="35"/>
      <c r="QDR103" s="35"/>
      <c r="QDS103" s="35"/>
      <c r="QDT103" s="35"/>
      <c r="QDU103" s="35"/>
      <c r="QDV103" s="35"/>
      <c r="QDW103" s="35"/>
      <c r="QDX103" s="35"/>
      <c r="QDY103" s="35"/>
      <c r="QDZ103" s="35"/>
      <c r="QEA103" s="35"/>
      <c r="QEB103" s="35"/>
      <c r="QEC103" s="35"/>
      <c r="QED103" s="35"/>
      <c r="QEE103" s="35"/>
      <c r="QEF103" s="35"/>
      <c r="QEG103" s="35"/>
      <c r="QEH103" s="35"/>
      <c r="QEI103" s="35"/>
      <c r="QEJ103" s="35"/>
      <c r="QEK103" s="35"/>
      <c r="QEL103" s="35"/>
      <c r="QEM103" s="35"/>
      <c r="QEN103" s="35"/>
      <c r="QEO103" s="35"/>
      <c r="QEP103" s="35"/>
      <c r="QEQ103" s="35"/>
      <c r="QER103" s="35"/>
      <c r="QES103" s="35"/>
      <c r="QET103" s="35"/>
      <c r="QEU103" s="35"/>
      <c r="QEV103" s="35"/>
      <c r="QEW103" s="35"/>
      <c r="QEX103" s="35"/>
      <c r="QEY103" s="35"/>
      <c r="QEZ103" s="35"/>
      <c r="QFA103" s="35"/>
      <c r="QFB103" s="35"/>
      <c r="QFC103" s="35"/>
      <c r="QFD103" s="35"/>
      <c r="QFE103" s="35"/>
      <c r="QFF103" s="35"/>
      <c r="QFG103" s="35"/>
      <c r="QFH103" s="35"/>
      <c r="QFI103" s="35"/>
      <c r="QFJ103" s="35"/>
      <c r="QFK103" s="35"/>
      <c r="QFL103" s="35"/>
      <c r="QFM103" s="35"/>
      <c r="QFN103" s="35"/>
      <c r="QFO103" s="35"/>
      <c r="QFP103" s="35"/>
      <c r="QFQ103" s="35"/>
      <c r="QFR103" s="35"/>
      <c r="QFS103" s="35"/>
      <c r="QFT103" s="35"/>
      <c r="QFU103" s="35"/>
      <c r="QFV103" s="35"/>
      <c r="QFW103" s="35"/>
      <c r="QFX103" s="35"/>
      <c r="QFY103" s="35"/>
      <c r="QFZ103" s="35"/>
      <c r="QGA103" s="35"/>
      <c r="QGB103" s="35"/>
      <c r="QGC103" s="35"/>
      <c r="QGD103" s="35"/>
      <c r="QGE103" s="35"/>
      <c r="QGF103" s="35"/>
      <c r="QGG103" s="35"/>
      <c r="QGH103" s="35"/>
      <c r="QGI103" s="35"/>
      <c r="QGJ103" s="35"/>
      <c r="QGK103" s="35"/>
      <c r="QGL103" s="35"/>
      <c r="QGM103" s="35"/>
      <c r="QGN103" s="35"/>
      <c r="QGO103" s="35"/>
      <c r="QGP103" s="35"/>
      <c r="QGQ103" s="35"/>
      <c r="QGR103" s="35"/>
      <c r="QGS103" s="35"/>
      <c r="QGT103" s="35"/>
      <c r="QGU103" s="35"/>
      <c r="QGV103" s="35"/>
      <c r="QGW103" s="35"/>
      <c r="QGX103" s="35"/>
      <c r="QGY103" s="35"/>
      <c r="QGZ103" s="35"/>
      <c r="QHA103" s="35"/>
      <c r="QHB103" s="35"/>
      <c r="QHC103" s="35"/>
      <c r="QHD103" s="35"/>
      <c r="QHE103" s="35"/>
      <c r="QHF103" s="35"/>
      <c r="QHG103" s="35"/>
      <c r="QHH103" s="35"/>
      <c r="QHI103" s="35"/>
      <c r="QHJ103" s="35"/>
      <c r="QHK103" s="35"/>
      <c r="QHL103" s="35"/>
      <c r="QHM103" s="35"/>
      <c r="QHN103" s="35"/>
      <c r="QHO103" s="35"/>
      <c r="QHP103" s="35"/>
      <c r="QHQ103" s="35"/>
      <c r="QHR103" s="35"/>
      <c r="QHS103" s="35"/>
      <c r="QHT103" s="35"/>
      <c r="QHU103" s="35"/>
      <c r="QHV103" s="35"/>
      <c r="QHW103" s="35"/>
      <c r="QHX103" s="35"/>
      <c r="QHY103" s="35"/>
      <c r="QHZ103" s="35"/>
      <c r="QIA103" s="35"/>
      <c r="QIB103" s="35"/>
      <c r="QIC103" s="35"/>
      <c r="QID103" s="35"/>
      <c r="QIE103" s="35"/>
      <c r="QIF103" s="35"/>
      <c r="QIG103" s="35"/>
      <c r="QIH103" s="35"/>
      <c r="QII103" s="35"/>
      <c r="QIJ103" s="35"/>
      <c r="QIK103" s="35"/>
      <c r="QIL103" s="35"/>
      <c r="QIM103" s="35"/>
      <c r="QIN103" s="35"/>
      <c r="QIO103" s="35"/>
      <c r="QIP103" s="35"/>
      <c r="QIQ103" s="35"/>
      <c r="QIR103" s="35"/>
      <c r="QIS103" s="35"/>
      <c r="QIT103" s="35"/>
      <c r="QIU103" s="35"/>
      <c r="QIV103" s="35"/>
      <c r="QIW103" s="35"/>
      <c r="QIX103" s="35"/>
      <c r="QIY103" s="35"/>
      <c r="QIZ103" s="35"/>
      <c r="QJA103" s="35"/>
      <c r="QJB103" s="35"/>
      <c r="QJC103" s="35"/>
      <c r="QJD103" s="35"/>
      <c r="QJE103" s="35"/>
      <c r="QJF103" s="35"/>
      <c r="QJG103" s="35"/>
      <c r="QJH103" s="35"/>
      <c r="QJI103" s="35"/>
      <c r="QJJ103" s="35"/>
      <c r="QJK103" s="35"/>
      <c r="QJL103" s="35"/>
      <c r="QJM103" s="35"/>
      <c r="QJN103" s="35"/>
      <c r="QJO103" s="35"/>
      <c r="QJP103" s="35"/>
      <c r="QJQ103" s="35"/>
      <c r="QJR103" s="35"/>
      <c r="QJS103" s="35"/>
      <c r="QJT103" s="35"/>
      <c r="QJU103" s="35"/>
      <c r="QJV103" s="35"/>
      <c r="QJW103" s="35"/>
      <c r="QJX103" s="35"/>
      <c r="QJY103" s="35"/>
      <c r="QJZ103" s="35"/>
      <c r="QKA103" s="35"/>
      <c r="QKB103" s="35"/>
      <c r="QKC103" s="35"/>
      <c r="QKD103" s="35"/>
      <c r="QKE103" s="35"/>
      <c r="QKF103" s="35"/>
      <c r="QKG103" s="35"/>
      <c r="QKH103" s="35"/>
      <c r="QKI103" s="35"/>
      <c r="QKJ103" s="35"/>
      <c r="QKK103" s="35"/>
      <c r="QKL103" s="35"/>
      <c r="QKM103" s="35"/>
      <c r="QKN103" s="35"/>
      <c r="QKO103" s="35"/>
      <c r="QKP103" s="35"/>
      <c r="QKQ103" s="35"/>
      <c r="QKR103" s="35"/>
      <c r="QKS103" s="35"/>
      <c r="QKT103" s="35"/>
      <c r="QKU103" s="35"/>
      <c r="QKV103" s="35"/>
      <c r="QKW103" s="35"/>
      <c r="QKX103" s="35"/>
      <c r="QKY103" s="35"/>
      <c r="QKZ103" s="35"/>
      <c r="QLA103" s="35"/>
      <c r="QLB103" s="35"/>
      <c r="QLC103" s="35"/>
      <c r="QLD103" s="35"/>
      <c r="QLE103" s="35"/>
      <c r="QLF103" s="35"/>
      <c r="QLG103" s="35"/>
      <c r="QLH103" s="35"/>
      <c r="QLI103" s="35"/>
      <c r="QLJ103" s="35"/>
      <c r="QLK103" s="35"/>
      <c r="QLL103" s="35"/>
      <c r="QLM103" s="35"/>
      <c r="QLN103" s="35"/>
      <c r="QLO103" s="35"/>
      <c r="QLP103" s="35"/>
      <c r="QLQ103" s="35"/>
      <c r="QLR103" s="35"/>
      <c r="QLS103" s="35"/>
      <c r="QLT103" s="35"/>
      <c r="QLU103" s="35"/>
      <c r="QLV103" s="35"/>
      <c r="QLW103" s="35"/>
      <c r="QLX103" s="35"/>
      <c r="QLY103" s="35"/>
      <c r="QLZ103" s="35"/>
      <c r="QMA103" s="35"/>
      <c r="QMB103" s="35"/>
      <c r="QMC103" s="35"/>
      <c r="QMD103" s="35"/>
      <c r="QME103" s="35"/>
      <c r="QMF103" s="35"/>
      <c r="QMG103" s="35"/>
      <c r="QMH103" s="35"/>
      <c r="QMI103" s="35"/>
      <c r="QMJ103" s="35"/>
      <c r="QMK103" s="35"/>
      <c r="QML103" s="35"/>
      <c r="QMM103" s="35"/>
      <c r="QMN103" s="35"/>
      <c r="QMO103" s="35"/>
      <c r="QMP103" s="35"/>
      <c r="QMQ103" s="35"/>
      <c r="QMR103" s="35"/>
      <c r="QMS103" s="35"/>
      <c r="QMT103" s="35"/>
      <c r="QMU103" s="35"/>
      <c r="QMV103" s="35"/>
      <c r="QMW103" s="35"/>
      <c r="QMX103" s="35"/>
      <c r="QMY103" s="35"/>
      <c r="QMZ103" s="35"/>
      <c r="QNA103" s="35"/>
      <c r="QNB103" s="35"/>
      <c r="QNC103" s="35"/>
      <c r="QND103" s="35"/>
      <c r="QNE103" s="35"/>
      <c r="QNF103" s="35"/>
      <c r="QNG103" s="35"/>
      <c r="QNH103" s="35"/>
      <c r="QNI103" s="35"/>
      <c r="QNJ103" s="35"/>
      <c r="QNK103" s="35"/>
      <c r="QNL103" s="35"/>
      <c r="QNM103" s="35"/>
      <c r="QNN103" s="35"/>
      <c r="QNO103" s="35"/>
      <c r="QNP103" s="35"/>
      <c r="QNQ103" s="35"/>
      <c r="QNR103" s="35"/>
      <c r="QNS103" s="35"/>
      <c r="QNT103" s="35"/>
      <c r="QNU103" s="35"/>
      <c r="QNV103" s="35"/>
      <c r="QNW103" s="35"/>
      <c r="QNX103" s="35"/>
      <c r="QNY103" s="35"/>
      <c r="QNZ103" s="35"/>
      <c r="QOA103" s="35"/>
      <c r="QOB103" s="35"/>
      <c r="QOC103" s="35"/>
      <c r="QOD103" s="35"/>
      <c r="QOE103" s="35"/>
      <c r="QOF103" s="35"/>
      <c r="QOG103" s="35"/>
      <c r="QOH103" s="35"/>
      <c r="QOI103" s="35"/>
      <c r="QOJ103" s="35"/>
      <c r="QOK103" s="35"/>
      <c r="QOL103" s="35"/>
      <c r="QOM103" s="35"/>
      <c r="QON103" s="35"/>
      <c r="QOO103" s="35"/>
      <c r="QOP103" s="35"/>
      <c r="QOQ103" s="35"/>
      <c r="QOR103" s="35"/>
      <c r="QOS103" s="35"/>
      <c r="QOT103" s="35"/>
      <c r="QOU103" s="35"/>
      <c r="QOV103" s="35"/>
      <c r="QOW103" s="35"/>
      <c r="QOX103" s="35"/>
      <c r="QOY103" s="35"/>
      <c r="QOZ103" s="35"/>
      <c r="QPA103" s="35"/>
      <c r="QPB103" s="35"/>
      <c r="QPC103" s="35"/>
      <c r="QPD103" s="35"/>
      <c r="QPE103" s="35"/>
      <c r="QPF103" s="35"/>
      <c r="QPG103" s="35"/>
      <c r="QPH103" s="35"/>
      <c r="QPI103" s="35"/>
      <c r="QPJ103" s="35"/>
      <c r="QPK103" s="35"/>
      <c r="QPL103" s="35"/>
      <c r="QPM103" s="35"/>
      <c r="QPN103" s="35"/>
      <c r="QPO103" s="35"/>
      <c r="QPP103" s="35"/>
      <c r="QPQ103" s="35"/>
      <c r="QPR103" s="35"/>
      <c r="QPS103" s="35"/>
      <c r="QPT103" s="35"/>
      <c r="QPU103" s="35"/>
      <c r="QPV103" s="35"/>
      <c r="QPW103" s="35"/>
      <c r="QPX103" s="35"/>
      <c r="QPY103" s="35"/>
      <c r="QPZ103" s="35"/>
      <c r="QQA103" s="35"/>
      <c r="QQB103" s="35"/>
      <c r="QQC103" s="35"/>
      <c r="QQD103" s="35"/>
      <c r="QQE103" s="35"/>
      <c r="QQF103" s="35"/>
      <c r="QQG103" s="35"/>
      <c r="QQH103" s="35"/>
      <c r="QQI103" s="35"/>
      <c r="QQJ103" s="35"/>
      <c r="QQK103" s="35"/>
      <c r="QQL103" s="35"/>
      <c r="QQM103" s="35"/>
      <c r="QQN103" s="35"/>
      <c r="QQO103" s="35"/>
      <c r="QQP103" s="35"/>
      <c r="QQQ103" s="35"/>
      <c r="QQR103" s="35"/>
      <c r="QQS103" s="35"/>
      <c r="QQT103" s="35"/>
      <c r="QQU103" s="35"/>
      <c r="QQV103" s="35"/>
      <c r="QQW103" s="35"/>
      <c r="QQX103" s="35"/>
      <c r="QQY103" s="35"/>
      <c r="QQZ103" s="35"/>
      <c r="QRA103" s="35"/>
      <c r="QRB103" s="35"/>
      <c r="QRC103" s="35"/>
      <c r="QRD103" s="35"/>
      <c r="QRE103" s="35"/>
      <c r="QRF103" s="35"/>
      <c r="QRG103" s="35"/>
      <c r="QRH103" s="35"/>
      <c r="QRI103" s="35"/>
      <c r="QRJ103" s="35"/>
      <c r="QRK103" s="35"/>
      <c r="QRL103" s="35"/>
      <c r="QRM103" s="35"/>
      <c r="QRN103" s="35"/>
      <c r="QRO103" s="35"/>
      <c r="QRP103" s="35"/>
      <c r="QRQ103" s="35"/>
      <c r="QRR103" s="35"/>
      <c r="QRS103" s="35"/>
      <c r="QRT103" s="35"/>
      <c r="QRU103" s="35"/>
      <c r="QRV103" s="35"/>
      <c r="QRW103" s="35"/>
      <c r="QRX103" s="35"/>
      <c r="QRY103" s="35"/>
      <c r="QRZ103" s="35"/>
      <c r="QSA103" s="35"/>
      <c r="QSB103" s="35"/>
      <c r="QSC103" s="35"/>
      <c r="QSD103" s="35"/>
      <c r="QSE103" s="35"/>
      <c r="QSF103" s="35"/>
      <c r="QSG103" s="35"/>
      <c r="QSH103" s="35"/>
      <c r="QSI103" s="35"/>
      <c r="QSJ103" s="35"/>
      <c r="QSK103" s="35"/>
      <c r="QSL103" s="35"/>
      <c r="QSM103" s="35"/>
      <c r="QSN103" s="35"/>
      <c r="QSO103" s="35"/>
      <c r="QSP103" s="35"/>
      <c r="QSQ103" s="35"/>
      <c r="QSR103" s="35"/>
      <c r="QSS103" s="35"/>
      <c r="QST103" s="35"/>
      <c r="QSU103" s="35"/>
      <c r="QSV103" s="35"/>
      <c r="QSW103" s="35"/>
      <c r="QSX103" s="35"/>
      <c r="QSY103" s="35"/>
      <c r="QSZ103" s="35"/>
      <c r="QTA103" s="35"/>
      <c r="QTB103" s="35"/>
      <c r="QTC103" s="35"/>
      <c r="QTD103" s="35"/>
      <c r="QTE103" s="35"/>
      <c r="QTF103" s="35"/>
      <c r="QTG103" s="35"/>
      <c r="QTH103" s="35"/>
      <c r="QTI103" s="35"/>
      <c r="QTJ103" s="35"/>
      <c r="QTK103" s="35"/>
      <c r="QTL103" s="35"/>
      <c r="QTM103" s="35"/>
      <c r="QTN103" s="35"/>
      <c r="QTO103" s="35"/>
      <c r="QTP103" s="35"/>
      <c r="QTQ103" s="35"/>
      <c r="QTR103" s="35"/>
      <c r="QTS103" s="35"/>
      <c r="QTT103" s="35"/>
      <c r="QTU103" s="35"/>
      <c r="QTV103" s="35"/>
      <c r="QTW103" s="35"/>
      <c r="QTX103" s="35"/>
      <c r="QTY103" s="35"/>
      <c r="QTZ103" s="35"/>
      <c r="QUA103" s="35"/>
      <c r="QUB103" s="35"/>
      <c r="QUC103" s="35"/>
      <c r="QUD103" s="35"/>
      <c r="QUE103" s="35"/>
      <c r="QUF103" s="35"/>
      <c r="QUG103" s="35"/>
      <c r="QUH103" s="35"/>
      <c r="QUI103" s="35"/>
      <c r="QUJ103" s="35"/>
      <c r="QUK103" s="35"/>
      <c r="QUL103" s="35"/>
      <c r="QUM103" s="35"/>
      <c r="QUN103" s="35"/>
      <c r="QUO103" s="35"/>
      <c r="QUP103" s="35"/>
      <c r="QUQ103" s="35"/>
      <c r="QUR103" s="35"/>
      <c r="QUS103" s="35"/>
      <c r="QUT103" s="35"/>
      <c r="QUU103" s="35"/>
      <c r="QUV103" s="35"/>
      <c r="QUW103" s="35"/>
      <c r="QUX103" s="35"/>
      <c r="QUY103" s="35"/>
      <c r="QUZ103" s="35"/>
      <c r="QVA103" s="35"/>
      <c r="QVB103" s="35"/>
      <c r="QVC103" s="35"/>
      <c r="QVD103" s="35"/>
      <c r="QVE103" s="35"/>
      <c r="QVF103" s="35"/>
      <c r="QVG103" s="35"/>
      <c r="QVH103" s="35"/>
      <c r="QVI103" s="35"/>
      <c r="QVJ103" s="35"/>
      <c r="QVK103" s="35"/>
      <c r="QVL103" s="35"/>
      <c r="QVM103" s="35"/>
      <c r="QVN103" s="35"/>
      <c r="QVO103" s="35"/>
      <c r="QVP103" s="35"/>
      <c r="QVQ103" s="35"/>
      <c r="QVR103" s="35"/>
      <c r="QVS103" s="35"/>
      <c r="QVT103" s="35"/>
      <c r="QVU103" s="35"/>
      <c r="QVV103" s="35"/>
      <c r="QVW103" s="35"/>
      <c r="QVX103" s="35"/>
      <c r="QVY103" s="35"/>
      <c r="QVZ103" s="35"/>
      <c r="QWA103" s="35"/>
      <c r="QWB103" s="35"/>
      <c r="QWC103" s="35"/>
      <c r="QWD103" s="35"/>
      <c r="QWE103" s="35"/>
      <c r="QWF103" s="35"/>
      <c r="QWG103" s="35"/>
      <c r="QWH103" s="35"/>
      <c r="QWI103" s="35"/>
      <c r="QWJ103" s="35"/>
      <c r="QWK103" s="35"/>
      <c r="QWL103" s="35"/>
      <c r="QWM103" s="35"/>
      <c r="QWN103" s="35"/>
      <c r="QWO103" s="35"/>
      <c r="QWP103" s="35"/>
      <c r="QWQ103" s="35"/>
      <c r="QWR103" s="35"/>
      <c r="QWS103" s="35"/>
      <c r="QWT103" s="35"/>
      <c r="QWU103" s="35"/>
      <c r="QWV103" s="35"/>
      <c r="QWW103" s="35"/>
      <c r="QWX103" s="35"/>
      <c r="QWY103" s="35"/>
      <c r="QWZ103" s="35"/>
      <c r="QXA103" s="35"/>
      <c r="QXB103" s="35"/>
      <c r="QXC103" s="35"/>
      <c r="QXD103" s="35"/>
      <c r="QXE103" s="35"/>
      <c r="QXF103" s="35"/>
      <c r="QXG103" s="35"/>
      <c r="QXH103" s="35"/>
      <c r="QXI103" s="35"/>
      <c r="QXJ103" s="35"/>
      <c r="QXK103" s="35"/>
      <c r="QXL103" s="35"/>
      <c r="QXM103" s="35"/>
      <c r="QXN103" s="35"/>
      <c r="QXO103" s="35"/>
      <c r="QXP103" s="35"/>
      <c r="QXQ103" s="35"/>
      <c r="QXR103" s="35"/>
      <c r="QXS103" s="35"/>
      <c r="QXT103" s="35"/>
      <c r="QXU103" s="35"/>
      <c r="QXV103" s="35"/>
      <c r="QXW103" s="35"/>
      <c r="QXX103" s="35"/>
      <c r="QXY103" s="35"/>
      <c r="QXZ103" s="35"/>
      <c r="QYA103" s="35"/>
      <c r="QYB103" s="35"/>
      <c r="QYC103" s="35"/>
      <c r="QYD103" s="35"/>
      <c r="QYE103" s="35"/>
      <c r="QYF103" s="35"/>
      <c r="QYG103" s="35"/>
      <c r="QYH103" s="35"/>
      <c r="QYI103" s="35"/>
      <c r="QYJ103" s="35"/>
      <c r="QYK103" s="35"/>
      <c r="QYL103" s="35"/>
      <c r="QYM103" s="35"/>
      <c r="QYN103" s="35"/>
      <c r="QYO103" s="35"/>
      <c r="QYP103" s="35"/>
      <c r="QYQ103" s="35"/>
      <c r="QYR103" s="35"/>
      <c r="QYS103" s="35"/>
      <c r="QYT103" s="35"/>
      <c r="QYU103" s="35"/>
      <c r="QYV103" s="35"/>
      <c r="QYW103" s="35"/>
      <c r="QYX103" s="35"/>
      <c r="QYY103" s="35"/>
      <c r="QYZ103" s="35"/>
      <c r="QZA103" s="35"/>
      <c r="QZB103" s="35"/>
      <c r="QZC103" s="35"/>
      <c r="QZD103" s="35"/>
      <c r="QZE103" s="35"/>
      <c r="QZF103" s="35"/>
      <c r="QZG103" s="35"/>
      <c r="QZH103" s="35"/>
      <c r="QZI103" s="35"/>
      <c r="QZJ103" s="35"/>
      <c r="QZK103" s="35"/>
      <c r="QZL103" s="35"/>
      <c r="QZM103" s="35"/>
      <c r="QZN103" s="35"/>
      <c r="QZO103" s="35"/>
      <c r="QZP103" s="35"/>
      <c r="QZQ103" s="35"/>
      <c r="QZR103" s="35"/>
      <c r="QZS103" s="35"/>
      <c r="QZT103" s="35"/>
      <c r="QZU103" s="35"/>
      <c r="QZV103" s="35"/>
      <c r="QZW103" s="35"/>
      <c r="QZX103" s="35"/>
      <c r="QZY103" s="35"/>
      <c r="QZZ103" s="35"/>
      <c r="RAA103" s="35"/>
      <c r="RAB103" s="35"/>
      <c r="RAC103" s="35"/>
      <c r="RAD103" s="35"/>
      <c r="RAE103" s="35"/>
      <c r="RAF103" s="35"/>
      <c r="RAG103" s="35"/>
      <c r="RAH103" s="35"/>
      <c r="RAI103" s="35"/>
      <c r="RAJ103" s="35"/>
      <c r="RAK103" s="35"/>
      <c r="RAL103" s="35"/>
      <c r="RAM103" s="35"/>
      <c r="RAN103" s="35"/>
      <c r="RAO103" s="35"/>
      <c r="RAP103" s="35"/>
      <c r="RAQ103" s="35"/>
      <c r="RAR103" s="35"/>
      <c r="RAS103" s="35"/>
      <c r="RAT103" s="35"/>
      <c r="RAU103" s="35"/>
      <c r="RAV103" s="35"/>
      <c r="RAW103" s="35"/>
      <c r="RAX103" s="35"/>
      <c r="RAY103" s="35"/>
      <c r="RAZ103" s="35"/>
      <c r="RBA103" s="35"/>
      <c r="RBB103" s="35"/>
      <c r="RBC103" s="35"/>
      <c r="RBD103" s="35"/>
      <c r="RBE103" s="35"/>
      <c r="RBF103" s="35"/>
      <c r="RBG103" s="35"/>
      <c r="RBH103" s="35"/>
      <c r="RBI103" s="35"/>
      <c r="RBJ103" s="35"/>
      <c r="RBK103" s="35"/>
      <c r="RBL103" s="35"/>
      <c r="RBM103" s="35"/>
      <c r="RBN103" s="35"/>
      <c r="RBO103" s="35"/>
      <c r="RBP103" s="35"/>
      <c r="RBQ103" s="35"/>
      <c r="RBR103" s="35"/>
      <c r="RBS103" s="35"/>
      <c r="RBT103" s="35"/>
      <c r="RBU103" s="35"/>
      <c r="RBV103" s="35"/>
      <c r="RBW103" s="35"/>
      <c r="RBX103" s="35"/>
      <c r="RBY103" s="35"/>
      <c r="RBZ103" s="35"/>
      <c r="RCA103" s="35"/>
      <c r="RCB103" s="35"/>
      <c r="RCC103" s="35"/>
      <c r="RCD103" s="35"/>
      <c r="RCE103" s="35"/>
      <c r="RCF103" s="35"/>
      <c r="RCG103" s="35"/>
      <c r="RCH103" s="35"/>
      <c r="RCI103" s="35"/>
      <c r="RCJ103" s="35"/>
      <c r="RCK103" s="35"/>
      <c r="RCL103" s="35"/>
      <c r="RCM103" s="35"/>
      <c r="RCN103" s="35"/>
      <c r="RCO103" s="35"/>
      <c r="RCP103" s="35"/>
      <c r="RCQ103" s="35"/>
      <c r="RCR103" s="35"/>
      <c r="RCS103" s="35"/>
      <c r="RCT103" s="35"/>
      <c r="RCU103" s="35"/>
      <c r="RCV103" s="35"/>
      <c r="RCW103" s="35"/>
      <c r="RCX103" s="35"/>
      <c r="RCY103" s="35"/>
      <c r="RCZ103" s="35"/>
      <c r="RDA103" s="35"/>
      <c r="RDB103" s="35"/>
      <c r="RDC103" s="35"/>
      <c r="RDD103" s="35"/>
      <c r="RDE103" s="35"/>
      <c r="RDF103" s="35"/>
      <c r="RDG103" s="35"/>
      <c r="RDH103" s="35"/>
      <c r="RDI103" s="35"/>
      <c r="RDJ103" s="35"/>
      <c r="RDK103" s="35"/>
      <c r="RDL103" s="35"/>
      <c r="RDM103" s="35"/>
      <c r="RDN103" s="35"/>
      <c r="RDO103" s="35"/>
      <c r="RDP103" s="35"/>
      <c r="RDQ103" s="35"/>
      <c r="RDR103" s="35"/>
      <c r="RDS103" s="35"/>
      <c r="RDT103" s="35"/>
      <c r="RDU103" s="35"/>
      <c r="RDV103" s="35"/>
      <c r="RDW103" s="35"/>
      <c r="RDX103" s="35"/>
      <c r="RDY103" s="35"/>
      <c r="RDZ103" s="35"/>
      <c r="REA103" s="35"/>
      <c r="REB103" s="35"/>
      <c r="REC103" s="35"/>
      <c r="RED103" s="35"/>
      <c r="REE103" s="35"/>
      <c r="REF103" s="35"/>
      <c r="REG103" s="35"/>
      <c r="REH103" s="35"/>
      <c r="REI103" s="35"/>
      <c r="REJ103" s="35"/>
      <c r="REK103" s="35"/>
      <c r="REL103" s="35"/>
      <c r="REM103" s="35"/>
      <c r="REN103" s="35"/>
      <c r="REO103" s="35"/>
      <c r="REP103" s="35"/>
      <c r="REQ103" s="35"/>
      <c r="RER103" s="35"/>
      <c r="RES103" s="35"/>
      <c r="RET103" s="35"/>
      <c r="REU103" s="35"/>
      <c r="REV103" s="35"/>
      <c r="REW103" s="35"/>
      <c r="REX103" s="35"/>
      <c r="REY103" s="35"/>
      <c r="REZ103" s="35"/>
      <c r="RFA103" s="35"/>
      <c r="RFB103" s="35"/>
      <c r="RFC103" s="35"/>
      <c r="RFD103" s="35"/>
      <c r="RFE103" s="35"/>
      <c r="RFF103" s="35"/>
      <c r="RFG103" s="35"/>
      <c r="RFH103" s="35"/>
      <c r="RFI103" s="35"/>
      <c r="RFJ103" s="35"/>
      <c r="RFK103" s="35"/>
      <c r="RFL103" s="35"/>
      <c r="RFM103" s="35"/>
      <c r="RFN103" s="35"/>
      <c r="RFO103" s="35"/>
      <c r="RFP103" s="35"/>
      <c r="RFQ103" s="35"/>
      <c r="RFR103" s="35"/>
      <c r="RFS103" s="35"/>
      <c r="RFT103" s="35"/>
      <c r="RFU103" s="35"/>
      <c r="RFV103" s="35"/>
      <c r="RFW103" s="35"/>
      <c r="RFX103" s="35"/>
      <c r="RFY103" s="35"/>
      <c r="RFZ103" s="35"/>
      <c r="RGA103" s="35"/>
      <c r="RGB103" s="35"/>
      <c r="RGC103" s="35"/>
      <c r="RGD103" s="35"/>
      <c r="RGE103" s="35"/>
      <c r="RGF103" s="35"/>
      <c r="RGG103" s="35"/>
      <c r="RGH103" s="35"/>
      <c r="RGI103" s="35"/>
      <c r="RGJ103" s="35"/>
      <c r="RGK103" s="35"/>
      <c r="RGL103" s="35"/>
      <c r="RGM103" s="35"/>
      <c r="RGN103" s="35"/>
      <c r="RGO103" s="35"/>
      <c r="RGP103" s="35"/>
      <c r="RGQ103" s="35"/>
      <c r="RGR103" s="35"/>
      <c r="RGS103" s="35"/>
      <c r="RGT103" s="35"/>
      <c r="RGU103" s="35"/>
      <c r="RGV103" s="35"/>
      <c r="RGW103" s="35"/>
      <c r="RGX103" s="35"/>
      <c r="RGY103" s="35"/>
      <c r="RGZ103" s="35"/>
      <c r="RHA103" s="35"/>
      <c r="RHB103" s="35"/>
      <c r="RHC103" s="35"/>
      <c r="RHD103" s="35"/>
      <c r="RHE103" s="35"/>
      <c r="RHF103" s="35"/>
      <c r="RHG103" s="35"/>
      <c r="RHH103" s="35"/>
      <c r="RHI103" s="35"/>
      <c r="RHJ103" s="35"/>
      <c r="RHK103" s="35"/>
      <c r="RHL103" s="35"/>
      <c r="RHM103" s="35"/>
      <c r="RHN103" s="35"/>
      <c r="RHO103" s="35"/>
      <c r="RHP103" s="35"/>
      <c r="RHQ103" s="35"/>
      <c r="RHR103" s="35"/>
      <c r="RHS103" s="35"/>
      <c r="RHT103" s="35"/>
      <c r="RHU103" s="35"/>
      <c r="RHV103" s="35"/>
      <c r="RHW103" s="35"/>
      <c r="RHX103" s="35"/>
      <c r="RHY103" s="35"/>
      <c r="RHZ103" s="35"/>
      <c r="RIA103" s="35"/>
      <c r="RIB103" s="35"/>
      <c r="RIC103" s="35"/>
      <c r="RID103" s="35"/>
      <c r="RIE103" s="35"/>
      <c r="RIF103" s="35"/>
      <c r="RIG103" s="35"/>
      <c r="RIH103" s="35"/>
      <c r="RII103" s="35"/>
      <c r="RIJ103" s="35"/>
      <c r="RIK103" s="35"/>
      <c r="RIL103" s="35"/>
      <c r="RIM103" s="35"/>
      <c r="RIN103" s="35"/>
      <c r="RIO103" s="35"/>
      <c r="RIP103" s="35"/>
      <c r="RIQ103" s="35"/>
      <c r="RIR103" s="35"/>
      <c r="RIS103" s="35"/>
      <c r="RIT103" s="35"/>
      <c r="RIU103" s="35"/>
      <c r="RIV103" s="35"/>
      <c r="RIW103" s="35"/>
      <c r="RIX103" s="35"/>
      <c r="RIY103" s="35"/>
      <c r="RIZ103" s="35"/>
      <c r="RJA103" s="35"/>
      <c r="RJB103" s="35"/>
      <c r="RJC103" s="35"/>
      <c r="RJD103" s="35"/>
      <c r="RJE103" s="35"/>
      <c r="RJF103" s="35"/>
      <c r="RJG103" s="35"/>
      <c r="RJH103" s="35"/>
      <c r="RJI103" s="35"/>
      <c r="RJJ103" s="35"/>
      <c r="RJK103" s="35"/>
      <c r="RJL103" s="35"/>
      <c r="RJM103" s="35"/>
      <c r="RJN103" s="35"/>
      <c r="RJO103" s="35"/>
      <c r="RJP103" s="35"/>
      <c r="RJQ103" s="35"/>
      <c r="RJR103" s="35"/>
      <c r="RJS103" s="35"/>
      <c r="RJT103" s="35"/>
      <c r="RJU103" s="35"/>
      <c r="RJV103" s="35"/>
      <c r="RJW103" s="35"/>
      <c r="RJX103" s="35"/>
      <c r="RJY103" s="35"/>
      <c r="RJZ103" s="35"/>
      <c r="RKA103" s="35"/>
      <c r="RKB103" s="35"/>
      <c r="RKC103" s="35"/>
      <c r="RKD103" s="35"/>
      <c r="RKE103" s="35"/>
      <c r="RKF103" s="35"/>
      <c r="RKG103" s="35"/>
      <c r="RKH103" s="35"/>
      <c r="RKI103" s="35"/>
      <c r="RKJ103" s="35"/>
      <c r="RKK103" s="35"/>
      <c r="RKL103" s="35"/>
      <c r="RKM103" s="35"/>
      <c r="RKN103" s="35"/>
      <c r="RKO103" s="35"/>
      <c r="RKP103" s="35"/>
      <c r="RKQ103" s="35"/>
      <c r="RKR103" s="35"/>
      <c r="RKS103" s="35"/>
      <c r="RKT103" s="35"/>
      <c r="RKU103" s="35"/>
      <c r="RKV103" s="35"/>
      <c r="RKW103" s="35"/>
      <c r="RKX103" s="35"/>
      <c r="RKY103" s="35"/>
      <c r="RKZ103" s="35"/>
      <c r="RLA103" s="35"/>
      <c r="RLB103" s="35"/>
      <c r="RLC103" s="35"/>
      <c r="RLD103" s="35"/>
      <c r="RLE103" s="35"/>
      <c r="RLF103" s="35"/>
      <c r="RLG103" s="35"/>
      <c r="RLH103" s="35"/>
      <c r="RLI103" s="35"/>
      <c r="RLJ103" s="35"/>
      <c r="RLK103" s="35"/>
      <c r="RLL103" s="35"/>
      <c r="RLM103" s="35"/>
      <c r="RLN103" s="35"/>
      <c r="RLO103" s="35"/>
      <c r="RLP103" s="35"/>
      <c r="RLQ103" s="35"/>
      <c r="RLR103" s="35"/>
      <c r="RLS103" s="35"/>
      <c r="RLT103" s="35"/>
      <c r="RLU103" s="35"/>
      <c r="RLV103" s="35"/>
      <c r="RLW103" s="35"/>
      <c r="RLX103" s="35"/>
      <c r="RLY103" s="35"/>
      <c r="RLZ103" s="35"/>
      <c r="RMA103" s="35"/>
      <c r="RMB103" s="35"/>
      <c r="RMC103" s="35"/>
      <c r="RMD103" s="35"/>
      <c r="RME103" s="35"/>
      <c r="RMF103" s="35"/>
      <c r="RMG103" s="35"/>
      <c r="RMH103" s="35"/>
      <c r="RMI103" s="35"/>
      <c r="RMJ103" s="35"/>
      <c r="RMK103" s="35"/>
      <c r="RML103" s="35"/>
      <c r="RMM103" s="35"/>
      <c r="RMN103" s="35"/>
      <c r="RMO103" s="35"/>
      <c r="RMP103" s="35"/>
      <c r="RMQ103" s="35"/>
      <c r="RMR103" s="35"/>
      <c r="RMS103" s="35"/>
      <c r="RMT103" s="35"/>
      <c r="RMU103" s="35"/>
      <c r="RMV103" s="35"/>
      <c r="RMW103" s="35"/>
      <c r="RMX103" s="35"/>
      <c r="RMY103" s="35"/>
      <c r="RMZ103" s="35"/>
      <c r="RNA103" s="35"/>
      <c r="RNB103" s="35"/>
      <c r="RNC103" s="35"/>
      <c r="RND103" s="35"/>
      <c r="RNE103" s="35"/>
      <c r="RNF103" s="35"/>
      <c r="RNG103" s="35"/>
      <c r="RNH103" s="35"/>
      <c r="RNI103" s="35"/>
      <c r="RNJ103" s="35"/>
      <c r="RNK103" s="35"/>
      <c r="RNL103" s="35"/>
      <c r="RNM103" s="35"/>
      <c r="RNN103" s="35"/>
      <c r="RNO103" s="35"/>
      <c r="RNP103" s="35"/>
      <c r="RNQ103" s="35"/>
      <c r="RNR103" s="35"/>
      <c r="RNS103" s="35"/>
      <c r="RNT103" s="35"/>
      <c r="RNU103" s="35"/>
      <c r="RNV103" s="35"/>
      <c r="RNW103" s="35"/>
      <c r="RNX103" s="35"/>
      <c r="RNY103" s="35"/>
      <c r="RNZ103" s="35"/>
      <c r="ROA103" s="35"/>
      <c r="ROB103" s="35"/>
      <c r="ROC103" s="35"/>
      <c r="ROD103" s="35"/>
      <c r="ROE103" s="35"/>
      <c r="ROF103" s="35"/>
      <c r="ROG103" s="35"/>
      <c r="ROH103" s="35"/>
      <c r="ROI103" s="35"/>
      <c r="ROJ103" s="35"/>
      <c r="ROK103" s="35"/>
      <c r="ROL103" s="35"/>
      <c r="ROM103" s="35"/>
      <c r="RON103" s="35"/>
      <c r="ROO103" s="35"/>
      <c r="ROP103" s="35"/>
      <c r="ROQ103" s="35"/>
      <c r="ROR103" s="35"/>
      <c r="ROS103" s="35"/>
      <c r="ROT103" s="35"/>
      <c r="ROU103" s="35"/>
      <c r="ROV103" s="35"/>
      <c r="ROW103" s="35"/>
      <c r="ROX103" s="35"/>
      <c r="ROY103" s="35"/>
      <c r="ROZ103" s="35"/>
      <c r="RPA103" s="35"/>
      <c r="RPB103" s="35"/>
      <c r="RPC103" s="35"/>
      <c r="RPD103" s="35"/>
      <c r="RPE103" s="35"/>
      <c r="RPF103" s="35"/>
      <c r="RPG103" s="35"/>
      <c r="RPH103" s="35"/>
      <c r="RPI103" s="35"/>
      <c r="RPJ103" s="35"/>
      <c r="RPK103" s="35"/>
      <c r="RPL103" s="35"/>
      <c r="RPM103" s="35"/>
      <c r="RPN103" s="35"/>
      <c r="RPO103" s="35"/>
      <c r="RPP103" s="35"/>
      <c r="RPQ103" s="35"/>
      <c r="RPR103" s="35"/>
      <c r="RPS103" s="35"/>
      <c r="RPT103" s="35"/>
      <c r="RPU103" s="35"/>
      <c r="RPV103" s="35"/>
      <c r="RPW103" s="35"/>
      <c r="RPX103" s="35"/>
      <c r="RPY103" s="35"/>
      <c r="RPZ103" s="35"/>
      <c r="RQA103" s="35"/>
      <c r="RQB103" s="35"/>
      <c r="RQC103" s="35"/>
      <c r="RQD103" s="35"/>
      <c r="RQE103" s="35"/>
      <c r="RQF103" s="35"/>
      <c r="RQG103" s="35"/>
      <c r="RQH103" s="35"/>
      <c r="RQI103" s="35"/>
      <c r="RQJ103" s="35"/>
      <c r="RQK103" s="35"/>
      <c r="RQL103" s="35"/>
      <c r="RQM103" s="35"/>
      <c r="RQN103" s="35"/>
      <c r="RQO103" s="35"/>
      <c r="RQP103" s="35"/>
      <c r="RQQ103" s="35"/>
      <c r="RQR103" s="35"/>
      <c r="RQS103" s="35"/>
      <c r="RQT103" s="35"/>
      <c r="RQU103" s="35"/>
      <c r="RQV103" s="35"/>
      <c r="RQW103" s="35"/>
      <c r="RQX103" s="35"/>
      <c r="RQY103" s="35"/>
      <c r="RQZ103" s="35"/>
      <c r="RRA103" s="35"/>
      <c r="RRB103" s="35"/>
      <c r="RRC103" s="35"/>
      <c r="RRD103" s="35"/>
      <c r="RRE103" s="35"/>
      <c r="RRF103" s="35"/>
      <c r="RRG103" s="35"/>
      <c r="RRH103" s="35"/>
      <c r="RRI103" s="35"/>
      <c r="RRJ103" s="35"/>
      <c r="RRK103" s="35"/>
      <c r="RRL103" s="35"/>
      <c r="RRM103" s="35"/>
      <c r="RRN103" s="35"/>
      <c r="RRO103" s="35"/>
      <c r="RRP103" s="35"/>
      <c r="RRQ103" s="35"/>
      <c r="RRR103" s="35"/>
      <c r="RRS103" s="35"/>
      <c r="RRT103" s="35"/>
      <c r="RRU103" s="35"/>
      <c r="RRV103" s="35"/>
      <c r="RRW103" s="35"/>
      <c r="RRX103" s="35"/>
      <c r="RRY103" s="35"/>
      <c r="RRZ103" s="35"/>
      <c r="RSA103" s="35"/>
      <c r="RSB103" s="35"/>
      <c r="RSC103" s="35"/>
      <c r="RSD103" s="35"/>
      <c r="RSE103" s="35"/>
      <c r="RSF103" s="35"/>
      <c r="RSG103" s="35"/>
      <c r="RSH103" s="35"/>
      <c r="RSI103" s="35"/>
      <c r="RSJ103" s="35"/>
      <c r="RSK103" s="35"/>
      <c r="RSL103" s="35"/>
      <c r="RSM103" s="35"/>
      <c r="RSN103" s="35"/>
      <c r="RSO103" s="35"/>
      <c r="RSP103" s="35"/>
      <c r="RSQ103" s="35"/>
      <c r="RSR103" s="35"/>
      <c r="RSS103" s="35"/>
      <c r="RST103" s="35"/>
      <c r="RSU103" s="35"/>
      <c r="RSV103" s="35"/>
      <c r="RSW103" s="35"/>
      <c r="RSX103" s="35"/>
      <c r="RSY103" s="35"/>
      <c r="RSZ103" s="35"/>
      <c r="RTA103" s="35"/>
      <c r="RTB103" s="35"/>
      <c r="RTC103" s="35"/>
      <c r="RTD103" s="35"/>
      <c r="RTE103" s="35"/>
      <c r="RTF103" s="35"/>
      <c r="RTG103" s="35"/>
      <c r="RTH103" s="35"/>
      <c r="RTI103" s="35"/>
      <c r="RTJ103" s="35"/>
      <c r="RTK103" s="35"/>
      <c r="RTL103" s="35"/>
      <c r="RTM103" s="35"/>
      <c r="RTN103" s="35"/>
      <c r="RTO103" s="35"/>
      <c r="RTP103" s="35"/>
      <c r="RTQ103" s="35"/>
      <c r="RTR103" s="35"/>
      <c r="RTS103" s="35"/>
      <c r="RTT103" s="35"/>
      <c r="RTU103" s="35"/>
      <c r="RTV103" s="35"/>
      <c r="RTW103" s="35"/>
      <c r="RTX103" s="35"/>
      <c r="RTY103" s="35"/>
      <c r="RTZ103" s="35"/>
      <c r="RUA103" s="35"/>
      <c r="RUB103" s="35"/>
      <c r="RUC103" s="35"/>
      <c r="RUD103" s="35"/>
      <c r="RUE103" s="35"/>
      <c r="RUF103" s="35"/>
      <c r="RUG103" s="35"/>
      <c r="RUH103" s="35"/>
      <c r="RUI103" s="35"/>
      <c r="RUJ103" s="35"/>
      <c r="RUK103" s="35"/>
      <c r="RUL103" s="35"/>
      <c r="RUM103" s="35"/>
      <c r="RUN103" s="35"/>
      <c r="RUO103" s="35"/>
      <c r="RUP103" s="35"/>
      <c r="RUQ103" s="35"/>
      <c r="RUR103" s="35"/>
      <c r="RUS103" s="35"/>
      <c r="RUT103" s="35"/>
      <c r="RUU103" s="35"/>
      <c r="RUV103" s="35"/>
      <c r="RUW103" s="35"/>
      <c r="RUX103" s="35"/>
      <c r="RUY103" s="35"/>
      <c r="RUZ103" s="35"/>
      <c r="RVA103" s="35"/>
      <c r="RVB103" s="35"/>
      <c r="RVC103" s="35"/>
      <c r="RVD103" s="35"/>
      <c r="RVE103" s="35"/>
      <c r="RVF103" s="35"/>
      <c r="RVG103" s="35"/>
      <c r="RVH103" s="35"/>
      <c r="RVI103" s="35"/>
      <c r="RVJ103" s="35"/>
      <c r="RVK103" s="35"/>
      <c r="RVL103" s="35"/>
      <c r="RVM103" s="35"/>
      <c r="RVN103" s="35"/>
      <c r="RVO103" s="35"/>
      <c r="RVP103" s="35"/>
      <c r="RVQ103" s="35"/>
      <c r="RVR103" s="35"/>
      <c r="RVS103" s="35"/>
      <c r="RVT103" s="35"/>
      <c r="RVU103" s="35"/>
      <c r="RVV103" s="35"/>
      <c r="RVW103" s="35"/>
      <c r="RVX103" s="35"/>
      <c r="RVY103" s="35"/>
      <c r="RVZ103" s="35"/>
      <c r="RWA103" s="35"/>
      <c r="RWB103" s="35"/>
      <c r="RWC103" s="35"/>
      <c r="RWD103" s="35"/>
      <c r="RWE103" s="35"/>
      <c r="RWF103" s="35"/>
      <c r="RWG103" s="35"/>
      <c r="RWH103" s="35"/>
      <c r="RWI103" s="35"/>
      <c r="RWJ103" s="35"/>
      <c r="RWK103" s="35"/>
      <c r="RWL103" s="35"/>
      <c r="RWM103" s="35"/>
      <c r="RWN103" s="35"/>
      <c r="RWO103" s="35"/>
      <c r="RWP103" s="35"/>
      <c r="RWQ103" s="35"/>
      <c r="RWR103" s="35"/>
      <c r="RWS103" s="35"/>
      <c r="RWT103" s="35"/>
      <c r="RWU103" s="35"/>
      <c r="RWV103" s="35"/>
      <c r="RWW103" s="35"/>
      <c r="RWX103" s="35"/>
      <c r="RWY103" s="35"/>
      <c r="RWZ103" s="35"/>
      <c r="RXA103" s="35"/>
      <c r="RXB103" s="35"/>
      <c r="RXC103" s="35"/>
      <c r="RXD103" s="35"/>
      <c r="RXE103" s="35"/>
      <c r="RXF103" s="35"/>
      <c r="RXG103" s="35"/>
      <c r="RXH103" s="35"/>
      <c r="RXI103" s="35"/>
      <c r="RXJ103" s="35"/>
      <c r="RXK103" s="35"/>
      <c r="RXL103" s="35"/>
      <c r="RXM103" s="35"/>
      <c r="RXN103" s="35"/>
      <c r="RXO103" s="35"/>
      <c r="RXP103" s="35"/>
      <c r="RXQ103" s="35"/>
      <c r="RXR103" s="35"/>
      <c r="RXS103" s="35"/>
      <c r="RXT103" s="35"/>
      <c r="RXU103" s="35"/>
      <c r="RXV103" s="35"/>
      <c r="RXW103" s="35"/>
      <c r="RXX103" s="35"/>
      <c r="RXY103" s="35"/>
      <c r="RXZ103" s="35"/>
      <c r="RYA103" s="35"/>
      <c r="RYB103" s="35"/>
      <c r="RYC103" s="35"/>
      <c r="RYD103" s="35"/>
      <c r="RYE103" s="35"/>
      <c r="RYF103" s="35"/>
      <c r="RYG103" s="35"/>
      <c r="RYH103" s="35"/>
      <c r="RYI103" s="35"/>
      <c r="RYJ103" s="35"/>
      <c r="RYK103" s="35"/>
      <c r="RYL103" s="35"/>
      <c r="RYM103" s="35"/>
      <c r="RYN103" s="35"/>
      <c r="RYO103" s="35"/>
      <c r="RYP103" s="35"/>
      <c r="RYQ103" s="35"/>
      <c r="RYR103" s="35"/>
      <c r="RYS103" s="35"/>
      <c r="RYT103" s="35"/>
      <c r="RYU103" s="35"/>
      <c r="RYV103" s="35"/>
      <c r="RYW103" s="35"/>
      <c r="RYX103" s="35"/>
      <c r="RYY103" s="35"/>
      <c r="RYZ103" s="35"/>
      <c r="RZA103" s="35"/>
      <c r="RZB103" s="35"/>
      <c r="RZC103" s="35"/>
      <c r="RZD103" s="35"/>
      <c r="RZE103" s="35"/>
      <c r="RZF103" s="35"/>
      <c r="RZG103" s="35"/>
      <c r="RZH103" s="35"/>
      <c r="RZI103" s="35"/>
      <c r="RZJ103" s="35"/>
      <c r="RZK103" s="35"/>
      <c r="RZL103" s="35"/>
      <c r="RZM103" s="35"/>
      <c r="RZN103" s="35"/>
      <c r="RZO103" s="35"/>
      <c r="RZP103" s="35"/>
      <c r="RZQ103" s="35"/>
      <c r="RZR103" s="35"/>
      <c r="RZS103" s="35"/>
      <c r="RZT103" s="35"/>
      <c r="RZU103" s="35"/>
      <c r="RZV103" s="35"/>
      <c r="RZW103" s="35"/>
      <c r="RZX103" s="35"/>
      <c r="RZY103" s="35"/>
      <c r="RZZ103" s="35"/>
      <c r="SAA103" s="35"/>
      <c r="SAB103" s="35"/>
      <c r="SAC103" s="35"/>
      <c r="SAD103" s="35"/>
      <c r="SAE103" s="35"/>
      <c r="SAF103" s="35"/>
      <c r="SAG103" s="35"/>
      <c r="SAH103" s="35"/>
      <c r="SAI103" s="35"/>
      <c r="SAJ103" s="35"/>
      <c r="SAK103" s="35"/>
      <c r="SAL103" s="35"/>
      <c r="SAM103" s="35"/>
      <c r="SAN103" s="35"/>
      <c r="SAO103" s="35"/>
      <c r="SAP103" s="35"/>
      <c r="SAQ103" s="35"/>
      <c r="SAR103" s="35"/>
      <c r="SAS103" s="35"/>
      <c r="SAT103" s="35"/>
      <c r="SAU103" s="35"/>
      <c r="SAV103" s="35"/>
      <c r="SAW103" s="35"/>
      <c r="SAX103" s="35"/>
      <c r="SAY103" s="35"/>
      <c r="SAZ103" s="35"/>
      <c r="SBA103" s="35"/>
      <c r="SBB103" s="35"/>
      <c r="SBC103" s="35"/>
      <c r="SBD103" s="35"/>
      <c r="SBE103" s="35"/>
      <c r="SBF103" s="35"/>
      <c r="SBG103" s="35"/>
      <c r="SBH103" s="35"/>
      <c r="SBI103" s="35"/>
      <c r="SBJ103" s="35"/>
      <c r="SBK103" s="35"/>
      <c r="SBL103" s="35"/>
      <c r="SBM103" s="35"/>
      <c r="SBN103" s="35"/>
      <c r="SBO103" s="35"/>
      <c r="SBP103" s="35"/>
      <c r="SBQ103" s="35"/>
      <c r="SBR103" s="35"/>
      <c r="SBS103" s="35"/>
      <c r="SBT103" s="35"/>
      <c r="SBU103" s="35"/>
      <c r="SBV103" s="35"/>
      <c r="SBW103" s="35"/>
      <c r="SBX103" s="35"/>
      <c r="SBY103" s="35"/>
      <c r="SBZ103" s="35"/>
      <c r="SCA103" s="35"/>
      <c r="SCB103" s="35"/>
      <c r="SCC103" s="35"/>
      <c r="SCD103" s="35"/>
      <c r="SCE103" s="35"/>
      <c r="SCF103" s="35"/>
      <c r="SCG103" s="35"/>
      <c r="SCH103" s="35"/>
      <c r="SCI103" s="35"/>
      <c r="SCJ103" s="35"/>
      <c r="SCK103" s="35"/>
      <c r="SCL103" s="35"/>
      <c r="SCM103" s="35"/>
      <c r="SCN103" s="35"/>
      <c r="SCO103" s="35"/>
      <c r="SCP103" s="35"/>
      <c r="SCQ103" s="35"/>
      <c r="SCR103" s="35"/>
      <c r="SCS103" s="35"/>
      <c r="SCT103" s="35"/>
      <c r="SCU103" s="35"/>
      <c r="SCV103" s="35"/>
      <c r="SCW103" s="35"/>
      <c r="SCX103" s="35"/>
      <c r="SCY103" s="35"/>
      <c r="SCZ103" s="35"/>
      <c r="SDA103" s="35"/>
      <c r="SDB103" s="35"/>
      <c r="SDC103" s="35"/>
      <c r="SDD103" s="35"/>
      <c r="SDE103" s="35"/>
      <c r="SDF103" s="35"/>
      <c r="SDG103" s="35"/>
      <c r="SDH103" s="35"/>
      <c r="SDI103" s="35"/>
      <c r="SDJ103" s="35"/>
      <c r="SDK103" s="35"/>
      <c r="SDL103" s="35"/>
      <c r="SDM103" s="35"/>
      <c r="SDN103" s="35"/>
      <c r="SDO103" s="35"/>
      <c r="SDP103" s="35"/>
      <c r="SDQ103" s="35"/>
      <c r="SDR103" s="35"/>
      <c r="SDS103" s="35"/>
      <c r="SDT103" s="35"/>
      <c r="SDU103" s="35"/>
      <c r="SDV103" s="35"/>
      <c r="SDW103" s="35"/>
      <c r="SDX103" s="35"/>
      <c r="SDY103" s="35"/>
      <c r="SDZ103" s="35"/>
      <c r="SEA103" s="35"/>
      <c r="SEB103" s="35"/>
      <c r="SEC103" s="35"/>
      <c r="SED103" s="35"/>
      <c r="SEE103" s="35"/>
      <c r="SEF103" s="35"/>
      <c r="SEG103" s="35"/>
      <c r="SEH103" s="35"/>
      <c r="SEI103" s="35"/>
      <c r="SEJ103" s="35"/>
      <c r="SEK103" s="35"/>
      <c r="SEL103" s="35"/>
      <c r="SEM103" s="35"/>
      <c r="SEN103" s="35"/>
      <c r="SEO103" s="35"/>
      <c r="SEP103" s="35"/>
      <c r="SEQ103" s="35"/>
      <c r="SER103" s="35"/>
      <c r="SES103" s="35"/>
      <c r="SET103" s="35"/>
      <c r="SEU103" s="35"/>
      <c r="SEV103" s="35"/>
      <c r="SEW103" s="35"/>
      <c r="SEX103" s="35"/>
      <c r="SEY103" s="35"/>
      <c r="SEZ103" s="35"/>
      <c r="SFA103" s="35"/>
      <c r="SFB103" s="35"/>
      <c r="SFC103" s="35"/>
      <c r="SFD103" s="35"/>
      <c r="SFE103" s="35"/>
      <c r="SFF103" s="35"/>
      <c r="SFG103" s="35"/>
      <c r="SFH103" s="35"/>
      <c r="SFI103" s="35"/>
      <c r="SFJ103" s="35"/>
      <c r="SFK103" s="35"/>
      <c r="SFL103" s="35"/>
      <c r="SFM103" s="35"/>
      <c r="SFN103" s="35"/>
      <c r="SFO103" s="35"/>
      <c r="SFP103" s="35"/>
      <c r="SFQ103" s="35"/>
      <c r="SFR103" s="35"/>
      <c r="SFS103" s="35"/>
      <c r="SFT103" s="35"/>
      <c r="SFU103" s="35"/>
      <c r="SFV103" s="35"/>
      <c r="SFW103" s="35"/>
      <c r="SFX103" s="35"/>
      <c r="SFY103" s="35"/>
      <c r="SFZ103" s="35"/>
      <c r="SGA103" s="35"/>
      <c r="SGB103" s="35"/>
      <c r="SGC103" s="35"/>
      <c r="SGD103" s="35"/>
      <c r="SGE103" s="35"/>
      <c r="SGF103" s="35"/>
      <c r="SGG103" s="35"/>
      <c r="SGH103" s="35"/>
      <c r="SGI103" s="35"/>
      <c r="SGJ103" s="35"/>
      <c r="SGK103" s="35"/>
      <c r="SGL103" s="35"/>
      <c r="SGM103" s="35"/>
      <c r="SGN103" s="35"/>
      <c r="SGO103" s="35"/>
      <c r="SGP103" s="35"/>
      <c r="SGQ103" s="35"/>
      <c r="SGR103" s="35"/>
      <c r="SGS103" s="35"/>
      <c r="SGT103" s="35"/>
      <c r="SGU103" s="35"/>
      <c r="SGV103" s="35"/>
      <c r="SGW103" s="35"/>
      <c r="SGX103" s="35"/>
      <c r="SGY103" s="35"/>
      <c r="SGZ103" s="35"/>
      <c r="SHA103" s="35"/>
      <c r="SHB103" s="35"/>
      <c r="SHC103" s="35"/>
      <c r="SHD103" s="35"/>
      <c r="SHE103" s="35"/>
      <c r="SHF103" s="35"/>
      <c r="SHG103" s="35"/>
      <c r="SHH103" s="35"/>
      <c r="SHI103" s="35"/>
      <c r="SHJ103" s="35"/>
      <c r="SHK103" s="35"/>
      <c r="SHL103" s="35"/>
      <c r="SHM103" s="35"/>
      <c r="SHN103" s="35"/>
      <c r="SHO103" s="35"/>
      <c r="SHP103" s="35"/>
      <c r="SHQ103" s="35"/>
      <c r="SHR103" s="35"/>
      <c r="SHS103" s="35"/>
      <c r="SHT103" s="35"/>
      <c r="SHU103" s="35"/>
      <c r="SHV103" s="35"/>
      <c r="SHW103" s="35"/>
      <c r="SHX103" s="35"/>
      <c r="SHY103" s="35"/>
      <c r="SHZ103" s="35"/>
      <c r="SIA103" s="35"/>
      <c r="SIB103" s="35"/>
      <c r="SIC103" s="35"/>
      <c r="SID103" s="35"/>
      <c r="SIE103" s="35"/>
      <c r="SIF103" s="35"/>
      <c r="SIG103" s="35"/>
      <c r="SIH103" s="35"/>
      <c r="SII103" s="35"/>
      <c r="SIJ103" s="35"/>
      <c r="SIK103" s="35"/>
      <c r="SIL103" s="35"/>
      <c r="SIM103" s="35"/>
      <c r="SIN103" s="35"/>
      <c r="SIO103" s="35"/>
      <c r="SIP103" s="35"/>
      <c r="SIQ103" s="35"/>
      <c r="SIR103" s="35"/>
      <c r="SIS103" s="35"/>
      <c r="SIT103" s="35"/>
      <c r="SIU103" s="35"/>
      <c r="SIV103" s="35"/>
      <c r="SIW103" s="35"/>
      <c r="SIX103" s="35"/>
      <c r="SIY103" s="35"/>
      <c r="SIZ103" s="35"/>
      <c r="SJA103" s="35"/>
      <c r="SJB103" s="35"/>
      <c r="SJC103" s="35"/>
      <c r="SJD103" s="35"/>
      <c r="SJE103" s="35"/>
      <c r="SJF103" s="35"/>
      <c r="SJG103" s="35"/>
      <c r="SJH103" s="35"/>
      <c r="SJI103" s="35"/>
      <c r="SJJ103" s="35"/>
      <c r="SJK103" s="35"/>
      <c r="SJL103" s="35"/>
      <c r="SJM103" s="35"/>
      <c r="SJN103" s="35"/>
      <c r="SJO103" s="35"/>
      <c r="SJP103" s="35"/>
      <c r="SJQ103" s="35"/>
      <c r="SJR103" s="35"/>
      <c r="SJS103" s="35"/>
      <c r="SJT103" s="35"/>
      <c r="SJU103" s="35"/>
      <c r="SJV103" s="35"/>
      <c r="SJW103" s="35"/>
      <c r="SJX103" s="35"/>
      <c r="SJY103" s="35"/>
      <c r="SJZ103" s="35"/>
      <c r="SKA103" s="35"/>
      <c r="SKB103" s="35"/>
      <c r="SKC103" s="35"/>
      <c r="SKD103" s="35"/>
      <c r="SKE103" s="35"/>
      <c r="SKF103" s="35"/>
      <c r="SKG103" s="35"/>
      <c r="SKH103" s="35"/>
      <c r="SKI103" s="35"/>
      <c r="SKJ103" s="35"/>
      <c r="SKK103" s="35"/>
      <c r="SKL103" s="35"/>
      <c r="SKM103" s="35"/>
      <c r="SKN103" s="35"/>
      <c r="SKO103" s="35"/>
      <c r="SKP103" s="35"/>
      <c r="SKQ103" s="35"/>
      <c r="SKR103" s="35"/>
      <c r="SKS103" s="35"/>
      <c r="SKT103" s="35"/>
      <c r="SKU103" s="35"/>
      <c r="SKV103" s="35"/>
      <c r="SKW103" s="35"/>
      <c r="SKX103" s="35"/>
      <c r="SKY103" s="35"/>
      <c r="SKZ103" s="35"/>
      <c r="SLA103" s="35"/>
      <c r="SLB103" s="35"/>
      <c r="SLC103" s="35"/>
      <c r="SLD103" s="35"/>
      <c r="SLE103" s="35"/>
      <c r="SLF103" s="35"/>
      <c r="SLG103" s="35"/>
      <c r="SLH103" s="35"/>
      <c r="SLI103" s="35"/>
      <c r="SLJ103" s="35"/>
      <c r="SLK103" s="35"/>
      <c r="SLL103" s="35"/>
      <c r="SLM103" s="35"/>
      <c r="SLN103" s="35"/>
      <c r="SLO103" s="35"/>
      <c r="SLP103" s="35"/>
      <c r="SLQ103" s="35"/>
      <c r="SLR103" s="35"/>
      <c r="SLS103" s="35"/>
      <c r="SLT103" s="35"/>
      <c r="SLU103" s="35"/>
      <c r="SLV103" s="35"/>
      <c r="SLW103" s="35"/>
      <c r="SLX103" s="35"/>
      <c r="SLY103" s="35"/>
      <c r="SLZ103" s="35"/>
      <c r="SMA103" s="35"/>
      <c r="SMB103" s="35"/>
      <c r="SMC103" s="35"/>
      <c r="SMD103" s="35"/>
      <c r="SME103" s="35"/>
      <c r="SMF103" s="35"/>
      <c r="SMG103" s="35"/>
      <c r="SMH103" s="35"/>
      <c r="SMI103" s="35"/>
      <c r="SMJ103" s="35"/>
      <c r="SMK103" s="35"/>
      <c r="SML103" s="35"/>
      <c r="SMM103" s="35"/>
      <c r="SMN103" s="35"/>
      <c r="SMO103" s="35"/>
      <c r="SMP103" s="35"/>
      <c r="SMQ103" s="35"/>
      <c r="SMR103" s="35"/>
      <c r="SMS103" s="35"/>
      <c r="SMT103" s="35"/>
      <c r="SMU103" s="35"/>
      <c r="SMV103" s="35"/>
      <c r="SMW103" s="35"/>
      <c r="SMX103" s="35"/>
      <c r="SMY103" s="35"/>
      <c r="SMZ103" s="35"/>
      <c r="SNA103" s="35"/>
      <c r="SNB103" s="35"/>
      <c r="SNC103" s="35"/>
      <c r="SND103" s="35"/>
      <c r="SNE103" s="35"/>
      <c r="SNF103" s="35"/>
      <c r="SNG103" s="35"/>
      <c r="SNH103" s="35"/>
      <c r="SNI103" s="35"/>
      <c r="SNJ103" s="35"/>
      <c r="SNK103" s="35"/>
      <c r="SNL103" s="35"/>
      <c r="SNM103" s="35"/>
      <c r="SNN103" s="35"/>
      <c r="SNO103" s="35"/>
      <c r="SNP103" s="35"/>
      <c r="SNQ103" s="35"/>
      <c r="SNR103" s="35"/>
      <c r="SNS103" s="35"/>
      <c r="SNT103" s="35"/>
      <c r="SNU103" s="35"/>
      <c r="SNV103" s="35"/>
      <c r="SNW103" s="35"/>
      <c r="SNX103" s="35"/>
      <c r="SNY103" s="35"/>
      <c r="SNZ103" s="35"/>
      <c r="SOA103" s="35"/>
      <c r="SOB103" s="35"/>
      <c r="SOC103" s="35"/>
      <c r="SOD103" s="35"/>
      <c r="SOE103" s="35"/>
      <c r="SOF103" s="35"/>
      <c r="SOG103" s="35"/>
      <c r="SOH103" s="35"/>
      <c r="SOI103" s="35"/>
      <c r="SOJ103" s="35"/>
      <c r="SOK103" s="35"/>
      <c r="SOL103" s="35"/>
      <c r="SOM103" s="35"/>
      <c r="SON103" s="35"/>
      <c r="SOO103" s="35"/>
      <c r="SOP103" s="35"/>
      <c r="SOQ103" s="35"/>
      <c r="SOR103" s="35"/>
      <c r="SOS103" s="35"/>
      <c r="SOT103" s="35"/>
      <c r="SOU103" s="35"/>
      <c r="SOV103" s="35"/>
      <c r="SOW103" s="35"/>
      <c r="SOX103" s="35"/>
      <c r="SOY103" s="35"/>
      <c r="SOZ103" s="35"/>
      <c r="SPA103" s="35"/>
      <c r="SPB103" s="35"/>
      <c r="SPC103" s="35"/>
      <c r="SPD103" s="35"/>
      <c r="SPE103" s="35"/>
      <c r="SPF103" s="35"/>
      <c r="SPG103" s="35"/>
      <c r="SPH103" s="35"/>
      <c r="SPI103" s="35"/>
      <c r="SPJ103" s="35"/>
      <c r="SPK103" s="35"/>
      <c r="SPL103" s="35"/>
      <c r="SPM103" s="35"/>
      <c r="SPN103" s="35"/>
      <c r="SPO103" s="35"/>
      <c r="SPP103" s="35"/>
      <c r="SPQ103" s="35"/>
      <c r="SPR103" s="35"/>
      <c r="SPS103" s="35"/>
      <c r="SPT103" s="35"/>
      <c r="SPU103" s="35"/>
      <c r="SPV103" s="35"/>
      <c r="SPW103" s="35"/>
      <c r="SPX103" s="35"/>
      <c r="SPY103" s="35"/>
      <c r="SPZ103" s="35"/>
      <c r="SQA103" s="35"/>
      <c r="SQB103" s="35"/>
      <c r="SQC103" s="35"/>
      <c r="SQD103" s="35"/>
      <c r="SQE103" s="35"/>
      <c r="SQF103" s="35"/>
      <c r="SQG103" s="35"/>
      <c r="SQH103" s="35"/>
      <c r="SQI103" s="35"/>
      <c r="SQJ103" s="35"/>
      <c r="SQK103" s="35"/>
      <c r="SQL103" s="35"/>
      <c r="SQM103" s="35"/>
      <c r="SQN103" s="35"/>
      <c r="SQO103" s="35"/>
      <c r="SQP103" s="35"/>
      <c r="SQQ103" s="35"/>
      <c r="SQR103" s="35"/>
      <c r="SQS103" s="35"/>
      <c r="SQT103" s="35"/>
      <c r="SQU103" s="35"/>
      <c r="SQV103" s="35"/>
      <c r="SQW103" s="35"/>
      <c r="SQX103" s="35"/>
      <c r="SQY103" s="35"/>
      <c r="SQZ103" s="35"/>
      <c r="SRA103" s="35"/>
      <c r="SRB103" s="35"/>
      <c r="SRC103" s="35"/>
      <c r="SRD103" s="35"/>
      <c r="SRE103" s="35"/>
      <c r="SRF103" s="35"/>
      <c r="SRG103" s="35"/>
      <c r="SRH103" s="35"/>
      <c r="SRI103" s="35"/>
      <c r="SRJ103" s="35"/>
      <c r="SRK103" s="35"/>
      <c r="SRL103" s="35"/>
      <c r="SRM103" s="35"/>
      <c r="SRN103" s="35"/>
      <c r="SRO103" s="35"/>
      <c r="SRP103" s="35"/>
      <c r="SRQ103" s="35"/>
      <c r="SRR103" s="35"/>
      <c r="SRS103" s="35"/>
      <c r="SRT103" s="35"/>
      <c r="SRU103" s="35"/>
      <c r="SRV103" s="35"/>
      <c r="SRW103" s="35"/>
      <c r="SRX103" s="35"/>
      <c r="SRY103" s="35"/>
      <c r="SRZ103" s="35"/>
      <c r="SSA103" s="35"/>
      <c r="SSB103" s="35"/>
      <c r="SSC103" s="35"/>
      <c r="SSD103" s="35"/>
      <c r="SSE103" s="35"/>
      <c r="SSF103" s="35"/>
      <c r="SSG103" s="35"/>
      <c r="SSH103" s="35"/>
      <c r="SSI103" s="35"/>
      <c r="SSJ103" s="35"/>
      <c r="SSK103" s="35"/>
      <c r="SSL103" s="35"/>
      <c r="SSM103" s="35"/>
      <c r="SSN103" s="35"/>
      <c r="SSO103" s="35"/>
      <c r="SSP103" s="35"/>
      <c r="SSQ103" s="35"/>
      <c r="SSR103" s="35"/>
      <c r="SSS103" s="35"/>
      <c r="SST103" s="35"/>
      <c r="SSU103" s="35"/>
      <c r="SSV103" s="35"/>
      <c r="SSW103" s="35"/>
      <c r="SSX103" s="35"/>
      <c r="SSY103" s="35"/>
      <c r="SSZ103" s="35"/>
      <c r="STA103" s="35"/>
      <c r="STB103" s="35"/>
      <c r="STC103" s="35"/>
      <c r="STD103" s="35"/>
      <c r="STE103" s="35"/>
      <c r="STF103" s="35"/>
      <c r="STG103" s="35"/>
      <c r="STH103" s="35"/>
      <c r="STI103" s="35"/>
      <c r="STJ103" s="35"/>
      <c r="STK103" s="35"/>
      <c r="STL103" s="35"/>
      <c r="STM103" s="35"/>
      <c r="STN103" s="35"/>
      <c r="STO103" s="35"/>
      <c r="STP103" s="35"/>
      <c r="STQ103" s="35"/>
      <c r="STR103" s="35"/>
      <c r="STS103" s="35"/>
      <c r="STT103" s="35"/>
      <c r="STU103" s="35"/>
      <c r="STV103" s="35"/>
      <c r="STW103" s="35"/>
      <c r="STX103" s="35"/>
      <c r="STY103" s="35"/>
      <c r="STZ103" s="35"/>
      <c r="SUA103" s="35"/>
      <c r="SUB103" s="35"/>
      <c r="SUC103" s="35"/>
      <c r="SUD103" s="35"/>
      <c r="SUE103" s="35"/>
      <c r="SUF103" s="35"/>
      <c r="SUG103" s="35"/>
      <c r="SUH103" s="35"/>
      <c r="SUI103" s="35"/>
      <c r="SUJ103" s="35"/>
      <c r="SUK103" s="35"/>
      <c r="SUL103" s="35"/>
      <c r="SUM103" s="35"/>
      <c r="SUN103" s="35"/>
      <c r="SUO103" s="35"/>
      <c r="SUP103" s="35"/>
      <c r="SUQ103" s="35"/>
      <c r="SUR103" s="35"/>
      <c r="SUS103" s="35"/>
      <c r="SUT103" s="35"/>
      <c r="SUU103" s="35"/>
      <c r="SUV103" s="35"/>
      <c r="SUW103" s="35"/>
      <c r="SUX103" s="35"/>
      <c r="SUY103" s="35"/>
      <c r="SUZ103" s="35"/>
      <c r="SVA103" s="35"/>
      <c r="SVB103" s="35"/>
      <c r="SVC103" s="35"/>
      <c r="SVD103" s="35"/>
      <c r="SVE103" s="35"/>
      <c r="SVF103" s="35"/>
      <c r="SVG103" s="35"/>
      <c r="SVH103" s="35"/>
      <c r="SVI103" s="35"/>
      <c r="SVJ103" s="35"/>
      <c r="SVK103" s="35"/>
      <c r="SVL103" s="35"/>
      <c r="SVM103" s="35"/>
      <c r="SVN103" s="35"/>
      <c r="SVO103" s="35"/>
      <c r="SVP103" s="35"/>
      <c r="SVQ103" s="35"/>
      <c r="SVR103" s="35"/>
      <c r="SVS103" s="35"/>
      <c r="SVT103" s="35"/>
      <c r="SVU103" s="35"/>
      <c r="SVV103" s="35"/>
      <c r="SVW103" s="35"/>
      <c r="SVX103" s="35"/>
      <c r="SVY103" s="35"/>
      <c r="SVZ103" s="35"/>
      <c r="SWA103" s="35"/>
      <c r="SWB103" s="35"/>
      <c r="SWC103" s="35"/>
      <c r="SWD103" s="35"/>
      <c r="SWE103" s="35"/>
      <c r="SWF103" s="35"/>
      <c r="SWG103" s="35"/>
      <c r="SWH103" s="35"/>
      <c r="SWI103" s="35"/>
      <c r="SWJ103" s="35"/>
      <c r="SWK103" s="35"/>
      <c r="SWL103" s="35"/>
      <c r="SWM103" s="35"/>
      <c r="SWN103" s="35"/>
      <c r="SWO103" s="35"/>
      <c r="SWP103" s="35"/>
      <c r="SWQ103" s="35"/>
      <c r="SWR103" s="35"/>
      <c r="SWS103" s="35"/>
      <c r="SWT103" s="35"/>
      <c r="SWU103" s="35"/>
      <c r="SWV103" s="35"/>
      <c r="SWW103" s="35"/>
      <c r="SWX103" s="35"/>
      <c r="SWY103" s="35"/>
      <c r="SWZ103" s="35"/>
      <c r="SXA103" s="35"/>
      <c r="SXB103" s="35"/>
      <c r="SXC103" s="35"/>
      <c r="SXD103" s="35"/>
      <c r="SXE103" s="35"/>
      <c r="SXF103" s="35"/>
      <c r="SXG103" s="35"/>
      <c r="SXH103" s="35"/>
      <c r="SXI103" s="35"/>
      <c r="SXJ103" s="35"/>
      <c r="SXK103" s="35"/>
      <c r="SXL103" s="35"/>
      <c r="SXM103" s="35"/>
      <c r="SXN103" s="35"/>
      <c r="SXO103" s="35"/>
      <c r="SXP103" s="35"/>
      <c r="SXQ103" s="35"/>
      <c r="SXR103" s="35"/>
      <c r="SXS103" s="35"/>
      <c r="SXT103" s="35"/>
      <c r="SXU103" s="35"/>
      <c r="SXV103" s="35"/>
      <c r="SXW103" s="35"/>
      <c r="SXX103" s="35"/>
      <c r="SXY103" s="35"/>
      <c r="SXZ103" s="35"/>
      <c r="SYA103" s="35"/>
      <c r="SYB103" s="35"/>
      <c r="SYC103" s="35"/>
      <c r="SYD103" s="35"/>
      <c r="SYE103" s="35"/>
      <c r="SYF103" s="35"/>
      <c r="SYG103" s="35"/>
      <c r="SYH103" s="35"/>
      <c r="SYI103" s="35"/>
      <c r="SYJ103" s="35"/>
      <c r="SYK103" s="35"/>
      <c r="SYL103" s="35"/>
      <c r="SYM103" s="35"/>
      <c r="SYN103" s="35"/>
      <c r="SYO103" s="35"/>
      <c r="SYP103" s="35"/>
      <c r="SYQ103" s="35"/>
      <c r="SYR103" s="35"/>
      <c r="SYS103" s="35"/>
      <c r="SYT103" s="35"/>
      <c r="SYU103" s="35"/>
      <c r="SYV103" s="35"/>
      <c r="SYW103" s="35"/>
      <c r="SYX103" s="35"/>
      <c r="SYY103" s="35"/>
      <c r="SYZ103" s="35"/>
      <c r="SZA103" s="35"/>
      <c r="SZB103" s="35"/>
      <c r="SZC103" s="35"/>
      <c r="SZD103" s="35"/>
      <c r="SZE103" s="35"/>
      <c r="SZF103" s="35"/>
      <c r="SZG103" s="35"/>
      <c r="SZH103" s="35"/>
      <c r="SZI103" s="35"/>
      <c r="SZJ103" s="35"/>
      <c r="SZK103" s="35"/>
      <c r="SZL103" s="35"/>
      <c r="SZM103" s="35"/>
      <c r="SZN103" s="35"/>
      <c r="SZO103" s="35"/>
      <c r="SZP103" s="35"/>
      <c r="SZQ103" s="35"/>
      <c r="SZR103" s="35"/>
      <c r="SZS103" s="35"/>
      <c r="SZT103" s="35"/>
      <c r="SZU103" s="35"/>
      <c r="SZV103" s="35"/>
      <c r="SZW103" s="35"/>
      <c r="SZX103" s="35"/>
      <c r="SZY103" s="35"/>
      <c r="SZZ103" s="35"/>
      <c r="TAA103" s="35"/>
      <c r="TAB103" s="35"/>
      <c r="TAC103" s="35"/>
      <c r="TAD103" s="35"/>
      <c r="TAE103" s="35"/>
      <c r="TAF103" s="35"/>
      <c r="TAG103" s="35"/>
      <c r="TAH103" s="35"/>
      <c r="TAI103" s="35"/>
      <c r="TAJ103" s="35"/>
      <c r="TAK103" s="35"/>
      <c r="TAL103" s="35"/>
      <c r="TAM103" s="35"/>
      <c r="TAN103" s="35"/>
      <c r="TAO103" s="35"/>
      <c r="TAP103" s="35"/>
      <c r="TAQ103" s="35"/>
      <c r="TAR103" s="35"/>
      <c r="TAS103" s="35"/>
      <c r="TAT103" s="35"/>
      <c r="TAU103" s="35"/>
      <c r="TAV103" s="35"/>
      <c r="TAW103" s="35"/>
      <c r="TAX103" s="35"/>
      <c r="TAY103" s="35"/>
      <c r="TAZ103" s="35"/>
      <c r="TBA103" s="35"/>
      <c r="TBB103" s="35"/>
      <c r="TBC103" s="35"/>
      <c r="TBD103" s="35"/>
      <c r="TBE103" s="35"/>
      <c r="TBF103" s="35"/>
      <c r="TBG103" s="35"/>
      <c r="TBH103" s="35"/>
      <c r="TBI103" s="35"/>
      <c r="TBJ103" s="35"/>
      <c r="TBK103" s="35"/>
      <c r="TBL103" s="35"/>
      <c r="TBM103" s="35"/>
      <c r="TBN103" s="35"/>
      <c r="TBO103" s="35"/>
      <c r="TBP103" s="35"/>
      <c r="TBQ103" s="35"/>
      <c r="TBR103" s="35"/>
      <c r="TBS103" s="35"/>
      <c r="TBT103" s="35"/>
      <c r="TBU103" s="35"/>
      <c r="TBV103" s="35"/>
      <c r="TBW103" s="35"/>
      <c r="TBX103" s="35"/>
      <c r="TBY103" s="35"/>
      <c r="TBZ103" s="35"/>
      <c r="TCA103" s="35"/>
      <c r="TCB103" s="35"/>
      <c r="TCC103" s="35"/>
      <c r="TCD103" s="35"/>
      <c r="TCE103" s="35"/>
      <c r="TCF103" s="35"/>
      <c r="TCG103" s="35"/>
      <c r="TCH103" s="35"/>
      <c r="TCI103" s="35"/>
      <c r="TCJ103" s="35"/>
      <c r="TCK103" s="35"/>
      <c r="TCL103" s="35"/>
      <c r="TCM103" s="35"/>
      <c r="TCN103" s="35"/>
      <c r="TCO103" s="35"/>
      <c r="TCP103" s="35"/>
      <c r="TCQ103" s="35"/>
      <c r="TCR103" s="35"/>
      <c r="TCS103" s="35"/>
      <c r="TCT103" s="35"/>
      <c r="TCU103" s="35"/>
      <c r="TCV103" s="35"/>
      <c r="TCW103" s="35"/>
      <c r="TCX103" s="35"/>
      <c r="TCY103" s="35"/>
      <c r="TCZ103" s="35"/>
      <c r="TDA103" s="35"/>
      <c r="TDB103" s="35"/>
      <c r="TDC103" s="35"/>
      <c r="TDD103" s="35"/>
      <c r="TDE103" s="35"/>
      <c r="TDF103" s="35"/>
      <c r="TDG103" s="35"/>
      <c r="TDH103" s="35"/>
      <c r="TDI103" s="35"/>
      <c r="TDJ103" s="35"/>
      <c r="TDK103" s="35"/>
      <c r="TDL103" s="35"/>
      <c r="TDM103" s="35"/>
      <c r="TDN103" s="35"/>
      <c r="TDO103" s="35"/>
      <c r="TDP103" s="35"/>
      <c r="TDQ103" s="35"/>
      <c r="TDR103" s="35"/>
      <c r="TDS103" s="35"/>
      <c r="TDT103" s="35"/>
      <c r="TDU103" s="35"/>
      <c r="TDV103" s="35"/>
      <c r="TDW103" s="35"/>
      <c r="TDX103" s="35"/>
      <c r="TDY103" s="35"/>
      <c r="TDZ103" s="35"/>
      <c r="TEA103" s="35"/>
      <c r="TEB103" s="35"/>
      <c r="TEC103" s="35"/>
      <c r="TED103" s="35"/>
      <c r="TEE103" s="35"/>
      <c r="TEF103" s="35"/>
      <c r="TEG103" s="35"/>
      <c r="TEH103" s="35"/>
      <c r="TEI103" s="35"/>
      <c r="TEJ103" s="35"/>
      <c r="TEK103" s="35"/>
      <c r="TEL103" s="35"/>
      <c r="TEM103" s="35"/>
      <c r="TEN103" s="35"/>
      <c r="TEO103" s="35"/>
      <c r="TEP103" s="35"/>
      <c r="TEQ103" s="35"/>
      <c r="TER103" s="35"/>
      <c r="TES103" s="35"/>
      <c r="TET103" s="35"/>
      <c r="TEU103" s="35"/>
      <c r="TEV103" s="35"/>
      <c r="TEW103" s="35"/>
      <c r="TEX103" s="35"/>
      <c r="TEY103" s="35"/>
      <c r="TEZ103" s="35"/>
      <c r="TFA103" s="35"/>
      <c r="TFB103" s="35"/>
      <c r="TFC103" s="35"/>
      <c r="TFD103" s="35"/>
      <c r="TFE103" s="35"/>
      <c r="TFF103" s="35"/>
      <c r="TFG103" s="35"/>
      <c r="TFH103" s="35"/>
      <c r="TFI103" s="35"/>
      <c r="TFJ103" s="35"/>
      <c r="TFK103" s="35"/>
      <c r="TFL103" s="35"/>
      <c r="TFM103" s="35"/>
      <c r="TFN103" s="35"/>
      <c r="TFO103" s="35"/>
      <c r="TFP103" s="35"/>
      <c r="TFQ103" s="35"/>
      <c r="TFR103" s="35"/>
      <c r="TFS103" s="35"/>
      <c r="TFT103" s="35"/>
      <c r="TFU103" s="35"/>
      <c r="TFV103" s="35"/>
      <c r="TFW103" s="35"/>
      <c r="TFX103" s="35"/>
      <c r="TFY103" s="35"/>
      <c r="TFZ103" s="35"/>
      <c r="TGA103" s="35"/>
      <c r="TGB103" s="35"/>
      <c r="TGC103" s="35"/>
      <c r="TGD103" s="35"/>
      <c r="TGE103" s="35"/>
      <c r="TGF103" s="35"/>
      <c r="TGG103" s="35"/>
      <c r="TGH103" s="35"/>
      <c r="TGI103" s="35"/>
      <c r="TGJ103" s="35"/>
      <c r="TGK103" s="35"/>
      <c r="TGL103" s="35"/>
      <c r="TGM103" s="35"/>
      <c r="TGN103" s="35"/>
      <c r="TGO103" s="35"/>
      <c r="TGP103" s="35"/>
      <c r="TGQ103" s="35"/>
      <c r="TGR103" s="35"/>
      <c r="TGS103" s="35"/>
      <c r="TGT103" s="35"/>
      <c r="TGU103" s="35"/>
      <c r="TGV103" s="35"/>
      <c r="TGW103" s="35"/>
      <c r="TGX103" s="35"/>
      <c r="TGY103" s="35"/>
      <c r="TGZ103" s="35"/>
      <c r="THA103" s="35"/>
      <c r="THB103" s="35"/>
      <c r="THC103" s="35"/>
      <c r="THD103" s="35"/>
      <c r="THE103" s="35"/>
      <c r="THF103" s="35"/>
      <c r="THG103" s="35"/>
      <c r="THH103" s="35"/>
      <c r="THI103" s="35"/>
      <c r="THJ103" s="35"/>
      <c r="THK103" s="35"/>
      <c r="THL103" s="35"/>
      <c r="THM103" s="35"/>
      <c r="THN103" s="35"/>
      <c r="THO103" s="35"/>
      <c r="THP103" s="35"/>
      <c r="THQ103" s="35"/>
      <c r="THR103" s="35"/>
      <c r="THS103" s="35"/>
      <c r="THT103" s="35"/>
      <c r="THU103" s="35"/>
      <c r="THV103" s="35"/>
      <c r="THW103" s="35"/>
      <c r="THX103" s="35"/>
      <c r="THY103" s="35"/>
      <c r="THZ103" s="35"/>
      <c r="TIA103" s="35"/>
      <c r="TIB103" s="35"/>
      <c r="TIC103" s="35"/>
      <c r="TID103" s="35"/>
      <c r="TIE103" s="35"/>
      <c r="TIF103" s="35"/>
      <c r="TIG103" s="35"/>
      <c r="TIH103" s="35"/>
      <c r="TII103" s="35"/>
      <c r="TIJ103" s="35"/>
      <c r="TIK103" s="35"/>
      <c r="TIL103" s="35"/>
      <c r="TIM103" s="35"/>
      <c r="TIN103" s="35"/>
      <c r="TIO103" s="35"/>
      <c r="TIP103" s="35"/>
      <c r="TIQ103" s="35"/>
      <c r="TIR103" s="35"/>
      <c r="TIS103" s="35"/>
      <c r="TIT103" s="35"/>
      <c r="TIU103" s="35"/>
      <c r="TIV103" s="35"/>
      <c r="TIW103" s="35"/>
      <c r="TIX103" s="35"/>
      <c r="TIY103" s="35"/>
      <c r="TIZ103" s="35"/>
      <c r="TJA103" s="35"/>
      <c r="TJB103" s="35"/>
      <c r="TJC103" s="35"/>
      <c r="TJD103" s="35"/>
      <c r="TJE103" s="35"/>
      <c r="TJF103" s="35"/>
      <c r="TJG103" s="35"/>
      <c r="TJH103" s="35"/>
      <c r="TJI103" s="35"/>
      <c r="TJJ103" s="35"/>
      <c r="TJK103" s="35"/>
      <c r="TJL103" s="35"/>
      <c r="TJM103" s="35"/>
      <c r="TJN103" s="35"/>
      <c r="TJO103" s="35"/>
      <c r="TJP103" s="35"/>
      <c r="TJQ103" s="35"/>
      <c r="TJR103" s="35"/>
      <c r="TJS103" s="35"/>
      <c r="TJT103" s="35"/>
      <c r="TJU103" s="35"/>
      <c r="TJV103" s="35"/>
      <c r="TJW103" s="35"/>
      <c r="TJX103" s="35"/>
      <c r="TJY103" s="35"/>
      <c r="TJZ103" s="35"/>
      <c r="TKA103" s="35"/>
      <c r="TKB103" s="35"/>
      <c r="TKC103" s="35"/>
      <c r="TKD103" s="35"/>
      <c r="TKE103" s="35"/>
      <c r="TKF103" s="35"/>
      <c r="TKG103" s="35"/>
      <c r="TKH103" s="35"/>
      <c r="TKI103" s="35"/>
      <c r="TKJ103" s="35"/>
      <c r="TKK103" s="35"/>
      <c r="TKL103" s="35"/>
      <c r="TKM103" s="35"/>
      <c r="TKN103" s="35"/>
      <c r="TKO103" s="35"/>
      <c r="TKP103" s="35"/>
      <c r="TKQ103" s="35"/>
      <c r="TKR103" s="35"/>
      <c r="TKS103" s="35"/>
      <c r="TKT103" s="35"/>
      <c r="TKU103" s="35"/>
      <c r="TKV103" s="35"/>
      <c r="TKW103" s="35"/>
      <c r="TKX103" s="35"/>
      <c r="TKY103" s="35"/>
      <c r="TKZ103" s="35"/>
      <c r="TLA103" s="35"/>
      <c r="TLB103" s="35"/>
      <c r="TLC103" s="35"/>
      <c r="TLD103" s="35"/>
      <c r="TLE103" s="35"/>
      <c r="TLF103" s="35"/>
      <c r="TLG103" s="35"/>
      <c r="TLH103" s="35"/>
      <c r="TLI103" s="35"/>
      <c r="TLJ103" s="35"/>
      <c r="TLK103" s="35"/>
      <c r="TLL103" s="35"/>
      <c r="TLM103" s="35"/>
      <c r="TLN103" s="35"/>
      <c r="TLO103" s="35"/>
      <c r="TLP103" s="35"/>
      <c r="TLQ103" s="35"/>
      <c r="TLR103" s="35"/>
      <c r="TLS103" s="35"/>
      <c r="TLT103" s="35"/>
      <c r="TLU103" s="35"/>
      <c r="TLV103" s="35"/>
      <c r="TLW103" s="35"/>
      <c r="TLX103" s="35"/>
      <c r="TLY103" s="35"/>
      <c r="TLZ103" s="35"/>
      <c r="TMA103" s="35"/>
      <c r="TMB103" s="35"/>
      <c r="TMC103" s="35"/>
      <c r="TMD103" s="35"/>
      <c r="TME103" s="35"/>
      <c r="TMF103" s="35"/>
      <c r="TMG103" s="35"/>
      <c r="TMH103" s="35"/>
      <c r="TMI103" s="35"/>
      <c r="TMJ103" s="35"/>
      <c r="TMK103" s="35"/>
      <c r="TML103" s="35"/>
      <c r="TMM103" s="35"/>
      <c r="TMN103" s="35"/>
      <c r="TMO103" s="35"/>
      <c r="TMP103" s="35"/>
      <c r="TMQ103" s="35"/>
      <c r="TMR103" s="35"/>
      <c r="TMS103" s="35"/>
      <c r="TMT103" s="35"/>
      <c r="TMU103" s="35"/>
      <c r="TMV103" s="35"/>
      <c r="TMW103" s="35"/>
      <c r="TMX103" s="35"/>
      <c r="TMY103" s="35"/>
      <c r="TMZ103" s="35"/>
      <c r="TNA103" s="35"/>
      <c r="TNB103" s="35"/>
      <c r="TNC103" s="35"/>
      <c r="TND103" s="35"/>
      <c r="TNE103" s="35"/>
      <c r="TNF103" s="35"/>
      <c r="TNG103" s="35"/>
      <c r="TNH103" s="35"/>
      <c r="TNI103" s="35"/>
      <c r="TNJ103" s="35"/>
      <c r="TNK103" s="35"/>
      <c r="TNL103" s="35"/>
      <c r="TNM103" s="35"/>
      <c r="TNN103" s="35"/>
      <c r="TNO103" s="35"/>
      <c r="TNP103" s="35"/>
      <c r="TNQ103" s="35"/>
      <c r="TNR103" s="35"/>
      <c r="TNS103" s="35"/>
      <c r="TNT103" s="35"/>
      <c r="TNU103" s="35"/>
      <c r="TNV103" s="35"/>
      <c r="TNW103" s="35"/>
      <c r="TNX103" s="35"/>
      <c r="TNY103" s="35"/>
      <c r="TNZ103" s="35"/>
      <c r="TOA103" s="35"/>
      <c r="TOB103" s="35"/>
      <c r="TOC103" s="35"/>
      <c r="TOD103" s="35"/>
      <c r="TOE103" s="35"/>
      <c r="TOF103" s="35"/>
      <c r="TOG103" s="35"/>
      <c r="TOH103" s="35"/>
      <c r="TOI103" s="35"/>
      <c r="TOJ103" s="35"/>
      <c r="TOK103" s="35"/>
      <c r="TOL103" s="35"/>
      <c r="TOM103" s="35"/>
      <c r="TON103" s="35"/>
      <c r="TOO103" s="35"/>
      <c r="TOP103" s="35"/>
      <c r="TOQ103" s="35"/>
      <c r="TOR103" s="35"/>
      <c r="TOS103" s="35"/>
      <c r="TOT103" s="35"/>
      <c r="TOU103" s="35"/>
      <c r="TOV103" s="35"/>
      <c r="TOW103" s="35"/>
      <c r="TOX103" s="35"/>
      <c r="TOY103" s="35"/>
      <c r="TOZ103" s="35"/>
      <c r="TPA103" s="35"/>
      <c r="TPB103" s="35"/>
      <c r="TPC103" s="35"/>
      <c r="TPD103" s="35"/>
      <c r="TPE103" s="35"/>
      <c r="TPF103" s="35"/>
      <c r="TPG103" s="35"/>
      <c r="TPH103" s="35"/>
      <c r="TPI103" s="35"/>
      <c r="TPJ103" s="35"/>
      <c r="TPK103" s="35"/>
      <c r="TPL103" s="35"/>
      <c r="TPM103" s="35"/>
      <c r="TPN103" s="35"/>
      <c r="TPO103" s="35"/>
      <c r="TPP103" s="35"/>
      <c r="TPQ103" s="35"/>
      <c r="TPR103" s="35"/>
      <c r="TPS103" s="35"/>
      <c r="TPT103" s="35"/>
      <c r="TPU103" s="35"/>
      <c r="TPV103" s="35"/>
      <c r="TPW103" s="35"/>
      <c r="TPX103" s="35"/>
      <c r="TPY103" s="35"/>
      <c r="TPZ103" s="35"/>
      <c r="TQA103" s="35"/>
      <c r="TQB103" s="35"/>
      <c r="TQC103" s="35"/>
      <c r="TQD103" s="35"/>
      <c r="TQE103" s="35"/>
      <c r="TQF103" s="35"/>
      <c r="TQG103" s="35"/>
      <c r="TQH103" s="35"/>
      <c r="TQI103" s="35"/>
      <c r="TQJ103" s="35"/>
      <c r="TQK103" s="35"/>
      <c r="TQL103" s="35"/>
      <c r="TQM103" s="35"/>
      <c r="TQN103" s="35"/>
      <c r="TQO103" s="35"/>
      <c r="TQP103" s="35"/>
      <c r="TQQ103" s="35"/>
      <c r="TQR103" s="35"/>
      <c r="TQS103" s="35"/>
      <c r="TQT103" s="35"/>
      <c r="TQU103" s="35"/>
      <c r="TQV103" s="35"/>
      <c r="TQW103" s="35"/>
      <c r="TQX103" s="35"/>
      <c r="TQY103" s="35"/>
      <c r="TQZ103" s="35"/>
      <c r="TRA103" s="35"/>
      <c r="TRB103" s="35"/>
      <c r="TRC103" s="35"/>
      <c r="TRD103" s="35"/>
      <c r="TRE103" s="35"/>
      <c r="TRF103" s="35"/>
      <c r="TRG103" s="35"/>
      <c r="TRH103" s="35"/>
      <c r="TRI103" s="35"/>
      <c r="TRJ103" s="35"/>
      <c r="TRK103" s="35"/>
      <c r="TRL103" s="35"/>
      <c r="TRM103" s="35"/>
      <c r="TRN103" s="35"/>
      <c r="TRO103" s="35"/>
      <c r="TRP103" s="35"/>
      <c r="TRQ103" s="35"/>
      <c r="TRR103" s="35"/>
      <c r="TRS103" s="35"/>
      <c r="TRT103" s="35"/>
      <c r="TRU103" s="35"/>
      <c r="TRV103" s="35"/>
      <c r="TRW103" s="35"/>
      <c r="TRX103" s="35"/>
      <c r="TRY103" s="35"/>
      <c r="TRZ103" s="35"/>
      <c r="TSA103" s="35"/>
      <c r="TSB103" s="35"/>
      <c r="TSC103" s="35"/>
      <c r="TSD103" s="35"/>
      <c r="TSE103" s="35"/>
      <c r="TSF103" s="35"/>
      <c r="TSG103" s="35"/>
      <c r="TSH103" s="35"/>
      <c r="TSI103" s="35"/>
      <c r="TSJ103" s="35"/>
      <c r="TSK103" s="35"/>
      <c r="TSL103" s="35"/>
      <c r="TSM103" s="35"/>
      <c r="TSN103" s="35"/>
      <c r="TSO103" s="35"/>
      <c r="TSP103" s="35"/>
      <c r="TSQ103" s="35"/>
      <c r="TSR103" s="35"/>
      <c r="TSS103" s="35"/>
      <c r="TST103" s="35"/>
      <c r="TSU103" s="35"/>
      <c r="TSV103" s="35"/>
      <c r="TSW103" s="35"/>
      <c r="TSX103" s="35"/>
      <c r="TSY103" s="35"/>
      <c r="TSZ103" s="35"/>
      <c r="TTA103" s="35"/>
      <c r="TTB103" s="35"/>
      <c r="TTC103" s="35"/>
      <c r="TTD103" s="35"/>
      <c r="TTE103" s="35"/>
      <c r="TTF103" s="35"/>
      <c r="TTG103" s="35"/>
      <c r="TTH103" s="35"/>
      <c r="TTI103" s="35"/>
      <c r="TTJ103" s="35"/>
      <c r="TTK103" s="35"/>
      <c r="TTL103" s="35"/>
      <c r="TTM103" s="35"/>
      <c r="TTN103" s="35"/>
      <c r="TTO103" s="35"/>
      <c r="TTP103" s="35"/>
      <c r="TTQ103" s="35"/>
      <c r="TTR103" s="35"/>
      <c r="TTS103" s="35"/>
      <c r="TTT103" s="35"/>
      <c r="TTU103" s="35"/>
      <c r="TTV103" s="35"/>
      <c r="TTW103" s="35"/>
      <c r="TTX103" s="35"/>
      <c r="TTY103" s="35"/>
      <c r="TTZ103" s="35"/>
      <c r="TUA103" s="35"/>
      <c r="TUB103" s="35"/>
      <c r="TUC103" s="35"/>
      <c r="TUD103" s="35"/>
      <c r="TUE103" s="35"/>
      <c r="TUF103" s="35"/>
      <c r="TUG103" s="35"/>
      <c r="TUH103" s="35"/>
      <c r="TUI103" s="35"/>
      <c r="TUJ103" s="35"/>
      <c r="TUK103" s="35"/>
      <c r="TUL103" s="35"/>
      <c r="TUM103" s="35"/>
      <c r="TUN103" s="35"/>
      <c r="TUO103" s="35"/>
      <c r="TUP103" s="35"/>
      <c r="TUQ103" s="35"/>
      <c r="TUR103" s="35"/>
      <c r="TUS103" s="35"/>
      <c r="TUT103" s="35"/>
      <c r="TUU103" s="35"/>
      <c r="TUV103" s="35"/>
      <c r="TUW103" s="35"/>
      <c r="TUX103" s="35"/>
      <c r="TUY103" s="35"/>
      <c r="TUZ103" s="35"/>
      <c r="TVA103" s="35"/>
      <c r="TVB103" s="35"/>
      <c r="TVC103" s="35"/>
      <c r="TVD103" s="35"/>
      <c r="TVE103" s="35"/>
      <c r="TVF103" s="35"/>
      <c r="TVG103" s="35"/>
      <c r="TVH103" s="35"/>
      <c r="TVI103" s="35"/>
      <c r="TVJ103" s="35"/>
      <c r="TVK103" s="35"/>
      <c r="TVL103" s="35"/>
      <c r="TVM103" s="35"/>
      <c r="TVN103" s="35"/>
      <c r="TVO103" s="35"/>
      <c r="TVP103" s="35"/>
      <c r="TVQ103" s="35"/>
      <c r="TVR103" s="35"/>
      <c r="TVS103" s="35"/>
      <c r="TVT103" s="35"/>
      <c r="TVU103" s="35"/>
      <c r="TVV103" s="35"/>
      <c r="TVW103" s="35"/>
      <c r="TVX103" s="35"/>
      <c r="TVY103" s="35"/>
      <c r="TVZ103" s="35"/>
      <c r="TWA103" s="35"/>
      <c r="TWB103" s="35"/>
      <c r="TWC103" s="35"/>
      <c r="TWD103" s="35"/>
      <c r="TWE103" s="35"/>
      <c r="TWF103" s="35"/>
      <c r="TWG103" s="35"/>
      <c r="TWH103" s="35"/>
      <c r="TWI103" s="35"/>
      <c r="TWJ103" s="35"/>
      <c r="TWK103" s="35"/>
      <c r="TWL103" s="35"/>
      <c r="TWM103" s="35"/>
      <c r="TWN103" s="35"/>
      <c r="TWO103" s="35"/>
      <c r="TWP103" s="35"/>
      <c r="TWQ103" s="35"/>
      <c r="TWR103" s="35"/>
      <c r="TWS103" s="35"/>
      <c r="TWT103" s="35"/>
      <c r="TWU103" s="35"/>
      <c r="TWV103" s="35"/>
      <c r="TWW103" s="35"/>
      <c r="TWX103" s="35"/>
      <c r="TWY103" s="35"/>
      <c r="TWZ103" s="35"/>
      <c r="TXA103" s="35"/>
      <c r="TXB103" s="35"/>
      <c r="TXC103" s="35"/>
      <c r="TXD103" s="35"/>
      <c r="TXE103" s="35"/>
      <c r="TXF103" s="35"/>
      <c r="TXG103" s="35"/>
      <c r="TXH103" s="35"/>
      <c r="TXI103" s="35"/>
      <c r="TXJ103" s="35"/>
      <c r="TXK103" s="35"/>
      <c r="TXL103" s="35"/>
      <c r="TXM103" s="35"/>
      <c r="TXN103" s="35"/>
      <c r="TXO103" s="35"/>
      <c r="TXP103" s="35"/>
      <c r="TXQ103" s="35"/>
      <c r="TXR103" s="35"/>
      <c r="TXS103" s="35"/>
      <c r="TXT103" s="35"/>
      <c r="TXU103" s="35"/>
      <c r="TXV103" s="35"/>
      <c r="TXW103" s="35"/>
      <c r="TXX103" s="35"/>
      <c r="TXY103" s="35"/>
      <c r="TXZ103" s="35"/>
      <c r="TYA103" s="35"/>
      <c r="TYB103" s="35"/>
      <c r="TYC103" s="35"/>
      <c r="TYD103" s="35"/>
      <c r="TYE103" s="35"/>
      <c r="TYF103" s="35"/>
      <c r="TYG103" s="35"/>
      <c r="TYH103" s="35"/>
      <c r="TYI103" s="35"/>
      <c r="TYJ103" s="35"/>
      <c r="TYK103" s="35"/>
      <c r="TYL103" s="35"/>
      <c r="TYM103" s="35"/>
      <c r="TYN103" s="35"/>
      <c r="TYO103" s="35"/>
      <c r="TYP103" s="35"/>
      <c r="TYQ103" s="35"/>
      <c r="TYR103" s="35"/>
      <c r="TYS103" s="35"/>
      <c r="TYT103" s="35"/>
      <c r="TYU103" s="35"/>
      <c r="TYV103" s="35"/>
      <c r="TYW103" s="35"/>
      <c r="TYX103" s="35"/>
      <c r="TYY103" s="35"/>
      <c r="TYZ103" s="35"/>
      <c r="TZA103" s="35"/>
      <c r="TZB103" s="35"/>
      <c r="TZC103" s="35"/>
      <c r="TZD103" s="35"/>
      <c r="TZE103" s="35"/>
      <c r="TZF103" s="35"/>
      <c r="TZG103" s="35"/>
      <c r="TZH103" s="35"/>
      <c r="TZI103" s="35"/>
      <c r="TZJ103" s="35"/>
      <c r="TZK103" s="35"/>
      <c r="TZL103" s="35"/>
      <c r="TZM103" s="35"/>
      <c r="TZN103" s="35"/>
      <c r="TZO103" s="35"/>
      <c r="TZP103" s="35"/>
      <c r="TZQ103" s="35"/>
      <c r="TZR103" s="35"/>
      <c r="TZS103" s="35"/>
      <c r="TZT103" s="35"/>
      <c r="TZU103" s="35"/>
      <c r="TZV103" s="35"/>
      <c r="TZW103" s="35"/>
      <c r="TZX103" s="35"/>
      <c r="TZY103" s="35"/>
      <c r="TZZ103" s="35"/>
      <c r="UAA103" s="35"/>
      <c r="UAB103" s="35"/>
      <c r="UAC103" s="35"/>
      <c r="UAD103" s="35"/>
      <c r="UAE103" s="35"/>
      <c r="UAF103" s="35"/>
      <c r="UAG103" s="35"/>
      <c r="UAH103" s="35"/>
      <c r="UAI103" s="35"/>
      <c r="UAJ103" s="35"/>
      <c r="UAK103" s="35"/>
      <c r="UAL103" s="35"/>
      <c r="UAM103" s="35"/>
      <c r="UAN103" s="35"/>
      <c r="UAO103" s="35"/>
      <c r="UAP103" s="35"/>
      <c r="UAQ103" s="35"/>
      <c r="UAR103" s="35"/>
      <c r="UAS103" s="35"/>
      <c r="UAT103" s="35"/>
      <c r="UAU103" s="35"/>
      <c r="UAV103" s="35"/>
      <c r="UAW103" s="35"/>
      <c r="UAX103" s="35"/>
      <c r="UAY103" s="35"/>
      <c r="UAZ103" s="35"/>
      <c r="UBA103" s="35"/>
      <c r="UBB103" s="35"/>
      <c r="UBC103" s="35"/>
      <c r="UBD103" s="35"/>
      <c r="UBE103" s="35"/>
      <c r="UBF103" s="35"/>
      <c r="UBG103" s="35"/>
      <c r="UBH103" s="35"/>
      <c r="UBI103" s="35"/>
      <c r="UBJ103" s="35"/>
      <c r="UBK103" s="35"/>
      <c r="UBL103" s="35"/>
      <c r="UBM103" s="35"/>
      <c r="UBN103" s="35"/>
      <c r="UBO103" s="35"/>
      <c r="UBP103" s="35"/>
      <c r="UBQ103" s="35"/>
      <c r="UBR103" s="35"/>
      <c r="UBS103" s="35"/>
      <c r="UBT103" s="35"/>
      <c r="UBU103" s="35"/>
      <c r="UBV103" s="35"/>
      <c r="UBW103" s="35"/>
      <c r="UBX103" s="35"/>
      <c r="UBY103" s="35"/>
      <c r="UBZ103" s="35"/>
      <c r="UCA103" s="35"/>
      <c r="UCB103" s="35"/>
      <c r="UCC103" s="35"/>
      <c r="UCD103" s="35"/>
      <c r="UCE103" s="35"/>
      <c r="UCF103" s="35"/>
      <c r="UCG103" s="35"/>
      <c r="UCH103" s="35"/>
      <c r="UCI103" s="35"/>
      <c r="UCJ103" s="35"/>
      <c r="UCK103" s="35"/>
      <c r="UCL103" s="35"/>
      <c r="UCM103" s="35"/>
      <c r="UCN103" s="35"/>
      <c r="UCO103" s="35"/>
      <c r="UCP103" s="35"/>
      <c r="UCQ103" s="35"/>
      <c r="UCR103" s="35"/>
      <c r="UCS103" s="35"/>
      <c r="UCT103" s="35"/>
      <c r="UCU103" s="35"/>
      <c r="UCV103" s="35"/>
      <c r="UCW103" s="35"/>
      <c r="UCX103" s="35"/>
      <c r="UCY103" s="35"/>
      <c r="UCZ103" s="35"/>
      <c r="UDA103" s="35"/>
      <c r="UDB103" s="35"/>
      <c r="UDC103" s="35"/>
      <c r="UDD103" s="35"/>
      <c r="UDE103" s="35"/>
      <c r="UDF103" s="35"/>
      <c r="UDG103" s="35"/>
      <c r="UDH103" s="35"/>
      <c r="UDI103" s="35"/>
      <c r="UDJ103" s="35"/>
      <c r="UDK103" s="35"/>
      <c r="UDL103" s="35"/>
      <c r="UDM103" s="35"/>
      <c r="UDN103" s="35"/>
      <c r="UDO103" s="35"/>
      <c r="UDP103" s="35"/>
      <c r="UDQ103" s="35"/>
      <c r="UDR103" s="35"/>
      <c r="UDS103" s="35"/>
      <c r="UDT103" s="35"/>
      <c r="UDU103" s="35"/>
      <c r="UDV103" s="35"/>
      <c r="UDW103" s="35"/>
      <c r="UDX103" s="35"/>
      <c r="UDY103" s="35"/>
      <c r="UDZ103" s="35"/>
      <c r="UEA103" s="35"/>
      <c r="UEB103" s="35"/>
      <c r="UEC103" s="35"/>
      <c r="UED103" s="35"/>
      <c r="UEE103" s="35"/>
      <c r="UEF103" s="35"/>
      <c r="UEG103" s="35"/>
      <c r="UEH103" s="35"/>
      <c r="UEI103" s="35"/>
      <c r="UEJ103" s="35"/>
      <c r="UEK103" s="35"/>
      <c r="UEL103" s="35"/>
      <c r="UEM103" s="35"/>
      <c r="UEN103" s="35"/>
      <c r="UEO103" s="35"/>
      <c r="UEP103" s="35"/>
      <c r="UEQ103" s="35"/>
      <c r="UER103" s="35"/>
      <c r="UES103" s="35"/>
      <c r="UET103" s="35"/>
      <c r="UEU103" s="35"/>
      <c r="UEV103" s="35"/>
      <c r="UEW103" s="35"/>
      <c r="UEX103" s="35"/>
      <c r="UEY103" s="35"/>
      <c r="UEZ103" s="35"/>
      <c r="UFA103" s="35"/>
      <c r="UFB103" s="35"/>
      <c r="UFC103" s="35"/>
      <c r="UFD103" s="35"/>
      <c r="UFE103" s="35"/>
      <c r="UFF103" s="35"/>
      <c r="UFG103" s="35"/>
      <c r="UFH103" s="35"/>
      <c r="UFI103" s="35"/>
      <c r="UFJ103" s="35"/>
      <c r="UFK103" s="35"/>
      <c r="UFL103" s="35"/>
      <c r="UFM103" s="35"/>
      <c r="UFN103" s="35"/>
      <c r="UFO103" s="35"/>
      <c r="UFP103" s="35"/>
      <c r="UFQ103" s="35"/>
      <c r="UFR103" s="35"/>
      <c r="UFS103" s="35"/>
      <c r="UFT103" s="35"/>
      <c r="UFU103" s="35"/>
      <c r="UFV103" s="35"/>
      <c r="UFW103" s="35"/>
      <c r="UFX103" s="35"/>
      <c r="UFY103" s="35"/>
      <c r="UFZ103" s="35"/>
      <c r="UGA103" s="35"/>
      <c r="UGB103" s="35"/>
      <c r="UGC103" s="35"/>
      <c r="UGD103" s="35"/>
      <c r="UGE103" s="35"/>
      <c r="UGF103" s="35"/>
      <c r="UGG103" s="35"/>
      <c r="UGH103" s="35"/>
      <c r="UGI103" s="35"/>
      <c r="UGJ103" s="35"/>
      <c r="UGK103" s="35"/>
      <c r="UGL103" s="35"/>
      <c r="UGM103" s="35"/>
      <c r="UGN103" s="35"/>
      <c r="UGO103" s="35"/>
      <c r="UGP103" s="35"/>
      <c r="UGQ103" s="35"/>
      <c r="UGR103" s="35"/>
      <c r="UGS103" s="35"/>
      <c r="UGT103" s="35"/>
      <c r="UGU103" s="35"/>
      <c r="UGV103" s="35"/>
      <c r="UGW103" s="35"/>
      <c r="UGX103" s="35"/>
      <c r="UGY103" s="35"/>
      <c r="UGZ103" s="35"/>
      <c r="UHA103" s="35"/>
      <c r="UHB103" s="35"/>
      <c r="UHC103" s="35"/>
      <c r="UHD103" s="35"/>
      <c r="UHE103" s="35"/>
      <c r="UHF103" s="35"/>
      <c r="UHG103" s="35"/>
      <c r="UHH103" s="35"/>
      <c r="UHI103" s="35"/>
      <c r="UHJ103" s="35"/>
      <c r="UHK103" s="35"/>
      <c r="UHL103" s="35"/>
      <c r="UHM103" s="35"/>
      <c r="UHN103" s="35"/>
      <c r="UHO103" s="35"/>
      <c r="UHP103" s="35"/>
      <c r="UHQ103" s="35"/>
      <c r="UHR103" s="35"/>
      <c r="UHS103" s="35"/>
      <c r="UHT103" s="35"/>
      <c r="UHU103" s="35"/>
      <c r="UHV103" s="35"/>
      <c r="UHW103" s="35"/>
      <c r="UHX103" s="35"/>
      <c r="UHY103" s="35"/>
      <c r="UHZ103" s="35"/>
      <c r="UIA103" s="35"/>
      <c r="UIB103" s="35"/>
      <c r="UIC103" s="35"/>
      <c r="UID103" s="35"/>
      <c r="UIE103" s="35"/>
      <c r="UIF103" s="35"/>
      <c r="UIG103" s="35"/>
      <c r="UIH103" s="35"/>
      <c r="UII103" s="35"/>
      <c r="UIJ103" s="35"/>
      <c r="UIK103" s="35"/>
      <c r="UIL103" s="35"/>
      <c r="UIM103" s="35"/>
      <c r="UIN103" s="35"/>
      <c r="UIO103" s="35"/>
      <c r="UIP103" s="35"/>
      <c r="UIQ103" s="35"/>
      <c r="UIR103" s="35"/>
      <c r="UIS103" s="35"/>
      <c r="UIT103" s="35"/>
      <c r="UIU103" s="35"/>
      <c r="UIV103" s="35"/>
      <c r="UIW103" s="35"/>
      <c r="UIX103" s="35"/>
      <c r="UIY103" s="35"/>
      <c r="UIZ103" s="35"/>
      <c r="UJA103" s="35"/>
      <c r="UJB103" s="35"/>
      <c r="UJC103" s="35"/>
      <c r="UJD103" s="35"/>
      <c r="UJE103" s="35"/>
      <c r="UJF103" s="35"/>
      <c r="UJG103" s="35"/>
      <c r="UJH103" s="35"/>
      <c r="UJI103" s="35"/>
      <c r="UJJ103" s="35"/>
      <c r="UJK103" s="35"/>
      <c r="UJL103" s="35"/>
      <c r="UJM103" s="35"/>
      <c r="UJN103" s="35"/>
      <c r="UJO103" s="35"/>
      <c r="UJP103" s="35"/>
      <c r="UJQ103" s="35"/>
      <c r="UJR103" s="35"/>
      <c r="UJS103" s="35"/>
      <c r="UJT103" s="35"/>
      <c r="UJU103" s="35"/>
      <c r="UJV103" s="35"/>
      <c r="UJW103" s="35"/>
      <c r="UJX103" s="35"/>
      <c r="UJY103" s="35"/>
      <c r="UJZ103" s="35"/>
      <c r="UKA103" s="35"/>
      <c r="UKB103" s="35"/>
      <c r="UKC103" s="35"/>
      <c r="UKD103" s="35"/>
      <c r="UKE103" s="35"/>
      <c r="UKF103" s="35"/>
      <c r="UKG103" s="35"/>
      <c r="UKH103" s="35"/>
      <c r="UKI103" s="35"/>
      <c r="UKJ103" s="35"/>
      <c r="UKK103" s="35"/>
      <c r="UKL103" s="35"/>
      <c r="UKM103" s="35"/>
      <c r="UKN103" s="35"/>
      <c r="UKO103" s="35"/>
      <c r="UKP103" s="35"/>
      <c r="UKQ103" s="35"/>
      <c r="UKR103" s="35"/>
      <c r="UKS103" s="35"/>
      <c r="UKT103" s="35"/>
      <c r="UKU103" s="35"/>
      <c r="UKV103" s="35"/>
      <c r="UKW103" s="35"/>
      <c r="UKX103" s="35"/>
      <c r="UKY103" s="35"/>
      <c r="UKZ103" s="35"/>
      <c r="ULA103" s="35"/>
      <c r="ULB103" s="35"/>
      <c r="ULC103" s="35"/>
      <c r="ULD103" s="35"/>
      <c r="ULE103" s="35"/>
      <c r="ULF103" s="35"/>
      <c r="ULG103" s="35"/>
      <c r="ULH103" s="35"/>
      <c r="ULI103" s="35"/>
      <c r="ULJ103" s="35"/>
      <c r="ULK103" s="35"/>
      <c r="ULL103" s="35"/>
      <c r="ULM103" s="35"/>
      <c r="ULN103" s="35"/>
      <c r="ULO103" s="35"/>
      <c r="ULP103" s="35"/>
      <c r="ULQ103" s="35"/>
      <c r="ULR103" s="35"/>
      <c r="ULS103" s="35"/>
      <c r="ULT103" s="35"/>
      <c r="ULU103" s="35"/>
      <c r="ULV103" s="35"/>
      <c r="ULW103" s="35"/>
      <c r="ULX103" s="35"/>
      <c r="ULY103" s="35"/>
      <c r="ULZ103" s="35"/>
      <c r="UMA103" s="35"/>
      <c r="UMB103" s="35"/>
      <c r="UMC103" s="35"/>
      <c r="UMD103" s="35"/>
      <c r="UME103" s="35"/>
      <c r="UMF103" s="35"/>
      <c r="UMG103" s="35"/>
      <c r="UMH103" s="35"/>
      <c r="UMI103" s="35"/>
      <c r="UMJ103" s="35"/>
      <c r="UMK103" s="35"/>
      <c r="UML103" s="35"/>
      <c r="UMM103" s="35"/>
      <c r="UMN103" s="35"/>
      <c r="UMO103" s="35"/>
      <c r="UMP103" s="35"/>
      <c r="UMQ103" s="35"/>
      <c r="UMR103" s="35"/>
      <c r="UMS103" s="35"/>
      <c r="UMT103" s="35"/>
      <c r="UMU103" s="35"/>
      <c r="UMV103" s="35"/>
      <c r="UMW103" s="35"/>
      <c r="UMX103" s="35"/>
      <c r="UMY103" s="35"/>
      <c r="UMZ103" s="35"/>
      <c r="UNA103" s="35"/>
      <c r="UNB103" s="35"/>
      <c r="UNC103" s="35"/>
      <c r="UND103" s="35"/>
      <c r="UNE103" s="35"/>
      <c r="UNF103" s="35"/>
      <c r="UNG103" s="35"/>
      <c r="UNH103" s="35"/>
      <c r="UNI103" s="35"/>
      <c r="UNJ103" s="35"/>
      <c r="UNK103" s="35"/>
      <c r="UNL103" s="35"/>
      <c r="UNM103" s="35"/>
      <c r="UNN103" s="35"/>
      <c r="UNO103" s="35"/>
      <c r="UNP103" s="35"/>
      <c r="UNQ103" s="35"/>
      <c r="UNR103" s="35"/>
      <c r="UNS103" s="35"/>
      <c r="UNT103" s="35"/>
      <c r="UNU103" s="35"/>
      <c r="UNV103" s="35"/>
      <c r="UNW103" s="35"/>
      <c r="UNX103" s="35"/>
      <c r="UNY103" s="35"/>
      <c r="UNZ103" s="35"/>
      <c r="UOA103" s="35"/>
      <c r="UOB103" s="35"/>
      <c r="UOC103" s="35"/>
      <c r="UOD103" s="35"/>
      <c r="UOE103" s="35"/>
      <c r="UOF103" s="35"/>
      <c r="UOG103" s="35"/>
      <c r="UOH103" s="35"/>
      <c r="UOI103" s="35"/>
      <c r="UOJ103" s="35"/>
      <c r="UOK103" s="35"/>
      <c r="UOL103" s="35"/>
      <c r="UOM103" s="35"/>
      <c r="UON103" s="35"/>
      <c r="UOO103" s="35"/>
      <c r="UOP103" s="35"/>
      <c r="UOQ103" s="35"/>
      <c r="UOR103" s="35"/>
      <c r="UOS103" s="35"/>
      <c r="UOT103" s="35"/>
      <c r="UOU103" s="35"/>
      <c r="UOV103" s="35"/>
      <c r="UOW103" s="35"/>
      <c r="UOX103" s="35"/>
      <c r="UOY103" s="35"/>
      <c r="UOZ103" s="35"/>
      <c r="UPA103" s="35"/>
      <c r="UPB103" s="35"/>
      <c r="UPC103" s="35"/>
      <c r="UPD103" s="35"/>
      <c r="UPE103" s="35"/>
      <c r="UPF103" s="35"/>
      <c r="UPG103" s="35"/>
      <c r="UPH103" s="35"/>
      <c r="UPI103" s="35"/>
      <c r="UPJ103" s="35"/>
      <c r="UPK103" s="35"/>
      <c r="UPL103" s="35"/>
      <c r="UPM103" s="35"/>
      <c r="UPN103" s="35"/>
      <c r="UPO103" s="35"/>
      <c r="UPP103" s="35"/>
      <c r="UPQ103" s="35"/>
      <c r="UPR103" s="35"/>
      <c r="UPS103" s="35"/>
      <c r="UPT103" s="35"/>
      <c r="UPU103" s="35"/>
      <c r="UPV103" s="35"/>
      <c r="UPW103" s="35"/>
      <c r="UPX103" s="35"/>
      <c r="UPY103" s="35"/>
      <c r="UPZ103" s="35"/>
      <c r="UQA103" s="35"/>
      <c r="UQB103" s="35"/>
      <c r="UQC103" s="35"/>
      <c r="UQD103" s="35"/>
      <c r="UQE103" s="35"/>
      <c r="UQF103" s="35"/>
      <c r="UQG103" s="35"/>
      <c r="UQH103" s="35"/>
      <c r="UQI103" s="35"/>
      <c r="UQJ103" s="35"/>
      <c r="UQK103" s="35"/>
      <c r="UQL103" s="35"/>
      <c r="UQM103" s="35"/>
      <c r="UQN103" s="35"/>
      <c r="UQO103" s="35"/>
      <c r="UQP103" s="35"/>
      <c r="UQQ103" s="35"/>
      <c r="UQR103" s="35"/>
      <c r="UQS103" s="35"/>
      <c r="UQT103" s="35"/>
      <c r="UQU103" s="35"/>
      <c r="UQV103" s="35"/>
      <c r="UQW103" s="35"/>
      <c r="UQX103" s="35"/>
      <c r="UQY103" s="35"/>
      <c r="UQZ103" s="35"/>
      <c r="URA103" s="35"/>
      <c r="URB103" s="35"/>
      <c r="URC103" s="35"/>
      <c r="URD103" s="35"/>
      <c r="URE103" s="35"/>
      <c r="URF103" s="35"/>
      <c r="URG103" s="35"/>
      <c r="URH103" s="35"/>
      <c r="URI103" s="35"/>
      <c r="URJ103" s="35"/>
      <c r="URK103" s="35"/>
      <c r="URL103" s="35"/>
      <c r="URM103" s="35"/>
      <c r="URN103" s="35"/>
      <c r="URO103" s="35"/>
      <c r="URP103" s="35"/>
      <c r="URQ103" s="35"/>
      <c r="URR103" s="35"/>
      <c r="URS103" s="35"/>
      <c r="URT103" s="35"/>
      <c r="URU103" s="35"/>
      <c r="URV103" s="35"/>
      <c r="URW103" s="35"/>
      <c r="URX103" s="35"/>
      <c r="URY103" s="35"/>
      <c r="URZ103" s="35"/>
      <c r="USA103" s="35"/>
      <c r="USB103" s="35"/>
      <c r="USC103" s="35"/>
      <c r="USD103" s="35"/>
      <c r="USE103" s="35"/>
      <c r="USF103" s="35"/>
      <c r="USG103" s="35"/>
      <c r="USH103" s="35"/>
      <c r="USI103" s="35"/>
      <c r="USJ103" s="35"/>
      <c r="USK103" s="35"/>
      <c r="USL103" s="35"/>
      <c r="USM103" s="35"/>
      <c r="USN103" s="35"/>
      <c r="USO103" s="35"/>
      <c r="USP103" s="35"/>
      <c r="USQ103" s="35"/>
      <c r="USR103" s="35"/>
      <c r="USS103" s="35"/>
      <c r="UST103" s="35"/>
      <c r="USU103" s="35"/>
      <c r="USV103" s="35"/>
      <c r="USW103" s="35"/>
      <c r="USX103" s="35"/>
      <c r="USY103" s="35"/>
      <c r="USZ103" s="35"/>
      <c r="UTA103" s="35"/>
      <c r="UTB103" s="35"/>
      <c r="UTC103" s="35"/>
      <c r="UTD103" s="35"/>
      <c r="UTE103" s="35"/>
      <c r="UTF103" s="35"/>
      <c r="UTG103" s="35"/>
      <c r="UTH103" s="35"/>
      <c r="UTI103" s="35"/>
      <c r="UTJ103" s="35"/>
      <c r="UTK103" s="35"/>
      <c r="UTL103" s="35"/>
      <c r="UTM103" s="35"/>
      <c r="UTN103" s="35"/>
      <c r="UTO103" s="35"/>
      <c r="UTP103" s="35"/>
      <c r="UTQ103" s="35"/>
      <c r="UTR103" s="35"/>
      <c r="UTS103" s="35"/>
      <c r="UTT103" s="35"/>
      <c r="UTU103" s="35"/>
      <c r="UTV103" s="35"/>
      <c r="UTW103" s="35"/>
      <c r="UTX103" s="35"/>
      <c r="UTY103" s="35"/>
      <c r="UTZ103" s="35"/>
      <c r="UUA103" s="35"/>
      <c r="UUB103" s="35"/>
      <c r="UUC103" s="35"/>
      <c r="UUD103" s="35"/>
      <c r="UUE103" s="35"/>
      <c r="UUF103" s="35"/>
      <c r="UUG103" s="35"/>
      <c r="UUH103" s="35"/>
      <c r="UUI103" s="35"/>
      <c r="UUJ103" s="35"/>
      <c r="UUK103" s="35"/>
      <c r="UUL103" s="35"/>
      <c r="UUM103" s="35"/>
      <c r="UUN103" s="35"/>
      <c r="UUO103" s="35"/>
      <c r="UUP103" s="35"/>
      <c r="UUQ103" s="35"/>
      <c r="UUR103" s="35"/>
      <c r="UUS103" s="35"/>
      <c r="UUT103" s="35"/>
      <c r="UUU103" s="35"/>
      <c r="UUV103" s="35"/>
      <c r="UUW103" s="35"/>
      <c r="UUX103" s="35"/>
      <c r="UUY103" s="35"/>
      <c r="UUZ103" s="35"/>
      <c r="UVA103" s="35"/>
      <c r="UVB103" s="35"/>
      <c r="UVC103" s="35"/>
      <c r="UVD103" s="35"/>
      <c r="UVE103" s="35"/>
      <c r="UVF103" s="35"/>
      <c r="UVG103" s="35"/>
      <c r="UVH103" s="35"/>
      <c r="UVI103" s="35"/>
      <c r="UVJ103" s="35"/>
      <c r="UVK103" s="35"/>
      <c r="UVL103" s="35"/>
      <c r="UVM103" s="35"/>
      <c r="UVN103" s="35"/>
      <c r="UVO103" s="35"/>
      <c r="UVP103" s="35"/>
      <c r="UVQ103" s="35"/>
      <c r="UVR103" s="35"/>
      <c r="UVS103" s="35"/>
      <c r="UVT103" s="35"/>
      <c r="UVU103" s="35"/>
      <c r="UVV103" s="35"/>
      <c r="UVW103" s="35"/>
      <c r="UVX103" s="35"/>
      <c r="UVY103" s="35"/>
      <c r="UVZ103" s="35"/>
      <c r="UWA103" s="35"/>
      <c r="UWB103" s="35"/>
      <c r="UWC103" s="35"/>
      <c r="UWD103" s="35"/>
      <c r="UWE103" s="35"/>
      <c r="UWF103" s="35"/>
      <c r="UWG103" s="35"/>
      <c r="UWH103" s="35"/>
      <c r="UWI103" s="35"/>
      <c r="UWJ103" s="35"/>
      <c r="UWK103" s="35"/>
      <c r="UWL103" s="35"/>
      <c r="UWM103" s="35"/>
      <c r="UWN103" s="35"/>
      <c r="UWO103" s="35"/>
      <c r="UWP103" s="35"/>
      <c r="UWQ103" s="35"/>
      <c r="UWR103" s="35"/>
      <c r="UWS103" s="35"/>
      <c r="UWT103" s="35"/>
      <c r="UWU103" s="35"/>
      <c r="UWV103" s="35"/>
      <c r="UWW103" s="35"/>
      <c r="UWX103" s="35"/>
      <c r="UWY103" s="35"/>
      <c r="UWZ103" s="35"/>
      <c r="UXA103" s="35"/>
      <c r="UXB103" s="35"/>
      <c r="UXC103" s="35"/>
      <c r="UXD103" s="35"/>
      <c r="UXE103" s="35"/>
      <c r="UXF103" s="35"/>
      <c r="UXG103" s="35"/>
      <c r="UXH103" s="35"/>
      <c r="UXI103" s="35"/>
      <c r="UXJ103" s="35"/>
      <c r="UXK103" s="35"/>
      <c r="UXL103" s="35"/>
      <c r="UXM103" s="35"/>
      <c r="UXN103" s="35"/>
      <c r="UXO103" s="35"/>
      <c r="UXP103" s="35"/>
      <c r="UXQ103" s="35"/>
      <c r="UXR103" s="35"/>
      <c r="UXS103" s="35"/>
      <c r="UXT103" s="35"/>
      <c r="UXU103" s="35"/>
      <c r="UXV103" s="35"/>
      <c r="UXW103" s="35"/>
      <c r="UXX103" s="35"/>
      <c r="UXY103" s="35"/>
      <c r="UXZ103" s="35"/>
      <c r="UYA103" s="35"/>
      <c r="UYB103" s="35"/>
      <c r="UYC103" s="35"/>
      <c r="UYD103" s="35"/>
      <c r="UYE103" s="35"/>
      <c r="UYF103" s="35"/>
      <c r="UYG103" s="35"/>
      <c r="UYH103" s="35"/>
      <c r="UYI103" s="35"/>
      <c r="UYJ103" s="35"/>
      <c r="UYK103" s="35"/>
      <c r="UYL103" s="35"/>
      <c r="UYM103" s="35"/>
      <c r="UYN103" s="35"/>
      <c r="UYO103" s="35"/>
      <c r="UYP103" s="35"/>
      <c r="UYQ103" s="35"/>
      <c r="UYR103" s="35"/>
      <c r="UYS103" s="35"/>
      <c r="UYT103" s="35"/>
      <c r="UYU103" s="35"/>
      <c r="UYV103" s="35"/>
      <c r="UYW103" s="35"/>
      <c r="UYX103" s="35"/>
      <c r="UYY103" s="35"/>
      <c r="UYZ103" s="35"/>
      <c r="UZA103" s="35"/>
      <c r="UZB103" s="35"/>
      <c r="UZC103" s="35"/>
      <c r="UZD103" s="35"/>
      <c r="UZE103" s="35"/>
      <c r="UZF103" s="35"/>
      <c r="UZG103" s="35"/>
      <c r="UZH103" s="35"/>
      <c r="UZI103" s="35"/>
      <c r="UZJ103" s="35"/>
      <c r="UZK103" s="35"/>
      <c r="UZL103" s="35"/>
      <c r="UZM103" s="35"/>
      <c r="UZN103" s="35"/>
      <c r="UZO103" s="35"/>
      <c r="UZP103" s="35"/>
      <c r="UZQ103" s="35"/>
      <c r="UZR103" s="35"/>
      <c r="UZS103" s="35"/>
      <c r="UZT103" s="35"/>
      <c r="UZU103" s="35"/>
      <c r="UZV103" s="35"/>
      <c r="UZW103" s="35"/>
      <c r="UZX103" s="35"/>
      <c r="UZY103" s="35"/>
      <c r="UZZ103" s="35"/>
      <c r="VAA103" s="35"/>
      <c r="VAB103" s="35"/>
      <c r="VAC103" s="35"/>
      <c r="VAD103" s="35"/>
      <c r="VAE103" s="35"/>
      <c r="VAF103" s="35"/>
      <c r="VAG103" s="35"/>
      <c r="VAH103" s="35"/>
      <c r="VAI103" s="35"/>
      <c r="VAJ103" s="35"/>
      <c r="VAK103" s="35"/>
      <c r="VAL103" s="35"/>
      <c r="VAM103" s="35"/>
      <c r="VAN103" s="35"/>
      <c r="VAO103" s="35"/>
      <c r="VAP103" s="35"/>
      <c r="VAQ103" s="35"/>
      <c r="VAR103" s="35"/>
      <c r="VAS103" s="35"/>
      <c r="VAT103" s="35"/>
      <c r="VAU103" s="35"/>
      <c r="VAV103" s="35"/>
      <c r="VAW103" s="35"/>
      <c r="VAX103" s="35"/>
      <c r="VAY103" s="35"/>
      <c r="VAZ103" s="35"/>
      <c r="VBA103" s="35"/>
      <c r="VBB103" s="35"/>
      <c r="VBC103" s="35"/>
      <c r="VBD103" s="35"/>
      <c r="VBE103" s="35"/>
      <c r="VBF103" s="35"/>
      <c r="VBG103" s="35"/>
      <c r="VBH103" s="35"/>
      <c r="VBI103" s="35"/>
      <c r="VBJ103" s="35"/>
      <c r="VBK103" s="35"/>
      <c r="VBL103" s="35"/>
      <c r="VBM103" s="35"/>
      <c r="VBN103" s="35"/>
      <c r="VBO103" s="35"/>
      <c r="VBP103" s="35"/>
      <c r="VBQ103" s="35"/>
      <c r="VBR103" s="35"/>
      <c r="VBS103" s="35"/>
      <c r="VBT103" s="35"/>
      <c r="VBU103" s="35"/>
      <c r="VBV103" s="35"/>
      <c r="VBW103" s="35"/>
      <c r="VBX103" s="35"/>
      <c r="VBY103" s="35"/>
      <c r="VBZ103" s="35"/>
      <c r="VCA103" s="35"/>
      <c r="VCB103" s="35"/>
      <c r="VCC103" s="35"/>
      <c r="VCD103" s="35"/>
      <c r="VCE103" s="35"/>
      <c r="VCF103" s="35"/>
      <c r="VCG103" s="35"/>
      <c r="VCH103" s="35"/>
      <c r="VCI103" s="35"/>
      <c r="VCJ103" s="35"/>
      <c r="VCK103" s="35"/>
      <c r="VCL103" s="35"/>
      <c r="VCM103" s="35"/>
      <c r="VCN103" s="35"/>
      <c r="VCO103" s="35"/>
      <c r="VCP103" s="35"/>
      <c r="VCQ103" s="35"/>
      <c r="VCR103" s="35"/>
      <c r="VCS103" s="35"/>
      <c r="VCT103" s="35"/>
      <c r="VCU103" s="35"/>
      <c r="VCV103" s="35"/>
      <c r="VCW103" s="35"/>
      <c r="VCX103" s="35"/>
      <c r="VCY103" s="35"/>
      <c r="VCZ103" s="35"/>
      <c r="VDA103" s="35"/>
      <c r="VDB103" s="35"/>
      <c r="VDC103" s="35"/>
      <c r="VDD103" s="35"/>
      <c r="VDE103" s="35"/>
      <c r="VDF103" s="35"/>
      <c r="VDG103" s="35"/>
      <c r="VDH103" s="35"/>
      <c r="VDI103" s="35"/>
      <c r="VDJ103" s="35"/>
      <c r="VDK103" s="35"/>
      <c r="VDL103" s="35"/>
      <c r="VDM103" s="35"/>
      <c r="VDN103" s="35"/>
      <c r="VDO103" s="35"/>
      <c r="VDP103" s="35"/>
      <c r="VDQ103" s="35"/>
      <c r="VDR103" s="35"/>
      <c r="VDS103" s="35"/>
      <c r="VDT103" s="35"/>
      <c r="VDU103" s="35"/>
      <c r="VDV103" s="35"/>
      <c r="VDW103" s="35"/>
      <c r="VDX103" s="35"/>
      <c r="VDY103" s="35"/>
      <c r="VDZ103" s="35"/>
      <c r="VEA103" s="35"/>
      <c r="VEB103" s="35"/>
      <c r="VEC103" s="35"/>
      <c r="VED103" s="35"/>
      <c r="VEE103" s="35"/>
      <c r="VEF103" s="35"/>
      <c r="VEG103" s="35"/>
      <c r="VEH103" s="35"/>
      <c r="VEI103" s="35"/>
      <c r="VEJ103" s="35"/>
      <c r="VEK103" s="35"/>
      <c r="VEL103" s="35"/>
      <c r="VEM103" s="35"/>
      <c r="VEN103" s="35"/>
      <c r="VEO103" s="35"/>
      <c r="VEP103" s="35"/>
      <c r="VEQ103" s="35"/>
      <c r="VER103" s="35"/>
      <c r="VES103" s="35"/>
      <c r="VET103" s="35"/>
      <c r="VEU103" s="35"/>
      <c r="VEV103" s="35"/>
      <c r="VEW103" s="35"/>
      <c r="VEX103" s="35"/>
      <c r="VEY103" s="35"/>
      <c r="VEZ103" s="35"/>
      <c r="VFA103" s="35"/>
      <c r="VFB103" s="35"/>
      <c r="VFC103" s="35"/>
      <c r="VFD103" s="35"/>
      <c r="VFE103" s="35"/>
      <c r="VFF103" s="35"/>
      <c r="VFG103" s="35"/>
      <c r="VFH103" s="35"/>
      <c r="VFI103" s="35"/>
      <c r="VFJ103" s="35"/>
      <c r="VFK103" s="35"/>
      <c r="VFL103" s="35"/>
      <c r="VFM103" s="35"/>
      <c r="VFN103" s="35"/>
      <c r="VFO103" s="35"/>
      <c r="VFP103" s="35"/>
      <c r="VFQ103" s="35"/>
      <c r="VFR103" s="35"/>
      <c r="VFS103" s="35"/>
      <c r="VFT103" s="35"/>
      <c r="VFU103" s="35"/>
      <c r="VFV103" s="35"/>
      <c r="VFW103" s="35"/>
      <c r="VFX103" s="35"/>
      <c r="VFY103" s="35"/>
      <c r="VFZ103" s="35"/>
      <c r="VGA103" s="35"/>
      <c r="VGB103" s="35"/>
      <c r="VGC103" s="35"/>
      <c r="VGD103" s="35"/>
      <c r="VGE103" s="35"/>
      <c r="VGF103" s="35"/>
      <c r="VGG103" s="35"/>
      <c r="VGH103" s="35"/>
      <c r="VGI103" s="35"/>
      <c r="VGJ103" s="35"/>
      <c r="VGK103" s="35"/>
      <c r="VGL103" s="35"/>
      <c r="VGM103" s="35"/>
      <c r="VGN103" s="35"/>
      <c r="VGO103" s="35"/>
      <c r="VGP103" s="35"/>
      <c r="VGQ103" s="35"/>
      <c r="VGR103" s="35"/>
      <c r="VGS103" s="35"/>
      <c r="VGT103" s="35"/>
      <c r="VGU103" s="35"/>
      <c r="VGV103" s="35"/>
      <c r="VGW103" s="35"/>
      <c r="VGX103" s="35"/>
      <c r="VGY103" s="35"/>
      <c r="VGZ103" s="35"/>
      <c r="VHA103" s="35"/>
      <c r="VHB103" s="35"/>
      <c r="VHC103" s="35"/>
      <c r="VHD103" s="35"/>
      <c r="VHE103" s="35"/>
      <c r="VHF103" s="35"/>
      <c r="VHG103" s="35"/>
      <c r="VHH103" s="35"/>
      <c r="VHI103" s="35"/>
      <c r="VHJ103" s="35"/>
      <c r="VHK103" s="35"/>
      <c r="VHL103" s="35"/>
      <c r="VHM103" s="35"/>
      <c r="VHN103" s="35"/>
      <c r="VHO103" s="35"/>
      <c r="VHP103" s="35"/>
      <c r="VHQ103" s="35"/>
      <c r="VHR103" s="35"/>
      <c r="VHS103" s="35"/>
      <c r="VHT103" s="35"/>
      <c r="VHU103" s="35"/>
      <c r="VHV103" s="35"/>
      <c r="VHW103" s="35"/>
      <c r="VHX103" s="35"/>
      <c r="VHY103" s="35"/>
      <c r="VHZ103" s="35"/>
      <c r="VIA103" s="35"/>
      <c r="VIB103" s="35"/>
      <c r="VIC103" s="35"/>
      <c r="VID103" s="35"/>
      <c r="VIE103" s="35"/>
      <c r="VIF103" s="35"/>
      <c r="VIG103" s="35"/>
      <c r="VIH103" s="35"/>
      <c r="VII103" s="35"/>
      <c r="VIJ103" s="35"/>
      <c r="VIK103" s="35"/>
      <c r="VIL103" s="35"/>
      <c r="VIM103" s="35"/>
      <c r="VIN103" s="35"/>
      <c r="VIO103" s="35"/>
      <c r="VIP103" s="35"/>
      <c r="VIQ103" s="35"/>
      <c r="VIR103" s="35"/>
      <c r="VIS103" s="35"/>
      <c r="VIT103" s="35"/>
      <c r="VIU103" s="35"/>
      <c r="VIV103" s="35"/>
      <c r="VIW103" s="35"/>
      <c r="VIX103" s="35"/>
      <c r="VIY103" s="35"/>
      <c r="VIZ103" s="35"/>
      <c r="VJA103" s="35"/>
      <c r="VJB103" s="35"/>
      <c r="VJC103" s="35"/>
      <c r="VJD103" s="35"/>
      <c r="VJE103" s="35"/>
      <c r="VJF103" s="35"/>
      <c r="VJG103" s="35"/>
      <c r="VJH103" s="35"/>
      <c r="VJI103" s="35"/>
      <c r="VJJ103" s="35"/>
      <c r="VJK103" s="35"/>
      <c r="VJL103" s="35"/>
      <c r="VJM103" s="35"/>
      <c r="VJN103" s="35"/>
      <c r="VJO103" s="35"/>
      <c r="VJP103" s="35"/>
      <c r="VJQ103" s="35"/>
      <c r="VJR103" s="35"/>
      <c r="VJS103" s="35"/>
      <c r="VJT103" s="35"/>
      <c r="VJU103" s="35"/>
      <c r="VJV103" s="35"/>
      <c r="VJW103" s="35"/>
      <c r="VJX103" s="35"/>
      <c r="VJY103" s="35"/>
      <c r="VJZ103" s="35"/>
      <c r="VKA103" s="35"/>
      <c r="VKB103" s="35"/>
      <c r="VKC103" s="35"/>
      <c r="VKD103" s="35"/>
      <c r="VKE103" s="35"/>
      <c r="VKF103" s="35"/>
      <c r="VKG103" s="35"/>
      <c r="VKH103" s="35"/>
      <c r="VKI103" s="35"/>
      <c r="VKJ103" s="35"/>
      <c r="VKK103" s="35"/>
      <c r="VKL103" s="35"/>
      <c r="VKM103" s="35"/>
      <c r="VKN103" s="35"/>
      <c r="VKO103" s="35"/>
      <c r="VKP103" s="35"/>
      <c r="VKQ103" s="35"/>
      <c r="VKR103" s="35"/>
      <c r="VKS103" s="35"/>
      <c r="VKT103" s="35"/>
      <c r="VKU103" s="35"/>
      <c r="VKV103" s="35"/>
      <c r="VKW103" s="35"/>
      <c r="VKX103" s="35"/>
      <c r="VKY103" s="35"/>
      <c r="VKZ103" s="35"/>
      <c r="VLA103" s="35"/>
      <c r="VLB103" s="35"/>
      <c r="VLC103" s="35"/>
      <c r="VLD103" s="35"/>
      <c r="VLE103" s="35"/>
      <c r="VLF103" s="35"/>
      <c r="VLG103" s="35"/>
      <c r="VLH103" s="35"/>
      <c r="VLI103" s="35"/>
      <c r="VLJ103" s="35"/>
      <c r="VLK103" s="35"/>
      <c r="VLL103" s="35"/>
      <c r="VLM103" s="35"/>
      <c r="VLN103" s="35"/>
      <c r="VLO103" s="35"/>
      <c r="VLP103" s="35"/>
      <c r="VLQ103" s="35"/>
      <c r="VLR103" s="35"/>
      <c r="VLS103" s="35"/>
      <c r="VLT103" s="35"/>
      <c r="VLU103" s="35"/>
      <c r="VLV103" s="35"/>
      <c r="VLW103" s="35"/>
      <c r="VLX103" s="35"/>
      <c r="VLY103" s="35"/>
      <c r="VLZ103" s="35"/>
      <c r="VMA103" s="35"/>
      <c r="VMB103" s="35"/>
      <c r="VMC103" s="35"/>
      <c r="VMD103" s="35"/>
      <c r="VME103" s="35"/>
      <c r="VMF103" s="35"/>
      <c r="VMG103" s="35"/>
      <c r="VMH103" s="35"/>
      <c r="VMI103" s="35"/>
      <c r="VMJ103" s="35"/>
      <c r="VMK103" s="35"/>
      <c r="VML103" s="35"/>
      <c r="VMM103" s="35"/>
      <c r="VMN103" s="35"/>
      <c r="VMO103" s="35"/>
      <c r="VMP103" s="35"/>
      <c r="VMQ103" s="35"/>
      <c r="VMR103" s="35"/>
      <c r="VMS103" s="35"/>
      <c r="VMT103" s="35"/>
      <c r="VMU103" s="35"/>
      <c r="VMV103" s="35"/>
      <c r="VMW103" s="35"/>
      <c r="VMX103" s="35"/>
      <c r="VMY103" s="35"/>
      <c r="VMZ103" s="35"/>
      <c r="VNA103" s="35"/>
      <c r="VNB103" s="35"/>
      <c r="VNC103" s="35"/>
      <c r="VND103" s="35"/>
      <c r="VNE103" s="35"/>
      <c r="VNF103" s="35"/>
      <c r="VNG103" s="35"/>
      <c r="VNH103" s="35"/>
      <c r="VNI103" s="35"/>
      <c r="VNJ103" s="35"/>
      <c r="VNK103" s="35"/>
      <c r="VNL103" s="35"/>
      <c r="VNM103" s="35"/>
      <c r="VNN103" s="35"/>
      <c r="VNO103" s="35"/>
      <c r="VNP103" s="35"/>
      <c r="VNQ103" s="35"/>
      <c r="VNR103" s="35"/>
      <c r="VNS103" s="35"/>
      <c r="VNT103" s="35"/>
      <c r="VNU103" s="35"/>
      <c r="VNV103" s="35"/>
      <c r="VNW103" s="35"/>
      <c r="VNX103" s="35"/>
      <c r="VNY103" s="35"/>
      <c r="VNZ103" s="35"/>
      <c r="VOA103" s="35"/>
      <c r="VOB103" s="35"/>
      <c r="VOC103" s="35"/>
      <c r="VOD103" s="35"/>
      <c r="VOE103" s="35"/>
      <c r="VOF103" s="35"/>
      <c r="VOG103" s="35"/>
      <c r="VOH103" s="35"/>
      <c r="VOI103" s="35"/>
      <c r="VOJ103" s="35"/>
      <c r="VOK103" s="35"/>
      <c r="VOL103" s="35"/>
      <c r="VOM103" s="35"/>
      <c r="VON103" s="35"/>
      <c r="VOO103" s="35"/>
      <c r="VOP103" s="35"/>
      <c r="VOQ103" s="35"/>
      <c r="VOR103" s="35"/>
      <c r="VOS103" s="35"/>
      <c r="VOT103" s="35"/>
      <c r="VOU103" s="35"/>
      <c r="VOV103" s="35"/>
      <c r="VOW103" s="35"/>
      <c r="VOX103" s="35"/>
      <c r="VOY103" s="35"/>
      <c r="VOZ103" s="35"/>
      <c r="VPA103" s="35"/>
      <c r="VPB103" s="35"/>
      <c r="VPC103" s="35"/>
      <c r="VPD103" s="35"/>
      <c r="VPE103" s="35"/>
      <c r="VPF103" s="35"/>
      <c r="VPG103" s="35"/>
      <c r="VPH103" s="35"/>
      <c r="VPI103" s="35"/>
      <c r="VPJ103" s="35"/>
      <c r="VPK103" s="35"/>
      <c r="VPL103" s="35"/>
      <c r="VPM103" s="35"/>
      <c r="VPN103" s="35"/>
      <c r="VPO103" s="35"/>
      <c r="VPP103" s="35"/>
      <c r="VPQ103" s="35"/>
      <c r="VPR103" s="35"/>
      <c r="VPS103" s="35"/>
      <c r="VPT103" s="35"/>
      <c r="VPU103" s="35"/>
      <c r="VPV103" s="35"/>
      <c r="VPW103" s="35"/>
      <c r="VPX103" s="35"/>
      <c r="VPY103" s="35"/>
      <c r="VPZ103" s="35"/>
      <c r="VQA103" s="35"/>
      <c r="VQB103" s="35"/>
      <c r="VQC103" s="35"/>
      <c r="VQD103" s="35"/>
      <c r="VQE103" s="35"/>
      <c r="VQF103" s="35"/>
      <c r="VQG103" s="35"/>
      <c r="VQH103" s="35"/>
      <c r="VQI103" s="35"/>
      <c r="VQJ103" s="35"/>
      <c r="VQK103" s="35"/>
      <c r="VQL103" s="35"/>
      <c r="VQM103" s="35"/>
      <c r="VQN103" s="35"/>
      <c r="VQO103" s="35"/>
      <c r="VQP103" s="35"/>
      <c r="VQQ103" s="35"/>
      <c r="VQR103" s="35"/>
      <c r="VQS103" s="35"/>
      <c r="VQT103" s="35"/>
      <c r="VQU103" s="35"/>
      <c r="VQV103" s="35"/>
      <c r="VQW103" s="35"/>
      <c r="VQX103" s="35"/>
      <c r="VQY103" s="35"/>
      <c r="VQZ103" s="35"/>
      <c r="VRA103" s="35"/>
      <c r="VRB103" s="35"/>
      <c r="VRC103" s="35"/>
      <c r="VRD103" s="35"/>
      <c r="VRE103" s="35"/>
      <c r="VRF103" s="35"/>
      <c r="VRG103" s="35"/>
      <c r="VRH103" s="35"/>
      <c r="VRI103" s="35"/>
      <c r="VRJ103" s="35"/>
      <c r="VRK103" s="35"/>
      <c r="VRL103" s="35"/>
      <c r="VRM103" s="35"/>
      <c r="VRN103" s="35"/>
      <c r="VRO103" s="35"/>
      <c r="VRP103" s="35"/>
      <c r="VRQ103" s="35"/>
      <c r="VRR103" s="35"/>
      <c r="VRS103" s="35"/>
      <c r="VRT103" s="35"/>
      <c r="VRU103" s="35"/>
      <c r="VRV103" s="35"/>
      <c r="VRW103" s="35"/>
      <c r="VRX103" s="35"/>
      <c r="VRY103" s="35"/>
      <c r="VRZ103" s="35"/>
      <c r="VSA103" s="35"/>
      <c r="VSB103" s="35"/>
      <c r="VSC103" s="35"/>
      <c r="VSD103" s="35"/>
      <c r="VSE103" s="35"/>
      <c r="VSF103" s="35"/>
      <c r="VSG103" s="35"/>
      <c r="VSH103" s="35"/>
      <c r="VSI103" s="35"/>
      <c r="VSJ103" s="35"/>
      <c r="VSK103" s="35"/>
      <c r="VSL103" s="35"/>
      <c r="VSM103" s="35"/>
      <c r="VSN103" s="35"/>
      <c r="VSO103" s="35"/>
      <c r="VSP103" s="35"/>
      <c r="VSQ103" s="35"/>
      <c r="VSR103" s="35"/>
      <c r="VSS103" s="35"/>
      <c r="VST103" s="35"/>
      <c r="VSU103" s="35"/>
      <c r="VSV103" s="35"/>
      <c r="VSW103" s="35"/>
      <c r="VSX103" s="35"/>
      <c r="VSY103" s="35"/>
      <c r="VSZ103" s="35"/>
      <c r="VTA103" s="35"/>
      <c r="VTB103" s="35"/>
      <c r="VTC103" s="35"/>
      <c r="VTD103" s="35"/>
      <c r="VTE103" s="35"/>
      <c r="VTF103" s="35"/>
      <c r="VTG103" s="35"/>
      <c r="VTH103" s="35"/>
      <c r="VTI103" s="35"/>
      <c r="VTJ103" s="35"/>
      <c r="VTK103" s="35"/>
      <c r="VTL103" s="35"/>
      <c r="VTM103" s="35"/>
      <c r="VTN103" s="35"/>
      <c r="VTO103" s="35"/>
      <c r="VTP103" s="35"/>
      <c r="VTQ103" s="35"/>
      <c r="VTR103" s="35"/>
      <c r="VTS103" s="35"/>
      <c r="VTT103" s="35"/>
      <c r="VTU103" s="35"/>
      <c r="VTV103" s="35"/>
      <c r="VTW103" s="35"/>
      <c r="VTX103" s="35"/>
      <c r="VTY103" s="35"/>
      <c r="VTZ103" s="35"/>
      <c r="VUA103" s="35"/>
      <c r="VUB103" s="35"/>
      <c r="VUC103" s="35"/>
      <c r="VUD103" s="35"/>
      <c r="VUE103" s="35"/>
      <c r="VUF103" s="35"/>
      <c r="VUG103" s="35"/>
      <c r="VUH103" s="35"/>
      <c r="VUI103" s="35"/>
      <c r="VUJ103" s="35"/>
      <c r="VUK103" s="35"/>
      <c r="VUL103" s="35"/>
      <c r="VUM103" s="35"/>
      <c r="VUN103" s="35"/>
      <c r="VUO103" s="35"/>
      <c r="VUP103" s="35"/>
      <c r="VUQ103" s="35"/>
      <c r="VUR103" s="35"/>
      <c r="VUS103" s="35"/>
      <c r="VUT103" s="35"/>
      <c r="VUU103" s="35"/>
      <c r="VUV103" s="35"/>
      <c r="VUW103" s="35"/>
      <c r="VUX103" s="35"/>
      <c r="VUY103" s="35"/>
      <c r="VUZ103" s="35"/>
      <c r="VVA103" s="35"/>
      <c r="VVB103" s="35"/>
      <c r="VVC103" s="35"/>
      <c r="VVD103" s="35"/>
      <c r="VVE103" s="35"/>
      <c r="VVF103" s="35"/>
      <c r="VVG103" s="35"/>
      <c r="VVH103" s="35"/>
      <c r="VVI103" s="35"/>
      <c r="VVJ103" s="35"/>
      <c r="VVK103" s="35"/>
      <c r="VVL103" s="35"/>
      <c r="VVM103" s="35"/>
      <c r="VVN103" s="35"/>
      <c r="VVO103" s="35"/>
      <c r="VVP103" s="35"/>
      <c r="VVQ103" s="35"/>
      <c r="VVR103" s="35"/>
      <c r="VVS103" s="35"/>
      <c r="VVT103" s="35"/>
      <c r="VVU103" s="35"/>
      <c r="VVV103" s="35"/>
      <c r="VVW103" s="35"/>
      <c r="VVX103" s="35"/>
      <c r="VVY103" s="35"/>
      <c r="VVZ103" s="35"/>
      <c r="VWA103" s="35"/>
      <c r="VWB103" s="35"/>
      <c r="VWC103" s="35"/>
      <c r="VWD103" s="35"/>
      <c r="VWE103" s="35"/>
      <c r="VWF103" s="35"/>
      <c r="VWG103" s="35"/>
      <c r="VWH103" s="35"/>
      <c r="VWI103" s="35"/>
      <c r="VWJ103" s="35"/>
      <c r="VWK103" s="35"/>
      <c r="VWL103" s="35"/>
      <c r="VWM103" s="35"/>
      <c r="VWN103" s="35"/>
      <c r="VWO103" s="35"/>
      <c r="VWP103" s="35"/>
      <c r="VWQ103" s="35"/>
      <c r="VWR103" s="35"/>
      <c r="VWS103" s="35"/>
      <c r="VWT103" s="35"/>
      <c r="VWU103" s="35"/>
      <c r="VWV103" s="35"/>
      <c r="VWW103" s="35"/>
      <c r="VWX103" s="35"/>
      <c r="VWY103" s="35"/>
      <c r="VWZ103" s="35"/>
      <c r="VXA103" s="35"/>
      <c r="VXB103" s="35"/>
      <c r="VXC103" s="35"/>
      <c r="VXD103" s="35"/>
      <c r="VXE103" s="35"/>
      <c r="VXF103" s="35"/>
      <c r="VXG103" s="35"/>
      <c r="VXH103" s="35"/>
      <c r="VXI103" s="35"/>
      <c r="VXJ103" s="35"/>
      <c r="VXK103" s="35"/>
      <c r="VXL103" s="35"/>
      <c r="VXM103" s="35"/>
      <c r="VXN103" s="35"/>
      <c r="VXO103" s="35"/>
      <c r="VXP103" s="35"/>
      <c r="VXQ103" s="35"/>
      <c r="VXR103" s="35"/>
      <c r="VXS103" s="35"/>
      <c r="VXT103" s="35"/>
      <c r="VXU103" s="35"/>
      <c r="VXV103" s="35"/>
      <c r="VXW103" s="35"/>
      <c r="VXX103" s="35"/>
      <c r="VXY103" s="35"/>
      <c r="VXZ103" s="35"/>
      <c r="VYA103" s="35"/>
      <c r="VYB103" s="35"/>
      <c r="VYC103" s="35"/>
      <c r="VYD103" s="35"/>
      <c r="VYE103" s="35"/>
      <c r="VYF103" s="35"/>
      <c r="VYG103" s="35"/>
      <c r="VYH103" s="35"/>
      <c r="VYI103" s="35"/>
      <c r="VYJ103" s="35"/>
      <c r="VYK103" s="35"/>
      <c r="VYL103" s="35"/>
      <c r="VYM103" s="35"/>
      <c r="VYN103" s="35"/>
      <c r="VYO103" s="35"/>
      <c r="VYP103" s="35"/>
      <c r="VYQ103" s="35"/>
      <c r="VYR103" s="35"/>
      <c r="VYS103" s="35"/>
      <c r="VYT103" s="35"/>
      <c r="VYU103" s="35"/>
      <c r="VYV103" s="35"/>
      <c r="VYW103" s="35"/>
      <c r="VYX103" s="35"/>
      <c r="VYY103" s="35"/>
      <c r="VYZ103" s="35"/>
      <c r="VZA103" s="35"/>
      <c r="VZB103" s="35"/>
      <c r="VZC103" s="35"/>
      <c r="VZD103" s="35"/>
      <c r="VZE103" s="35"/>
      <c r="VZF103" s="35"/>
      <c r="VZG103" s="35"/>
      <c r="VZH103" s="35"/>
      <c r="VZI103" s="35"/>
      <c r="VZJ103" s="35"/>
      <c r="VZK103" s="35"/>
      <c r="VZL103" s="35"/>
      <c r="VZM103" s="35"/>
      <c r="VZN103" s="35"/>
      <c r="VZO103" s="35"/>
      <c r="VZP103" s="35"/>
      <c r="VZQ103" s="35"/>
      <c r="VZR103" s="35"/>
      <c r="VZS103" s="35"/>
      <c r="VZT103" s="35"/>
      <c r="VZU103" s="35"/>
      <c r="VZV103" s="35"/>
      <c r="VZW103" s="35"/>
      <c r="VZX103" s="35"/>
      <c r="VZY103" s="35"/>
      <c r="VZZ103" s="35"/>
      <c r="WAA103" s="35"/>
      <c r="WAB103" s="35"/>
      <c r="WAC103" s="35"/>
      <c r="WAD103" s="35"/>
      <c r="WAE103" s="35"/>
      <c r="WAF103" s="35"/>
      <c r="WAG103" s="35"/>
      <c r="WAH103" s="35"/>
      <c r="WAI103" s="35"/>
      <c r="WAJ103" s="35"/>
      <c r="WAK103" s="35"/>
      <c r="WAL103" s="35"/>
      <c r="WAM103" s="35"/>
      <c r="WAN103" s="35"/>
      <c r="WAO103" s="35"/>
      <c r="WAP103" s="35"/>
      <c r="WAQ103" s="35"/>
      <c r="WAR103" s="35"/>
      <c r="WAS103" s="35"/>
      <c r="WAT103" s="35"/>
      <c r="WAU103" s="35"/>
      <c r="WAV103" s="35"/>
      <c r="WAW103" s="35"/>
      <c r="WAX103" s="35"/>
      <c r="WAY103" s="35"/>
      <c r="WAZ103" s="35"/>
      <c r="WBA103" s="35"/>
      <c r="WBB103" s="35"/>
      <c r="WBC103" s="35"/>
      <c r="WBD103" s="35"/>
      <c r="WBE103" s="35"/>
      <c r="WBF103" s="35"/>
      <c r="WBG103" s="35"/>
      <c r="WBH103" s="35"/>
      <c r="WBI103" s="35"/>
      <c r="WBJ103" s="35"/>
      <c r="WBK103" s="35"/>
      <c r="WBL103" s="35"/>
      <c r="WBM103" s="35"/>
      <c r="WBN103" s="35"/>
      <c r="WBO103" s="35"/>
      <c r="WBP103" s="35"/>
      <c r="WBQ103" s="35"/>
      <c r="WBR103" s="35"/>
      <c r="WBS103" s="35"/>
      <c r="WBT103" s="35"/>
      <c r="WBU103" s="35"/>
      <c r="WBV103" s="35"/>
      <c r="WBW103" s="35"/>
      <c r="WBX103" s="35"/>
      <c r="WBY103" s="35"/>
      <c r="WBZ103" s="35"/>
      <c r="WCA103" s="35"/>
      <c r="WCB103" s="35"/>
      <c r="WCC103" s="35"/>
      <c r="WCD103" s="35"/>
      <c r="WCE103" s="35"/>
      <c r="WCF103" s="35"/>
      <c r="WCG103" s="35"/>
      <c r="WCH103" s="35"/>
      <c r="WCI103" s="35"/>
      <c r="WCJ103" s="35"/>
      <c r="WCK103" s="35"/>
      <c r="WCL103" s="35"/>
      <c r="WCM103" s="35"/>
      <c r="WCN103" s="35"/>
      <c r="WCO103" s="35"/>
      <c r="WCP103" s="35"/>
      <c r="WCQ103" s="35"/>
      <c r="WCR103" s="35"/>
      <c r="WCS103" s="35"/>
      <c r="WCT103" s="35"/>
      <c r="WCU103" s="35"/>
      <c r="WCV103" s="35"/>
      <c r="WCW103" s="35"/>
      <c r="WCX103" s="35"/>
      <c r="WCY103" s="35"/>
      <c r="WCZ103" s="35"/>
      <c r="WDA103" s="35"/>
      <c r="WDB103" s="35"/>
      <c r="WDC103" s="35"/>
      <c r="WDD103" s="35"/>
      <c r="WDE103" s="35"/>
      <c r="WDF103" s="35"/>
      <c r="WDG103" s="35"/>
      <c r="WDH103" s="35"/>
      <c r="WDI103" s="35"/>
      <c r="WDJ103" s="35"/>
      <c r="WDK103" s="35"/>
      <c r="WDL103" s="35"/>
      <c r="WDM103" s="35"/>
      <c r="WDN103" s="35"/>
      <c r="WDO103" s="35"/>
      <c r="WDP103" s="35"/>
      <c r="WDQ103" s="35"/>
      <c r="WDR103" s="35"/>
      <c r="WDS103" s="35"/>
      <c r="WDT103" s="35"/>
      <c r="WDU103" s="35"/>
      <c r="WDV103" s="35"/>
      <c r="WDW103" s="35"/>
      <c r="WDX103" s="35"/>
      <c r="WDY103" s="35"/>
      <c r="WDZ103" s="35"/>
      <c r="WEA103" s="35"/>
      <c r="WEB103" s="35"/>
      <c r="WEC103" s="35"/>
      <c r="WED103" s="35"/>
      <c r="WEE103" s="35"/>
      <c r="WEF103" s="35"/>
      <c r="WEG103" s="35"/>
      <c r="WEH103" s="35"/>
      <c r="WEI103" s="35"/>
      <c r="WEJ103" s="35"/>
      <c r="WEK103" s="35"/>
      <c r="WEL103" s="35"/>
      <c r="WEM103" s="35"/>
      <c r="WEN103" s="35"/>
      <c r="WEO103" s="35"/>
      <c r="WEP103" s="35"/>
      <c r="WEQ103" s="35"/>
      <c r="WER103" s="35"/>
      <c r="WES103" s="35"/>
      <c r="WET103" s="35"/>
      <c r="WEU103" s="35"/>
      <c r="WEV103" s="35"/>
      <c r="WEW103" s="35"/>
      <c r="WEX103" s="35"/>
      <c r="WEY103" s="35"/>
      <c r="WEZ103" s="35"/>
      <c r="WFA103" s="35"/>
      <c r="WFB103" s="35"/>
      <c r="WFC103" s="35"/>
      <c r="WFD103" s="35"/>
      <c r="WFE103" s="35"/>
      <c r="WFF103" s="35"/>
      <c r="WFG103" s="35"/>
      <c r="WFH103" s="35"/>
      <c r="WFI103" s="35"/>
      <c r="WFJ103" s="35"/>
      <c r="WFK103" s="35"/>
      <c r="WFL103" s="35"/>
      <c r="WFM103" s="35"/>
      <c r="WFN103" s="35"/>
      <c r="WFO103" s="35"/>
      <c r="WFP103" s="35"/>
      <c r="WFQ103" s="35"/>
      <c r="WFR103" s="35"/>
      <c r="WFS103" s="35"/>
      <c r="WFT103" s="35"/>
      <c r="WFU103" s="35"/>
      <c r="WFV103" s="35"/>
      <c r="WFW103" s="35"/>
      <c r="WFX103" s="35"/>
      <c r="WFY103" s="35"/>
      <c r="WFZ103" s="35"/>
      <c r="WGA103" s="35"/>
      <c r="WGB103" s="35"/>
      <c r="WGC103" s="35"/>
      <c r="WGD103" s="35"/>
      <c r="WGE103" s="35"/>
      <c r="WGF103" s="35"/>
      <c r="WGG103" s="35"/>
      <c r="WGH103" s="35"/>
      <c r="WGI103" s="35"/>
      <c r="WGJ103" s="35"/>
      <c r="WGK103" s="35"/>
      <c r="WGL103" s="35"/>
      <c r="WGM103" s="35"/>
      <c r="WGN103" s="35"/>
      <c r="WGO103" s="35"/>
      <c r="WGP103" s="35"/>
      <c r="WGQ103" s="35"/>
      <c r="WGR103" s="35"/>
      <c r="WGS103" s="35"/>
      <c r="WGT103" s="35"/>
      <c r="WGU103" s="35"/>
      <c r="WGV103" s="35"/>
      <c r="WGW103" s="35"/>
      <c r="WGX103" s="35"/>
      <c r="WGY103" s="35"/>
      <c r="WGZ103" s="35"/>
      <c r="WHA103" s="35"/>
      <c r="WHB103" s="35"/>
      <c r="WHC103" s="35"/>
      <c r="WHD103" s="35"/>
      <c r="WHE103" s="35"/>
      <c r="WHF103" s="35"/>
      <c r="WHG103" s="35"/>
      <c r="WHH103" s="35"/>
      <c r="WHI103" s="35"/>
      <c r="WHJ103" s="35"/>
      <c r="WHK103" s="35"/>
      <c r="WHL103" s="35"/>
      <c r="WHM103" s="35"/>
      <c r="WHN103" s="35"/>
      <c r="WHO103" s="35"/>
      <c r="WHP103" s="35"/>
      <c r="WHQ103" s="35"/>
      <c r="WHR103" s="35"/>
      <c r="WHS103" s="35"/>
      <c r="WHT103" s="35"/>
      <c r="WHU103" s="35"/>
      <c r="WHV103" s="35"/>
      <c r="WHW103" s="35"/>
      <c r="WHX103" s="35"/>
      <c r="WHY103" s="35"/>
      <c r="WHZ103" s="35"/>
      <c r="WIA103" s="35"/>
      <c r="WIB103" s="35"/>
      <c r="WIC103" s="35"/>
      <c r="WID103" s="35"/>
      <c r="WIE103" s="35"/>
      <c r="WIF103" s="35"/>
      <c r="WIG103" s="35"/>
      <c r="WIH103" s="35"/>
      <c r="WII103" s="35"/>
      <c r="WIJ103" s="35"/>
      <c r="WIK103" s="35"/>
      <c r="WIL103" s="35"/>
      <c r="WIM103" s="35"/>
      <c r="WIN103" s="35"/>
      <c r="WIO103" s="35"/>
      <c r="WIP103" s="35"/>
      <c r="WIQ103" s="35"/>
      <c r="WIR103" s="35"/>
      <c r="WIS103" s="35"/>
      <c r="WIT103" s="35"/>
      <c r="WIU103" s="35"/>
      <c r="WIV103" s="35"/>
      <c r="WIW103" s="35"/>
      <c r="WIX103" s="35"/>
      <c r="WIY103" s="35"/>
      <c r="WIZ103" s="35"/>
      <c r="WJA103" s="35"/>
      <c r="WJB103" s="35"/>
      <c r="WJC103" s="35"/>
      <c r="WJD103" s="35"/>
      <c r="WJE103" s="35"/>
      <c r="WJF103" s="35"/>
      <c r="WJG103" s="35"/>
      <c r="WJH103" s="35"/>
      <c r="WJI103" s="35"/>
      <c r="WJJ103" s="35"/>
      <c r="WJK103" s="35"/>
      <c r="WJL103" s="35"/>
      <c r="WJM103" s="35"/>
      <c r="WJN103" s="35"/>
      <c r="WJO103" s="35"/>
      <c r="WJP103" s="35"/>
      <c r="WJQ103" s="35"/>
      <c r="WJR103" s="35"/>
      <c r="WJS103" s="35"/>
      <c r="WJT103" s="35"/>
      <c r="WJU103" s="35"/>
      <c r="WJV103" s="35"/>
      <c r="WJW103" s="35"/>
      <c r="WJX103" s="35"/>
      <c r="WJY103" s="35"/>
      <c r="WJZ103" s="35"/>
      <c r="WKA103" s="35"/>
      <c r="WKB103" s="35"/>
      <c r="WKC103" s="35"/>
      <c r="WKD103" s="35"/>
      <c r="WKE103" s="35"/>
      <c r="WKF103" s="35"/>
      <c r="WKG103" s="35"/>
      <c r="WKH103" s="35"/>
      <c r="WKI103" s="35"/>
      <c r="WKJ103" s="35"/>
      <c r="WKK103" s="35"/>
      <c r="WKL103" s="35"/>
      <c r="WKM103" s="35"/>
      <c r="WKN103" s="35"/>
      <c r="WKO103" s="35"/>
      <c r="WKP103" s="35"/>
      <c r="WKQ103" s="35"/>
      <c r="WKR103" s="35"/>
      <c r="WKS103" s="35"/>
      <c r="WKT103" s="35"/>
      <c r="WKU103" s="35"/>
      <c r="WKV103" s="35"/>
      <c r="WKW103" s="35"/>
      <c r="WKX103" s="35"/>
      <c r="WKY103" s="35"/>
      <c r="WKZ103" s="35"/>
      <c r="WLA103" s="35"/>
      <c r="WLB103" s="35"/>
      <c r="WLC103" s="35"/>
      <c r="WLD103" s="35"/>
      <c r="WLE103" s="35"/>
      <c r="WLF103" s="35"/>
      <c r="WLG103" s="35"/>
      <c r="WLH103" s="35"/>
      <c r="WLI103" s="35"/>
      <c r="WLJ103" s="35"/>
      <c r="WLK103" s="35"/>
      <c r="WLL103" s="35"/>
      <c r="WLM103" s="35"/>
      <c r="WLN103" s="35"/>
      <c r="WLO103" s="35"/>
      <c r="WLP103" s="35"/>
      <c r="WLQ103" s="35"/>
      <c r="WLR103" s="35"/>
      <c r="WLS103" s="35"/>
      <c r="WLT103" s="35"/>
      <c r="WLU103" s="35"/>
      <c r="WLV103" s="35"/>
      <c r="WLW103" s="35"/>
      <c r="WLX103" s="35"/>
      <c r="WLY103" s="35"/>
      <c r="WLZ103" s="35"/>
      <c r="WMA103" s="35"/>
      <c r="WMB103" s="35"/>
      <c r="WMC103" s="35"/>
      <c r="WMD103" s="35"/>
      <c r="WME103" s="35"/>
      <c r="WMF103" s="35"/>
      <c r="WMG103" s="35"/>
      <c r="WMH103" s="35"/>
      <c r="WMI103" s="35"/>
      <c r="WMJ103" s="35"/>
      <c r="WMK103" s="35"/>
      <c r="WML103" s="35"/>
      <c r="WMM103" s="35"/>
      <c r="WMN103" s="35"/>
      <c r="WMO103" s="35"/>
      <c r="WMP103" s="35"/>
      <c r="WMQ103" s="35"/>
      <c r="WMR103" s="35"/>
      <c r="WMS103" s="35"/>
      <c r="WMT103" s="35"/>
      <c r="WMU103" s="35"/>
      <c r="WMV103" s="35"/>
      <c r="WMW103" s="35"/>
      <c r="WMX103" s="35"/>
      <c r="WMY103" s="35"/>
      <c r="WMZ103" s="35"/>
      <c r="WNA103" s="35"/>
      <c r="WNB103" s="35"/>
      <c r="WNC103" s="35"/>
      <c r="WND103" s="35"/>
      <c r="WNE103" s="35"/>
      <c r="WNF103" s="35"/>
      <c r="WNG103" s="35"/>
      <c r="WNH103" s="35"/>
      <c r="WNI103" s="35"/>
      <c r="WNJ103" s="35"/>
      <c r="WNK103" s="35"/>
      <c r="WNL103" s="35"/>
      <c r="WNM103" s="35"/>
      <c r="WNN103" s="35"/>
      <c r="WNO103" s="35"/>
      <c r="WNP103" s="35"/>
      <c r="WNQ103" s="35"/>
      <c r="WNR103" s="35"/>
      <c r="WNS103" s="35"/>
      <c r="WNT103" s="35"/>
      <c r="WNU103" s="35"/>
      <c r="WNV103" s="35"/>
      <c r="WNW103" s="35"/>
      <c r="WNX103" s="35"/>
      <c r="WNY103" s="35"/>
      <c r="WNZ103" s="35"/>
      <c r="WOA103" s="35"/>
      <c r="WOB103" s="35"/>
      <c r="WOC103" s="35"/>
      <c r="WOD103" s="35"/>
      <c r="WOE103" s="35"/>
      <c r="WOF103" s="35"/>
      <c r="WOG103" s="35"/>
      <c r="WOH103" s="35"/>
      <c r="WOI103" s="35"/>
      <c r="WOJ103" s="35"/>
      <c r="WOK103" s="35"/>
      <c r="WOL103" s="35"/>
      <c r="WOM103" s="35"/>
      <c r="WON103" s="35"/>
      <c r="WOO103" s="35"/>
      <c r="WOP103" s="35"/>
      <c r="WOQ103" s="35"/>
      <c r="WOR103" s="35"/>
      <c r="WOS103" s="35"/>
      <c r="WOT103" s="35"/>
      <c r="WOU103" s="35"/>
      <c r="WOV103" s="35"/>
      <c r="WOW103" s="35"/>
      <c r="WOX103" s="35"/>
      <c r="WOY103" s="35"/>
      <c r="WOZ103" s="35"/>
      <c r="WPA103" s="35"/>
      <c r="WPB103" s="35"/>
      <c r="WPC103" s="35"/>
      <c r="WPD103" s="35"/>
      <c r="WPE103" s="35"/>
      <c r="WPF103" s="35"/>
      <c r="WPG103" s="35"/>
      <c r="WPH103" s="35"/>
      <c r="WPI103" s="35"/>
      <c r="WPJ103" s="35"/>
      <c r="WPK103" s="35"/>
      <c r="WPL103" s="35"/>
      <c r="WPM103" s="35"/>
      <c r="WPN103" s="35"/>
      <c r="WPO103" s="35"/>
      <c r="WPP103" s="35"/>
      <c r="WPQ103" s="35"/>
      <c r="WPR103" s="35"/>
      <c r="WPS103" s="35"/>
      <c r="WPT103" s="35"/>
      <c r="WPU103" s="35"/>
      <c r="WPV103" s="35"/>
      <c r="WPW103" s="35"/>
      <c r="WPX103" s="35"/>
      <c r="WPY103" s="35"/>
      <c r="WPZ103" s="35"/>
      <c r="WQA103" s="35"/>
      <c r="WQB103" s="35"/>
      <c r="WQC103" s="35"/>
      <c r="WQD103" s="35"/>
      <c r="WQE103" s="35"/>
      <c r="WQF103" s="35"/>
      <c r="WQG103" s="35"/>
      <c r="WQH103" s="35"/>
      <c r="WQI103" s="35"/>
      <c r="WQJ103" s="35"/>
      <c r="WQK103" s="35"/>
      <c r="WQL103" s="35"/>
      <c r="WQM103" s="35"/>
      <c r="WQN103" s="35"/>
      <c r="WQO103" s="35"/>
      <c r="WQP103" s="35"/>
      <c r="WQQ103" s="35"/>
      <c r="WQR103" s="35"/>
      <c r="WQS103" s="35"/>
      <c r="WQT103" s="35"/>
      <c r="WQU103" s="35"/>
      <c r="WQV103" s="35"/>
      <c r="WQW103" s="35"/>
      <c r="WQX103" s="35"/>
      <c r="WQY103" s="35"/>
      <c r="WQZ103" s="35"/>
      <c r="WRA103" s="35"/>
      <c r="WRB103" s="35"/>
      <c r="WRC103" s="35"/>
      <c r="WRD103" s="35"/>
      <c r="WRE103" s="35"/>
      <c r="WRF103" s="35"/>
      <c r="WRG103" s="35"/>
      <c r="WRH103" s="35"/>
      <c r="WRI103" s="35"/>
      <c r="WRJ103" s="35"/>
      <c r="WRK103" s="35"/>
      <c r="WRL103" s="35"/>
      <c r="WRM103" s="35"/>
      <c r="WRN103" s="35"/>
      <c r="WRO103" s="35"/>
      <c r="WRP103" s="35"/>
      <c r="WRQ103" s="35"/>
      <c r="WRR103" s="35"/>
      <c r="WRS103" s="35"/>
      <c r="WRT103" s="35"/>
      <c r="WRU103" s="35"/>
      <c r="WRV103" s="35"/>
      <c r="WRW103" s="35"/>
      <c r="WRX103" s="35"/>
      <c r="WRY103" s="35"/>
      <c r="WRZ103" s="35"/>
      <c r="WSA103" s="35"/>
      <c r="WSB103" s="35"/>
      <c r="WSC103" s="35"/>
      <c r="WSD103" s="35"/>
      <c r="WSE103" s="35"/>
      <c r="WSF103" s="35"/>
      <c r="WSG103" s="35"/>
      <c r="WSH103" s="35"/>
      <c r="WSI103" s="35"/>
      <c r="WSJ103" s="35"/>
      <c r="WSK103" s="35"/>
      <c r="WSL103" s="35"/>
      <c r="WSM103" s="35"/>
      <c r="WSN103" s="35"/>
      <c r="WSO103" s="35"/>
      <c r="WSP103" s="35"/>
      <c r="WSQ103" s="35"/>
      <c r="WSR103" s="35"/>
      <c r="WSS103" s="35"/>
      <c r="WST103" s="35"/>
      <c r="WSU103" s="35"/>
      <c r="WSV103" s="35"/>
      <c r="WSW103" s="35"/>
      <c r="WSX103" s="35"/>
      <c r="WSY103" s="35"/>
      <c r="WSZ103" s="35"/>
      <c r="WTA103" s="35"/>
      <c r="WTB103" s="35"/>
      <c r="WTC103" s="35"/>
      <c r="WTD103" s="35"/>
      <c r="WTE103" s="35"/>
      <c r="WTF103" s="35"/>
      <c r="WTG103" s="35"/>
      <c r="WTH103" s="35"/>
      <c r="WTI103" s="35"/>
      <c r="WTJ103" s="35"/>
      <c r="WTK103" s="35"/>
      <c r="WTL103" s="35"/>
      <c r="WTM103" s="35"/>
      <c r="WTN103" s="35"/>
      <c r="WTO103" s="35"/>
      <c r="WTP103" s="35"/>
      <c r="WTQ103" s="35"/>
      <c r="WTR103" s="35"/>
      <c r="WTS103" s="35"/>
      <c r="WTT103" s="35"/>
      <c r="WTU103" s="35"/>
      <c r="WTV103" s="35"/>
      <c r="WTW103" s="35"/>
      <c r="WTX103" s="35"/>
      <c r="WTY103" s="35"/>
      <c r="WTZ103" s="35"/>
      <c r="WUA103" s="35"/>
      <c r="WUB103" s="35"/>
      <c r="WUC103" s="35"/>
      <c r="WUD103" s="35"/>
      <c r="WUE103" s="35"/>
      <c r="WUF103" s="35"/>
      <c r="WUG103" s="35"/>
      <c r="WUH103" s="35"/>
      <c r="WUI103" s="35"/>
      <c r="WUJ103" s="35"/>
      <c r="WUK103" s="35"/>
      <c r="WUL103" s="35"/>
      <c r="WUM103" s="35"/>
      <c r="WUN103" s="35"/>
      <c r="WUO103" s="35"/>
      <c r="WUP103" s="35"/>
      <c r="WUQ103" s="35"/>
      <c r="WUR103" s="35"/>
      <c r="WUS103" s="35"/>
      <c r="WUT103" s="35"/>
      <c r="WUU103" s="35"/>
      <c r="WUV103" s="35"/>
      <c r="WUW103" s="35"/>
      <c r="WUX103" s="35"/>
      <c r="WUY103" s="35"/>
      <c r="WUZ103" s="35"/>
      <c r="WVA103" s="35"/>
      <c r="WVB103" s="35"/>
      <c r="WVC103" s="35"/>
      <c r="WVD103" s="35"/>
      <c r="WVE103" s="35"/>
      <c r="WVF103" s="35"/>
      <c r="WVG103" s="35"/>
      <c r="WVH103" s="35"/>
      <c r="WVI103" s="35"/>
      <c r="WVJ103" s="35"/>
      <c r="WVK103" s="35"/>
      <c r="WVL103" s="35"/>
      <c r="WVM103" s="35"/>
      <c r="WVN103" s="35"/>
      <c r="WVO103" s="35"/>
      <c r="WVP103" s="35"/>
      <c r="WVQ103" s="35"/>
      <c r="WVR103" s="35"/>
      <c r="WVS103" s="35"/>
      <c r="WVT103" s="35"/>
      <c r="WVU103" s="35"/>
      <c r="WVV103" s="35"/>
      <c r="WVW103" s="35"/>
      <c r="WVX103" s="35"/>
      <c r="WVY103" s="35"/>
      <c r="WVZ103" s="35"/>
      <c r="WWA103" s="35"/>
      <c r="WWB103" s="35"/>
      <c r="WWC103" s="35"/>
      <c r="WWD103" s="35"/>
      <c r="WWE103" s="35"/>
      <c r="WWF103" s="35"/>
      <c r="WWG103" s="35"/>
      <c r="WWH103" s="35"/>
      <c r="WWI103" s="35"/>
      <c r="WWJ103" s="35"/>
      <c r="WWK103" s="35"/>
      <c r="WWL103" s="35"/>
      <c r="WWM103" s="35"/>
      <c r="WWN103" s="35"/>
      <c r="WWO103" s="35"/>
      <c r="WWP103" s="35"/>
      <c r="WWQ103" s="35"/>
      <c r="WWR103" s="35"/>
      <c r="WWS103" s="35"/>
      <c r="WWT103" s="35"/>
      <c r="WWU103" s="35"/>
      <c r="WWV103" s="35"/>
      <c r="WWW103" s="35"/>
      <c r="WWX103" s="35"/>
      <c r="WWY103" s="35"/>
      <c r="WWZ103" s="35"/>
      <c r="WXA103" s="35"/>
      <c r="WXB103" s="35"/>
      <c r="WXC103" s="35"/>
      <c r="WXD103" s="35"/>
      <c r="WXE103" s="35"/>
      <c r="WXF103" s="35"/>
      <c r="WXG103" s="35"/>
      <c r="WXH103" s="35"/>
      <c r="WXI103" s="35"/>
      <c r="WXJ103" s="35"/>
      <c r="WXK103" s="35"/>
      <c r="WXL103" s="35"/>
      <c r="WXM103" s="35"/>
      <c r="WXN103" s="35"/>
      <c r="WXO103" s="35"/>
      <c r="WXP103" s="35"/>
      <c r="WXQ103" s="35"/>
      <c r="WXR103" s="35"/>
      <c r="WXS103" s="35"/>
      <c r="WXT103" s="35"/>
      <c r="WXU103" s="35"/>
      <c r="WXV103" s="35"/>
      <c r="WXW103" s="35"/>
      <c r="WXX103" s="35"/>
      <c r="WXY103" s="35"/>
      <c r="WXZ103" s="35"/>
      <c r="WYA103" s="35"/>
      <c r="WYB103" s="35"/>
      <c r="WYC103" s="35"/>
      <c r="WYD103" s="35"/>
      <c r="WYE103" s="35"/>
      <c r="WYF103" s="35"/>
      <c r="WYG103" s="35"/>
      <c r="WYH103" s="35"/>
      <c r="WYI103" s="35"/>
      <c r="WYJ103" s="35"/>
      <c r="WYK103" s="35"/>
      <c r="WYL103" s="35"/>
      <c r="WYM103" s="35"/>
      <c r="WYN103" s="35"/>
      <c r="WYO103" s="35"/>
      <c r="WYP103" s="35"/>
      <c r="WYQ103" s="35"/>
      <c r="WYR103" s="35"/>
      <c r="WYS103" s="35"/>
      <c r="WYT103" s="35"/>
      <c r="WYU103" s="35"/>
      <c r="WYV103" s="35"/>
      <c r="WYW103" s="35"/>
      <c r="WYX103" s="35"/>
      <c r="WYY103" s="35"/>
      <c r="WYZ103" s="35"/>
      <c r="WZA103" s="35"/>
      <c r="WZB103" s="35"/>
      <c r="WZC103" s="35"/>
      <c r="WZD103" s="35"/>
      <c r="WZE103" s="35"/>
      <c r="WZF103" s="35"/>
      <c r="WZG103" s="35"/>
      <c r="WZH103" s="35"/>
      <c r="WZI103" s="35"/>
      <c r="WZJ103" s="35"/>
      <c r="WZK103" s="35"/>
      <c r="WZL103" s="35"/>
      <c r="WZM103" s="35"/>
      <c r="WZN103" s="35"/>
      <c r="WZO103" s="35"/>
      <c r="WZP103" s="35"/>
      <c r="WZQ103" s="35"/>
      <c r="WZR103" s="35"/>
      <c r="WZS103" s="35"/>
      <c r="WZT103" s="35"/>
      <c r="WZU103" s="35"/>
      <c r="WZV103" s="35"/>
      <c r="WZW103" s="35"/>
      <c r="WZX103" s="35"/>
      <c r="WZY103" s="35"/>
      <c r="WZZ103" s="35"/>
      <c r="XAA103" s="35"/>
      <c r="XAB103" s="35"/>
      <c r="XAC103" s="35"/>
      <c r="XAD103" s="35"/>
      <c r="XAE103" s="35"/>
      <c r="XAF103" s="35"/>
      <c r="XAG103" s="35"/>
      <c r="XAH103" s="35"/>
      <c r="XAI103" s="35"/>
      <c r="XAJ103" s="35"/>
      <c r="XAK103" s="35"/>
      <c r="XAL103" s="35"/>
      <c r="XAM103" s="35"/>
      <c r="XAN103" s="35"/>
      <c r="XAO103" s="35"/>
      <c r="XAP103" s="35"/>
      <c r="XAQ103" s="35"/>
      <c r="XAR103" s="35"/>
      <c r="XAS103" s="35"/>
      <c r="XAT103" s="35"/>
      <c r="XAU103" s="35"/>
      <c r="XAV103" s="35"/>
      <c r="XAW103" s="35"/>
      <c r="XAX103" s="35"/>
      <c r="XAY103" s="35"/>
      <c r="XAZ103" s="35"/>
      <c r="XBA103" s="35"/>
      <c r="XBB103" s="35"/>
      <c r="XBC103" s="35"/>
      <c r="XBD103" s="35"/>
      <c r="XBE103" s="35"/>
      <c r="XBF103" s="35"/>
      <c r="XBG103" s="35"/>
      <c r="XBH103" s="35"/>
      <c r="XBI103" s="35"/>
      <c r="XBJ103" s="35"/>
      <c r="XBK103" s="35"/>
      <c r="XBL103" s="35"/>
      <c r="XBM103" s="35"/>
      <c r="XBN103" s="35"/>
      <c r="XBO103" s="35"/>
      <c r="XBP103" s="35"/>
      <c r="XBQ103" s="35"/>
      <c r="XBR103" s="35"/>
      <c r="XBS103" s="35"/>
      <c r="XBT103" s="35"/>
      <c r="XBU103" s="35"/>
      <c r="XBV103" s="35"/>
      <c r="XBW103" s="35"/>
      <c r="XBX103" s="35"/>
      <c r="XBY103" s="35"/>
      <c r="XBZ103" s="35"/>
      <c r="XCA103" s="35"/>
      <c r="XCB103" s="35"/>
      <c r="XCC103" s="35"/>
      <c r="XCD103" s="35"/>
      <c r="XCE103" s="35"/>
      <c r="XCF103" s="35"/>
      <c r="XCG103" s="35"/>
      <c r="XCH103" s="35"/>
      <c r="XCI103" s="35"/>
      <c r="XCJ103" s="35"/>
      <c r="XCK103" s="35"/>
      <c r="XCL103" s="35"/>
      <c r="XCM103" s="35"/>
      <c r="XCN103" s="35"/>
      <c r="XCO103" s="35"/>
      <c r="XCP103" s="35"/>
      <c r="XCQ103" s="35"/>
      <c r="XCR103" s="35"/>
      <c r="XCS103" s="35"/>
      <c r="XCT103" s="35"/>
      <c r="XCU103" s="35"/>
      <c r="XCV103" s="35"/>
      <c r="XCW103" s="35"/>
      <c r="XCX103" s="35"/>
      <c r="XCY103" s="35"/>
      <c r="XCZ103" s="35"/>
      <c r="XDA103" s="35"/>
      <c r="XDB103" s="35"/>
      <c r="XDC103" s="35"/>
      <c r="XDD103" s="35"/>
      <c r="XDE103" s="35"/>
      <c r="XDF103" s="35"/>
      <c r="XDG103" s="35"/>
      <c r="XDH103" s="35"/>
      <c r="XDI103" s="35"/>
      <c r="XDJ103" s="35"/>
      <c r="XDK103" s="35"/>
      <c r="XDL103" s="35"/>
      <c r="XDM103" s="35"/>
      <c r="XDN103" s="35"/>
      <c r="XDO103" s="35"/>
      <c r="XDP103" s="35"/>
      <c r="XDQ103" s="35"/>
      <c r="XDR103" s="35"/>
      <c r="XDS103" s="35"/>
      <c r="XDT103" s="35"/>
      <c r="XDU103" s="35"/>
      <c r="XDV103" s="35"/>
      <c r="XDW103" s="35"/>
      <c r="XDX103" s="35"/>
      <c r="XDY103" s="35"/>
      <c r="XDZ103" s="35"/>
      <c r="XEA103" s="35"/>
      <c r="XEB103" s="35"/>
      <c r="XEC103" s="35"/>
      <c r="XED103" s="35"/>
      <c r="XEE103" s="35"/>
      <c r="XEF103" s="35"/>
      <c r="XEG103" s="35"/>
      <c r="XEH103" s="35"/>
      <c r="XEI103" s="35"/>
      <c r="XEJ103" s="35"/>
      <c r="XEK103" s="35"/>
      <c r="XEL103" s="35"/>
      <c r="XEM103" s="35"/>
      <c r="XEN103" s="35"/>
      <c r="XEO103" s="35"/>
      <c r="XEP103" s="35"/>
      <c r="XEQ103" s="35"/>
      <c r="XER103" s="35"/>
      <c r="XES103" s="35"/>
      <c r="XET103" s="35"/>
      <c r="XEU103" s="35"/>
      <c r="XEV103" s="35"/>
      <c r="XEW103" s="35"/>
      <c r="XEX103" s="35"/>
      <c r="XEY103" s="35"/>
      <c r="XEZ103" s="35"/>
      <c r="XFA103" s="35"/>
      <c r="XFB103" s="35"/>
      <c r="XFC103" s="35"/>
    </row>
    <row r="104" spans="1:16383" s="8" customFormat="1" ht="49.5" customHeight="1" x14ac:dyDescent="0.25">
      <c r="A104" s="12" t="s">
        <v>634</v>
      </c>
      <c r="B104" s="12" t="s">
        <v>99</v>
      </c>
      <c r="C104" s="13">
        <v>104</v>
      </c>
      <c r="D104" s="13" t="s">
        <v>663</v>
      </c>
      <c r="E104" s="79"/>
      <c r="F104" s="12"/>
      <c r="G104" s="12" t="s">
        <v>932</v>
      </c>
      <c r="H104" s="12" t="s">
        <v>26</v>
      </c>
      <c r="I104" s="12"/>
      <c r="J104" s="12" t="s">
        <v>52</v>
      </c>
      <c r="K104" s="12">
        <v>2</v>
      </c>
      <c r="L104" s="12" t="s">
        <v>63</v>
      </c>
      <c r="M104" s="12">
        <v>4</v>
      </c>
      <c r="N104" s="12" t="s">
        <v>29</v>
      </c>
      <c r="O104" s="12" t="s">
        <v>714</v>
      </c>
      <c r="P104" s="12" t="s">
        <v>44</v>
      </c>
      <c r="Q104" s="12">
        <v>0</v>
      </c>
      <c r="R104" s="12" t="s">
        <v>60</v>
      </c>
      <c r="S104" s="18">
        <v>10000000</v>
      </c>
      <c r="T104" s="14">
        <v>40000000</v>
      </c>
      <c r="U104" s="14">
        <v>40000000</v>
      </c>
      <c r="V104" s="12" t="s">
        <v>32</v>
      </c>
      <c r="W104" s="12" t="s">
        <v>33</v>
      </c>
      <c r="X104" s="12" t="s">
        <v>39</v>
      </c>
      <c r="Y104" s="30">
        <v>3009133992</v>
      </c>
      <c r="Z104" s="41" t="s">
        <v>265</v>
      </c>
      <c r="AA104" s="12"/>
      <c r="AB104" s="12" t="s">
        <v>38</v>
      </c>
      <c r="AC104" s="12" t="s">
        <v>578</v>
      </c>
      <c r="AD104" s="12" t="s">
        <v>1116</v>
      </c>
      <c r="AE104" s="12"/>
      <c r="AF104" s="12"/>
    </row>
    <row r="105" spans="1:16383" s="8" customFormat="1" ht="49.5" customHeight="1" x14ac:dyDescent="0.25">
      <c r="A105" s="12" t="s">
        <v>636</v>
      </c>
      <c r="B105" s="12" t="s">
        <v>99</v>
      </c>
      <c r="C105" s="13">
        <v>105</v>
      </c>
      <c r="D105" s="12" t="s">
        <v>162</v>
      </c>
      <c r="E105" s="79"/>
      <c r="F105" s="12"/>
      <c r="G105" s="12" t="s">
        <v>635</v>
      </c>
      <c r="H105" s="12" t="s">
        <v>163</v>
      </c>
      <c r="I105" s="12" t="s">
        <v>79</v>
      </c>
      <c r="J105" s="12" t="s">
        <v>37</v>
      </c>
      <c r="K105" s="12">
        <v>8</v>
      </c>
      <c r="L105" s="12" t="s">
        <v>65</v>
      </c>
      <c r="M105" s="12">
        <v>4</v>
      </c>
      <c r="N105" s="12" t="s">
        <v>98</v>
      </c>
      <c r="O105" s="12" t="s">
        <v>714</v>
      </c>
      <c r="P105" s="12" t="s">
        <v>44</v>
      </c>
      <c r="Q105" s="12">
        <v>0</v>
      </c>
      <c r="R105" s="12" t="s">
        <v>60</v>
      </c>
      <c r="S105" s="14">
        <v>0</v>
      </c>
      <c r="T105" s="14">
        <v>1000000000</v>
      </c>
      <c r="U105" s="14">
        <v>1400000000</v>
      </c>
      <c r="V105" s="12" t="s">
        <v>32</v>
      </c>
      <c r="W105" s="12" t="s">
        <v>33</v>
      </c>
      <c r="X105" s="12" t="s">
        <v>408</v>
      </c>
      <c r="Y105" s="30">
        <v>3009133992</v>
      </c>
      <c r="Z105" s="41" t="s">
        <v>419</v>
      </c>
      <c r="AA105" s="13"/>
      <c r="AB105" s="12" t="s">
        <v>133</v>
      </c>
      <c r="AC105" s="12" t="s">
        <v>578</v>
      </c>
      <c r="AD105" s="12" t="s">
        <v>251</v>
      </c>
      <c r="AE105" s="12"/>
      <c r="AF105" s="12"/>
    </row>
    <row r="106" spans="1:16383" s="8" customFormat="1" ht="99" x14ac:dyDescent="0.25">
      <c r="A106" s="38" t="s">
        <v>1259</v>
      </c>
      <c r="B106" s="38" t="s">
        <v>109</v>
      </c>
      <c r="C106" s="9">
        <v>106</v>
      </c>
      <c r="D106" s="38" t="s">
        <v>1260</v>
      </c>
      <c r="E106" s="38"/>
      <c r="F106" s="38"/>
      <c r="G106" s="38" t="s">
        <v>682</v>
      </c>
      <c r="H106" s="38" t="s">
        <v>26</v>
      </c>
      <c r="I106" s="38" t="s">
        <v>201</v>
      </c>
      <c r="J106" s="38" t="s">
        <v>27</v>
      </c>
      <c r="K106" s="38">
        <v>1</v>
      </c>
      <c r="L106" s="38" t="s">
        <v>55</v>
      </c>
      <c r="M106" s="38">
        <v>4</v>
      </c>
      <c r="N106" s="38" t="s">
        <v>29</v>
      </c>
      <c r="O106" s="38" t="s">
        <v>714</v>
      </c>
      <c r="P106" s="38" t="s">
        <v>44</v>
      </c>
      <c r="Q106" s="38">
        <v>0</v>
      </c>
      <c r="R106" s="38" t="s">
        <v>60</v>
      </c>
      <c r="S106" s="3">
        <v>7000000</v>
      </c>
      <c r="T106" s="3">
        <v>28000000</v>
      </c>
      <c r="U106" s="3">
        <v>28000000</v>
      </c>
      <c r="V106" s="38" t="s">
        <v>32</v>
      </c>
      <c r="W106" s="38" t="s">
        <v>33</v>
      </c>
      <c r="X106" s="38" t="s">
        <v>569</v>
      </c>
      <c r="Y106" s="39">
        <v>3009133992</v>
      </c>
      <c r="Z106" s="16" t="s">
        <v>570</v>
      </c>
      <c r="AA106" s="38"/>
      <c r="AB106" s="38" t="s">
        <v>109</v>
      </c>
      <c r="AC106" s="38" t="s">
        <v>577</v>
      </c>
      <c r="AD106" s="38" t="s">
        <v>251</v>
      </c>
      <c r="AE106" s="38"/>
      <c r="AF106" s="38"/>
    </row>
    <row r="107" spans="1:16383" s="8" customFormat="1" ht="66" customHeight="1" x14ac:dyDescent="0.25">
      <c r="A107" s="38" t="s">
        <v>1261</v>
      </c>
      <c r="B107" s="38" t="s">
        <v>109</v>
      </c>
      <c r="C107" s="9">
        <v>107</v>
      </c>
      <c r="D107" s="38" t="s">
        <v>1262</v>
      </c>
      <c r="E107" s="38"/>
      <c r="F107" s="38"/>
      <c r="G107" s="38" t="s">
        <v>683</v>
      </c>
      <c r="H107" s="38" t="s">
        <v>26</v>
      </c>
      <c r="I107" s="38" t="s">
        <v>237</v>
      </c>
      <c r="J107" s="38" t="s">
        <v>27</v>
      </c>
      <c r="K107" s="38">
        <v>1</v>
      </c>
      <c r="L107" s="38" t="s">
        <v>55</v>
      </c>
      <c r="M107" s="38">
        <v>4</v>
      </c>
      <c r="N107" s="38" t="s">
        <v>29</v>
      </c>
      <c r="O107" s="38" t="s">
        <v>714</v>
      </c>
      <c r="P107" s="38" t="s">
        <v>44</v>
      </c>
      <c r="Q107" s="38">
        <v>0</v>
      </c>
      <c r="R107" s="38" t="s">
        <v>60</v>
      </c>
      <c r="S107" s="3">
        <v>7000000</v>
      </c>
      <c r="T107" s="3">
        <v>28000000</v>
      </c>
      <c r="U107" s="3">
        <v>28000000</v>
      </c>
      <c r="V107" s="38" t="s">
        <v>32</v>
      </c>
      <c r="W107" s="38" t="s">
        <v>33</v>
      </c>
      <c r="X107" s="38" t="s">
        <v>249</v>
      </c>
      <c r="Y107" s="39">
        <v>3009133992</v>
      </c>
      <c r="Z107" s="16" t="s">
        <v>250</v>
      </c>
      <c r="AA107" s="28"/>
      <c r="AB107" s="38" t="s">
        <v>109</v>
      </c>
      <c r="AC107" s="38" t="s">
        <v>577</v>
      </c>
      <c r="AD107" s="38" t="s">
        <v>251</v>
      </c>
      <c r="AE107" s="38"/>
      <c r="AF107" s="38"/>
    </row>
    <row r="108" spans="1:16383" s="8" customFormat="1" ht="49.5" customHeight="1" x14ac:dyDescent="0.25">
      <c r="A108" s="12" t="s">
        <v>550</v>
      </c>
      <c r="B108" s="12" t="s">
        <v>109</v>
      </c>
      <c r="C108" s="13">
        <v>108</v>
      </c>
      <c r="D108" s="12" t="s">
        <v>627</v>
      </c>
      <c r="E108" s="79"/>
      <c r="F108" s="12"/>
      <c r="G108" s="12" t="s">
        <v>933</v>
      </c>
      <c r="H108" s="12" t="s">
        <v>655</v>
      </c>
      <c r="I108" s="12" t="s">
        <v>42</v>
      </c>
      <c r="J108" s="12" t="s">
        <v>43</v>
      </c>
      <c r="K108" s="12">
        <v>3</v>
      </c>
      <c r="L108" s="12" t="s">
        <v>147</v>
      </c>
      <c r="M108" s="12">
        <v>4</v>
      </c>
      <c r="N108" s="12" t="s">
        <v>29</v>
      </c>
      <c r="O108" s="12" t="s">
        <v>714</v>
      </c>
      <c r="P108" s="12" t="s">
        <v>44</v>
      </c>
      <c r="Q108" s="12">
        <v>0</v>
      </c>
      <c r="R108" s="12" t="s">
        <v>60</v>
      </c>
      <c r="S108" s="14">
        <v>2500000</v>
      </c>
      <c r="T108" s="14">
        <f>+M108*S108</f>
        <v>10000000</v>
      </c>
      <c r="U108" s="14">
        <f>+T108</f>
        <v>10000000</v>
      </c>
      <c r="V108" s="12" t="s">
        <v>32</v>
      </c>
      <c r="W108" s="12" t="s">
        <v>33</v>
      </c>
      <c r="X108" s="12" t="s">
        <v>646</v>
      </c>
      <c r="Y108" s="30">
        <v>3009133992</v>
      </c>
      <c r="Z108" s="41" t="s">
        <v>710</v>
      </c>
      <c r="AA108" s="12"/>
      <c r="AB108" s="12" t="s">
        <v>109</v>
      </c>
      <c r="AC108" s="12" t="s">
        <v>577</v>
      </c>
      <c r="AD108" s="12" t="s">
        <v>251</v>
      </c>
      <c r="AE108" s="12"/>
      <c r="AF108" s="12"/>
    </row>
    <row r="109" spans="1:16383" s="8" customFormat="1" ht="66" customHeight="1" x14ac:dyDescent="0.25">
      <c r="A109" s="38" t="s">
        <v>551</v>
      </c>
      <c r="B109" s="38" t="s">
        <v>109</v>
      </c>
      <c r="C109" s="9">
        <v>109</v>
      </c>
      <c r="D109" s="38" t="s">
        <v>627</v>
      </c>
      <c r="E109" s="38"/>
      <c r="F109" s="38"/>
      <c r="G109" s="38" t="s">
        <v>934</v>
      </c>
      <c r="H109" s="38" t="s">
        <v>34</v>
      </c>
      <c r="I109" s="38" t="s">
        <v>42</v>
      </c>
      <c r="J109" s="38" t="s">
        <v>63</v>
      </c>
      <c r="K109" s="38">
        <v>6</v>
      </c>
      <c r="L109" s="38" t="s">
        <v>40</v>
      </c>
      <c r="M109" s="38">
        <v>4</v>
      </c>
      <c r="N109" s="38" t="s">
        <v>29</v>
      </c>
      <c r="O109" s="38" t="s">
        <v>714</v>
      </c>
      <c r="P109" s="38" t="s">
        <v>44</v>
      </c>
      <c r="Q109" s="38">
        <v>0</v>
      </c>
      <c r="R109" s="38" t="s">
        <v>60</v>
      </c>
      <c r="S109" s="3">
        <v>2500000</v>
      </c>
      <c r="T109" s="3">
        <f>+M109*S109</f>
        <v>10000000</v>
      </c>
      <c r="U109" s="3">
        <f>+T109</f>
        <v>10000000</v>
      </c>
      <c r="V109" s="38" t="s">
        <v>32</v>
      </c>
      <c r="W109" s="38" t="s">
        <v>33</v>
      </c>
      <c r="X109" s="38" t="s">
        <v>201</v>
      </c>
      <c r="Y109" s="39">
        <v>3009133992</v>
      </c>
      <c r="Z109" s="16" t="s">
        <v>245</v>
      </c>
      <c r="AA109" s="38"/>
      <c r="AB109" s="38" t="s">
        <v>109</v>
      </c>
      <c r="AC109" s="38" t="s">
        <v>577</v>
      </c>
      <c r="AD109" s="38" t="s">
        <v>1539</v>
      </c>
      <c r="AE109" s="38"/>
      <c r="AF109" s="38"/>
    </row>
    <row r="110" spans="1:16383" s="8" customFormat="1" ht="49.5" customHeight="1" x14ac:dyDescent="0.25">
      <c r="A110" s="38" t="s">
        <v>552</v>
      </c>
      <c r="B110" s="38" t="s">
        <v>109</v>
      </c>
      <c r="C110" s="9">
        <v>110</v>
      </c>
      <c r="D110" s="38" t="s">
        <v>628</v>
      </c>
      <c r="E110" s="38"/>
      <c r="F110" s="38"/>
      <c r="G110" s="38" t="s">
        <v>1108</v>
      </c>
      <c r="H110" s="38" t="s">
        <v>1107</v>
      </c>
      <c r="I110" s="38" t="s">
        <v>42</v>
      </c>
      <c r="J110" s="38" t="s">
        <v>55</v>
      </c>
      <c r="K110" s="38">
        <v>5</v>
      </c>
      <c r="L110" s="38" t="s">
        <v>28</v>
      </c>
      <c r="M110" s="38">
        <v>8</v>
      </c>
      <c r="N110" s="38" t="s">
        <v>29</v>
      </c>
      <c r="O110" s="38" t="s">
        <v>714</v>
      </c>
      <c r="P110" s="38" t="s">
        <v>44</v>
      </c>
      <c r="Q110" s="38">
        <v>0</v>
      </c>
      <c r="R110" s="38" t="s">
        <v>60</v>
      </c>
      <c r="S110" s="3">
        <v>7000000</v>
      </c>
      <c r="T110" s="3">
        <f>+M110*S110</f>
        <v>56000000</v>
      </c>
      <c r="U110" s="3">
        <f>+T110</f>
        <v>56000000</v>
      </c>
      <c r="V110" s="38" t="s">
        <v>32</v>
      </c>
      <c r="W110" s="38" t="s">
        <v>33</v>
      </c>
      <c r="X110" s="38" t="s">
        <v>646</v>
      </c>
      <c r="Y110" s="39">
        <v>3009133992</v>
      </c>
      <c r="Z110" s="16" t="s">
        <v>710</v>
      </c>
      <c r="AA110" s="38"/>
      <c r="AB110" s="38" t="s">
        <v>109</v>
      </c>
      <c r="AC110" s="38" t="s">
        <v>577</v>
      </c>
      <c r="AD110" s="38" t="s">
        <v>1638</v>
      </c>
      <c r="AE110" s="38"/>
      <c r="AF110" s="38"/>
    </row>
    <row r="111" spans="1:16383" s="8" customFormat="1" ht="66" customHeight="1" x14ac:dyDescent="0.25">
      <c r="A111" s="38" t="s">
        <v>1263</v>
      </c>
      <c r="B111" s="38" t="s">
        <v>109</v>
      </c>
      <c r="C111" s="9">
        <v>111</v>
      </c>
      <c r="D111" s="38">
        <v>80111600</v>
      </c>
      <c r="E111" s="38"/>
      <c r="F111" s="38"/>
      <c r="G111" s="38" t="s">
        <v>301</v>
      </c>
      <c r="H111" s="38" t="s">
        <v>1264</v>
      </c>
      <c r="I111" s="38" t="s">
        <v>780</v>
      </c>
      <c r="J111" s="38" t="s">
        <v>52</v>
      </c>
      <c r="K111" s="38">
        <v>2</v>
      </c>
      <c r="L111" s="38" t="s">
        <v>63</v>
      </c>
      <c r="M111" s="38">
        <v>4</v>
      </c>
      <c r="N111" s="38" t="s">
        <v>29</v>
      </c>
      <c r="O111" s="38" t="s">
        <v>714</v>
      </c>
      <c r="P111" s="38" t="s">
        <v>44</v>
      </c>
      <c r="Q111" s="38">
        <v>0</v>
      </c>
      <c r="R111" s="38" t="s">
        <v>60</v>
      </c>
      <c r="S111" s="3">
        <v>7000000</v>
      </c>
      <c r="T111" s="3">
        <v>28000000</v>
      </c>
      <c r="U111" s="3">
        <v>28000000</v>
      </c>
      <c r="V111" s="38" t="s">
        <v>32</v>
      </c>
      <c r="W111" s="38" t="s">
        <v>33</v>
      </c>
      <c r="X111" s="38" t="s">
        <v>249</v>
      </c>
      <c r="Y111" s="39">
        <v>3009133992</v>
      </c>
      <c r="Z111" s="16" t="s">
        <v>250</v>
      </c>
      <c r="AA111" s="38"/>
      <c r="AB111" s="38" t="s">
        <v>109</v>
      </c>
      <c r="AC111" s="38" t="s">
        <v>577</v>
      </c>
      <c r="AD111" s="38" t="s">
        <v>251</v>
      </c>
      <c r="AE111" s="38"/>
      <c r="AF111" s="38"/>
    </row>
    <row r="112" spans="1:16383" s="8" customFormat="1" ht="99" customHeight="1" x14ac:dyDescent="0.25">
      <c r="A112" s="38" t="s">
        <v>1265</v>
      </c>
      <c r="B112" s="38" t="s">
        <v>109</v>
      </c>
      <c r="C112" s="9">
        <v>112</v>
      </c>
      <c r="D112" s="38" t="s">
        <v>1266</v>
      </c>
      <c r="E112" s="38"/>
      <c r="F112" s="38"/>
      <c r="G112" s="38" t="s">
        <v>463</v>
      </c>
      <c r="H112" s="38" t="s">
        <v>1267</v>
      </c>
      <c r="I112" s="38" t="s">
        <v>1268</v>
      </c>
      <c r="J112" s="38" t="s">
        <v>52</v>
      </c>
      <c r="K112" s="38">
        <v>2</v>
      </c>
      <c r="L112" s="38" t="s">
        <v>63</v>
      </c>
      <c r="M112" s="38">
        <v>4</v>
      </c>
      <c r="N112" s="38" t="s">
        <v>29</v>
      </c>
      <c r="O112" s="38" t="s">
        <v>714</v>
      </c>
      <c r="P112" s="38" t="s">
        <v>44</v>
      </c>
      <c r="Q112" s="38">
        <v>0</v>
      </c>
      <c r="R112" s="38" t="s">
        <v>60</v>
      </c>
      <c r="S112" s="3">
        <v>7000000</v>
      </c>
      <c r="T112" s="3">
        <v>28000000</v>
      </c>
      <c r="U112" s="3">
        <v>28000000</v>
      </c>
      <c r="V112" s="38" t="s">
        <v>32</v>
      </c>
      <c r="W112" s="38" t="s">
        <v>33</v>
      </c>
      <c r="X112" s="38" t="s">
        <v>646</v>
      </c>
      <c r="Y112" s="39">
        <v>3009133992</v>
      </c>
      <c r="Z112" s="16" t="s">
        <v>647</v>
      </c>
      <c r="AA112" s="38"/>
      <c r="AB112" s="38" t="s">
        <v>109</v>
      </c>
      <c r="AC112" s="38" t="s">
        <v>577</v>
      </c>
      <c r="AD112" s="38" t="s">
        <v>251</v>
      </c>
      <c r="AE112" s="38"/>
      <c r="AF112" s="38"/>
    </row>
    <row r="113" spans="1:32" s="8" customFormat="1" ht="66" customHeight="1" x14ac:dyDescent="0.25">
      <c r="A113" s="38" t="s">
        <v>1269</v>
      </c>
      <c r="B113" s="38" t="s">
        <v>109</v>
      </c>
      <c r="C113" s="9">
        <v>113</v>
      </c>
      <c r="D113" s="38" t="s">
        <v>1266</v>
      </c>
      <c r="E113" s="38"/>
      <c r="F113" s="38"/>
      <c r="G113" s="38" t="s">
        <v>302</v>
      </c>
      <c r="H113" s="38" t="s">
        <v>26</v>
      </c>
      <c r="I113" s="38" t="s">
        <v>1270</v>
      </c>
      <c r="J113" s="38" t="s">
        <v>27</v>
      </c>
      <c r="K113" s="38">
        <v>1</v>
      </c>
      <c r="L113" s="38" t="s">
        <v>55</v>
      </c>
      <c r="M113" s="38">
        <v>4</v>
      </c>
      <c r="N113" s="38" t="s">
        <v>29</v>
      </c>
      <c r="O113" s="38" t="s">
        <v>714</v>
      </c>
      <c r="P113" s="38" t="s">
        <v>44</v>
      </c>
      <c r="Q113" s="38">
        <v>0</v>
      </c>
      <c r="R113" s="38" t="s">
        <v>60</v>
      </c>
      <c r="S113" s="3">
        <v>7000000</v>
      </c>
      <c r="T113" s="3">
        <v>28000000</v>
      </c>
      <c r="U113" s="3">
        <v>28000000</v>
      </c>
      <c r="V113" s="38" t="s">
        <v>32</v>
      </c>
      <c r="W113" s="38" t="s">
        <v>33</v>
      </c>
      <c r="X113" s="38" t="s">
        <v>1271</v>
      </c>
      <c r="Y113" s="39">
        <v>3009133992</v>
      </c>
      <c r="Z113" s="16" t="s">
        <v>1272</v>
      </c>
      <c r="AA113" s="38"/>
      <c r="AB113" s="38" t="s">
        <v>109</v>
      </c>
      <c r="AC113" s="38" t="s">
        <v>577</v>
      </c>
      <c r="AD113" s="38" t="s">
        <v>251</v>
      </c>
      <c r="AE113" s="38"/>
      <c r="AF113" s="38"/>
    </row>
    <row r="114" spans="1:32" s="8" customFormat="1" ht="66" customHeight="1" x14ac:dyDescent="0.25">
      <c r="A114" s="38" t="s">
        <v>1273</v>
      </c>
      <c r="B114" s="38" t="s">
        <v>109</v>
      </c>
      <c r="C114" s="9">
        <v>114</v>
      </c>
      <c r="D114" s="38" t="s">
        <v>1274</v>
      </c>
      <c r="E114" s="38"/>
      <c r="F114" s="38"/>
      <c r="G114" s="38" t="s">
        <v>1091</v>
      </c>
      <c r="H114" s="38" t="s">
        <v>26</v>
      </c>
      <c r="I114" s="38" t="s">
        <v>1275</v>
      </c>
      <c r="J114" s="38" t="s">
        <v>52</v>
      </c>
      <c r="K114" s="38">
        <v>2</v>
      </c>
      <c r="L114" s="38" t="s">
        <v>63</v>
      </c>
      <c r="M114" s="38">
        <v>4</v>
      </c>
      <c r="N114" s="38" t="s">
        <v>29</v>
      </c>
      <c r="O114" s="38" t="s">
        <v>714</v>
      </c>
      <c r="P114" s="38" t="s">
        <v>44</v>
      </c>
      <c r="Q114" s="38">
        <v>0</v>
      </c>
      <c r="R114" s="38" t="s">
        <v>60</v>
      </c>
      <c r="S114" s="3">
        <v>7000000</v>
      </c>
      <c r="T114" s="3">
        <v>28000000</v>
      </c>
      <c r="U114" s="3">
        <v>28000000</v>
      </c>
      <c r="V114" s="38" t="s">
        <v>32</v>
      </c>
      <c r="W114" s="38" t="s">
        <v>33</v>
      </c>
      <c r="X114" s="38" t="s">
        <v>646</v>
      </c>
      <c r="Y114" s="39">
        <v>3009133992</v>
      </c>
      <c r="Z114" s="16" t="s">
        <v>647</v>
      </c>
      <c r="AA114" s="38"/>
      <c r="AB114" s="38" t="s">
        <v>109</v>
      </c>
      <c r="AC114" s="38" t="s">
        <v>577</v>
      </c>
      <c r="AD114" s="38" t="s">
        <v>251</v>
      </c>
      <c r="AE114" s="38"/>
      <c r="AF114" s="38"/>
    </row>
    <row r="115" spans="1:32" s="8" customFormat="1" ht="66" customHeight="1" x14ac:dyDescent="0.25">
      <c r="A115" s="38" t="s">
        <v>1276</v>
      </c>
      <c r="B115" s="38" t="s">
        <v>109</v>
      </c>
      <c r="C115" s="9">
        <v>115</v>
      </c>
      <c r="D115" s="38">
        <v>80161500</v>
      </c>
      <c r="E115" s="38"/>
      <c r="F115" s="38"/>
      <c r="G115" s="38" t="s">
        <v>303</v>
      </c>
      <c r="H115" s="38" t="s">
        <v>34</v>
      </c>
      <c r="I115" s="38" t="s">
        <v>656</v>
      </c>
      <c r="J115" s="38" t="s">
        <v>27</v>
      </c>
      <c r="K115" s="38">
        <v>1</v>
      </c>
      <c r="L115" s="38" t="s">
        <v>55</v>
      </c>
      <c r="M115" s="38">
        <v>4</v>
      </c>
      <c r="N115" s="38" t="s">
        <v>29</v>
      </c>
      <c r="O115" s="38" t="s">
        <v>714</v>
      </c>
      <c r="P115" s="38" t="s">
        <v>44</v>
      </c>
      <c r="Q115" s="38">
        <v>0</v>
      </c>
      <c r="R115" s="38" t="s">
        <v>60</v>
      </c>
      <c r="S115" s="3">
        <v>5500000</v>
      </c>
      <c r="T115" s="3">
        <v>22000000</v>
      </c>
      <c r="U115" s="3">
        <v>22000000</v>
      </c>
      <c r="V115" s="38" t="s">
        <v>32</v>
      </c>
      <c r="W115" s="38" t="s">
        <v>33</v>
      </c>
      <c r="X115" s="38" t="s">
        <v>249</v>
      </c>
      <c r="Y115" s="39">
        <v>3009133992</v>
      </c>
      <c r="Z115" s="16" t="s">
        <v>250</v>
      </c>
      <c r="AA115" s="38"/>
      <c r="AB115" s="38" t="s">
        <v>109</v>
      </c>
      <c r="AC115" s="38" t="s">
        <v>577</v>
      </c>
      <c r="AD115" s="38" t="s">
        <v>251</v>
      </c>
      <c r="AE115" s="38"/>
      <c r="AF115" s="38"/>
    </row>
    <row r="116" spans="1:32" s="8" customFormat="1" ht="49.5" customHeight="1" x14ac:dyDescent="0.25">
      <c r="A116" s="38" t="s">
        <v>1277</v>
      </c>
      <c r="B116" s="38" t="s">
        <v>109</v>
      </c>
      <c r="C116" s="9">
        <v>116</v>
      </c>
      <c r="D116" s="38" t="s">
        <v>1266</v>
      </c>
      <c r="E116" s="38"/>
      <c r="F116" s="38"/>
      <c r="G116" s="38" t="s">
        <v>935</v>
      </c>
      <c r="H116" s="38" t="s">
        <v>26</v>
      </c>
      <c r="I116" s="38" t="s">
        <v>1278</v>
      </c>
      <c r="J116" s="38" t="s">
        <v>52</v>
      </c>
      <c r="K116" s="38">
        <v>2</v>
      </c>
      <c r="L116" s="38" t="s">
        <v>63</v>
      </c>
      <c r="M116" s="38">
        <v>4</v>
      </c>
      <c r="N116" s="38" t="s">
        <v>29</v>
      </c>
      <c r="O116" s="38" t="s">
        <v>714</v>
      </c>
      <c r="P116" s="38" t="s">
        <v>44</v>
      </c>
      <c r="Q116" s="38">
        <v>0</v>
      </c>
      <c r="R116" s="38" t="s">
        <v>60</v>
      </c>
      <c r="S116" s="3">
        <v>4000000</v>
      </c>
      <c r="T116" s="3">
        <v>16000000</v>
      </c>
      <c r="U116" s="3">
        <v>16000000</v>
      </c>
      <c r="V116" s="38" t="s">
        <v>32</v>
      </c>
      <c r="W116" s="38" t="s">
        <v>33</v>
      </c>
      <c r="X116" s="38" t="s">
        <v>569</v>
      </c>
      <c r="Y116" s="39">
        <v>3009133992</v>
      </c>
      <c r="Z116" s="16" t="s">
        <v>570</v>
      </c>
      <c r="AA116" s="38"/>
      <c r="AB116" s="38" t="s">
        <v>109</v>
      </c>
      <c r="AC116" s="38" t="s">
        <v>577</v>
      </c>
      <c r="AD116" s="38" t="s">
        <v>251</v>
      </c>
      <c r="AE116" s="38"/>
      <c r="AF116" s="38"/>
    </row>
    <row r="117" spans="1:32" s="8" customFormat="1" ht="82.5" customHeight="1" x14ac:dyDescent="0.25">
      <c r="A117" s="38" t="s">
        <v>1279</v>
      </c>
      <c r="B117" s="38" t="s">
        <v>109</v>
      </c>
      <c r="C117" s="9">
        <v>117</v>
      </c>
      <c r="D117" s="38" t="s">
        <v>1280</v>
      </c>
      <c r="E117" s="38"/>
      <c r="F117" s="38"/>
      <c r="G117" s="38" t="s">
        <v>304</v>
      </c>
      <c r="H117" s="38" t="s">
        <v>26</v>
      </c>
      <c r="I117" s="38" t="s">
        <v>238</v>
      </c>
      <c r="J117" s="38" t="s">
        <v>27</v>
      </c>
      <c r="K117" s="38">
        <v>1</v>
      </c>
      <c r="L117" s="38" t="s">
        <v>55</v>
      </c>
      <c r="M117" s="38">
        <v>4</v>
      </c>
      <c r="N117" s="38" t="s">
        <v>29</v>
      </c>
      <c r="O117" s="38" t="s">
        <v>714</v>
      </c>
      <c r="P117" s="38" t="s">
        <v>44</v>
      </c>
      <c r="Q117" s="38">
        <v>0</v>
      </c>
      <c r="R117" s="38" t="s">
        <v>60</v>
      </c>
      <c r="S117" s="3">
        <v>8000000</v>
      </c>
      <c r="T117" s="3">
        <v>32000000</v>
      </c>
      <c r="U117" s="3">
        <v>32000000</v>
      </c>
      <c r="V117" s="38" t="s">
        <v>32</v>
      </c>
      <c r="W117" s="38" t="s">
        <v>33</v>
      </c>
      <c r="X117" s="38" t="s">
        <v>569</v>
      </c>
      <c r="Y117" s="39">
        <v>3009133992</v>
      </c>
      <c r="Z117" s="16" t="s">
        <v>570</v>
      </c>
      <c r="AA117" s="38"/>
      <c r="AB117" s="38" t="s">
        <v>109</v>
      </c>
      <c r="AC117" s="38" t="s">
        <v>577</v>
      </c>
      <c r="AD117" s="38" t="s">
        <v>251</v>
      </c>
      <c r="AE117" s="38"/>
      <c r="AF117" s="38"/>
    </row>
    <row r="118" spans="1:32" s="8" customFormat="1" ht="66" customHeight="1" x14ac:dyDescent="0.25">
      <c r="A118" s="38" t="s">
        <v>1281</v>
      </c>
      <c r="B118" s="38" t="s">
        <v>109</v>
      </c>
      <c r="C118" s="9">
        <v>119</v>
      </c>
      <c r="D118" s="38" t="s">
        <v>1282</v>
      </c>
      <c r="E118" s="38"/>
      <c r="F118" s="38"/>
      <c r="G118" s="38" t="s">
        <v>937</v>
      </c>
      <c r="H118" s="38" t="s">
        <v>1283</v>
      </c>
      <c r="I118" s="38" t="s">
        <v>119</v>
      </c>
      <c r="J118" s="38" t="s">
        <v>52</v>
      </c>
      <c r="K118" s="38">
        <v>2</v>
      </c>
      <c r="L118" s="38" t="s">
        <v>28</v>
      </c>
      <c r="M118" s="38">
        <v>10</v>
      </c>
      <c r="N118" s="38" t="s">
        <v>196</v>
      </c>
      <c r="O118" s="38" t="s">
        <v>714</v>
      </c>
      <c r="P118" s="38" t="s">
        <v>316</v>
      </c>
      <c r="Q118" s="38">
        <v>1</v>
      </c>
      <c r="R118" s="38" t="s">
        <v>60</v>
      </c>
      <c r="S118" s="3">
        <v>0</v>
      </c>
      <c r="T118" s="3">
        <v>2103900000</v>
      </c>
      <c r="U118" s="3">
        <v>2103900000</v>
      </c>
      <c r="V118" s="38" t="s">
        <v>32</v>
      </c>
      <c r="W118" s="38" t="s">
        <v>33</v>
      </c>
      <c r="X118" s="38" t="s">
        <v>258</v>
      </c>
      <c r="Y118" s="39">
        <v>3009133992</v>
      </c>
      <c r="Z118" s="16" t="s">
        <v>571</v>
      </c>
      <c r="AA118" s="38"/>
      <c r="AB118" s="38" t="s">
        <v>109</v>
      </c>
      <c r="AC118" s="38" t="s">
        <v>1284</v>
      </c>
      <c r="AD118" s="38" t="s">
        <v>1285</v>
      </c>
      <c r="AE118" s="38"/>
      <c r="AF118" s="38"/>
    </row>
    <row r="119" spans="1:32" s="8" customFormat="1" ht="66" customHeight="1" x14ac:dyDescent="0.25">
      <c r="A119" s="38" t="s">
        <v>557</v>
      </c>
      <c r="B119" s="38" t="s">
        <v>109</v>
      </c>
      <c r="C119" s="9">
        <v>120</v>
      </c>
      <c r="D119" s="38">
        <v>43212115</v>
      </c>
      <c r="E119" s="38"/>
      <c r="F119" s="38"/>
      <c r="G119" s="38" t="s">
        <v>938</v>
      </c>
      <c r="H119" s="38" t="s">
        <v>204</v>
      </c>
      <c r="I119" s="38" t="s">
        <v>119</v>
      </c>
      <c r="J119" s="38" t="s">
        <v>55</v>
      </c>
      <c r="K119" s="38">
        <v>5</v>
      </c>
      <c r="L119" s="38" t="s">
        <v>63</v>
      </c>
      <c r="M119" s="38">
        <v>2</v>
      </c>
      <c r="N119" s="38" t="s">
        <v>137</v>
      </c>
      <c r="O119" s="38"/>
      <c r="P119" s="38" t="s">
        <v>30</v>
      </c>
      <c r="Q119" s="38"/>
      <c r="R119" s="38" t="s">
        <v>60</v>
      </c>
      <c r="S119" s="3">
        <v>0</v>
      </c>
      <c r="T119" s="3">
        <v>12500000</v>
      </c>
      <c r="U119" s="3">
        <f>+T119</f>
        <v>12500000</v>
      </c>
      <c r="V119" s="38" t="s">
        <v>32</v>
      </c>
      <c r="W119" s="38" t="s">
        <v>33</v>
      </c>
      <c r="X119" s="38" t="s">
        <v>258</v>
      </c>
      <c r="Y119" s="39">
        <v>3009133992</v>
      </c>
      <c r="Z119" s="16" t="s">
        <v>571</v>
      </c>
      <c r="AA119" s="38"/>
      <c r="AB119" s="38" t="s">
        <v>109</v>
      </c>
      <c r="AC119" s="38" t="s">
        <v>703</v>
      </c>
      <c r="AD119" s="38" t="s">
        <v>1692</v>
      </c>
      <c r="AE119" s="38"/>
      <c r="AF119" s="38"/>
    </row>
    <row r="120" spans="1:32" s="8" customFormat="1" ht="49.5" customHeight="1" x14ac:dyDescent="0.25">
      <c r="A120" s="38" t="s">
        <v>558</v>
      </c>
      <c r="B120" s="38" t="s">
        <v>109</v>
      </c>
      <c r="C120" s="9">
        <v>121</v>
      </c>
      <c r="D120" s="38" t="s">
        <v>466</v>
      </c>
      <c r="E120" s="38"/>
      <c r="F120" s="38"/>
      <c r="G120" s="38" t="s">
        <v>939</v>
      </c>
      <c r="H120" s="38" t="s">
        <v>204</v>
      </c>
      <c r="I120" s="38" t="s">
        <v>119</v>
      </c>
      <c r="J120" s="38" t="s">
        <v>55</v>
      </c>
      <c r="K120" s="38">
        <v>5</v>
      </c>
      <c r="L120" s="38" t="s">
        <v>55</v>
      </c>
      <c r="M120" s="38">
        <v>2</v>
      </c>
      <c r="N120" s="38" t="s">
        <v>137</v>
      </c>
      <c r="O120" s="38" t="s">
        <v>718</v>
      </c>
      <c r="P120" s="38" t="s">
        <v>44</v>
      </c>
      <c r="Q120" s="38">
        <v>0</v>
      </c>
      <c r="R120" s="38" t="s">
        <v>60</v>
      </c>
      <c r="S120" s="3"/>
      <c r="T120" s="3">
        <v>30000000</v>
      </c>
      <c r="U120" s="3">
        <f>+T120</f>
        <v>30000000</v>
      </c>
      <c r="V120" s="38" t="s">
        <v>32</v>
      </c>
      <c r="W120" s="38" t="s">
        <v>33</v>
      </c>
      <c r="X120" s="38" t="s">
        <v>258</v>
      </c>
      <c r="Y120" s="38">
        <v>3009133992</v>
      </c>
      <c r="Z120" s="16" t="s">
        <v>571</v>
      </c>
      <c r="AA120" s="38"/>
      <c r="AB120" s="38" t="s">
        <v>109</v>
      </c>
      <c r="AC120" s="38" t="s">
        <v>705</v>
      </c>
      <c r="AD120" s="38" t="s">
        <v>1602</v>
      </c>
      <c r="AE120" s="38"/>
      <c r="AF120" s="38"/>
    </row>
    <row r="121" spans="1:32" s="8" customFormat="1" ht="49.5" customHeight="1" x14ac:dyDescent="0.25">
      <c r="A121" s="38" t="s">
        <v>1286</v>
      </c>
      <c r="B121" s="38" t="s">
        <v>109</v>
      </c>
      <c r="C121" s="9">
        <v>122</v>
      </c>
      <c r="D121" s="38">
        <v>80111600</v>
      </c>
      <c r="E121" s="38"/>
      <c r="F121" s="38"/>
      <c r="G121" s="38" t="s">
        <v>671</v>
      </c>
      <c r="H121" s="38" t="s">
        <v>26</v>
      </c>
      <c r="I121" s="38" t="s">
        <v>1287</v>
      </c>
      <c r="J121" s="38" t="s">
        <v>27</v>
      </c>
      <c r="K121" s="38">
        <v>1</v>
      </c>
      <c r="L121" s="38" t="s">
        <v>55</v>
      </c>
      <c r="M121" s="38">
        <v>4</v>
      </c>
      <c r="N121" s="38" t="s">
        <v>29</v>
      </c>
      <c r="O121" s="38" t="s">
        <v>714</v>
      </c>
      <c r="P121" s="38" t="s">
        <v>44</v>
      </c>
      <c r="Q121" s="38">
        <v>0</v>
      </c>
      <c r="R121" s="38" t="s">
        <v>60</v>
      </c>
      <c r="S121" s="3">
        <v>11000000</v>
      </c>
      <c r="T121" s="3">
        <v>44000000</v>
      </c>
      <c r="U121" s="3">
        <v>44000000</v>
      </c>
      <c r="V121" s="38" t="s">
        <v>32</v>
      </c>
      <c r="W121" s="38" t="s">
        <v>33</v>
      </c>
      <c r="X121" s="38" t="s">
        <v>646</v>
      </c>
      <c r="Y121" s="39">
        <v>3009133992</v>
      </c>
      <c r="Z121" s="16" t="s">
        <v>710</v>
      </c>
      <c r="AA121" s="28"/>
      <c r="AB121" s="38" t="s">
        <v>109</v>
      </c>
      <c r="AC121" s="38" t="s">
        <v>703</v>
      </c>
      <c r="AD121" s="38" t="s">
        <v>704</v>
      </c>
      <c r="AE121" s="38"/>
      <c r="AF121" s="38"/>
    </row>
    <row r="122" spans="1:32" s="8" customFormat="1" ht="49.5" customHeight="1" x14ac:dyDescent="0.25">
      <c r="A122" s="38" t="s">
        <v>1288</v>
      </c>
      <c r="B122" s="38" t="s">
        <v>109</v>
      </c>
      <c r="C122" s="9">
        <v>123</v>
      </c>
      <c r="D122" s="38">
        <v>80111600</v>
      </c>
      <c r="E122" s="38"/>
      <c r="F122" s="38"/>
      <c r="G122" s="38" t="s">
        <v>940</v>
      </c>
      <c r="H122" s="38" t="s">
        <v>26</v>
      </c>
      <c r="I122" s="38" t="s">
        <v>119</v>
      </c>
      <c r="J122" s="38" t="s">
        <v>52</v>
      </c>
      <c r="K122" s="38">
        <v>2</v>
      </c>
      <c r="L122" s="38" t="s">
        <v>63</v>
      </c>
      <c r="M122" s="38">
        <v>4</v>
      </c>
      <c r="N122" s="38" t="s">
        <v>29</v>
      </c>
      <c r="O122" s="38" t="s">
        <v>714</v>
      </c>
      <c r="P122" s="38" t="s">
        <v>44</v>
      </c>
      <c r="Q122" s="38">
        <v>0</v>
      </c>
      <c r="R122" s="38" t="s">
        <v>60</v>
      </c>
      <c r="S122" s="3">
        <v>10500000</v>
      </c>
      <c r="T122" s="3">
        <v>42000000</v>
      </c>
      <c r="U122" s="3">
        <v>42000000</v>
      </c>
      <c r="V122" s="38" t="s">
        <v>32</v>
      </c>
      <c r="W122" s="38" t="s">
        <v>33</v>
      </c>
      <c r="X122" s="38" t="s">
        <v>258</v>
      </c>
      <c r="Y122" s="39">
        <v>3009133992</v>
      </c>
      <c r="Z122" s="16" t="s">
        <v>571</v>
      </c>
      <c r="AA122" s="38"/>
      <c r="AB122" s="38" t="s">
        <v>109</v>
      </c>
      <c r="AC122" s="38" t="s">
        <v>703</v>
      </c>
      <c r="AD122" s="38" t="s">
        <v>1289</v>
      </c>
      <c r="AE122" s="38"/>
      <c r="AF122" s="38"/>
    </row>
    <row r="123" spans="1:32" s="8" customFormat="1" ht="66" x14ac:dyDescent="0.25">
      <c r="A123" s="38" t="s">
        <v>1290</v>
      </c>
      <c r="B123" s="38" t="s">
        <v>109</v>
      </c>
      <c r="C123" s="9">
        <v>124</v>
      </c>
      <c r="D123" s="38">
        <v>80111600</v>
      </c>
      <c r="E123" s="38"/>
      <c r="F123" s="38"/>
      <c r="G123" s="38" t="s">
        <v>658</v>
      </c>
      <c r="H123" s="38" t="s">
        <v>26</v>
      </c>
      <c r="I123" s="38" t="s">
        <v>1291</v>
      </c>
      <c r="J123" s="38" t="s">
        <v>27</v>
      </c>
      <c r="K123" s="38">
        <v>1</v>
      </c>
      <c r="L123" s="38" t="s">
        <v>63</v>
      </c>
      <c r="M123" s="38">
        <v>4</v>
      </c>
      <c r="N123" s="38" t="s">
        <v>29</v>
      </c>
      <c r="O123" s="38" t="s">
        <v>714</v>
      </c>
      <c r="P123" s="38" t="s">
        <v>44</v>
      </c>
      <c r="Q123" s="38">
        <v>0</v>
      </c>
      <c r="R123" s="38" t="s">
        <v>60</v>
      </c>
      <c r="S123" s="3">
        <v>7000000</v>
      </c>
      <c r="T123" s="3">
        <v>28000000</v>
      </c>
      <c r="U123" s="3">
        <v>28000000</v>
      </c>
      <c r="V123" s="38" t="s">
        <v>32</v>
      </c>
      <c r="W123" s="38" t="s">
        <v>33</v>
      </c>
      <c r="X123" s="38" t="s">
        <v>258</v>
      </c>
      <c r="Y123" s="39">
        <v>3009133992</v>
      </c>
      <c r="Z123" s="16" t="s">
        <v>571</v>
      </c>
      <c r="AA123" s="38"/>
      <c r="AB123" s="38" t="s">
        <v>109</v>
      </c>
      <c r="AC123" s="38" t="s">
        <v>703</v>
      </c>
      <c r="AD123" s="38" t="s">
        <v>1292</v>
      </c>
      <c r="AE123" s="38"/>
      <c r="AF123" s="38"/>
    </row>
    <row r="124" spans="1:32" s="8" customFormat="1" ht="115.5" x14ac:dyDescent="0.25">
      <c r="A124" s="38" t="s">
        <v>1293</v>
      </c>
      <c r="B124" s="38" t="s">
        <v>109</v>
      </c>
      <c r="C124" s="9">
        <v>125</v>
      </c>
      <c r="D124" s="38">
        <v>80111600</v>
      </c>
      <c r="E124" s="38"/>
      <c r="F124" s="38"/>
      <c r="G124" s="38" t="s">
        <v>659</v>
      </c>
      <c r="H124" s="38" t="s">
        <v>34</v>
      </c>
      <c r="I124" s="38" t="s">
        <v>1294</v>
      </c>
      <c r="J124" s="38" t="s">
        <v>27</v>
      </c>
      <c r="K124" s="38">
        <v>1</v>
      </c>
      <c r="L124" s="38" t="s">
        <v>55</v>
      </c>
      <c r="M124" s="38">
        <v>4</v>
      </c>
      <c r="N124" s="38" t="s">
        <v>29</v>
      </c>
      <c r="O124" s="38" t="s">
        <v>714</v>
      </c>
      <c r="P124" s="38" t="s">
        <v>44</v>
      </c>
      <c r="Q124" s="38">
        <v>0</v>
      </c>
      <c r="R124" s="38" t="s">
        <v>60</v>
      </c>
      <c r="S124" s="3">
        <v>3500000</v>
      </c>
      <c r="T124" s="3">
        <v>14000000</v>
      </c>
      <c r="U124" s="3">
        <v>14000000</v>
      </c>
      <c r="V124" s="38" t="s">
        <v>32</v>
      </c>
      <c r="W124" s="38" t="s">
        <v>33</v>
      </c>
      <c r="X124" s="38" t="s">
        <v>258</v>
      </c>
      <c r="Y124" s="39">
        <v>3009133992</v>
      </c>
      <c r="Z124" s="16" t="s">
        <v>571</v>
      </c>
      <c r="AA124" s="38"/>
      <c r="AB124" s="38" t="s">
        <v>109</v>
      </c>
      <c r="AC124" s="38" t="s">
        <v>703</v>
      </c>
      <c r="AD124" s="38" t="s">
        <v>704</v>
      </c>
      <c r="AE124" s="38"/>
      <c r="AF124" s="38"/>
    </row>
    <row r="125" spans="1:32" s="8" customFormat="1" ht="82.5" x14ac:dyDescent="0.25">
      <c r="A125" s="38" t="s">
        <v>1295</v>
      </c>
      <c r="B125" s="38" t="s">
        <v>109</v>
      </c>
      <c r="C125" s="9">
        <v>126</v>
      </c>
      <c r="D125" s="38">
        <v>80111600</v>
      </c>
      <c r="E125" s="38"/>
      <c r="F125" s="38"/>
      <c r="G125" s="38" t="s">
        <v>672</v>
      </c>
      <c r="H125" s="38" t="s">
        <v>34</v>
      </c>
      <c r="I125" s="38" t="s">
        <v>1296</v>
      </c>
      <c r="J125" s="38" t="s">
        <v>27</v>
      </c>
      <c r="K125" s="38">
        <v>1</v>
      </c>
      <c r="L125" s="38" t="s">
        <v>55</v>
      </c>
      <c r="M125" s="38">
        <v>4</v>
      </c>
      <c r="N125" s="38" t="s">
        <v>29</v>
      </c>
      <c r="O125" s="38" t="s">
        <v>714</v>
      </c>
      <c r="P125" s="38" t="s">
        <v>44</v>
      </c>
      <c r="Q125" s="38">
        <v>0</v>
      </c>
      <c r="R125" s="38" t="s">
        <v>60</v>
      </c>
      <c r="S125" s="3">
        <v>3500000</v>
      </c>
      <c r="T125" s="3">
        <v>14000000</v>
      </c>
      <c r="U125" s="3">
        <v>14000000</v>
      </c>
      <c r="V125" s="38" t="s">
        <v>32</v>
      </c>
      <c r="W125" s="38" t="s">
        <v>33</v>
      </c>
      <c r="X125" s="38" t="s">
        <v>258</v>
      </c>
      <c r="Y125" s="39">
        <v>3009133992</v>
      </c>
      <c r="Z125" s="16" t="s">
        <v>571</v>
      </c>
      <c r="AA125" s="38"/>
      <c r="AB125" s="38" t="s">
        <v>109</v>
      </c>
      <c r="AC125" s="38" t="s">
        <v>703</v>
      </c>
      <c r="AD125" s="38" t="s">
        <v>704</v>
      </c>
      <c r="AE125" s="38"/>
      <c r="AF125" s="38"/>
    </row>
    <row r="126" spans="1:32" s="8" customFormat="1" ht="66" customHeight="1" x14ac:dyDescent="0.25">
      <c r="A126" s="38" t="s">
        <v>1297</v>
      </c>
      <c r="B126" s="38" t="s">
        <v>109</v>
      </c>
      <c r="C126" s="9">
        <v>127</v>
      </c>
      <c r="D126" s="38">
        <v>80111600</v>
      </c>
      <c r="E126" s="38"/>
      <c r="F126" s="38"/>
      <c r="G126" s="38" t="s">
        <v>660</v>
      </c>
      <c r="H126" s="38" t="s">
        <v>34</v>
      </c>
      <c r="I126" s="38" t="s">
        <v>1298</v>
      </c>
      <c r="J126" s="38" t="s">
        <v>27</v>
      </c>
      <c r="K126" s="38">
        <v>1</v>
      </c>
      <c r="L126" s="38" t="s">
        <v>55</v>
      </c>
      <c r="M126" s="38">
        <v>4</v>
      </c>
      <c r="N126" s="38" t="s">
        <v>29</v>
      </c>
      <c r="O126" s="38" t="s">
        <v>714</v>
      </c>
      <c r="P126" s="38" t="s">
        <v>44</v>
      </c>
      <c r="Q126" s="38">
        <v>0</v>
      </c>
      <c r="R126" s="38" t="s">
        <v>60</v>
      </c>
      <c r="S126" s="3">
        <v>5000000</v>
      </c>
      <c r="T126" s="3">
        <v>20000000</v>
      </c>
      <c r="U126" s="3">
        <v>20000000</v>
      </c>
      <c r="V126" s="38" t="s">
        <v>32</v>
      </c>
      <c r="W126" s="38" t="s">
        <v>33</v>
      </c>
      <c r="X126" s="38" t="s">
        <v>258</v>
      </c>
      <c r="Y126" s="39">
        <v>3009133992</v>
      </c>
      <c r="Z126" s="16" t="s">
        <v>571</v>
      </c>
      <c r="AA126" s="38"/>
      <c r="AB126" s="38" t="s">
        <v>109</v>
      </c>
      <c r="AC126" s="38" t="s">
        <v>703</v>
      </c>
      <c r="AD126" s="38" t="s">
        <v>704</v>
      </c>
      <c r="AE126" s="38"/>
      <c r="AF126" s="38"/>
    </row>
    <row r="127" spans="1:32" s="8" customFormat="1" ht="99" x14ac:dyDescent="0.25">
      <c r="A127" s="38" t="s">
        <v>559</v>
      </c>
      <c r="B127" s="38" t="s">
        <v>109</v>
      </c>
      <c r="C127" s="9">
        <v>128</v>
      </c>
      <c r="D127" s="38">
        <v>80111600</v>
      </c>
      <c r="E127" s="38"/>
      <c r="F127" s="38"/>
      <c r="G127" s="38" t="s">
        <v>941</v>
      </c>
      <c r="H127" s="38" t="s">
        <v>26</v>
      </c>
      <c r="I127" s="38" t="s">
        <v>42</v>
      </c>
      <c r="J127" s="38" t="s">
        <v>55</v>
      </c>
      <c r="K127" s="38">
        <v>5</v>
      </c>
      <c r="L127" s="38" t="s">
        <v>37</v>
      </c>
      <c r="M127" s="38">
        <v>4</v>
      </c>
      <c r="N127" s="38" t="s">
        <v>29</v>
      </c>
      <c r="O127" s="38" t="s">
        <v>714</v>
      </c>
      <c r="P127" s="38" t="s">
        <v>44</v>
      </c>
      <c r="Q127" s="38">
        <v>0</v>
      </c>
      <c r="R127" s="38" t="s">
        <v>60</v>
      </c>
      <c r="S127" s="3">
        <v>6000000</v>
      </c>
      <c r="T127" s="3">
        <f>+M127*S127</f>
        <v>24000000</v>
      </c>
      <c r="U127" s="3">
        <f>+T127</f>
        <v>24000000</v>
      </c>
      <c r="V127" s="38" t="s">
        <v>32</v>
      </c>
      <c r="W127" s="38" t="s">
        <v>33</v>
      </c>
      <c r="X127" s="38" t="s">
        <v>258</v>
      </c>
      <c r="Y127" s="39">
        <v>3009133992</v>
      </c>
      <c r="Z127" s="16" t="s">
        <v>571</v>
      </c>
      <c r="AA127" s="38"/>
      <c r="AB127" s="38" t="s">
        <v>109</v>
      </c>
      <c r="AC127" s="38" t="s">
        <v>291</v>
      </c>
      <c r="AD127" s="38" t="s">
        <v>1099</v>
      </c>
      <c r="AE127" s="38"/>
      <c r="AF127" s="38"/>
    </row>
    <row r="128" spans="1:32" s="8" customFormat="1" ht="49.5" x14ac:dyDescent="0.25">
      <c r="A128" s="38" t="s">
        <v>1299</v>
      </c>
      <c r="B128" s="38" t="s">
        <v>109</v>
      </c>
      <c r="C128" s="9">
        <v>129</v>
      </c>
      <c r="D128" s="38">
        <v>80111600</v>
      </c>
      <c r="E128" s="38"/>
      <c r="F128" s="38"/>
      <c r="G128" s="38" t="s">
        <v>259</v>
      </c>
      <c r="H128" s="38" t="s">
        <v>34</v>
      </c>
      <c r="I128" s="38" t="s">
        <v>1300</v>
      </c>
      <c r="J128" s="38" t="s">
        <v>27</v>
      </c>
      <c r="K128" s="38">
        <v>1</v>
      </c>
      <c r="L128" s="38" t="s">
        <v>55</v>
      </c>
      <c r="M128" s="38">
        <v>4</v>
      </c>
      <c r="N128" s="38" t="s">
        <v>29</v>
      </c>
      <c r="O128" s="38" t="s">
        <v>714</v>
      </c>
      <c r="P128" s="38" t="s">
        <v>44</v>
      </c>
      <c r="Q128" s="38">
        <v>0</v>
      </c>
      <c r="R128" s="38" t="s">
        <v>60</v>
      </c>
      <c r="S128" s="3">
        <v>3000000</v>
      </c>
      <c r="T128" s="3">
        <v>12000000</v>
      </c>
      <c r="U128" s="3">
        <v>12000000</v>
      </c>
      <c r="V128" s="38" t="s">
        <v>32</v>
      </c>
      <c r="W128" s="38" t="s">
        <v>33</v>
      </c>
      <c r="X128" s="38" t="s">
        <v>258</v>
      </c>
      <c r="Y128" s="39">
        <v>3009133992</v>
      </c>
      <c r="Z128" s="16" t="s">
        <v>571</v>
      </c>
      <c r="AA128" s="38"/>
      <c r="AB128" s="38" t="s">
        <v>109</v>
      </c>
      <c r="AC128" s="38" t="s">
        <v>703</v>
      </c>
      <c r="AD128" s="38" t="s">
        <v>704</v>
      </c>
      <c r="AE128" s="38"/>
      <c r="AF128" s="38"/>
    </row>
    <row r="129" spans="1:32" s="8" customFormat="1" ht="82.5" x14ac:dyDescent="0.25">
      <c r="A129" s="38" t="s">
        <v>560</v>
      </c>
      <c r="B129" s="38" t="s">
        <v>109</v>
      </c>
      <c r="C129" s="9">
        <v>130</v>
      </c>
      <c r="D129" s="38">
        <v>80161500</v>
      </c>
      <c r="E129" s="38"/>
      <c r="F129" s="38"/>
      <c r="G129" s="38" t="s">
        <v>942</v>
      </c>
      <c r="H129" s="38" t="s">
        <v>204</v>
      </c>
      <c r="I129" s="38" t="s">
        <v>119</v>
      </c>
      <c r="J129" s="38" t="s">
        <v>55</v>
      </c>
      <c r="K129" s="38">
        <v>5</v>
      </c>
      <c r="L129" s="38" t="s">
        <v>28</v>
      </c>
      <c r="M129" s="38">
        <v>8</v>
      </c>
      <c r="N129" s="38" t="s">
        <v>196</v>
      </c>
      <c r="O129" s="38" t="s">
        <v>714</v>
      </c>
      <c r="P129" s="38" t="s">
        <v>30</v>
      </c>
      <c r="Q129" s="38">
        <v>1</v>
      </c>
      <c r="R129" s="38" t="s">
        <v>60</v>
      </c>
      <c r="S129" s="3">
        <v>0</v>
      </c>
      <c r="T129" s="3">
        <v>322100000</v>
      </c>
      <c r="U129" s="3">
        <f t="shared" ref="U129:U138" si="1">+T129</f>
        <v>322100000</v>
      </c>
      <c r="V129" s="38" t="s">
        <v>32</v>
      </c>
      <c r="W129" s="38" t="s">
        <v>33</v>
      </c>
      <c r="X129" s="38" t="s">
        <v>258</v>
      </c>
      <c r="Y129" s="39">
        <v>3009133992</v>
      </c>
      <c r="Z129" s="16" t="s">
        <v>641</v>
      </c>
      <c r="AA129" s="38"/>
      <c r="AB129" s="38" t="s">
        <v>109</v>
      </c>
      <c r="AC129" s="38" t="s">
        <v>703</v>
      </c>
      <c r="AD129" s="38" t="s">
        <v>704</v>
      </c>
      <c r="AE129" s="38"/>
      <c r="AF129" s="38"/>
    </row>
    <row r="130" spans="1:32" s="8" customFormat="1" ht="82.5" x14ac:dyDescent="0.25">
      <c r="A130" s="12" t="s">
        <v>561</v>
      </c>
      <c r="B130" s="12" t="s">
        <v>109</v>
      </c>
      <c r="C130" s="13">
        <v>131</v>
      </c>
      <c r="D130" s="12" t="s">
        <v>724</v>
      </c>
      <c r="E130" s="79"/>
      <c r="F130" s="12"/>
      <c r="G130" s="12" t="s">
        <v>943</v>
      </c>
      <c r="H130" s="12" t="s">
        <v>205</v>
      </c>
      <c r="I130" s="12"/>
      <c r="J130" s="12" t="s">
        <v>43</v>
      </c>
      <c r="K130" s="12">
        <v>3</v>
      </c>
      <c r="L130" s="12" t="s">
        <v>85</v>
      </c>
      <c r="M130" s="12">
        <v>4</v>
      </c>
      <c r="N130" s="12" t="s">
        <v>211</v>
      </c>
      <c r="O130" s="12" t="s">
        <v>717</v>
      </c>
      <c r="P130" s="12" t="s">
        <v>44</v>
      </c>
      <c r="Q130" s="12">
        <v>0</v>
      </c>
      <c r="R130" s="12" t="s">
        <v>60</v>
      </c>
      <c r="S130" s="14">
        <v>0</v>
      </c>
      <c r="T130" s="14">
        <v>269425000</v>
      </c>
      <c r="U130" s="14">
        <f t="shared" si="1"/>
        <v>269425000</v>
      </c>
      <c r="V130" s="12" t="s">
        <v>32</v>
      </c>
      <c r="W130" s="12" t="s">
        <v>33</v>
      </c>
      <c r="X130" s="12" t="s">
        <v>708</v>
      </c>
      <c r="Y130" s="30">
        <v>3009133992</v>
      </c>
      <c r="Z130" s="41" t="s">
        <v>242</v>
      </c>
      <c r="AA130" s="12"/>
      <c r="AB130" s="12" t="s">
        <v>109</v>
      </c>
      <c r="AC130" s="12" t="s">
        <v>577</v>
      </c>
      <c r="AD130" s="12" t="s">
        <v>1588</v>
      </c>
      <c r="AE130" s="12"/>
      <c r="AF130" s="12"/>
    </row>
    <row r="131" spans="1:32" s="8" customFormat="1" ht="66" x14ac:dyDescent="0.25">
      <c r="A131" s="38" t="s">
        <v>562</v>
      </c>
      <c r="B131" s="38" t="s">
        <v>109</v>
      </c>
      <c r="C131" s="9">
        <v>132</v>
      </c>
      <c r="D131" s="38" t="s">
        <v>1612</v>
      </c>
      <c r="E131" s="38"/>
      <c r="F131" s="38"/>
      <c r="G131" s="38" t="s">
        <v>1600</v>
      </c>
      <c r="H131" s="38" t="s">
        <v>205</v>
      </c>
      <c r="I131" s="38"/>
      <c r="J131" s="38" t="s">
        <v>55</v>
      </c>
      <c r="K131" s="38">
        <v>5</v>
      </c>
      <c r="L131" s="38" t="s">
        <v>40</v>
      </c>
      <c r="M131" s="38">
        <v>2</v>
      </c>
      <c r="N131" s="38" t="s">
        <v>244</v>
      </c>
      <c r="O131" s="38" t="s">
        <v>716</v>
      </c>
      <c r="P131" s="38" t="s">
        <v>44</v>
      </c>
      <c r="Q131" s="38">
        <v>0</v>
      </c>
      <c r="R131" s="38" t="s">
        <v>60</v>
      </c>
      <c r="S131" s="3">
        <v>0</v>
      </c>
      <c r="T131" s="3">
        <v>58000000</v>
      </c>
      <c r="U131" s="3">
        <f t="shared" si="1"/>
        <v>58000000</v>
      </c>
      <c r="V131" s="38" t="s">
        <v>32</v>
      </c>
      <c r="W131" s="38" t="s">
        <v>33</v>
      </c>
      <c r="X131" s="38" t="s">
        <v>781</v>
      </c>
      <c r="Y131" s="39">
        <v>3009133992</v>
      </c>
      <c r="Z131" s="16" t="s">
        <v>782</v>
      </c>
      <c r="AA131" s="38"/>
      <c r="AB131" s="38" t="s">
        <v>109</v>
      </c>
      <c r="AC131" s="38" t="s">
        <v>577</v>
      </c>
      <c r="AD131" s="38" t="s">
        <v>251</v>
      </c>
      <c r="AE131" s="38"/>
      <c r="AF131" s="38"/>
    </row>
    <row r="132" spans="1:32" s="8" customFormat="1" ht="82.5" x14ac:dyDescent="0.25">
      <c r="A132" s="38" t="s">
        <v>563</v>
      </c>
      <c r="B132" s="38" t="s">
        <v>109</v>
      </c>
      <c r="C132" s="9">
        <v>133</v>
      </c>
      <c r="D132" s="38" t="s">
        <v>724</v>
      </c>
      <c r="E132" s="38"/>
      <c r="F132" s="38"/>
      <c r="G132" s="38" t="s">
        <v>1611</v>
      </c>
      <c r="H132" s="38" t="s">
        <v>205</v>
      </c>
      <c r="I132" s="38"/>
      <c r="J132" s="38" t="s">
        <v>55</v>
      </c>
      <c r="K132" s="38">
        <v>5</v>
      </c>
      <c r="L132" s="38" t="s">
        <v>85</v>
      </c>
      <c r="M132" s="38">
        <v>3</v>
      </c>
      <c r="N132" s="38" t="s">
        <v>211</v>
      </c>
      <c r="O132" s="38" t="s">
        <v>717</v>
      </c>
      <c r="P132" s="38" t="s">
        <v>44</v>
      </c>
      <c r="Q132" s="38">
        <v>0</v>
      </c>
      <c r="R132" s="38" t="s">
        <v>60</v>
      </c>
      <c r="S132" s="3">
        <v>0</v>
      </c>
      <c r="T132" s="3">
        <v>218000000</v>
      </c>
      <c r="U132" s="3">
        <f t="shared" si="1"/>
        <v>218000000</v>
      </c>
      <c r="V132" s="38" t="s">
        <v>32</v>
      </c>
      <c r="W132" s="38" t="s">
        <v>33</v>
      </c>
      <c r="X132" s="38" t="s">
        <v>708</v>
      </c>
      <c r="Y132" s="39">
        <v>3009133992</v>
      </c>
      <c r="Z132" s="16" t="s">
        <v>242</v>
      </c>
      <c r="AA132" s="38"/>
      <c r="AB132" s="38" t="s">
        <v>109</v>
      </c>
      <c r="AC132" s="38" t="s">
        <v>577</v>
      </c>
      <c r="AD132" s="38" t="s">
        <v>1093</v>
      </c>
      <c r="AE132" s="38"/>
      <c r="AF132" s="38"/>
    </row>
    <row r="133" spans="1:32" s="8" customFormat="1" ht="82.5" x14ac:dyDescent="0.25">
      <c r="A133" s="38" t="s">
        <v>564</v>
      </c>
      <c r="B133" s="38" t="s">
        <v>109</v>
      </c>
      <c r="C133" s="9">
        <v>134</v>
      </c>
      <c r="D133" s="38" t="s">
        <v>724</v>
      </c>
      <c r="E133" s="38"/>
      <c r="F133" s="38"/>
      <c r="G133" s="38" t="s">
        <v>1610</v>
      </c>
      <c r="H133" s="38" t="s">
        <v>205</v>
      </c>
      <c r="I133" s="38"/>
      <c r="J133" s="38" t="s">
        <v>55</v>
      </c>
      <c r="K133" s="38">
        <v>5</v>
      </c>
      <c r="L133" s="38" t="s">
        <v>85</v>
      </c>
      <c r="M133" s="38">
        <v>3</v>
      </c>
      <c r="N133" s="38" t="s">
        <v>211</v>
      </c>
      <c r="O133" s="38" t="s">
        <v>717</v>
      </c>
      <c r="P133" s="38" t="s">
        <v>44</v>
      </c>
      <c r="Q133" s="38">
        <v>0</v>
      </c>
      <c r="R133" s="38" t="s">
        <v>60</v>
      </c>
      <c r="S133" s="3">
        <v>0</v>
      </c>
      <c r="T133" s="3">
        <v>148600000</v>
      </c>
      <c r="U133" s="3">
        <f t="shared" si="1"/>
        <v>148600000</v>
      </c>
      <c r="V133" s="38" t="s">
        <v>32</v>
      </c>
      <c r="W133" s="38" t="s">
        <v>33</v>
      </c>
      <c r="X133" s="38" t="s">
        <v>708</v>
      </c>
      <c r="Y133" s="39">
        <v>3009133992</v>
      </c>
      <c r="Z133" s="16" t="s">
        <v>242</v>
      </c>
      <c r="AA133" s="38"/>
      <c r="AB133" s="38" t="s">
        <v>109</v>
      </c>
      <c r="AC133" s="38" t="s">
        <v>305</v>
      </c>
      <c r="AD133" s="38" t="s">
        <v>1587</v>
      </c>
      <c r="AE133" s="38"/>
      <c r="AF133" s="38"/>
    </row>
    <row r="134" spans="1:32" s="8" customFormat="1" ht="82.5" x14ac:dyDescent="0.25">
      <c r="A134" s="38" t="s">
        <v>565</v>
      </c>
      <c r="B134" s="38" t="s">
        <v>109</v>
      </c>
      <c r="C134" s="9">
        <v>135</v>
      </c>
      <c r="D134" s="38" t="s">
        <v>631</v>
      </c>
      <c r="E134" s="38"/>
      <c r="F134" s="38"/>
      <c r="G134" s="38" t="s">
        <v>944</v>
      </c>
      <c r="H134" s="38" t="s">
        <v>205</v>
      </c>
      <c r="I134" s="38"/>
      <c r="J134" s="38" t="s">
        <v>55</v>
      </c>
      <c r="K134" s="38">
        <v>5</v>
      </c>
      <c r="L134" s="38" t="s">
        <v>28</v>
      </c>
      <c r="M134" s="38">
        <v>9</v>
      </c>
      <c r="N134" s="38" t="s">
        <v>244</v>
      </c>
      <c r="O134" s="38" t="s">
        <v>716</v>
      </c>
      <c r="P134" s="38" t="s">
        <v>44</v>
      </c>
      <c r="Q134" s="38">
        <v>0</v>
      </c>
      <c r="R134" s="38" t="s">
        <v>60</v>
      </c>
      <c r="S134" s="3">
        <v>0</v>
      </c>
      <c r="T134" s="3">
        <v>10000000</v>
      </c>
      <c r="U134" s="3">
        <f t="shared" si="1"/>
        <v>10000000</v>
      </c>
      <c r="V134" s="38" t="s">
        <v>32</v>
      </c>
      <c r="W134" s="38" t="s">
        <v>33</v>
      </c>
      <c r="X134" s="38" t="s">
        <v>569</v>
      </c>
      <c r="Y134" s="39">
        <v>3009133992</v>
      </c>
      <c r="Z134" s="16" t="s">
        <v>570</v>
      </c>
      <c r="AA134" s="38"/>
      <c r="AB134" s="38" t="s">
        <v>109</v>
      </c>
      <c r="AC134" s="38" t="s">
        <v>305</v>
      </c>
      <c r="AD134" s="38" t="s">
        <v>1540</v>
      </c>
      <c r="AE134" s="38"/>
      <c r="AF134" s="38"/>
    </row>
    <row r="135" spans="1:32" s="8" customFormat="1" ht="82.5" x14ac:dyDescent="0.25">
      <c r="A135" s="38" t="s">
        <v>566</v>
      </c>
      <c r="B135" s="38" t="s">
        <v>109</v>
      </c>
      <c r="C135" s="9">
        <v>136</v>
      </c>
      <c r="D135" s="38" t="s">
        <v>724</v>
      </c>
      <c r="E135" s="38"/>
      <c r="F135" s="38"/>
      <c r="G135" s="38" t="s">
        <v>945</v>
      </c>
      <c r="H135" s="38" t="s">
        <v>205</v>
      </c>
      <c r="I135" s="38"/>
      <c r="J135" s="38" t="s">
        <v>55</v>
      </c>
      <c r="K135" s="38">
        <v>5</v>
      </c>
      <c r="L135" s="38" t="s">
        <v>85</v>
      </c>
      <c r="M135" s="38">
        <v>5</v>
      </c>
      <c r="N135" s="38" t="s">
        <v>306</v>
      </c>
      <c r="O135" s="38" t="s">
        <v>720</v>
      </c>
      <c r="P135" s="38" t="s">
        <v>44</v>
      </c>
      <c r="Q135" s="38">
        <v>0</v>
      </c>
      <c r="R135" s="38" t="s">
        <v>60</v>
      </c>
      <c r="S135" s="3">
        <v>0</v>
      </c>
      <c r="T135" s="3">
        <v>180000000</v>
      </c>
      <c r="U135" s="3">
        <f t="shared" si="1"/>
        <v>180000000</v>
      </c>
      <c r="V135" s="38" t="s">
        <v>32</v>
      </c>
      <c r="W135" s="38" t="s">
        <v>33</v>
      </c>
      <c r="X135" s="38" t="s">
        <v>708</v>
      </c>
      <c r="Y135" s="39">
        <v>3009133992</v>
      </c>
      <c r="Z135" s="16" t="s">
        <v>242</v>
      </c>
      <c r="AA135" s="38"/>
      <c r="AB135" s="38" t="s">
        <v>109</v>
      </c>
      <c r="AC135" s="38" t="s">
        <v>305</v>
      </c>
      <c r="AD135" s="38" t="s">
        <v>251</v>
      </c>
      <c r="AE135" s="38"/>
      <c r="AF135" s="38"/>
    </row>
    <row r="136" spans="1:32" s="8" customFormat="1" ht="66" x14ac:dyDescent="0.25">
      <c r="A136" s="38" t="s">
        <v>567</v>
      </c>
      <c r="B136" s="38" t="s">
        <v>109</v>
      </c>
      <c r="C136" s="9">
        <v>137</v>
      </c>
      <c r="D136" s="38" t="s">
        <v>725</v>
      </c>
      <c r="E136" s="38"/>
      <c r="F136" s="38"/>
      <c r="G136" s="38" t="s">
        <v>946</v>
      </c>
      <c r="H136" s="38" t="s">
        <v>205</v>
      </c>
      <c r="I136" s="38"/>
      <c r="J136" s="38" t="s">
        <v>55</v>
      </c>
      <c r="K136" s="38">
        <v>5</v>
      </c>
      <c r="L136" s="38" t="s">
        <v>85</v>
      </c>
      <c r="M136" s="38">
        <v>5</v>
      </c>
      <c r="N136" s="38" t="s">
        <v>244</v>
      </c>
      <c r="O136" s="38" t="s">
        <v>716</v>
      </c>
      <c r="P136" s="38" t="s">
        <v>44</v>
      </c>
      <c r="Q136" s="38">
        <v>0</v>
      </c>
      <c r="R136" s="38" t="s">
        <v>60</v>
      </c>
      <c r="S136" s="3">
        <v>0</v>
      </c>
      <c r="T136" s="3">
        <v>50000000</v>
      </c>
      <c r="U136" s="3">
        <f t="shared" si="1"/>
        <v>50000000</v>
      </c>
      <c r="V136" s="38" t="s">
        <v>32</v>
      </c>
      <c r="W136" s="38" t="s">
        <v>33</v>
      </c>
      <c r="X136" s="38" t="s">
        <v>781</v>
      </c>
      <c r="Y136" s="39">
        <v>3009133992</v>
      </c>
      <c r="Z136" s="16" t="s">
        <v>782</v>
      </c>
      <c r="AA136" s="38"/>
      <c r="AB136" s="38" t="s">
        <v>109</v>
      </c>
      <c r="AC136" s="38" t="s">
        <v>305</v>
      </c>
      <c r="AD136" s="38" t="s">
        <v>251</v>
      </c>
      <c r="AE136" s="38"/>
      <c r="AF136" s="38"/>
    </row>
    <row r="137" spans="1:32" s="8" customFormat="1" ht="82.5" x14ac:dyDescent="0.25">
      <c r="A137" s="38" t="s">
        <v>633</v>
      </c>
      <c r="B137" s="38" t="s">
        <v>109</v>
      </c>
      <c r="C137" s="9">
        <v>138</v>
      </c>
      <c r="D137" s="38" t="s">
        <v>724</v>
      </c>
      <c r="E137" s="38"/>
      <c r="F137" s="38"/>
      <c r="G137" s="38" t="s">
        <v>1609</v>
      </c>
      <c r="H137" s="38" t="s">
        <v>205</v>
      </c>
      <c r="I137" s="38"/>
      <c r="J137" s="38" t="s">
        <v>55</v>
      </c>
      <c r="K137" s="38">
        <v>5</v>
      </c>
      <c r="L137" s="38" t="s">
        <v>65</v>
      </c>
      <c r="M137" s="38">
        <v>3</v>
      </c>
      <c r="N137" s="38" t="s">
        <v>211</v>
      </c>
      <c r="O137" s="38" t="s">
        <v>717</v>
      </c>
      <c r="P137" s="38" t="s">
        <v>44</v>
      </c>
      <c r="Q137" s="38">
        <v>0</v>
      </c>
      <c r="R137" s="38" t="s">
        <v>60</v>
      </c>
      <c r="S137" s="3"/>
      <c r="T137" s="3">
        <f>220000000+74602030</f>
        <v>294602030</v>
      </c>
      <c r="U137" s="3">
        <f t="shared" si="1"/>
        <v>294602030</v>
      </c>
      <c r="V137" s="38" t="s">
        <v>32</v>
      </c>
      <c r="W137" s="38" t="s">
        <v>33</v>
      </c>
      <c r="X137" s="38" t="s">
        <v>708</v>
      </c>
      <c r="Y137" s="38">
        <v>3009133992</v>
      </c>
      <c r="Z137" s="16" t="s">
        <v>242</v>
      </c>
      <c r="AA137" s="38"/>
      <c r="AB137" s="38" t="s">
        <v>109</v>
      </c>
      <c r="AC137" s="38" t="s">
        <v>305</v>
      </c>
      <c r="AD137" s="38" t="s">
        <v>1589</v>
      </c>
      <c r="AE137" s="38"/>
      <c r="AF137" s="38"/>
    </row>
    <row r="138" spans="1:32" s="8" customFormat="1" ht="132" x14ac:dyDescent="0.25">
      <c r="A138" s="38" t="s">
        <v>642</v>
      </c>
      <c r="B138" s="38" t="s">
        <v>109</v>
      </c>
      <c r="C138" s="9">
        <v>139</v>
      </c>
      <c r="D138" s="38" t="s">
        <v>629</v>
      </c>
      <c r="E138" s="38"/>
      <c r="F138" s="38"/>
      <c r="G138" s="38" t="s">
        <v>947</v>
      </c>
      <c r="H138" s="38" t="s">
        <v>205</v>
      </c>
      <c r="I138" s="38"/>
      <c r="J138" s="38" t="s">
        <v>55</v>
      </c>
      <c r="K138" s="38">
        <v>5</v>
      </c>
      <c r="L138" s="38" t="s">
        <v>147</v>
      </c>
      <c r="M138" s="38">
        <v>2</v>
      </c>
      <c r="N138" s="38" t="s">
        <v>196</v>
      </c>
      <c r="O138" s="38" t="s">
        <v>716</v>
      </c>
      <c r="P138" s="38" t="s">
        <v>44</v>
      </c>
      <c r="Q138" s="38">
        <v>0</v>
      </c>
      <c r="R138" s="38" t="s">
        <v>60</v>
      </c>
      <c r="S138" s="3">
        <v>0</v>
      </c>
      <c r="T138" s="3">
        <v>85397970</v>
      </c>
      <c r="U138" s="3">
        <f t="shared" si="1"/>
        <v>85397970</v>
      </c>
      <c r="V138" s="38" t="s">
        <v>32</v>
      </c>
      <c r="W138" s="38" t="s">
        <v>33</v>
      </c>
      <c r="X138" s="38" t="s">
        <v>781</v>
      </c>
      <c r="Y138" s="39">
        <v>3009133992</v>
      </c>
      <c r="Z138" s="16" t="s">
        <v>782</v>
      </c>
      <c r="AA138" s="38"/>
      <c r="AB138" s="38" t="s">
        <v>109</v>
      </c>
      <c r="AC138" s="38" t="s">
        <v>305</v>
      </c>
      <c r="AD138" s="38" t="s">
        <v>1552</v>
      </c>
      <c r="AE138" s="38"/>
      <c r="AF138" s="38"/>
    </row>
    <row r="139" spans="1:32" s="8" customFormat="1" ht="82.5" customHeight="1" x14ac:dyDescent="0.25">
      <c r="A139" s="38" t="s">
        <v>1301</v>
      </c>
      <c r="B139" s="38" t="s">
        <v>175</v>
      </c>
      <c r="C139" s="9">
        <v>140</v>
      </c>
      <c r="D139" s="38">
        <v>80161500</v>
      </c>
      <c r="E139" s="38"/>
      <c r="F139" s="38"/>
      <c r="G139" s="38" t="s">
        <v>584</v>
      </c>
      <c r="H139" s="38" t="s">
        <v>26</v>
      </c>
      <c r="I139" s="38" t="s">
        <v>1302</v>
      </c>
      <c r="J139" s="38" t="s">
        <v>27</v>
      </c>
      <c r="K139" s="38">
        <v>1</v>
      </c>
      <c r="L139" s="38" t="s">
        <v>55</v>
      </c>
      <c r="M139" s="38">
        <v>4</v>
      </c>
      <c r="N139" s="38" t="s">
        <v>29</v>
      </c>
      <c r="O139" s="38" t="s">
        <v>714</v>
      </c>
      <c r="P139" s="38" t="s">
        <v>44</v>
      </c>
      <c r="Q139" s="38">
        <v>0</v>
      </c>
      <c r="R139" s="38" t="s">
        <v>60</v>
      </c>
      <c r="S139" s="3">
        <v>11000000</v>
      </c>
      <c r="T139" s="3">
        <v>44000000</v>
      </c>
      <c r="U139" s="3">
        <v>44000000</v>
      </c>
      <c r="V139" s="38" t="s">
        <v>32</v>
      </c>
      <c r="W139" s="38" t="s">
        <v>33</v>
      </c>
      <c r="X139" s="38" t="s">
        <v>1303</v>
      </c>
      <c r="Y139" s="39">
        <v>3009133992</v>
      </c>
      <c r="Z139" s="16" t="s">
        <v>1304</v>
      </c>
      <c r="AA139" s="38"/>
      <c r="AB139" s="38" t="s">
        <v>175</v>
      </c>
      <c r="AC139" s="38" t="s">
        <v>272</v>
      </c>
      <c r="AD139" s="38" t="s">
        <v>251</v>
      </c>
      <c r="AE139" s="38"/>
      <c r="AF139" s="38"/>
    </row>
    <row r="140" spans="1:32" s="8" customFormat="1" ht="123.75" customHeight="1" x14ac:dyDescent="0.25">
      <c r="A140" s="38" t="s">
        <v>1305</v>
      </c>
      <c r="B140" s="38" t="s">
        <v>175</v>
      </c>
      <c r="C140" s="9">
        <v>141</v>
      </c>
      <c r="D140" s="38">
        <v>80161500</v>
      </c>
      <c r="E140" s="38"/>
      <c r="F140" s="38"/>
      <c r="G140" s="38" t="s">
        <v>948</v>
      </c>
      <c r="H140" s="38" t="s">
        <v>34</v>
      </c>
      <c r="I140" s="38" t="s">
        <v>1306</v>
      </c>
      <c r="J140" s="38" t="s">
        <v>52</v>
      </c>
      <c r="K140" s="38">
        <v>2</v>
      </c>
      <c r="L140" s="38" t="s">
        <v>63</v>
      </c>
      <c r="M140" s="38">
        <v>4</v>
      </c>
      <c r="N140" s="38" t="s">
        <v>29</v>
      </c>
      <c r="O140" s="38" t="s">
        <v>714</v>
      </c>
      <c r="P140" s="38" t="s">
        <v>44</v>
      </c>
      <c r="Q140" s="38">
        <v>0</v>
      </c>
      <c r="R140" s="38" t="s">
        <v>60</v>
      </c>
      <c r="S140" s="3">
        <v>5500000</v>
      </c>
      <c r="T140" s="3">
        <v>22000000</v>
      </c>
      <c r="U140" s="3">
        <v>22000000</v>
      </c>
      <c r="V140" s="38" t="s">
        <v>32</v>
      </c>
      <c r="W140" s="38" t="s">
        <v>33</v>
      </c>
      <c r="X140" s="38" t="s">
        <v>580</v>
      </c>
      <c r="Y140" s="39">
        <v>3009133992</v>
      </c>
      <c r="Z140" s="16" t="s">
        <v>581</v>
      </c>
      <c r="AA140" s="38"/>
      <c r="AB140" s="38" t="s">
        <v>175</v>
      </c>
      <c r="AC140" s="38" t="s">
        <v>272</v>
      </c>
      <c r="AD140" s="38" t="s">
        <v>251</v>
      </c>
      <c r="AE140" s="38"/>
      <c r="AF140" s="38"/>
    </row>
    <row r="141" spans="1:32" s="8" customFormat="1" ht="82.5" x14ac:dyDescent="0.25">
      <c r="A141" s="38" t="s">
        <v>1307</v>
      </c>
      <c r="B141" s="38" t="s">
        <v>175</v>
      </c>
      <c r="C141" s="9">
        <v>142</v>
      </c>
      <c r="D141" s="38">
        <v>80161500</v>
      </c>
      <c r="E141" s="38"/>
      <c r="F141" s="38"/>
      <c r="G141" s="38" t="s">
        <v>585</v>
      </c>
      <c r="H141" s="38" t="s">
        <v>26</v>
      </c>
      <c r="I141" s="38" t="s">
        <v>1308</v>
      </c>
      <c r="J141" s="7" t="s">
        <v>27</v>
      </c>
      <c r="K141" s="38">
        <v>1</v>
      </c>
      <c r="L141" s="38" t="s">
        <v>55</v>
      </c>
      <c r="M141" s="38">
        <v>4</v>
      </c>
      <c r="N141" s="38" t="s">
        <v>29</v>
      </c>
      <c r="O141" s="38" t="s">
        <v>714</v>
      </c>
      <c r="P141" s="38" t="s">
        <v>44</v>
      </c>
      <c r="Q141" s="38">
        <v>0</v>
      </c>
      <c r="R141" s="38" t="s">
        <v>60</v>
      </c>
      <c r="S141" s="3">
        <v>6000000</v>
      </c>
      <c r="T141" s="3">
        <v>24000000</v>
      </c>
      <c r="U141" s="3">
        <v>24000000</v>
      </c>
      <c r="V141" s="38" t="s">
        <v>32</v>
      </c>
      <c r="W141" s="38" t="s">
        <v>33</v>
      </c>
      <c r="X141" s="38" t="s">
        <v>580</v>
      </c>
      <c r="Y141" s="39">
        <v>3009133992</v>
      </c>
      <c r="Z141" s="16" t="s">
        <v>581</v>
      </c>
      <c r="AA141" s="38"/>
      <c r="AB141" s="38" t="s">
        <v>175</v>
      </c>
      <c r="AC141" s="38" t="s">
        <v>272</v>
      </c>
      <c r="AD141" s="38" t="s">
        <v>251</v>
      </c>
      <c r="AE141" s="38"/>
      <c r="AF141" s="38"/>
    </row>
    <row r="142" spans="1:32" s="8" customFormat="1" ht="49.5" customHeight="1" x14ac:dyDescent="0.25">
      <c r="A142" s="38" t="s">
        <v>1309</v>
      </c>
      <c r="B142" s="38" t="s">
        <v>175</v>
      </c>
      <c r="C142" s="9">
        <v>143</v>
      </c>
      <c r="D142" s="38">
        <v>80161500</v>
      </c>
      <c r="E142" s="38"/>
      <c r="F142" s="38"/>
      <c r="G142" s="38" t="s">
        <v>949</v>
      </c>
      <c r="H142" s="38" t="s">
        <v>26</v>
      </c>
      <c r="I142" s="38" t="s">
        <v>1310</v>
      </c>
      <c r="J142" s="7" t="s">
        <v>52</v>
      </c>
      <c r="K142" s="38">
        <v>2</v>
      </c>
      <c r="L142" s="38" t="s">
        <v>63</v>
      </c>
      <c r="M142" s="38">
        <v>4</v>
      </c>
      <c r="N142" s="38" t="s">
        <v>29</v>
      </c>
      <c r="O142" s="38" t="s">
        <v>714</v>
      </c>
      <c r="P142" s="38" t="s">
        <v>44</v>
      </c>
      <c r="Q142" s="38">
        <v>0</v>
      </c>
      <c r="R142" s="38" t="s">
        <v>60</v>
      </c>
      <c r="S142" s="3">
        <v>7000000</v>
      </c>
      <c r="T142" s="3">
        <v>28000000</v>
      </c>
      <c r="U142" s="3">
        <v>28000000</v>
      </c>
      <c r="V142" s="38" t="s">
        <v>32</v>
      </c>
      <c r="W142" s="38" t="s">
        <v>33</v>
      </c>
      <c r="X142" s="38" t="s">
        <v>580</v>
      </c>
      <c r="Y142" s="39">
        <v>3009133992</v>
      </c>
      <c r="Z142" s="16" t="s">
        <v>581</v>
      </c>
      <c r="AA142" s="38"/>
      <c r="AB142" s="38" t="s">
        <v>175</v>
      </c>
      <c r="AC142" s="38" t="s">
        <v>272</v>
      </c>
      <c r="AD142" s="38" t="s">
        <v>251</v>
      </c>
      <c r="AE142" s="38"/>
      <c r="AF142" s="38"/>
    </row>
    <row r="143" spans="1:32" s="8" customFormat="1" ht="99" customHeight="1" x14ac:dyDescent="0.25">
      <c r="A143" s="38" t="s">
        <v>223</v>
      </c>
      <c r="B143" s="38" t="s">
        <v>175</v>
      </c>
      <c r="C143" s="9">
        <v>144</v>
      </c>
      <c r="D143" s="38">
        <v>80161500</v>
      </c>
      <c r="E143" s="38"/>
      <c r="F143" s="38"/>
      <c r="G143" s="38" t="s">
        <v>950</v>
      </c>
      <c r="H143" s="38" t="s">
        <v>26</v>
      </c>
      <c r="I143" s="38" t="s">
        <v>42</v>
      </c>
      <c r="J143" s="38" t="s">
        <v>43</v>
      </c>
      <c r="K143" s="38">
        <v>3</v>
      </c>
      <c r="L143" s="38" t="s">
        <v>147</v>
      </c>
      <c r="M143" s="38">
        <v>4</v>
      </c>
      <c r="N143" s="38" t="s">
        <v>29</v>
      </c>
      <c r="O143" s="38" t="s">
        <v>714</v>
      </c>
      <c r="P143" s="38" t="s">
        <v>44</v>
      </c>
      <c r="Q143" s="38">
        <v>0</v>
      </c>
      <c r="R143" s="38" t="s">
        <v>60</v>
      </c>
      <c r="S143" s="3">
        <v>8000000</v>
      </c>
      <c r="T143" s="3">
        <v>32000000</v>
      </c>
      <c r="U143" s="3">
        <v>32000000</v>
      </c>
      <c r="V143" s="38" t="s">
        <v>32</v>
      </c>
      <c r="W143" s="38" t="s">
        <v>33</v>
      </c>
      <c r="X143" s="38" t="s">
        <v>580</v>
      </c>
      <c r="Y143" s="39">
        <v>3009133992</v>
      </c>
      <c r="Z143" s="16" t="s">
        <v>581</v>
      </c>
      <c r="AA143" s="38"/>
      <c r="AB143" s="38" t="s">
        <v>175</v>
      </c>
      <c r="AC143" s="38" t="s">
        <v>272</v>
      </c>
      <c r="AD143" s="38" t="s">
        <v>251</v>
      </c>
      <c r="AE143" s="38"/>
      <c r="AF143" s="69"/>
    </row>
    <row r="144" spans="1:32" s="8" customFormat="1" ht="82.5" customHeight="1" x14ac:dyDescent="0.25">
      <c r="A144" s="38" t="s">
        <v>224</v>
      </c>
      <c r="B144" s="38" t="s">
        <v>175</v>
      </c>
      <c r="C144" s="9">
        <v>145</v>
      </c>
      <c r="D144" s="38">
        <v>80161500</v>
      </c>
      <c r="E144" s="38"/>
      <c r="F144" s="38"/>
      <c r="G144" s="38" t="s">
        <v>1642</v>
      </c>
      <c r="H144" s="38" t="s">
        <v>26</v>
      </c>
      <c r="I144" s="38" t="s">
        <v>1720</v>
      </c>
      <c r="J144" s="38" t="s">
        <v>55</v>
      </c>
      <c r="K144" s="38">
        <v>5</v>
      </c>
      <c r="L144" s="38" t="s">
        <v>28</v>
      </c>
      <c r="M144" s="38">
        <v>7.7</v>
      </c>
      <c r="N144" s="38" t="s">
        <v>29</v>
      </c>
      <c r="O144" s="38" t="s">
        <v>714</v>
      </c>
      <c r="P144" s="38" t="s">
        <v>44</v>
      </c>
      <c r="Q144" s="38">
        <v>0</v>
      </c>
      <c r="R144" s="38" t="s">
        <v>60</v>
      </c>
      <c r="S144" s="3">
        <v>7000000</v>
      </c>
      <c r="T144" s="3">
        <f>+M144*S144</f>
        <v>53900000</v>
      </c>
      <c r="U144" s="3">
        <f>+T144</f>
        <v>53900000</v>
      </c>
      <c r="V144" s="38" t="s">
        <v>32</v>
      </c>
      <c r="W144" s="38" t="s">
        <v>33</v>
      </c>
      <c r="X144" s="38" t="s">
        <v>580</v>
      </c>
      <c r="Y144" s="39">
        <v>3009133992</v>
      </c>
      <c r="Z144" s="16" t="s">
        <v>581</v>
      </c>
      <c r="AA144" s="38"/>
      <c r="AB144" s="38" t="s">
        <v>175</v>
      </c>
      <c r="AC144" s="38" t="s">
        <v>272</v>
      </c>
      <c r="AD144" s="38" t="s">
        <v>1645</v>
      </c>
      <c r="AE144" s="38"/>
      <c r="AF144" s="69"/>
    </row>
    <row r="145" spans="1:32" s="8" customFormat="1" ht="99" customHeight="1" x14ac:dyDescent="0.25">
      <c r="A145" s="38" t="s">
        <v>1311</v>
      </c>
      <c r="B145" s="38" t="s">
        <v>175</v>
      </c>
      <c r="C145" s="9">
        <v>146</v>
      </c>
      <c r="D145" s="38">
        <v>80161500</v>
      </c>
      <c r="E145" s="38"/>
      <c r="F145" s="38"/>
      <c r="G145" s="38" t="s">
        <v>745</v>
      </c>
      <c r="H145" s="38" t="s">
        <v>26</v>
      </c>
      <c r="I145" s="38" t="s">
        <v>1312</v>
      </c>
      <c r="J145" s="38" t="s">
        <v>52</v>
      </c>
      <c r="K145" s="38">
        <v>2</v>
      </c>
      <c r="L145" s="38" t="s">
        <v>63</v>
      </c>
      <c r="M145" s="38">
        <v>4</v>
      </c>
      <c r="N145" s="38" t="s">
        <v>29</v>
      </c>
      <c r="O145" s="38" t="s">
        <v>714</v>
      </c>
      <c r="P145" s="38" t="s">
        <v>44</v>
      </c>
      <c r="Q145" s="38">
        <v>0</v>
      </c>
      <c r="R145" s="38" t="s">
        <v>60</v>
      </c>
      <c r="S145" s="3">
        <v>8000000</v>
      </c>
      <c r="T145" s="3">
        <v>32000000</v>
      </c>
      <c r="U145" s="3">
        <v>32000000</v>
      </c>
      <c r="V145" s="38" t="s">
        <v>32</v>
      </c>
      <c r="W145" s="38" t="s">
        <v>33</v>
      </c>
      <c r="X145" s="38" t="s">
        <v>580</v>
      </c>
      <c r="Y145" s="39">
        <v>3009133992</v>
      </c>
      <c r="Z145" s="16" t="s">
        <v>581</v>
      </c>
      <c r="AA145" s="38"/>
      <c r="AB145" s="38" t="s">
        <v>175</v>
      </c>
      <c r="AC145" s="38" t="s">
        <v>272</v>
      </c>
      <c r="AD145" s="38" t="s">
        <v>251</v>
      </c>
      <c r="AE145" s="38"/>
      <c r="AF145" s="38"/>
    </row>
    <row r="146" spans="1:32" s="8" customFormat="1" ht="99" customHeight="1" x14ac:dyDescent="0.25">
      <c r="A146" s="38" t="s">
        <v>226</v>
      </c>
      <c r="B146" s="38" t="s">
        <v>175</v>
      </c>
      <c r="C146" s="9">
        <v>147</v>
      </c>
      <c r="D146" s="38">
        <v>80161500</v>
      </c>
      <c r="E146" s="38"/>
      <c r="F146" s="38"/>
      <c r="G146" s="38" t="s">
        <v>951</v>
      </c>
      <c r="H146" s="38" t="s">
        <v>681</v>
      </c>
      <c r="I146" s="38" t="s">
        <v>737</v>
      </c>
      <c r="J146" s="38" t="s">
        <v>55</v>
      </c>
      <c r="K146" s="38">
        <v>5</v>
      </c>
      <c r="L146" s="38" t="s">
        <v>28</v>
      </c>
      <c r="M146" s="38">
        <v>7.5</v>
      </c>
      <c r="N146" s="38" t="s">
        <v>29</v>
      </c>
      <c r="O146" s="38" t="s">
        <v>714</v>
      </c>
      <c r="P146" s="38" t="s">
        <v>44</v>
      </c>
      <c r="Q146" s="38">
        <v>0</v>
      </c>
      <c r="R146" s="38" t="s">
        <v>60</v>
      </c>
      <c r="S146" s="3">
        <v>7000000</v>
      </c>
      <c r="T146" s="3">
        <f>+M146*S146</f>
        <v>52500000</v>
      </c>
      <c r="U146" s="3">
        <f>+T146</f>
        <v>52500000</v>
      </c>
      <c r="V146" s="38" t="s">
        <v>32</v>
      </c>
      <c r="W146" s="38" t="s">
        <v>33</v>
      </c>
      <c r="X146" s="38" t="s">
        <v>580</v>
      </c>
      <c r="Y146" s="39">
        <v>3009133992</v>
      </c>
      <c r="Z146" s="16" t="s">
        <v>581</v>
      </c>
      <c r="AA146" s="38"/>
      <c r="AB146" s="38" t="s">
        <v>175</v>
      </c>
      <c r="AC146" s="38" t="s">
        <v>272</v>
      </c>
      <c r="AD146" s="38" t="s">
        <v>1570</v>
      </c>
      <c r="AE146" s="38"/>
      <c r="AF146" s="69"/>
    </row>
    <row r="147" spans="1:32" s="8" customFormat="1" ht="99" customHeight="1" x14ac:dyDescent="0.25">
      <c r="A147" s="38" t="s">
        <v>603</v>
      </c>
      <c r="B147" s="38" t="s">
        <v>175</v>
      </c>
      <c r="C147" s="9">
        <v>148</v>
      </c>
      <c r="D147" s="38">
        <v>80161500</v>
      </c>
      <c r="E147" s="38"/>
      <c r="F147" s="38"/>
      <c r="G147" s="38" t="s">
        <v>1498</v>
      </c>
      <c r="H147" s="38" t="s">
        <v>26</v>
      </c>
      <c r="I147" s="38" t="s">
        <v>586</v>
      </c>
      <c r="J147" s="38" t="s">
        <v>43</v>
      </c>
      <c r="K147" s="38">
        <v>3</v>
      </c>
      <c r="L147" s="38" t="s">
        <v>28</v>
      </c>
      <c r="M147" s="38">
        <v>9.5</v>
      </c>
      <c r="N147" s="38" t="s">
        <v>29</v>
      </c>
      <c r="O147" s="38" t="s">
        <v>714</v>
      </c>
      <c r="P147" s="38" t="s">
        <v>44</v>
      </c>
      <c r="Q147" s="38">
        <v>0</v>
      </c>
      <c r="R147" s="38" t="s">
        <v>60</v>
      </c>
      <c r="S147" s="3">
        <v>7000000</v>
      </c>
      <c r="T147" s="3">
        <f>+M147*S147</f>
        <v>66500000</v>
      </c>
      <c r="U147" s="3">
        <f>+T147</f>
        <v>66500000</v>
      </c>
      <c r="V147" s="38" t="s">
        <v>32</v>
      </c>
      <c r="W147" s="38" t="s">
        <v>33</v>
      </c>
      <c r="X147" s="38" t="s">
        <v>580</v>
      </c>
      <c r="Y147" s="38">
        <v>3009133992</v>
      </c>
      <c r="Z147" s="16" t="s">
        <v>581</v>
      </c>
      <c r="AA147" s="38"/>
      <c r="AB147" s="38" t="s">
        <v>175</v>
      </c>
      <c r="AC147" s="38" t="s">
        <v>272</v>
      </c>
      <c r="AD147" s="38" t="s">
        <v>1524</v>
      </c>
      <c r="AE147" s="38"/>
      <c r="AF147" s="38"/>
    </row>
    <row r="148" spans="1:32" s="8" customFormat="1" ht="82.5" customHeight="1" x14ac:dyDescent="0.25">
      <c r="A148" s="38" t="s">
        <v>604</v>
      </c>
      <c r="B148" s="38" t="s">
        <v>175</v>
      </c>
      <c r="C148" s="9">
        <v>149</v>
      </c>
      <c r="D148" s="38">
        <v>80161500</v>
      </c>
      <c r="E148" s="38"/>
      <c r="F148" s="38"/>
      <c r="G148" s="38" t="s">
        <v>952</v>
      </c>
      <c r="H148" s="38" t="s">
        <v>34</v>
      </c>
      <c r="I148" s="38" t="s">
        <v>587</v>
      </c>
      <c r="J148" s="38" t="s">
        <v>55</v>
      </c>
      <c r="K148" s="38">
        <v>5</v>
      </c>
      <c r="L148" s="38" t="s">
        <v>28</v>
      </c>
      <c r="M148" s="38">
        <v>7.5</v>
      </c>
      <c r="N148" s="38" t="s">
        <v>29</v>
      </c>
      <c r="O148" s="38" t="s">
        <v>714</v>
      </c>
      <c r="P148" s="38" t="s">
        <v>44</v>
      </c>
      <c r="Q148" s="38">
        <v>0</v>
      </c>
      <c r="R148" s="38" t="s">
        <v>60</v>
      </c>
      <c r="S148" s="3">
        <v>4500000</v>
      </c>
      <c r="T148" s="3">
        <f>+M148*S148</f>
        <v>33750000</v>
      </c>
      <c r="U148" s="3">
        <f>+T148</f>
        <v>33750000</v>
      </c>
      <c r="V148" s="38" t="s">
        <v>32</v>
      </c>
      <c r="W148" s="38" t="s">
        <v>33</v>
      </c>
      <c r="X148" s="38" t="s">
        <v>580</v>
      </c>
      <c r="Y148" s="39">
        <v>3009133992</v>
      </c>
      <c r="Z148" s="16" t="s">
        <v>581</v>
      </c>
      <c r="AA148" s="38"/>
      <c r="AB148" s="38" t="s">
        <v>175</v>
      </c>
      <c r="AC148" s="38" t="s">
        <v>272</v>
      </c>
      <c r="AD148" s="38" t="s">
        <v>1571</v>
      </c>
      <c r="AE148" s="38"/>
      <c r="AF148" s="69"/>
    </row>
    <row r="149" spans="1:32" s="8" customFormat="1" ht="49.5" customHeight="1" x14ac:dyDescent="0.25">
      <c r="A149" s="38" t="s">
        <v>227</v>
      </c>
      <c r="B149" s="38" t="s">
        <v>175</v>
      </c>
      <c r="C149" s="9">
        <v>150</v>
      </c>
      <c r="D149" s="38">
        <v>80161500</v>
      </c>
      <c r="E149" s="38"/>
      <c r="F149" s="38"/>
      <c r="G149" s="38" t="s">
        <v>953</v>
      </c>
      <c r="H149" s="38" t="s">
        <v>34</v>
      </c>
      <c r="I149" s="38" t="s">
        <v>42</v>
      </c>
      <c r="J149" s="38" t="s">
        <v>55</v>
      </c>
      <c r="K149" s="38">
        <v>5</v>
      </c>
      <c r="L149" s="38" t="s">
        <v>28</v>
      </c>
      <c r="M149" s="38">
        <v>7.5</v>
      </c>
      <c r="N149" s="38" t="s">
        <v>29</v>
      </c>
      <c r="O149" s="38" t="s">
        <v>714</v>
      </c>
      <c r="P149" s="38" t="s">
        <v>44</v>
      </c>
      <c r="Q149" s="38">
        <v>0</v>
      </c>
      <c r="R149" s="38" t="s">
        <v>60</v>
      </c>
      <c r="S149" s="3">
        <v>4500000</v>
      </c>
      <c r="T149" s="3">
        <f>+M149*S149</f>
        <v>33750000</v>
      </c>
      <c r="U149" s="3">
        <f>+T149</f>
        <v>33750000</v>
      </c>
      <c r="V149" s="38" t="s">
        <v>32</v>
      </c>
      <c r="W149" s="38" t="s">
        <v>33</v>
      </c>
      <c r="X149" s="38" t="s">
        <v>580</v>
      </c>
      <c r="Y149" s="39">
        <v>3009133992</v>
      </c>
      <c r="Z149" s="16" t="s">
        <v>581</v>
      </c>
      <c r="AA149" s="38"/>
      <c r="AB149" s="38" t="s">
        <v>175</v>
      </c>
      <c r="AC149" s="38" t="s">
        <v>272</v>
      </c>
      <c r="AD149" s="38" t="s">
        <v>1572</v>
      </c>
      <c r="AE149" s="38"/>
      <c r="AF149" s="69"/>
    </row>
    <row r="150" spans="1:32" s="8" customFormat="1" ht="49.5" customHeight="1" x14ac:dyDescent="0.25">
      <c r="A150" s="38" t="s">
        <v>1313</v>
      </c>
      <c r="B150" s="38" t="s">
        <v>175</v>
      </c>
      <c r="C150" s="9">
        <v>151</v>
      </c>
      <c r="D150" s="38">
        <v>80161500</v>
      </c>
      <c r="E150" s="38"/>
      <c r="F150" s="38"/>
      <c r="G150" s="38" t="s">
        <v>954</v>
      </c>
      <c r="H150" s="38" t="s">
        <v>26</v>
      </c>
      <c r="I150" s="38" t="s">
        <v>1314</v>
      </c>
      <c r="J150" s="7" t="s">
        <v>52</v>
      </c>
      <c r="K150" s="38">
        <v>2</v>
      </c>
      <c r="L150" s="38" t="s">
        <v>63</v>
      </c>
      <c r="M150" s="38">
        <v>4</v>
      </c>
      <c r="N150" s="38" t="s">
        <v>29</v>
      </c>
      <c r="O150" s="38" t="s">
        <v>714</v>
      </c>
      <c r="P150" s="38" t="s">
        <v>44</v>
      </c>
      <c r="Q150" s="38">
        <v>0</v>
      </c>
      <c r="R150" s="38" t="s">
        <v>60</v>
      </c>
      <c r="S150" s="3">
        <v>5500000</v>
      </c>
      <c r="T150" s="3">
        <v>22000000</v>
      </c>
      <c r="U150" s="3">
        <v>22000000</v>
      </c>
      <c r="V150" s="38" t="s">
        <v>32</v>
      </c>
      <c r="W150" s="38" t="s">
        <v>33</v>
      </c>
      <c r="X150" s="38" t="s">
        <v>580</v>
      </c>
      <c r="Y150" s="39">
        <v>3009133992</v>
      </c>
      <c r="Z150" s="16" t="s">
        <v>581</v>
      </c>
      <c r="AA150" s="38"/>
      <c r="AB150" s="38" t="s">
        <v>175</v>
      </c>
      <c r="AC150" s="38" t="s">
        <v>272</v>
      </c>
      <c r="AD150" s="38" t="s">
        <v>251</v>
      </c>
      <c r="AE150" s="38"/>
      <c r="AF150" s="38"/>
    </row>
    <row r="151" spans="1:32" s="8" customFormat="1" ht="66" customHeight="1" x14ac:dyDescent="0.25">
      <c r="A151" s="38" t="s">
        <v>228</v>
      </c>
      <c r="B151" s="38" t="s">
        <v>175</v>
      </c>
      <c r="C151" s="9">
        <v>152</v>
      </c>
      <c r="D151" s="38">
        <v>80161500</v>
      </c>
      <c r="E151" s="38"/>
      <c r="F151" s="38"/>
      <c r="G151" s="38" t="s">
        <v>1511</v>
      </c>
      <c r="H151" s="38" t="s">
        <v>34</v>
      </c>
      <c r="I151" s="38" t="s">
        <v>1476</v>
      </c>
      <c r="J151" s="38" t="s">
        <v>61</v>
      </c>
      <c r="K151" s="38">
        <v>4</v>
      </c>
      <c r="L151" s="38" t="s">
        <v>28</v>
      </c>
      <c r="M151" s="38">
        <v>9</v>
      </c>
      <c r="N151" s="38" t="s">
        <v>29</v>
      </c>
      <c r="O151" s="38" t="s">
        <v>714</v>
      </c>
      <c r="P151" s="38" t="s">
        <v>44</v>
      </c>
      <c r="Q151" s="38">
        <v>0</v>
      </c>
      <c r="R151" s="38" t="s">
        <v>60</v>
      </c>
      <c r="S151" s="3">
        <v>3500000</v>
      </c>
      <c r="T151" s="22">
        <f>+M151*S151</f>
        <v>31500000</v>
      </c>
      <c r="U151" s="10">
        <f>+T151</f>
        <v>31500000</v>
      </c>
      <c r="V151" s="38" t="s">
        <v>32</v>
      </c>
      <c r="W151" s="38" t="s">
        <v>33</v>
      </c>
      <c r="X151" s="38" t="s">
        <v>580</v>
      </c>
      <c r="Y151" s="38">
        <v>3009133992</v>
      </c>
      <c r="Z151" s="16" t="s">
        <v>581</v>
      </c>
      <c r="AA151" s="38"/>
      <c r="AB151" s="38" t="s">
        <v>175</v>
      </c>
      <c r="AC151" s="38" t="s">
        <v>272</v>
      </c>
      <c r="AD151" s="38" t="s">
        <v>1601</v>
      </c>
      <c r="AE151" s="38"/>
      <c r="AF151" s="38"/>
    </row>
    <row r="152" spans="1:32" s="8" customFormat="1" ht="49.5" customHeight="1" x14ac:dyDescent="0.25">
      <c r="A152" s="38" t="s">
        <v>229</v>
      </c>
      <c r="B152" s="38" t="s">
        <v>175</v>
      </c>
      <c r="C152" s="9">
        <v>153</v>
      </c>
      <c r="D152" s="38">
        <v>80161500</v>
      </c>
      <c r="E152" s="38"/>
      <c r="F152" s="38"/>
      <c r="G152" s="38" t="s">
        <v>1509</v>
      </c>
      <c r="H152" s="38" t="s">
        <v>26</v>
      </c>
      <c r="I152" s="38" t="s">
        <v>1724</v>
      </c>
      <c r="J152" s="38" t="s">
        <v>55</v>
      </c>
      <c r="K152" s="38">
        <v>5</v>
      </c>
      <c r="L152" s="38" t="s">
        <v>28</v>
      </c>
      <c r="M152" s="38">
        <v>8</v>
      </c>
      <c r="N152" s="38" t="s">
        <v>29</v>
      </c>
      <c r="O152" s="38" t="s">
        <v>714</v>
      </c>
      <c r="P152" s="38" t="s">
        <v>44</v>
      </c>
      <c r="Q152" s="38">
        <v>0</v>
      </c>
      <c r="R152" s="38" t="s">
        <v>60</v>
      </c>
      <c r="S152" s="3">
        <v>7000000</v>
      </c>
      <c r="T152" s="3">
        <f>+S152*M152</f>
        <v>56000000</v>
      </c>
      <c r="U152" s="3">
        <f>+T152</f>
        <v>56000000</v>
      </c>
      <c r="V152" s="38" t="s">
        <v>32</v>
      </c>
      <c r="W152" s="38" t="s">
        <v>33</v>
      </c>
      <c r="X152" s="38" t="s">
        <v>580</v>
      </c>
      <c r="Y152" s="38">
        <v>3009133992</v>
      </c>
      <c r="Z152" s="16" t="s">
        <v>581</v>
      </c>
      <c r="AA152" s="38"/>
      <c r="AB152" s="38" t="s">
        <v>175</v>
      </c>
      <c r="AC152" s="38" t="s">
        <v>272</v>
      </c>
      <c r="AD152" s="38" t="s">
        <v>1573</v>
      </c>
      <c r="AE152" s="38"/>
      <c r="AF152" s="38"/>
    </row>
    <row r="153" spans="1:32" s="8" customFormat="1" ht="82.5" customHeight="1" x14ac:dyDescent="0.25">
      <c r="A153" s="38" t="s">
        <v>230</v>
      </c>
      <c r="B153" s="38" t="s">
        <v>175</v>
      </c>
      <c r="C153" s="9">
        <v>154</v>
      </c>
      <c r="D153" s="38">
        <v>80161500</v>
      </c>
      <c r="E153" s="38"/>
      <c r="F153" s="38"/>
      <c r="G153" s="38" t="s">
        <v>1510</v>
      </c>
      <c r="H153" s="38" t="s">
        <v>26</v>
      </c>
      <c r="I153" s="38" t="s">
        <v>42</v>
      </c>
      <c r="J153" s="38" t="s">
        <v>61</v>
      </c>
      <c r="K153" s="38">
        <v>4</v>
      </c>
      <c r="L153" s="38" t="s">
        <v>28</v>
      </c>
      <c r="M153" s="38">
        <v>8.5</v>
      </c>
      <c r="N153" s="38" t="s">
        <v>29</v>
      </c>
      <c r="O153" s="38" t="s">
        <v>714</v>
      </c>
      <c r="P153" s="38" t="s">
        <v>44</v>
      </c>
      <c r="Q153" s="38">
        <v>0</v>
      </c>
      <c r="R153" s="38" t="s">
        <v>60</v>
      </c>
      <c r="S153" s="3">
        <v>7000000</v>
      </c>
      <c r="T153" s="3">
        <f>+S153*M153</f>
        <v>59500000</v>
      </c>
      <c r="U153" s="3">
        <f>+T153</f>
        <v>59500000</v>
      </c>
      <c r="V153" s="38" t="s">
        <v>32</v>
      </c>
      <c r="W153" s="38" t="s">
        <v>33</v>
      </c>
      <c r="X153" s="38" t="s">
        <v>580</v>
      </c>
      <c r="Y153" s="38">
        <v>3009133992</v>
      </c>
      <c r="Z153" s="16" t="s">
        <v>581</v>
      </c>
      <c r="AA153" s="38"/>
      <c r="AB153" s="38" t="s">
        <v>175</v>
      </c>
      <c r="AC153" s="38" t="s">
        <v>272</v>
      </c>
      <c r="AD153" s="38" t="s">
        <v>1574</v>
      </c>
      <c r="AE153" s="38"/>
      <c r="AF153" s="38"/>
    </row>
    <row r="154" spans="1:32" s="8" customFormat="1" ht="66" customHeight="1" x14ac:dyDescent="0.25">
      <c r="A154" s="12" t="s">
        <v>231</v>
      </c>
      <c r="B154" s="12" t="s">
        <v>175</v>
      </c>
      <c r="C154" s="13">
        <v>155</v>
      </c>
      <c r="D154" s="12" t="s">
        <v>213</v>
      </c>
      <c r="E154" s="79"/>
      <c r="F154" s="12"/>
      <c r="G154" s="12" t="s">
        <v>955</v>
      </c>
      <c r="H154" s="12" t="s">
        <v>216</v>
      </c>
      <c r="I154" s="12"/>
      <c r="J154" s="12" t="s">
        <v>61</v>
      </c>
      <c r="K154" s="12">
        <v>4</v>
      </c>
      <c r="L154" s="12" t="s">
        <v>28</v>
      </c>
      <c r="M154" s="12">
        <v>9</v>
      </c>
      <c r="N154" s="12" t="s">
        <v>196</v>
      </c>
      <c r="O154" s="12" t="s">
        <v>714</v>
      </c>
      <c r="P154" s="12" t="s">
        <v>44</v>
      </c>
      <c r="Q154" s="12">
        <v>0</v>
      </c>
      <c r="R154" s="12" t="s">
        <v>60</v>
      </c>
      <c r="S154" s="14">
        <v>0</v>
      </c>
      <c r="T154" s="14">
        <v>130000000</v>
      </c>
      <c r="U154" s="14">
        <f>+T154</f>
        <v>130000000</v>
      </c>
      <c r="V154" s="12" t="s">
        <v>32</v>
      </c>
      <c r="W154" s="12" t="s">
        <v>33</v>
      </c>
      <c r="X154" s="12" t="s">
        <v>580</v>
      </c>
      <c r="Y154" s="30">
        <v>3009133992</v>
      </c>
      <c r="Z154" s="41" t="s">
        <v>581</v>
      </c>
      <c r="AA154" s="12"/>
      <c r="AB154" s="12" t="s">
        <v>175</v>
      </c>
      <c r="AC154" s="12" t="s">
        <v>612</v>
      </c>
      <c r="AD154" s="12" t="s">
        <v>1598</v>
      </c>
      <c r="AE154" s="12"/>
      <c r="AF154" s="12"/>
    </row>
    <row r="155" spans="1:32" s="8" customFormat="1" ht="82.5" x14ac:dyDescent="0.25">
      <c r="A155" s="38" t="s">
        <v>232</v>
      </c>
      <c r="B155" s="38" t="s">
        <v>175</v>
      </c>
      <c r="C155" s="9">
        <v>156</v>
      </c>
      <c r="D155" s="38" t="s">
        <v>217</v>
      </c>
      <c r="E155" s="38"/>
      <c r="F155" s="38"/>
      <c r="G155" s="38" t="s">
        <v>956</v>
      </c>
      <c r="H155" s="38" t="s">
        <v>218</v>
      </c>
      <c r="I155" s="38"/>
      <c r="J155" s="38" t="s">
        <v>55</v>
      </c>
      <c r="K155" s="38">
        <v>5</v>
      </c>
      <c r="L155" s="38" t="s">
        <v>28</v>
      </c>
      <c r="M155" s="38">
        <v>5</v>
      </c>
      <c r="N155" s="38" t="s">
        <v>211</v>
      </c>
      <c r="O155" s="38" t="s">
        <v>717</v>
      </c>
      <c r="P155" s="38" t="s">
        <v>44</v>
      </c>
      <c r="Q155" s="38">
        <v>0</v>
      </c>
      <c r="R155" s="38" t="s">
        <v>60</v>
      </c>
      <c r="S155" s="3">
        <v>0</v>
      </c>
      <c r="T155" s="3">
        <v>400000000</v>
      </c>
      <c r="U155" s="3">
        <f>+T155</f>
        <v>400000000</v>
      </c>
      <c r="V155" s="38" t="s">
        <v>32</v>
      </c>
      <c r="W155" s="38" t="s">
        <v>33</v>
      </c>
      <c r="X155" s="38" t="s">
        <v>580</v>
      </c>
      <c r="Y155" s="39">
        <v>3009133992</v>
      </c>
      <c r="Z155" s="16" t="s">
        <v>581</v>
      </c>
      <c r="AA155" s="38"/>
      <c r="AB155" s="38" t="s">
        <v>175</v>
      </c>
      <c r="AC155" s="38" t="s">
        <v>612</v>
      </c>
      <c r="AD155" s="38" t="s">
        <v>1575</v>
      </c>
      <c r="AE155" s="38"/>
      <c r="AF155" s="38"/>
    </row>
    <row r="156" spans="1:32" s="8" customFormat="1" ht="49.5" customHeight="1" x14ac:dyDescent="0.25">
      <c r="A156" s="38" t="s">
        <v>233</v>
      </c>
      <c r="B156" s="38" t="s">
        <v>175</v>
      </c>
      <c r="C156" s="9">
        <v>157</v>
      </c>
      <c r="D156" s="38" t="s">
        <v>217</v>
      </c>
      <c r="E156" s="38"/>
      <c r="F156" s="38"/>
      <c r="G156" s="38" t="s">
        <v>957</v>
      </c>
      <c r="H156" s="38" t="s">
        <v>588</v>
      </c>
      <c r="I156" s="38" t="s">
        <v>222</v>
      </c>
      <c r="J156" s="38" t="s">
        <v>55</v>
      </c>
      <c r="K156" s="38">
        <v>5</v>
      </c>
      <c r="L156" s="38" t="s">
        <v>28</v>
      </c>
      <c r="M156" s="38">
        <v>7</v>
      </c>
      <c r="N156" s="38" t="s">
        <v>29</v>
      </c>
      <c r="O156" s="38" t="s">
        <v>714</v>
      </c>
      <c r="P156" s="38" t="s">
        <v>44</v>
      </c>
      <c r="Q156" s="38">
        <v>0</v>
      </c>
      <c r="R156" s="38" t="s">
        <v>60</v>
      </c>
      <c r="S156" s="3">
        <v>0</v>
      </c>
      <c r="T156" s="3">
        <v>100000000</v>
      </c>
      <c r="U156" s="3">
        <v>100000000</v>
      </c>
      <c r="V156" s="38" t="s">
        <v>32</v>
      </c>
      <c r="W156" s="38" t="s">
        <v>33</v>
      </c>
      <c r="X156" s="38" t="s">
        <v>580</v>
      </c>
      <c r="Y156" s="39">
        <v>3009133992</v>
      </c>
      <c r="Z156" s="16" t="s">
        <v>581</v>
      </c>
      <c r="AA156" s="38"/>
      <c r="AB156" s="38" t="s">
        <v>175</v>
      </c>
      <c r="AC156" s="38" t="s">
        <v>612</v>
      </c>
      <c r="AD156" s="38" t="s">
        <v>1576</v>
      </c>
      <c r="AE156" s="38"/>
      <c r="AF156" s="69"/>
    </row>
    <row r="157" spans="1:32" s="8" customFormat="1" ht="82.5" x14ac:dyDescent="0.25">
      <c r="A157" s="38" t="s">
        <v>605</v>
      </c>
      <c r="B157" s="38" t="s">
        <v>175</v>
      </c>
      <c r="C157" s="9">
        <v>158</v>
      </c>
      <c r="D157" s="38" t="s">
        <v>213</v>
      </c>
      <c r="E157" s="38"/>
      <c r="F157" s="38"/>
      <c r="G157" s="38" t="s">
        <v>958</v>
      </c>
      <c r="H157" s="38" t="s">
        <v>588</v>
      </c>
      <c r="I157" s="38" t="s">
        <v>589</v>
      </c>
      <c r="J157" s="7" t="s">
        <v>63</v>
      </c>
      <c r="K157" s="38">
        <v>6</v>
      </c>
      <c r="L157" s="38" t="s">
        <v>28</v>
      </c>
      <c r="M157" s="38">
        <v>6</v>
      </c>
      <c r="N157" s="38" t="s">
        <v>196</v>
      </c>
      <c r="O157" s="38" t="s">
        <v>714</v>
      </c>
      <c r="P157" s="38" t="s">
        <v>44</v>
      </c>
      <c r="Q157" s="38">
        <v>0</v>
      </c>
      <c r="R157" s="38" t="s">
        <v>60</v>
      </c>
      <c r="S157" s="3">
        <v>0</v>
      </c>
      <c r="T157" s="3">
        <v>120000000</v>
      </c>
      <c r="U157" s="3">
        <f t="shared" ref="U157:U162" si="2">+T157</f>
        <v>120000000</v>
      </c>
      <c r="V157" s="38" t="s">
        <v>32</v>
      </c>
      <c r="W157" s="38" t="s">
        <v>33</v>
      </c>
      <c r="X157" s="38" t="s">
        <v>580</v>
      </c>
      <c r="Y157" s="39">
        <v>3009133992</v>
      </c>
      <c r="Z157" s="16" t="s">
        <v>581</v>
      </c>
      <c r="AA157" s="38"/>
      <c r="AB157" s="38" t="s">
        <v>175</v>
      </c>
      <c r="AC157" s="38" t="s">
        <v>612</v>
      </c>
      <c r="AD157" s="38" t="s">
        <v>251</v>
      </c>
      <c r="AE157" s="38"/>
      <c r="AF157" s="38"/>
    </row>
    <row r="158" spans="1:32" s="8" customFormat="1" ht="82.5" x14ac:dyDescent="0.25">
      <c r="A158" s="12" t="s">
        <v>606</v>
      </c>
      <c r="B158" s="12" t="s">
        <v>175</v>
      </c>
      <c r="C158" s="13">
        <v>159</v>
      </c>
      <c r="D158" s="12">
        <v>86111600</v>
      </c>
      <c r="E158" s="79"/>
      <c r="F158" s="12"/>
      <c r="G158" s="12" t="s">
        <v>959</v>
      </c>
      <c r="H158" s="12" t="s">
        <v>221</v>
      </c>
      <c r="I158" s="12"/>
      <c r="J158" s="36" t="s">
        <v>61</v>
      </c>
      <c r="K158" s="12">
        <v>4</v>
      </c>
      <c r="L158" s="12" t="s">
        <v>28</v>
      </c>
      <c r="M158" s="12">
        <v>8</v>
      </c>
      <c r="N158" s="12" t="s">
        <v>196</v>
      </c>
      <c r="O158" s="12" t="s">
        <v>714</v>
      </c>
      <c r="P158" s="12" t="s">
        <v>44</v>
      </c>
      <c r="Q158" s="12">
        <v>0</v>
      </c>
      <c r="R158" s="12" t="s">
        <v>60</v>
      </c>
      <c r="S158" s="14">
        <v>0</v>
      </c>
      <c r="T158" s="14">
        <v>30000000</v>
      </c>
      <c r="U158" s="14">
        <f t="shared" si="2"/>
        <v>30000000</v>
      </c>
      <c r="V158" s="12" t="s">
        <v>32</v>
      </c>
      <c r="W158" s="12" t="s">
        <v>33</v>
      </c>
      <c r="X158" s="12" t="s">
        <v>580</v>
      </c>
      <c r="Y158" s="30">
        <v>3009133992</v>
      </c>
      <c r="Z158" s="41" t="s">
        <v>581</v>
      </c>
      <c r="AA158" s="12"/>
      <c r="AB158" s="12" t="s">
        <v>175</v>
      </c>
      <c r="AC158" s="12" t="s">
        <v>612</v>
      </c>
      <c r="AD158" s="12" t="s">
        <v>1596</v>
      </c>
      <c r="AE158" s="12"/>
      <c r="AF158" s="12"/>
    </row>
    <row r="159" spans="1:32" s="8" customFormat="1" ht="82.5" x14ac:dyDescent="0.25">
      <c r="A159" s="38" t="s">
        <v>607</v>
      </c>
      <c r="B159" s="38" t="s">
        <v>175</v>
      </c>
      <c r="C159" s="9">
        <v>160</v>
      </c>
      <c r="D159" s="38">
        <v>86111600</v>
      </c>
      <c r="E159" s="38"/>
      <c r="F159" s="38"/>
      <c r="G159" s="38" t="s">
        <v>960</v>
      </c>
      <c r="H159" s="38" t="s">
        <v>221</v>
      </c>
      <c r="I159" s="38" t="s">
        <v>590</v>
      </c>
      <c r="J159" s="38" t="s">
        <v>61</v>
      </c>
      <c r="K159" s="38">
        <v>4</v>
      </c>
      <c r="L159" s="38" t="s">
        <v>28</v>
      </c>
      <c r="M159" s="38">
        <v>8</v>
      </c>
      <c r="N159" s="38" t="s">
        <v>196</v>
      </c>
      <c r="O159" s="38" t="s">
        <v>714</v>
      </c>
      <c r="P159" s="38" t="s">
        <v>44</v>
      </c>
      <c r="Q159" s="38">
        <v>0</v>
      </c>
      <c r="R159" s="38" t="s">
        <v>60</v>
      </c>
      <c r="S159" s="3">
        <v>0</v>
      </c>
      <c r="T159" s="3">
        <v>1000000000</v>
      </c>
      <c r="U159" s="3">
        <f t="shared" si="2"/>
        <v>1000000000</v>
      </c>
      <c r="V159" s="38" t="s">
        <v>32</v>
      </c>
      <c r="W159" s="38" t="s">
        <v>33</v>
      </c>
      <c r="X159" s="38" t="s">
        <v>580</v>
      </c>
      <c r="Y159" s="39">
        <v>3009133992</v>
      </c>
      <c r="Z159" s="16" t="s">
        <v>581</v>
      </c>
      <c r="AA159" s="38"/>
      <c r="AB159" s="38" t="s">
        <v>175</v>
      </c>
      <c r="AC159" s="38" t="s">
        <v>612</v>
      </c>
      <c r="AD159" s="38" t="s">
        <v>251</v>
      </c>
      <c r="AE159" s="38"/>
      <c r="AF159" s="38"/>
    </row>
    <row r="160" spans="1:32" s="8" customFormat="1" ht="148.5" x14ac:dyDescent="0.25">
      <c r="A160" s="38" t="s">
        <v>608</v>
      </c>
      <c r="B160" s="38" t="s">
        <v>175</v>
      </c>
      <c r="C160" s="9">
        <v>161</v>
      </c>
      <c r="D160" s="38" t="s">
        <v>667</v>
      </c>
      <c r="E160" s="38"/>
      <c r="F160" s="38"/>
      <c r="G160" s="38" t="s">
        <v>1721</v>
      </c>
      <c r="H160" s="38" t="s">
        <v>591</v>
      </c>
      <c r="I160" s="38"/>
      <c r="J160" s="38" t="s">
        <v>55</v>
      </c>
      <c r="K160" s="38">
        <v>5</v>
      </c>
      <c r="L160" s="38" t="s">
        <v>28</v>
      </c>
      <c r="M160" s="38">
        <v>6</v>
      </c>
      <c r="N160" s="38" t="s">
        <v>137</v>
      </c>
      <c r="O160" s="38" t="s">
        <v>714</v>
      </c>
      <c r="P160" s="38" t="s">
        <v>44</v>
      </c>
      <c r="Q160" s="38">
        <v>0</v>
      </c>
      <c r="R160" s="38" t="s">
        <v>60</v>
      </c>
      <c r="S160" s="3">
        <v>0</v>
      </c>
      <c r="T160" s="3">
        <v>140000000</v>
      </c>
      <c r="U160" s="3">
        <f t="shared" si="2"/>
        <v>140000000</v>
      </c>
      <c r="V160" s="38" t="s">
        <v>32</v>
      </c>
      <c r="W160" s="38" t="s">
        <v>33</v>
      </c>
      <c r="X160" s="38" t="s">
        <v>580</v>
      </c>
      <c r="Y160" s="39">
        <v>3009133992</v>
      </c>
      <c r="Z160" s="16" t="s">
        <v>581</v>
      </c>
      <c r="AA160" s="38"/>
      <c r="AB160" s="38" t="s">
        <v>175</v>
      </c>
      <c r="AC160" s="38" t="s">
        <v>612</v>
      </c>
      <c r="AD160" s="38" t="s">
        <v>1577</v>
      </c>
      <c r="AE160" s="38"/>
      <c r="AF160" s="69"/>
    </row>
    <row r="161" spans="1:32" s="8" customFormat="1" ht="66" x14ac:dyDescent="0.25">
      <c r="A161" s="38" t="s">
        <v>609</v>
      </c>
      <c r="B161" s="38" t="s">
        <v>175</v>
      </c>
      <c r="C161" s="9">
        <v>162</v>
      </c>
      <c r="D161" s="38" t="s">
        <v>217</v>
      </c>
      <c r="E161" s="38"/>
      <c r="F161" s="38"/>
      <c r="G161" s="38" t="s">
        <v>1578</v>
      </c>
      <c r="H161" s="38" t="s">
        <v>592</v>
      </c>
      <c r="I161" s="38"/>
      <c r="J161" s="38" t="s">
        <v>55</v>
      </c>
      <c r="K161" s="38">
        <v>5</v>
      </c>
      <c r="L161" s="38" t="s">
        <v>28</v>
      </c>
      <c r="M161" s="38">
        <v>5</v>
      </c>
      <c r="N161" s="38" t="s">
        <v>211</v>
      </c>
      <c r="O161" s="38" t="s">
        <v>717</v>
      </c>
      <c r="P161" s="38" t="s">
        <v>44</v>
      </c>
      <c r="Q161" s="38">
        <v>0</v>
      </c>
      <c r="R161" s="38" t="s">
        <v>60</v>
      </c>
      <c r="S161" s="3">
        <v>0</v>
      </c>
      <c r="T161" s="3">
        <v>200000000</v>
      </c>
      <c r="U161" s="3">
        <f t="shared" si="2"/>
        <v>200000000</v>
      </c>
      <c r="V161" s="38" t="s">
        <v>32</v>
      </c>
      <c r="W161" s="38" t="s">
        <v>33</v>
      </c>
      <c r="X161" s="38" t="s">
        <v>580</v>
      </c>
      <c r="Y161" s="39">
        <v>3009133992</v>
      </c>
      <c r="Z161" s="16" t="s">
        <v>581</v>
      </c>
      <c r="AA161" s="38"/>
      <c r="AB161" s="38" t="s">
        <v>175</v>
      </c>
      <c r="AC161" s="38" t="s">
        <v>612</v>
      </c>
      <c r="AD161" s="38" t="s">
        <v>1579</v>
      </c>
      <c r="AE161" s="38"/>
      <c r="AF161" s="38"/>
    </row>
    <row r="162" spans="1:32" s="8" customFormat="1" ht="66" customHeight="1" x14ac:dyDescent="0.25">
      <c r="A162" s="38" t="s">
        <v>610</v>
      </c>
      <c r="B162" s="38" t="s">
        <v>175</v>
      </c>
      <c r="C162" s="9">
        <v>163</v>
      </c>
      <c r="D162" s="38">
        <v>86111600</v>
      </c>
      <c r="E162" s="38"/>
      <c r="F162" s="38"/>
      <c r="G162" s="38" t="s">
        <v>961</v>
      </c>
      <c r="H162" s="38" t="s">
        <v>221</v>
      </c>
      <c r="I162" s="38" t="s">
        <v>225</v>
      </c>
      <c r="J162" s="38" t="s">
        <v>55</v>
      </c>
      <c r="K162" s="38">
        <v>5</v>
      </c>
      <c r="L162" s="38" t="s">
        <v>28</v>
      </c>
      <c r="M162" s="38">
        <v>5</v>
      </c>
      <c r="N162" s="38" t="s">
        <v>196</v>
      </c>
      <c r="O162" s="38" t="s">
        <v>714</v>
      </c>
      <c r="P162" s="38" t="s">
        <v>44</v>
      </c>
      <c r="Q162" s="38">
        <v>0</v>
      </c>
      <c r="R162" s="38" t="s">
        <v>60</v>
      </c>
      <c r="S162" s="3">
        <v>0</v>
      </c>
      <c r="T162" s="3">
        <v>110000000</v>
      </c>
      <c r="U162" s="3">
        <f t="shared" si="2"/>
        <v>110000000</v>
      </c>
      <c r="V162" s="38" t="s">
        <v>32</v>
      </c>
      <c r="W162" s="38" t="s">
        <v>33</v>
      </c>
      <c r="X162" s="38" t="s">
        <v>580</v>
      </c>
      <c r="Y162" s="39">
        <v>3009133992</v>
      </c>
      <c r="Z162" s="16" t="s">
        <v>581</v>
      </c>
      <c r="AA162" s="38"/>
      <c r="AB162" s="38" t="s">
        <v>175</v>
      </c>
      <c r="AC162" s="38" t="s">
        <v>612</v>
      </c>
      <c r="AD162" s="38" t="s">
        <v>1580</v>
      </c>
      <c r="AE162" s="38"/>
      <c r="AF162" s="38"/>
    </row>
    <row r="163" spans="1:32" s="8" customFormat="1" ht="66" customHeight="1" x14ac:dyDescent="0.25">
      <c r="A163" s="38" t="s">
        <v>1315</v>
      </c>
      <c r="B163" s="38" t="s">
        <v>24</v>
      </c>
      <c r="C163" s="9">
        <v>164</v>
      </c>
      <c r="D163" s="38">
        <v>80111607</v>
      </c>
      <c r="E163" s="38"/>
      <c r="F163" s="38"/>
      <c r="G163" s="38" t="s">
        <v>320</v>
      </c>
      <c r="H163" s="38" t="s">
        <v>26</v>
      </c>
      <c r="I163" s="38" t="s">
        <v>1316</v>
      </c>
      <c r="J163" s="42" t="s">
        <v>27</v>
      </c>
      <c r="K163" s="38">
        <v>1</v>
      </c>
      <c r="L163" s="42" t="s">
        <v>55</v>
      </c>
      <c r="M163" s="38">
        <v>4</v>
      </c>
      <c r="N163" s="38" t="s">
        <v>29</v>
      </c>
      <c r="O163" s="38" t="s">
        <v>714</v>
      </c>
      <c r="P163" s="38" t="s">
        <v>44</v>
      </c>
      <c r="Q163" s="38">
        <v>0</v>
      </c>
      <c r="R163" s="38" t="s">
        <v>31</v>
      </c>
      <c r="S163" s="3">
        <v>11000000</v>
      </c>
      <c r="T163" s="3">
        <v>44000000</v>
      </c>
      <c r="U163" s="3">
        <v>44000000</v>
      </c>
      <c r="V163" s="38" t="s">
        <v>32</v>
      </c>
      <c r="W163" s="38" t="s">
        <v>33</v>
      </c>
      <c r="X163" s="38" t="s">
        <v>321</v>
      </c>
      <c r="Y163" s="39">
        <v>3009133992</v>
      </c>
      <c r="Z163" s="16" t="s">
        <v>322</v>
      </c>
      <c r="AA163" s="38"/>
      <c r="AB163" s="38" t="s">
        <v>24</v>
      </c>
      <c r="AC163" s="43" t="s">
        <v>257</v>
      </c>
      <c r="AD163" s="38" t="s">
        <v>251</v>
      </c>
      <c r="AE163" s="38"/>
      <c r="AF163" s="38"/>
    </row>
    <row r="164" spans="1:32" s="8" customFormat="1" ht="66" customHeight="1" x14ac:dyDescent="0.25">
      <c r="A164" s="38" t="s">
        <v>1317</v>
      </c>
      <c r="B164" s="38" t="s">
        <v>24</v>
      </c>
      <c r="C164" s="9">
        <v>165</v>
      </c>
      <c r="D164" s="38">
        <v>80111607</v>
      </c>
      <c r="E164" s="38"/>
      <c r="F164" s="38"/>
      <c r="G164" s="38" t="s">
        <v>962</v>
      </c>
      <c r="H164" s="38" t="s">
        <v>26</v>
      </c>
      <c r="I164" s="38" t="s">
        <v>1318</v>
      </c>
      <c r="J164" s="42" t="s">
        <v>52</v>
      </c>
      <c r="K164" s="38">
        <v>2</v>
      </c>
      <c r="L164" s="42" t="s">
        <v>63</v>
      </c>
      <c r="M164" s="38">
        <v>4</v>
      </c>
      <c r="N164" s="38" t="s">
        <v>29</v>
      </c>
      <c r="O164" s="38" t="s">
        <v>714</v>
      </c>
      <c r="P164" s="38" t="s">
        <v>44</v>
      </c>
      <c r="Q164" s="38">
        <v>0</v>
      </c>
      <c r="R164" s="38" t="s">
        <v>31</v>
      </c>
      <c r="S164" s="3">
        <v>10500000</v>
      </c>
      <c r="T164" s="3">
        <v>42000000</v>
      </c>
      <c r="U164" s="3">
        <v>42000000</v>
      </c>
      <c r="V164" s="38" t="s">
        <v>32</v>
      </c>
      <c r="W164" s="38" t="s">
        <v>33</v>
      </c>
      <c r="X164" s="38" t="s">
        <v>321</v>
      </c>
      <c r="Y164" s="39">
        <v>3009133992</v>
      </c>
      <c r="Z164" s="16" t="s">
        <v>322</v>
      </c>
      <c r="AA164" s="38"/>
      <c r="AB164" s="38" t="s">
        <v>24</v>
      </c>
      <c r="AC164" s="43" t="s">
        <v>257</v>
      </c>
      <c r="AD164" s="38" t="s">
        <v>251</v>
      </c>
      <c r="AE164" s="38"/>
      <c r="AF164" s="38"/>
    </row>
    <row r="165" spans="1:32" s="8" customFormat="1" ht="66" customHeight="1" x14ac:dyDescent="0.25">
      <c r="A165" s="38" t="s">
        <v>1319</v>
      </c>
      <c r="B165" s="38" t="s">
        <v>24</v>
      </c>
      <c r="C165" s="9">
        <v>166</v>
      </c>
      <c r="D165" s="38">
        <v>80111607</v>
      </c>
      <c r="E165" s="38"/>
      <c r="F165" s="38"/>
      <c r="G165" s="38" t="s">
        <v>25</v>
      </c>
      <c r="H165" s="38" t="s">
        <v>26</v>
      </c>
      <c r="I165" s="38" t="s">
        <v>1320</v>
      </c>
      <c r="J165" s="42" t="s">
        <v>27</v>
      </c>
      <c r="K165" s="38">
        <v>1</v>
      </c>
      <c r="L165" s="42" t="s">
        <v>55</v>
      </c>
      <c r="M165" s="38">
        <v>4</v>
      </c>
      <c r="N165" s="38" t="s">
        <v>29</v>
      </c>
      <c r="O165" s="38" t="s">
        <v>714</v>
      </c>
      <c r="P165" s="38" t="s">
        <v>44</v>
      </c>
      <c r="Q165" s="38">
        <v>0</v>
      </c>
      <c r="R165" s="38" t="s">
        <v>31</v>
      </c>
      <c r="S165" s="3">
        <v>7000000</v>
      </c>
      <c r="T165" s="3">
        <v>28000000</v>
      </c>
      <c r="U165" s="3">
        <v>28000000</v>
      </c>
      <c r="V165" s="38" t="s">
        <v>32</v>
      </c>
      <c r="W165" s="38" t="s">
        <v>33</v>
      </c>
      <c r="X165" s="38" t="s">
        <v>321</v>
      </c>
      <c r="Y165" s="39">
        <v>3009133992</v>
      </c>
      <c r="Z165" s="16" t="s">
        <v>322</v>
      </c>
      <c r="AA165" s="38"/>
      <c r="AB165" s="38" t="s">
        <v>24</v>
      </c>
      <c r="AC165" s="43" t="s">
        <v>257</v>
      </c>
      <c r="AD165" s="38" t="s">
        <v>251</v>
      </c>
      <c r="AE165" s="38"/>
      <c r="AF165" s="38"/>
    </row>
    <row r="166" spans="1:32" s="8" customFormat="1" ht="66" customHeight="1" x14ac:dyDescent="0.25">
      <c r="A166" s="38" t="s">
        <v>323</v>
      </c>
      <c r="B166" s="38" t="s">
        <v>24</v>
      </c>
      <c r="C166" s="9">
        <v>167</v>
      </c>
      <c r="D166" s="38">
        <v>80111607</v>
      </c>
      <c r="E166" s="38"/>
      <c r="F166" s="38"/>
      <c r="G166" s="38" t="s">
        <v>963</v>
      </c>
      <c r="H166" s="38" t="s">
        <v>34</v>
      </c>
      <c r="I166" s="38" t="s">
        <v>35</v>
      </c>
      <c r="J166" s="38" t="s">
        <v>55</v>
      </c>
      <c r="K166" s="38">
        <v>5</v>
      </c>
      <c r="L166" s="38" t="s">
        <v>40</v>
      </c>
      <c r="M166" s="38">
        <v>4</v>
      </c>
      <c r="N166" s="38" t="s">
        <v>29</v>
      </c>
      <c r="O166" s="38" t="s">
        <v>714</v>
      </c>
      <c r="P166" s="38" t="s">
        <v>44</v>
      </c>
      <c r="Q166" s="38">
        <v>0</v>
      </c>
      <c r="R166" s="38" t="s">
        <v>31</v>
      </c>
      <c r="S166" s="3">
        <v>4000000</v>
      </c>
      <c r="T166" s="3">
        <f>+S166*M166</f>
        <v>16000000</v>
      </c>
      <c r="U166" s="3">
        <f>+T166</f>
        <v>16000000</v>
      </c>
      <c r="V166" s="38" t="s">
        <v>32</v>
      </c>
      <c r="W166" s="38" t="s">
        <v>33</v>
      </c>
      <c r="X166" s="38" t="s">
        <v>321</v>
      </c>
      <c r="Y166" s="39">
        <v>3009133992</v>
      </c>
      <c r="Z166" s="16" t="s">
        <v>322</v>
      </c>
      <c r="AA166" s="38"/>
      <c r="AB166" s="38" t="s">
        <v>24</v>
      </c>
      <c r="AC166" s="38" t="s">
        <v>276</v>
      </c>
      <c r="AD166" s="38" t="s">
        <v>1595</v>
      </c>
      <c r="AE166" s="38"/>
      <c r="AF166" s="69"/>
    </row>
    <row r="167" spans="1:32" s="8" customFormat="1" ht="66" customHeight="1" x14ac:dyDescent="0.25">
      <c r="A167" s="38" t="s">
        <v>1321</v>
      </c>
      <c r="B167" s="38" t="s">
        <v>36</v>
      </c>
      <c r="C167" s="9">
        <v>168</v>
      </c>
      <c r="D167" s="38" t="s">
        <v>1322</v>
      </c>
      <c r="E167" s="38"/>
      <c r="F167" s="38"/>
      <c r="G167" s="38" t="s">
        <v>462</v>
      </c>
      <c r="H167" s="38" t="s">
        <v>26</v>
      </c>
      <c r="I167" s="38" t="s">
        <v>1323</v>
      </c>
      <c r="J167" s="42" t="s">
        <v>27</v>
      </c>
      <c r="K167" s="38">
        <v>1</v>
      </c>
      <c r="L167" s="42" t="s">
        <v>55</v>
      </c>
      <c r="M167" s="38">
        <v>4</v>
      </c>
      <c r="N167" s="38" t="s">
        <v>29</v>
      </c>
      <c r="O167" s="38" t="s">
        <v>714</v>
      </c>
      <c r="P167" s="38" t="s">
        <v>44</v>
      </c>
      <c r="Q167" s="38">
        <v>0</v>
      </c>
      <c r="R167" s="38" t="s">
        <v>31</v>
      </c>
      <c r="S167" s="3">
        <v>7500000</v>
      </c>
      <c r="T167" s="3">
        <v>30000000</v>
      </c>
      <c r="U167" s="3">
        <v>30000000</v>
      </c>
      <c r="V167" s="38" t="s">
        <v>32</v>
      </c>
      <c r="W167" s="38" t="s">
        <v>33</v>
      </c>
      <c r="X167" s="38" t="s">
        <v>1324</v>
      </c>
      <c r="Y167" s="39">
        <v>3009133992</v>
      </c>
      <c r="Z167" s="16" t="s">
        <v>1325</v>
      </c>
      <c r="AA167" s="38"/>
      <c r="AB167" s="38" t="s">
        <v>680</v>
      </c>
      <c r="AC167" s="38" t="s">
        <v>276</v>
      </c>
      <c r="AD167" s="38" t="s">
        <v>251</v>
      </c>
      <c r="AE167" s="38"/>
      <c r="AF167" s="38"/>
    </row>
    <row r="168" spans="1:32" s="8" customFormat="1" ht="49.5" x14ac:dyDescent="0.25">
      <c r="A168" s="38" t="s">
        <v>292</v>
      </c>
      <c r="B168" s="38" t="s">
        <v>36</v>
      </c>
      <c r="C168" s="9">
        <v>169</v>
      </c>
      <c r="D168" s="38">
        <v>80111600</v>
      </c>
      <c r="E168" s="38"/>
      <c r="F168" s="38"/>
      <c r="G168" s="38" t="s">
        <v>964</v>
      </c>
      <c r="H168" s="38" t="s">
        <v>26</v>
      </c>
      <c r="I168" s="38" t="s">
        <v>42</v>
      </c>
      <c r="J168" s="38" t="s">
        <v>55</v>
      </c>
      <c r="K168" s="38">
        <v>5</v>
      </c>
      <c r="L168" s="38" t="s">
        <v>37</v>
      </c>
      <c r="M168" s="38">
        <v>4</v>
      </c>
      <c r="N168" s="38" t="s">
        <v>29</v>
      </c>
      <c r="O168" s="38" t="s">
        <v>714</v>
      </c>
      <c r="P168" s="38" t="s">
        <v>44</v>
      </c>
      <c r="Q168" s="38">
        <v>0</v>
      </c>
      <c r="R168" s="38" t="s">
        <v>31</v>
      </c>
      <c r="S168" s="3">
        <v>5500000</v>
      </c>
      <c r="T168" s="3">
        <f>+S168*M168</f>
        <v>22000000</v>
      </c>
      <c r="U168" s="3">
        <f>+T168</f>
        <v>22000000</v>
      </c>
      <c r="V168" s="38" t="s">
        <v>32</v>
      </c>
      <c r="W168" s="38" t="s">
        <v>33</v>
      </c>
      <c r="X168" s="38" t="s">
        <v>661</v>
      </c>
      <c r="Y168" s="39">
        <v>3009133992</v>
      </c>
      <c r="Z168" s="16" t="s">
        <v>662</v>
      </c>
      <c r="AA168" s="38"/>
      <c r="AB168" s="38" t="s">
        <v>680</v>
      </c>
      <c r="AC168" s="38" t="s">
        <v>276</v>
      </c>
      <c r="AD168" s="38" t="s">
        <v>251</v>
      </c>
      <c r="AE168" s="38"/>
      <c r="AF168" s="69"/>
    </row>
    <row r="169" spans="1:32" s="8" customFormat="1" ht="66" customHeight="1" x14ac:dyDescent="0.25">
      <c r="A169" s="38" t="s">
        <v>1326</v>
      </c>
      <c r="B169" s="38" t="s">
        <v>38</v>
      </c>
      <c r="C169" s="9">
        <v>170</v>
      </c>
      <c r="D169" s="28" t="s">
        <v>663</v>
      </c>
      <c r="E169" s="38"/>
      <c r="F169" s="38"/>
      <c r="G169" s="38" t="s">
        <v>332</v>
      </c>
      <c r="H169" s="38" t="s">
        <v>26</v>
      </c>
      <c r="I169" s="38" t="s">
        <v>1327</v>
      </c>
      <c r="J169" s="38" t="s">
        <v>27</v>
      </c>
      <c r="K169" s="38">
        <v>1</v>
      </c>
      <c r="L169" s="38" t="s">
        <v>55</v>
      </c>
      <c r="M169" s="38">
        <v>4</v>
      </c>
      <c r="N169" s="38" t="s">
        <v>29</v>
      </c>
      <c r="O169" s="38" t="s">
        <v>714</v>
      </c>
      <c r="P169" s="38" t="s">
        <v>44</v>
      </c>
      <c r="Q169" s="38">
        <v>0</v>
      </c>
      <c r="R169" s="38" t="s">
        <v>31</v>
      </c>
      <c r="S169" s="10">
        <v>11000000</v>
      </c>
      <c r="T169" s="3">
        <v>44000000</v>
      </c>
      <c r="U169" s="3">
        <v>44000000</v>
      </c>
      <c r="V169" s="38" t="s">
        <v>32</v>
      </c>
      <c r="W169" s="38" t="s">
        <v>33</v>
      </c>
      <c r="X169" s="38" t="s">
        <v>39</v>
      </c>
      <c r="Y169" s="39">
        <v>3009133992</v>
      </c>
      <c r="Z169" s="16" t="s">
        <v>265</v>
      </c>
      <c r="AA169" s="16"/>
      <c r="AB169" s="38" t="s">
        <v>38</v>
      </c>
      <c r="AC169" s="38" t="s">
        <v>276</v>
      </c>
      <c r="AD169" s="38" t="s">
        <v>251</v>
      </c>
      <c r="AE169" s="38"/>
      <c r="AF169" s="38"/>
    </row>
    <row r="170" spans="1:32" s="8" customFormat="1" ht="66" customHeight="1" x14ac:dyDescent="0.25">
      <c r="A170" s="38" t="s">
        <v>1328</v>
      </c>
      <c r="B170" s="38" t="s">
        <v>38</v>
      </c>
      <c r="C170" s="9">
        <v>171</v>
      </c>
      <c r="D170" s="28" t="s">
        <v>663</v>
      </c>
      <c r="E170" s="38"/>
      <c r="F170" s="38"/>
      <c r="G170" s="38" t="s">
        <v>643</v>
      </c>
      <c r="H170" s="38" t="s">
        <v>26</v>
      </c>
      <c r="I170" s="38" t="s">
        <v>1329</v>
      </c>
      <c r="J170" s="38" t="s">
        <v>27</v>
      </c>
      <c r="K170" s="38">
        <v>1</v>
      </c>
      <c r="L170" s="38" t="s">
        <v>55</v>
      </c>
      <c r="M170" s="38">
        <v>4</v>
      </c>
      <c r="N170" s="38" t="s">
        <v>29</v>
      </c>
      <c r="O170" s="38" t="s">
        <v>714</v>
      </c>
      <c r="P170" s="38" t="s">
        <v>44</v>
      </c>
      <c r="Q170" s="38">
        <v>0</v>
      </c>
      <c r="R170" s="38" t="s">
        <v>31</v>
      </c>
      <c r="S170" s="10">
        <v>11000000</v>
      </c>
      <c r="T170" s="3">
        <v>44000000</v>
      </c>
      <c r="U170" s="3">
        <v>44000000</v>
      </c>
      <c r="V170" s="38" t="s">
        <v>32</v>
      </c>
      <c r="W170" s="38" t="s">
        <v>33</v>
      </c>
      <c r="X170" s="38" t="s">
        <v>39</v>
      </c>
      <c r="Y170" s="39">
        <v>3009133992</v>
      </c>
      <c r="Z170" s="16" t="s">
        <v>265</v>
      </c>
      <c r="AA170" s="16"/>
      <c r="AB170" s="38" t="s">
        <v>38</v>
      </c>
      <c r="AC170" s="38" t="s">
        <v>257</v>
      </c>
      <c r="AD170" s="38" t="s">
        <v>251</v>
      </c>
      <c r="AE170" s="38"/>
      <c r="AF170" s="38"/>
    </row>
    <row r="171" spans="1:32" s="8" customFormat="1" ht="49.5" x14ac:dyDescent="0.25">
      <c r="A171" s="38" t="s">
        <v>1330</v>
      </c>
      <c r="B171" s="38" t="s">
        <v>38</v>
      </c>
      <c r="C171" s="9">
        <v>172</v>
      </c>
      <c r="D171" s="28" t="s">
        <v>663</v>
      </c>
      <c r="E171" s="38"/>
      <c r="F171" s="38"/>
      <c r="G171" s="38" t="s">
        <v>328</v>
      </c>
      <c r="H171" s="38" t="s">
        <v>34</v>
      </c>
      <c r="I171" s="38" t="s">
        <v>1331</v>
      </c>
      <c r="J171" s="38" t="s">
        <v>27</v>
      </c>
      <c r="K171" s="38">
        <v>1</v>
      </c>
      <c r="L171" s="38" t="s">
        <v>55</v>
      </c>
      <c r="M171" s="38">
        <v>4</v>
      </c>
      <c r="N171" s="38" t="s">
        <v>29</v>
      </c>
      <c r="O171" s="38" t="s">
        <v>714</v>
      </c>
      <c r="P171" s="38" t="s">
        <v>44</v>
      </c>
      <c r="Q171" s="38">
        <v>0</v>
      </c>
      <c r="R171" s="38" t="s">
        <v>31</v>
      </c>
      <c r="S171" s="10">
        <v>3500000</v>
      </c>
      <c r="T171" s="3">
        <v>14000000</v>
      </c>
      <c r="U171" s="3">
        <v>14000000</v>
      </c>
      <c r="V171" s="38" t="s">
        <v>32</v>
      </c>
      <c r="W171" s="38" t="s">
        <v>33</v>
      </c>
      <c r="X171" s="38" t="s">
        <v>39</v>
      </c>
      <c r="Y171" s="39">
        <v>3009133992</v>
      </c>
      <c r="Z171" s="16" t="s">
        <v>265</v>
      </c>
      <c r="AA171" s="16"/>
      <c r="AB171" s="38" t="s">
        <v>38</v>
      </c>
      <c r="AC171" s="38" t="s">
        <v>276</v>
      </c>
      <c r="AD171" s="38" t="s">
        <v>251</v>
      </c>
      <c r="AE171" s="38"/>
      <c r="AF171" s="38"/>
    </row>
    <row r="172" spans="1:32" s="8" customFormat="1" ht="115.5" x14ac:dyDescent="0.25">
      <c r="A172" s="38" t="s">
        <v>331</v>
      </c>
      <c r="B172" s="38" t="s">
        <v>38</v>
      </c>
      <c r="C172" s="9">
        <v>173</v>
      </c>
      <c r="D172" s="38" t="s">
        <v>46</v>
      </c>
      <c r="E172" s="38"/>
      <c r="F172" s="38"/>
      <c r="G172" s="38" t="s">
        <v>965</v>
      </c>
      <c r="H172" s="38" t="s">
        <v>41</v>
      </c>
      <c r="I172" s="38" t="s">
        <v>47</v>
      </c>
      <c r="J172" s="38" t="s">
        <v>55</v>
      </c>
      <c r="K172" s="38">
        <v>5</v>
      </c>
      <c r="L172" s="38" t="s">
        <v>28</v>
      </c>
      <c r="M172" s="38">
        <v>7.5</v>
      </c>
      <c r="N172" s="38" t="s">
        <v>29</v>
      </c>
      <c r="O172" s="38" t="s">
        <v>714</v>
      </c>
      <c r="P172" s="38" t="s">
        <v>44</v>
      </c>
      <c r="Q172" s="38">
        <v>0</v>
      </c>
      <c r="R172" s="38" t="s">
        <v>31</v>
      </c>
      <c r="S172" s="3">
        <v>0</v>
      </c>
      <c r="T172" s="3">
        <v>50000000</v>
      </c>
      <c r="U172" s="3">
        <f>+T172</f>
        <v>50000000</v>
      </c>
      <c r="V172" s="38" t="s">
        <v>45</v>
      </c>
      <c r="W172" s="3" t="s">
        <v>154</v>
      </c>
      <c r="X172" s="38" t="s">
        <v>329</v>
      </c>
      <c r="Y172" s="39">
        <v>3009133992</v>
      </c>
      <c r="Z172" s="16" t="s">
        <v>330</v>
      </c>
      <c r="AA172" s="38"/>
      <c r="AB172" s="38" t="s">
        <v>38</v>
      </c>
      <c r="AC172" s="38" t="s">
        <v>276</v>
      </c>
      <c r="AD172" s="38" t="s">
        <v>1709</v>
      </c>
      <c r="AE172" s="38"/>
      <c r="AF172" s="38"/>
    </row>
    <row r="173" spans="1:32" s="8" customFormat="1" ht="66" x14ac:dyDescent="0.25">
      <c r="A173" s="38" t="s">
        <v>324</v>
      </c>
      <c r="B173" s="38" t="s">
        <v>77</v>
      </c>
      <c r="C173" s="9">
        <v>174</v>
      </c>
      <c r="D173" s="38">
        <v>82121506</v>
      </c>
      <c r="E173" s="38"/>
      <c r="F173" s="38"/>
      <c r="G173" s="38" t="s">
        <v>966</v>
      </c>
      <c r="H173" s="38" t="s">
        <v>78</v>
      </c>
      <c r="I173" s="38" t="s">
        <v>286</v>
      </c>
      <c r="J173" s="38" t="s">
        <v>43</v>
      </c>
      <c r="K173" s="38">
        <v>3</v>
      </c>
      <c r="L173" s="38" t="s">
        <v>28</v>
      </c>
      <c r="M173" s="38">
        <v>9.5</v>
      </c>
      <c r="N173" s="38" t="s">
        <v>29</v>
      </c>
      <c r="O173" s="38" t="s">
        <v>714</v>
      </c>
      <c r="P173" s="38" t="s">
        <v>44</v>
      </c>
      <c r="Q173" s="38">
        <v>0</v>
      </c>
      <c r="R173" s="38" t="s">
        <v>31</v>
      </c>
      <c r="S173" s="3">
        <v>0</v>
      </c>
      <c r="T173" s="3">
        <v>6000000</v>
      </c>
      <c r="U173" s="3">
        <v>6000000</v>
      </c>
      <c r="V173" s="38" t="s">
        <v>32</v>
      </c>
      <c r="W173" s="38" t="s">
        <v>33</v>
      </c>
      <c r="X173" s="38" t="s">
        <v>778</v>
      </c>
      <c r="Y173" s="39">
        <v>3009133992</v>
      </c>
      <c r="Z173" s="16" t="s">
        <v>779</v>
      </c>
      <c r="AA173" s="38"/>
      <c r="AB173" s="38" t="s">
        <v>77</v>
      </c>
      <c r="AC173" s="38" t="s">
        <v>276</v>
      </c>
      <c r="AD173" s="38" t="s">
        <v>1117</v>
      </c>
      <c r="AE173" s="38"/>
      <c r="AF173" s="69"/>
    </row>
    <row r="174" spans="1:32" s="8" customFormat="1" ht="49.5" x14ac:dyDescent="0.25">
      <c r="A174" s="12" t="s">
        <v>82</v>
      </c>
      <c r="B174" s="12" t="s">
        <v>77</v>
      </c>
      <c r="C174" s="13">
        <v>175</v>
      </c>
      <c r="D174" s="12" t="s">
        <v>80</v>
      </c>
      <c r="E174" s="79"/>
      <c r="F174" s="12"/>
      <c r="G174" s="12" t="s">
        <v>967</v>
      </c>
      <c r="H174" s="12" t="s">
        <v>81</v>
      </c>
      <c r="I174" s="12" t="s">
        <v>79</v>
      </c>
      <c r="J174" s="12" t="s">
        <v>43</v>
      </c>
      <c r="K174" s="12">
        <v>3</v>
      </c>
      <c r="L174" s="12" t="s">
        <v>28</v>
      </c>
      <c r="M174" s="12">
        <v>9</v>
      </c>
      <c r="N174" s="12" t="s">
        <v>244</v>
      </c>
      <c r="O174" s="12" t="s">
        <v>716</v>
      </c>
      <c r="P174" s="12" t="s">
        <v>44</v>
      </c>
      <c r="Q174" s="12">
        <v>0</v>
      </c>
      <c r="R174" s="12" t="s">
        <v>31</v>
      </c>
      <c r="S174" s="14">
        <v>0</v>
      </c>
      <c r="T174" s="14">
        <v>8746500</v>
      </c>
      <c r="U174" s="14">
        <f>T174</f>
        <v>8746500</v>
      </c>
      <c r="V174" s="12" t="s">
        <v>32</v>
      </c>
      <c r="W174" s="12" t="s">
        <v>33</v>
      </c>
      <c r="X174" s="12" t="s">
        <v>568</v>
      </c>
      <c r="Y174" s="30">
        <v>3009133992</v>
      </c>
      <c r="Z174" s="41" t="s">
        <v>283</v>
      </c>
      <c r="AA174" s="12"/>
      <c r="AB174" s="12" t="s">
        <v>77</v>
      </c>
      <c r="AC174" s="12" t="s">
        <v>276</v>
      </c>
      <c r="AD174" s="12" t="s">
        <v>1594</v>
      </c>
      <c r="AE174" s="12"/>
      <c r="AF174" s="12"/>
    </row>
    <row r="175" spans="1:32" s="8" customFormat="1" ht="33" x14ac:dyDescent="0.25">
      <c r="A175" s="38" t="s">
        <v>83</v>
      </c>
      <c r="B175" s="38" t="s">
        <v>77</v>
      </c>
      <c r="C175" s="9">
        <v>176</v>
      </c>
      <c r="D175" s="38" t="s">
        <v>619</v>
      </c>
      <c r="E175" s="38"/>
      <c r="F175" s="38"/>
      <c r="G175" s="38" t="s">
        <v>968</v>
      </c>
      <c r="H175" s="38" t="s">
        <v>84</v>
      </c>
      <c r="I175" s="38" t="s">
        <v>287</v>
      </c>
      <c r="J175" s="38" t="s">
        <v>55</v>
      </c>
      <c r="K175" s="38">
        <v>5</v>
      </c>
      <c r="L175" s="38" t="s">
        <v>28</v>
      </c>
      <c r="M175" s="38">
        <v>8</v>
      </c>
      <c r="N175" s="38" t="s">
        <v>29</v>
      </c>
      <c r="O175" s="38" t="s">
        <v>714</v>
      </c>
      <c r="P175" s="38" t="s">
        <v>44</v>
      </c>
      <c r="Q175" s="38">
        <v>0</v>
      </c>
      <c r="R175" s="38" t="s">
        <v>31</v>
      </c>
      <c r="S175" s="3">
        <v>0</v>
      </c>
      <c r="T175" s="3">
        <v>1000000</v>
      </c>
      <c r="U175" s="3">
        <f>T175</f>
        <v>1000000</v>
      </c>
      <c r="V175" s="38" t="s">
        <v>32</v>
      </c>
      <c r="W175" s="38" t="s">
        <v>33</v>
      </c>
      <c r="X175" s="38" t="s">
        <v>568</v>
      </c>
      <c r="Y175" s="39">
        <v>3009133992</v>
      </c>
      <c r="Z175" s="16" t="s">
        <v>283</v>
      </c>
      <c r="AA175" s="38"/>
      <c r="AB175" s="38" t="s">
        <v>77</v>
      </c>
      <c r="AC175" s="38" t="s">
        <v>575</v>
      </c>
      <c r="AD175" s="38" t="s">
        <v>251</v>
      </c>
      <c r="AE175" s="38"/>
      <c r="AF175" s="38"/>
    </row>
    <row r="176" spans="1:32" s="8" customFormat="1" ht="33" x14ac:dyDescent="0.25">
      <c r="A176" s="38" t="s">
        <v>86</v>
      </c>
      <c r="B176" s="38" t="s">
        <v>77</v>
      </c>
      <c r="C176" s="9">
        <v>177</v>
      </c>
      <c r="D176" s="38">
        <v>55101504</v>
      </c>
      <c r="E176" s="38"/>
      <c r="F176" s="38"/>
      <c r="G176" s="38" t="s">
        <v>969</v>
      </c>
      <c r="H176" s="38" t="s">
        <v>84</v>
      </c>
      <c r="I176" s="38" t="s">
        <v>288</v>
      </c>
      <c r="J176" s="38" t="s">
        <v>85</v>
      </c>
      <c r="K176" s="38">
        <v>10</v>
      </c>
      <c r="L176" s="38" t="s">
        <v>28</v>
      </c>
      <c r="M176" s="38">
        <v>12</v>
      </c>
      <c r="N176" s="38" t="s">
        <v>29</v>
      </c>
      <c r="O176" s="38" t="s">
        <v>714</v>
      </c>
      <c r="P176" s="38" t="s">
        <v>44</v>
      </c>
      <c r="Q176" s="38">
        <v>0</v>
      </c>
      <c r="R176" s="38" t="s">
        <v>31</v>
      </c>
      <c r="S176" s="3">
        <v>0</v>
      </c>
      <c r="T176" s="3">
        <v>1500000</v>
      </c>
      <c r="U176" s="3">
        <f>T176</f>
        <v>1500000</v>
      </c>
      <c r="V176" s="38" t="s">
        <v>32</v>
      </c>
      <c r="W176" s="38" t="s">
        <v>33</v>
      </c>
      <c r="X176" s="38" t="s">
        <v>325</v>
      </c>
      <c r="Y176" s="39">
        <v>3009133992</v>
      </c>
      <c r="Z176" s="16" t="s">
        <v>326</v>
      </c>
      <c r="AA176" s="38"/>
      <c r="AB176" s="38" t="s">
        <v>77</v>
      </c>
      <c r="AC176" s="38" t="s">
        <v>575</v>
      </c>
      <c r="AD176" s="38" t="s">
        <v>251</v>
      </c>
      <c r="AE176" s="38"/>
      <c r="AF176" s="38"/>
    </row>
    <row r="177" spans="1:32" s="8" customFormat="1" ht="49.5" x14ac:dyDescent="0.25">
      <c r="A177" s="38" t="s">
        <v>87</v>
      </c>
      <c r="B177" s="38" t="s">
        <v>77</v>
      </c>
      <c r="C177" s="9">
        <v>178</v>
      </c>
      <c r="D177" s="38">
        <v>55101504</v>
      </c>
      <c r="E177" s="38"/>
      <c r="F177" s="38"/>
      <c r="G177" s="38" t="s">
        <v>970</v>
      </c>
      <c r="H177" s="38" t="s">
        <v>84</v>
      </c>
      <c r="I177" s="38" t="s">
        <v>286</v>
      </c>
      <c r="J177" s="38" t="s">
        <v>85</v>
      </c>
      <c r="K177" s="38">
        <v>10</v>
      </c>
      <c r="L177" s="38" t="s">
        <v>28</v>
      </c>
      <c r="M177" s="38">
        <v>12</v>
      </c>
      <c r="N177" s="38" t="s">
        <v>29</v>
      </c>
      <c r="O177" s="38" t="s">
        <v>714</v>
      </c>
      <c r="P177" s="38" t="s">
        <v>44</v>
      </c>
      <c r="Q177" s="38">
        <v>0</v>
      </c>
      <c r="R177" s="38" t="s">
        <v>31</v>
      </c>
      <c r="S177" s="3">
        <v>0</v>
      </c>
      <c r="T177" s="3">
        <v>1000000</v>
      </c>
      <c r="U177" s="3">
        <v>1000000</v>
      </c>
      <c r="V177" s="38" t="s">
        <v>32</v>
      </c>
      <c r="W177" s="38" t="s">
        <v>33</v>
      </c>
      <c r="X177" s="38" t="s">
        <v>325</v>
      </c>
      <c r="Y177" s="39">
        <v>3009133992</v>
      </c>
      <c r="Z177" s="16" t="s">
        <v>326</v>
      </c>
      <c r="AA177" s="38"/>
      <c r="AB177" s="38" t="s">
        <v>77</v>
      </c>
      <c r="AC177" s="38" t="s">
        <v>575</v>
      </c>
      <c r="AD177" s="38" t="s">
        <v>709</v>
      </c>
      <c r="AE177" s="38"/>
      <c r="AF177" s="38"/>
    </row>
    <row r="178" spans="1:32" s="8" customFormat="1" ht="66" customHeight="1" x14ac:dyDescent="0.25">
      <c r="A178" s="38" t="s">
        <v>88</v>
      </c>
      <c r="B178" s="38" t="s">
        <v>77</v>
      </c>
      <c r="C178" s="9">
        <v>179</v>
      </c>
      <c r="D178" s="38">
        <v>55101504</v>
      </c>
      <c r="E178" s="38"/>
      <c r="F178" s="38"/>
      <c r="G178" s="38" t="s">
        <v>971</v>
      </c>
      <c r="H178" s="38" t="s">
        <v>84</v>
      </c>
      <c r="I178" s="38" t="s">
        <v>289</v>
      </c>
      <c r="J178" s="38" t="s">
        <v>85</v>
      </c>
      <c r="K178" s="38">
        <v>10</v>
      </c>
      <c r="L178" s="38" t="s">
        <v>28</v>
      </c>
      <c r="M178" s="38">
        <v>12</v>
      </c>
      <c r="N178" s="38" t="s">
        <v>29</v>
      </c>
      <c r="O178" s="38" t="s">
        <v>714</v>
      </c>
      <c r="P178" s="38" t="s">
        <v>44</v>
      </c>
      <c r="Q178" s="38">
        <v>0</v>
      </c>
      <c r="R178" s="38" t="s">
        <v>31</v>
      </c>
      <c r="S178" s="3">
        <v>0</v>
      </c>
      <c r="T178" s="3">
        <v>1200000</v>
      </c>
      <c r="U178" s="3">
        <f>T178</f>
        <v>1200000</v>
      </c>
      <c r="V178" s="38" t="s">
        <v>32</v>
      </c>
      <c r="W178" s="38" t="s">
        <v>33</v>
      </c>
      <c r="X178" s="38" t="s">
        <v>325</v>
      </c>
      <c r="Y178" s="39">
        <v>3009133992</v>
      </c>
      <c r="Z178" s="16" t="s">
        <v>326</v>
      </c>
      <c r="AA178" s="38"/>
      <c r="AB178" s="38" t="s">
        <v>77</v>
      </c>
      <c r="AC178" s="38" t="s">
        <v>575</v>
      </c>
      <c r="AD178" s="38" t="s">
        <v>251</v>
      </c>
      <c r="AE178" s="38"/>
      <c r="AF178" s="38"/>
    </row>
    <row r="179" spans="1:32" s="8" customFormat="1" ht="66" customHeight="1" x14ac:dyDescent="0.25">
      <c r="A179" s="38" t="s">
        <v>89</v>
      </c>
      <c r="B179" s="38" t="s">
        <v>77</v>
      </c>
      <c r="C179" s="9">
        <v>180</v>
      </c>
      <c r="D179" s="38">
        <v>80161504</v>
      </c>
      <c r="E179" s="38"/>
      <c r="F179" s="38"/>
      <c r="G179" s="38" t="s">
        <v>972</v>
      </c>
      <c r="H179" s="38" t="s">
        <v>26</v>
      </c>
      <c r="I179" s="38" t="s">
        <v>743</v>
      </c>
      <c r="J179" s="38" t="s">
        <v>43</v>
      </c>
      <c r="K179" s="38">
        <v>3</v>
      </c>
      <c r="L179" s="38" t="s">
        <v>147</v>
      </c>
      <c r="M179" s="38">
        <v>4</v>
      </c>
      <c r="N179" s="38" t="s">
        <v>29</v>
      </c>
      <c r="O179" s="38" t="s">
        <v>714</v>
      </c>
      <c r="P179" s="38" t="s">
        <v>44</v>
      </c>
      <c r="Q179" s="38">
        <v>0</v>
      </c>
      <c r="R179" s="38" t="s">
        <v>31</v>
      </c>
      <c r="S179" s="3">
        <v>7000000</v>
      </c>
      <c r="T179" s="3">
        <v>28000000</v>
      </c>
      <c r="U179" s="3">
        <v>28000000</v>
      </c>
      <c r="V179" s="38" t="s">
        <v>32</v>
      </c>
      <c r="W179" s="38" t="s">
        <v>33</v>
      </c>
      <c r="X179" s="38" t="s">
        <v>568</v>
      </c>
      <c r="Y179" s="39">
        <v>3009133992</v>
      </c>
      <c r="Z179" s="16" t="s">
        <v>283</v>
      </c>
      <c r="AA179" s="38"/>
      <c r="AB179" s="38" t="s">
        <v>77</v>
      </c>
      <c r="AC179" s="38" t="s">
        <v>276</v>
      </c>
      <c r="AD179" s="38" t="s">
        <v>1118</v>
      </c>
      <c r="AE179" s="38"/>
      <c r="AF179" s="69"/>
    </row>
    <row r="180" spans="1:32" s="8" customFormat="1" ht="66" customHeight="1" x14ac:dyDescent="0.25">
      <c r="A180" s="38" t="s">
        <v>1332</v>
      </c>
      <c r="B180" s="38" t="s">
        <v>77</v>
      </c>
      <c r="C180" s="9">
        <v>181</v>
      </c>
      <c r="D180" s="38">
        <v>80161504</v>
      </c>
      <c r="E180" s="38"/>
      <c r="F180" s="38"/>
      <c r="G180" s="38" t="s">
        <v>327</v>
      </c>
      <c r="H180" s="38" t="s">
        <v>34</v>
      </c>
      <c r="I180" s="38" t="s">
        <v>1333</v>
      </c>
      <c r="J180" s="38" t="s">
        <v>27</v>
      </c>
      <c r="K180" s="38">
        <v>1</v>
      </c>
      <c r="L180" s="38" t="s">
        <v>55</v>
      </c>
      <c r="M180" s="38">
        <v>4</v>
      </c>
      <c r="N180" s="38" t="s">
        <v>29</v>
      </c>
      <c r="O180" s="38" t="s">
        <v>714</v>
      </c>
      <c r="P180" s="38" t="s">
        <v>44</v>
      </c>
      <c r="Q180" s="38">
        <v>0</v>
      </c>
      <c r="R180" s="38" t="s">
        <v>31</v>
      </c>
      <c r="S180" s="3">
        <v>5500000</v>
      </c>
      <c r="T180" s="3">
        <v>22000000</v>
      </c>
      <c r="U180" s="3">
        <v>22000000</v>
      </c>
      <c r="V180" s="38" t="s">
        <v>32</v>
      </c>
      <c r="W180" s="38" t="s">
        <v>33</v>
      </c>
      <c r="X180" s="38" t="s">
        <v>568</v>
      </c>
      <c r="Y180" s="39">
        <v>3009133992</v>
      </c>
      <c r="Z180" s="16" t="s">
        <v>283</v>
      </c>
      <c r="AA180" s="38"/>
      <c r="AB180" s="38" t="s">
        <v>77</v>
      </c>
      <c r="AC180" s="38" t="s">
        <v>276</v>
      </c>
      <c r="AD180" s="38" t="s">
        <v>251</v>
      </c>
      <c r="AE180" s="38"/>
      <c r="AF180" s="38"/>
    </row>
    <row r="181" spans="1:32" s="8" customFormat="1" ht="49.5" x14ac:dyDescent="0.25">
      <c r="A181" s="38" t="s">
        <v>1334</v>
      </c>
      <c r="B181" s="38" t="s">
        <v>77</v>
      </c>
      <c r="C181" s="9">
        <v>182</v>
      </c>
      <c r="D181" s="38">
        <v>80161504</v>
      </c>
      <c r="E181" s="38"/>
      <c r="F181" s="38"/>
      <c r="G181" s="38" t="s">
        <v>657</v>
      </c>
      <c r="H181" s="38" t="s">
        <v>26</v>
      </c>
      <c r="I181" s="38" t="s">
        <v>1335</v>
      </c>
      <c r="J181" s="38" t="s">
        <v>27</v>
      </c>
      <c r="K181" s="38">
        <v>1</v>
      </c>
      <c r="L181" s="38" t="s">
        <v>55</v>
      </c>
      <c r="M181" s="38">
        <v>4</v>
      </c>
      <c r="N181" s="38" t="s">
        <v>29</v>
      </c>
      <c r="O181" s="38" t="s">
        <v>714</v>
      </c>
      <c r="P181" s="38" t="s">
        <v>44</v>
      </c>
      <c r="Q181" s="38">
        <v>0</v>
      </c>
      <c r="R181" s="38" t="s">
        <v>31</v>
      </c>
      <c r="S181" s="3">
        <v>8500000</v>
      </c>
      <c r="T181" s="3">
        <v>34000000</v>
      </c>
      <c r="U181" s="3">
        <v>34000000</v>
      </c>
      <c r="V181" s="38" t="s">
        <v>32</v>
      </c>
      <c r="W181" s="38" t="s">
        <v>33</v>
      </c>
      <c r="X181" s="38" t="s">
        <v>568</v>
      </c>
      <c r="Y181" s="39">
        <v>3009133992</v>
      </c>
      <c r="Z181" s="16" t="s">
        <v>283</v>
      </c>
      <c r="AA181" s="38"/>
      <c r="AB181" s="38" t="s">
        <v>77</v>
      </c>
      <c r="AC181" s="38" t="s">
        <v>276</v>
      </c>
      <c r="AD181" s="38" t="s">
        <v>251</v>
      </c>
      <c r="AE181" s="38"/>
      <c r="AF181" s="38"/>
    </row>
    <row r="182" spans="1:32" s="8" customFormat="1" ht="66" customHeight="1" x14ac:dyDescent="0.25">
      <c r="A182" s="12" t="s">
        <v>90</v>
      </c>
      <c r="B182" s="12" t="s">
        <v>77</v>
      </c>
      <c r="C182" s="13">
        <v>183</v>
      </c>
      <c r="D182" s="12">
        <v>80161504</v>
      </c>
      <c r="E182" s="79"/>
      <c r="F182" s="12"/>
      <c r="G182" s="12" t="s">
        <v>973</v>
      </c>
      <c r="H182" s="12" t="s">
        <v>26</v>
      </c>
      <c r="I182" s="12" t="s">
        <v>95</v>
      </c>
      <c r="J182" s="12" t="s">
        <v>43</v>
      </c>
      <c r="K182" s="12">
        <v>3</v>
      </c>
      <c r="L182" s="12" t="s">
        <v>147</v>
      </c>
      <c r="M182" s="12">
        <v>4</v>
      </c>
      <c r="N182" s="12" t="s">
        <v>29</v>
      </c>
      <c r="O182" s="12" t="s">
        <v>714</v>
      </c>
      <c r="P182" s="12" t="s">
        <v>44</v>
      </c>
      <c r="Q182" s="12">
        <v>0</v>
      </c>
      <c r="R182" s="12" t="s">
        <v>31</v>
      </c>
      <c r="S182" s="14">
        <v>7000000</v>
      </c>
      <c r="T182" s="14">
        <v>28000000</v>
      </c>
      <c r="U182" s="14">
        <v>28000000</v>
      </c>
      <c r="V182" s="12" t="s">
        <v>32</v>
      </c>
      <c r="W182" s="12" t="s">
        <v>33</v>
      </c>
      <c r="X182" s="12" t="s">
        <v>568</v>
      </c>
      <c r="Y182" s="30">
        <v>3009133992</v>
      </c>
      <c r="Z182" s="41" t="s">
        <v>283</v>
      </c>
      <c r="AA182" s="12"/>
      <c r="AB182" s="12" t="s">
        <v>77</v>
      </c>
      <c r="AC182" s="12" t="s">
        <v>276</v>
      </c>
      <c r="AD182" s="12" t="s">
        <v>1594</v>
      </c>
      <c r="AE182" s="12"/>
      <c r="AF182" s="12"/>
    </row>
    <row r="183" spans="1:32" s="8" customFormat="1" ht="115.5" x14ac:dyDescent="0.25">
      <c r="A183" s="38" t="s">
        <v>91</v>
      </c>
      <c r="B183" s="38" t="s">
        <v>77</v>
      </c>
      <c r="C183" s="9">
        <v>184</v>
      </c>
      <c r="D183" s="38">
        <v>80161504</v>
      </c>
      <c r="E183" s="38"/>
      <c r="F183" s="38"/>
      <c r="G183" s="38" t="s">
        <v>974</v>
      </c>
      <c r="H183" s="38" t="s">
        <v>34</v>
      </c>
      <c r="I183" s="38" t="s">
        <v>778</v>
      </c>
      <c r="J183" s="38" t="s">
        <v>43</v>
      </c>
      <c r="K183" s="38">
        <v>3</v>
      </c>
      <c r="L183" s="38" t="s">
        <v>147</v>
      </c>
      <c r="M183" s="38">
        <v>4</v>
      </c>
      <c r="N183" s="38" t="s">
        <v>29</v>
      </c>
      <c r="O183" s="38" t="s">
        <v>714</v>
      </c>
      <c r="P183" s="38" t="s">
        <v>44</v>
      </c>
      <c r="Q183" s="38">
        <v>0</v>
      </c>
      <c r="R183" s="38" t="s">
        <v>31</v>
      </c>
      <c r="S183" s="3">
        <v>5000000</v>
      </c>
      <c r="T183" s="3">
        <v>20000000</v>
      </c>
      <c r="U183" s="3">
        <v>20000000</v>
      </c>
      <c r="V183" s="38" t="s">
        <v>32</v>
      </c>
      <c r="W183" s="38" t="s">
        <v>33</v>
      </c>
      <c r="X183" s="38" t="s">
        <v>568</v>
      </c>
      <c r="Y183" s="39">
        <v>3009133992</v>
      </c>
      <c r="Z183" s="16" t="s">
        <v>283</v>
      </c>
      <c r="AA183" s="38"/>
      <c r="AB183" s="38" t="s">
        <v>77</v>
      </c>
      <c r="AC183" s="38" t="s">
        <v>276</v>
      </c>
      <c r="AD183" s="38" t="s">
        <v>1119</v>
      </c>
      <c r="AE183" s="38"/>
      <c r="AF183" s="69"/>
    </row>
    <row r="184" spans="1:32" s="8" customFormat="1" ht="49.5" x14ac:dyDescent="0.25">
      <c r="A184" s="23" t="s">
        <v>92</v>
      </c>
      <c r="B184" s="23" t="s">
        <v>77</v>
      </c>
      <c r="C184" s="24">
        <v>185</v>
      </c>
      <c r="D184" s="23">
        <v>80161504</v>
      </c>
      <c r="E184" s="80"/>
      <c r="F184" s="23"/>
      <c r="G184" s="23" t="s">
        <v>975</v>
      </c>
      <c r="H184" s="23" t="s">
        <v>26</v>
      </c>
      <c r="I184" s="23" t="s">
        <v>744</v>
      </c>
      <c r="J184" s="23" t="s">
        <v>52</v>
      </c>
      <c r="K184" s="23">
        <v>2</v>
      </c>
      <c r="L184" s="23" t="s">
        <v>63</v>
      </c>
      <c r="M184" s="23">
        <v>4</v>
      </c>
      <c r="N184" s="23" t="s">
        <v>29</v>
      </c>
      <c r="O184" s="23" t="s">
        <v>714</v>
      </c>
      <c r="P184" s="23" t="s">
        <v>44</v>
      </c>
      <c r="Q184" s="23">
        <v>0</v>
      </c>
      <c r="R184" s="23" t="s">
        <v>31</v>
      </c>
      <c r="S184" s="25">
        <v>6000000</v>
      </c>
      <c r="T184" s="25">
        <v>24000000</v>
      </c>
      <c r="U184" s="25">
        <v>24000000</v>
      </c>
      <c r="V184" s="23" t="s">
        <v>32</v>
      </c>
      <c r="W184" s="23" t="s">
        <v>33</v>
      </c>
      <c r="X184" s="23" t="s">
        <v>568</v>
      </c>
      <c r="Y184" s="31">
        <v>3009133992</v>
      </c>
      <c r="Z184" s="33" t="s">
        <v>283</v>
      </c>
      <c r="AA184" s="23"/>
      <c r="AB184" s="23" t="s">
        <v>77</v>
      </c>
      <c r="AC184" s="23" t="s">
        <v>276</v>
      </c>
      <c r="AD184" s="23" t="s">
        <v>251</v>
      </c>
      <c r="AE184" s="23"/>
      <c r="AF184" s="23"/>
    </row>
    <row r="185" spans="1:32" s="8" customFormat="1" ht="49.5" x14ac:dyDescent="0.25">
      <c r="A185" s="12" t="s">
        <v>93</v>
      </c>
      <c r="B185" s="12" t="s">
        <v>77</v>
      </c>
      <c r="C185" s="13">
        <v>186</v>
      </c>
      <c r="D185" s="12">
        <v>80161504</v>
      </c>
      <c r="E185" s="79"/>
      <c r="F185" s="12"/>
      <c r="G185" s="12" t="s">
        <v>976</v>
      </c>
      <c r="H185" s="12" t="s">
        <v>26</v>
      </c>
      <c r="I185" s="12" t="s">
        <v>284</v>
      </c>
      <c r="J185" s="12" t="s">
        <v>61</v>
      </c>
      <c r="K185" s="12">
        <v>4</v>
      </c>
      <c r="L185" s="12" t="s">
        <v>37</v>
      </c>
      <c r="M185" s="12">
        <v>4</v>
      </c>
      <c r="N185" s="12" t="s">
        <v>29</v>
      </c>
      <c r="O185" s="12" t="s">
        <v>714</v>
      </c>
      <c r="P185" s="12" t="s">
        <v>44</v>
      </c>
      <c r="Q185" s="12">
        <v>0</v>
      </c>
      <c r="R185" s="12" t="s">
        <v>31</v>
      </c>
      <c r="S185" s="14">
        <v>7500000</v>
      </c>
      <c r="T185" s="14">
        <f t="shared" ref="T185:T191" si="3">+M185*S185</f>
        <v>30000000</v>
      </c>
      <c r="U185" s="14">
        <v>30000000</v>
      </c>
      <c r="V185" s="12" t="s">
        <v>32</v>
      </c>
      <c r="W185" s="12" t="s">
        <v>33</v>
      </c>
      <c r="X185" s="12" t="s">
        <v>568</v>
      </c>
      <c r="Y185" s="30">
        <v>3009133992</v>
      </c>
      <c r="Z185" s="41" t="s">
        <v>283</v>
      </c>
      <c r="AA185" s="12"/>
      <c r="AB185" s="12" t="s">
        <v>77</v>
      </c>
      <c r="AC185" s="12" t="s">
        <v>276</v>
      </c>
      <c r="AD185" s="12" t="s">
        <v>1627</v>
      </c>
      <c r="AE185" s="12"/>
      <c r="AF185" s="12"/>
    </row>
    <row r="186" spans="1:32" s="8" customFormat="1" ht="49.5" x14ac:dyDescent="0.25">
      <c r="A186" s="12" t="s">
        <v>94</v>
      </c>
      <c r="B186" s="12" t="s">
        <v>77</v>
      </c>
      <c r="C186" s="13">
        <v>187</v>
      </c>
      <c r="D186" s="12">
        <v>80161504</v>
      </c>
      <c r="E186" s="79"/>
      <c r="F186" s="12"/>
      <c r="G186" s="12" t="s">
        <v>977</v>
      </c>
      <c r="H186" s="12" t="s">
        <v>34</v>
      </c>
      <c r="I186" s="12" t="s">
        <v>285</v>
      </c>
      <c r="J186" s="12" t="s">
        <v>61</v>
      </c>
      <c r="K186" s="12">
        <v>4</v>
      </c>
      <c r="L186" s="12" t="s">
        <v>37</v>
      </c>
      <c r="M186" s="12">
        <v>4</v>
      </c>
      <c r="N186" s="12" t="s">
        <v>29</v>
      </c>
      <c r="O186" s="12" t="s">
        <v>714</v>
      </c>
      <c r="P186" s="12" t="s">
        <v>44</v>
      </c>
      <c r="Q186" s="12">
        <v>0</v>
      </c>
      <c r="R186" s="12" t="s">
        <v>31</v>
      </c>
      <c r="S186" s="14">
        <v>3500000</v>
      </c>
      <c r="T186" s="14">
        <f t="shared" si="3"/>
        <v>14000000</v>
      </c>
      <c r="U186" s="14">
        <v>14000000</v>
      </c>
      <c r="V186" s="12" t="s">
        <v>32</v>
      </c>
      <c r="W186" s="12" t="s">
        <v>33</v>
      </c>
      <c r="X186" s="12" t="s">
        <v>568</v>
      </c>
      <c r="Y186" s="30">
        <v>3009133992</v>
      </c>
      <c r="Z186" s="41" t="s">
        <v>283</v>
      </c>
      <c r="AA186" s="12"/>
      <c r="AB186" s="12" t="s">
        <v>77</v>
      </c>
      <c r="AC186" s="12" t="s">
        <v>276</v>
      </c>
      <c r="AD186" s="12" t="s">
        <v>1627</v>
      </c>
      <c r="AE186" s="12"/>
      <c r="AF186" s="12"/>
    </row>
    <row r="187" spans="1:32" s="8" customFormat="1" ht="99" x14ac:dyDescent="0.25">
      <c r="A187" s="38" t="s">
        <v>48</v>
      </c>
      <c r="B187" s="38" t="s">
        <v>50</v>
      </c>
      <c r="C187" s="9">
        <v>188</v>
      </c>
      <c r="D187" s="38">
        <v>80111607</v>
      </c>
      <c r="E187" s="38"/>
      <c r="F187" s="38"/>
      <c r="G187" s="38" t="s">
        <v>1495</v>
      </c>
      <c r="H187" s="38" t="s">
        <v>26</v>
      </c>
      <c r="I187" s="38" t="s">
        <v>1496</v>
      </c>
      <c r="J187" s="38" t="s">
        <v>43</v>
      </c>
      <c r="K187" s="38">
        <v>3</v>
      </c>
      <c r="L187" s="38" t="s">
        <v>28</v>
      </c>
      <c r="M187" s="38">
        <v>9.5</v>
      </c>
      <c r="N187" s="38" t="s">
        <v>29</v>
      </c>
      <c r="O187" s="38" t="s">
        <v>714</v>
      </c>
      <c r="P187" s="38" t="s">
        <v>44</v>
      </c>
      <c r="Q187" s="38">
        <v>0</v>
      </c>
      <c r="R187" s="38" t="s">
        <v>31</v>
      </c>
      <c r="S187" s="3">
        <v>12000000</v>
      </c>
      <c r="T187" s="3">
        <f t="shared" si="3"/>
        <v>114000000</v>
      </c>
      <c r="U187" s="3">
        <f>+T187</f>
        <v>114000000</v>
      </c>
      <c r="V187" s="38" t="s">
        <v>32</v>
      </c>
      <c r="W187" s="38" t="s">
        <v>33</v>
      </c>
      <c r="X187" s="38" t="s">
        <v>1497</v>
      </c>
      <c r="Y187" s="39">
        <v>3106946330</v>
      </c>
      <c r="Z187" s="16" t="s">
        <v>160</v>
      </c>
      <c r="AA187" s="38"/>
      <c r="AB187" s="38" t="s">
        <v>50</v>
      </c>
      <c r="AC187" s="38" t="s">
        <v>257</v>
      </c>
      <c r="AD187" s="38" t="s">
        <v>1523</v>
      </c>
      <c r="AE187" s="38"/>
      <c r="AF187" s="69"/>
    </row>
    <row r="188" spans="1:32" s="8" customFormat="1" ht="66" customHeight="1" x14ac:dyDescent="0.25">
      <c r="A188" s="38" t="s">
        <v>51</v>
      </c>
      <c r="B188" s="38" t="s">
        <v>50</v>
      </c>
      <c r="C188" s="9">
        <v>189</v>
      </c>
      <c r="D188" s="38">
        <v>80161504</v>
      </c>
      <c r="E188" s="38"/>
      <c r="F188" s="38"/>
      <c r="G188" s="38" t="s">
        <v>978</v>
      </c>
      <c r="H188" s="38" t="s">
        <v>26</v>
      </c>
      <c r="I188" s="38" t="s">
        <v>42</v>
      </c>
      <c r="J188" s="38" t="s">
        <v>55</v>
      </c>
      <c r="K188" s="38">
        <v>5</v>
      </c>
      <c r="L188" s="38" t="s">
        <v>28</v>
      </c>
      <c r="M188" s="38">
        <v>7</v>
      </c>
      <c r="N188" s="38" t="s">
        <v>29</v>
      </c>
      <c r="O188" s="38" t="s">
        <v>714</v>
      </c>
      <c r="P188" s="38" t="s">
        <v>44</v>
      </c>
      <c r="Q188" s="38">
        <v>0</v>
      </c>
      <c r="R188" s="38" t="s">
        <v>60</v>
      </c>
      <c r="S188" s="3">
        <v>7000000</v>
      </c>
      <c r="T188" s="3">
        <f t="shared" si="3"/>
        <v>49000000</v>
      </c>
      <c r="U188" s="3">
        <f>+T188</f>
        <v>49000000</v>
      </c>
      <c r="V188" s="38" t="s">
        <v>32</v>
      </c>
      <c r="W188" s="38" t="s">
        <v>33</v>
      </c>
      <c r="X188" s="38" t="s">
        <v>58</v>
      </c>
      <c r="Y188" s="39">
        <v>3009133992</v>
      </c>
      <c r="Z188" s="38" t="s">
        <v>333</v>
      </c>
      <c r="AA188" s="38"/>
      <c r="AB188" s="38" t="s">
        <v>50</v>
      </c>
      <c r="AC188" s="38" t="s">
        <v>276</v>
      </c>
      <c r="AD188" s="38" t="s">
        <v>1778</v>
      </c>
      <c r="AE188" s="38"/>
      <c r="AF188" s="69"/>
    </row>
    <row r="189" spans="1:32" s="8" customFormat="1" ht="115.5" x14ac:dyDescent="0.25">
      <c r="A189" s="38" t="s">
        <v>53</v>
      </c>
      <c r="B189" s="38" t="s">
        <v>50</v>
      </c>
      <c r="C189" s="9">
        <v>190</v>
      </c>
      <c r="D189" s="38">
        <v>80161504</v>
      </c>
      <c r="E189" s="38"/>
      <c r="F189" s="38"/>
      <c r="G189" s="38" t="s">
        <v>1779</v>
      </c>
      <c r="H189" s="38" t="s">
        <v>26</v>
      </c>
      <c r="I189" s="38" t="s">
        <v>586</v>
      </c>
      <c r="J189" s="38" t="s">
        <v>55</v>
      </c>
      <c r="K189" s="38">
        <v>5</v>
      </c>
      <c r="L189" s="38" t="s">
        <v>28</v>
      </c>
      <c r="M189" s="38">
        <v>7</v>
      </c>
      <c r="N189" s="38" t="s">
        <v>29</v>
      </c>
      <c r="O189" s="38" t="s">
        <v>714</v>
      </c>
      <c r="P189" s="38" t="s">
        <v>44</v>
      </c>
      <c r="Q189" s="38">
        <v>0</v>
      </c>
      <c r="R189" s="38" t="s">
        <v>60</v>
      </c>
      <c r="S189" s="3">
        <v>7000000</v>
      </c>
      <c r="T189" s="3">
        <f t="shared" si="3"/>
        <v>49000000</v>
      </c>
      <c r="U189" s="3">
        <f>+T189</f>
        <v>49000000</v>
      </c>
      <c r="V189" s="38" t="s">
        <v>32</v>
      </c>
      <c r="W189" s="38" t="s">
        <v>33</v>
      </c>
      <c r="X189" s="38" t="s">
        <v>49</v>
      </c>
      <c r="Y189" s="39">
        <v>3009133992</v>
      </c>
      <c r="Z189" s="38" t="s">
        <v>333</v>
      </c>
      <c r="AA189" s="38"/>
      <c r="AB189" s="38" t="s">
        <v>50</v>
      </c>
      <c r="AC189" s="38" t="s">
        <v>276</v>
      </c>
      <c r="AD189" s="38" t="s">
        <v>1780</v>
      </c>
      <c r="AE189" s="38"/>
      <c r="AF189" s="69"/>
    </row>
    <row r="190" spans="1:32" s="8" customFormat="1" ht="82.5" x14ac:dyDescent="0.25">
      <c r="A190" s="12" t="s">
        <v>54</v>
      </c>
      <c r="B190" s="12" t="s">
        <v>50</v>
      </c>
      <c r="C190" s="13">
        <v>191</v>
      </c>
      <c r="D190" s="12">
        <v>80161504</v>
      </c>
      <c r="E190" s="79"/>
      <c r="F190" s="12"/>
      <c r="G190" s="12" t="s">
        <v>979</v>
      </c>
      <c r="H190" s="12" t="s">
        <v>26</v>
      </c>
      <c r="I190" s="12" t="s">
        <v>42</v>
      </c>
      <c r="J190" s="12" t="s">
        <v>61</v>
      </c>
      <c r="K190" s="12">
        <v>4</v>
      </c>
      <c r="L190" s="12" t="s">
        <v>37</v>
      </c>
      <c r="M190" s="12">
        <v>4</v>
      </c>
      <c r="N190" s="12" t="s">
        <v>29</v>
      </c>
      <c r="O190" s="12" t="s">
        <v>714</v>
      </c>
      <c r="P190" s="12" t="s">
        <v>44</v>
      </c>
      <c r="Q190" s="12">
        <v>0</v>
      </c>
      <c r="R190" s="12" t="s">
        <v>31</v>
      </c>
      <c r="S190" s="14">
        <v>2500000</v>
      </c>
      <c r="T190" s="14">
        <f t="shared" si="3"/>
        <v>10000000</v>
      </c>
      <c r="U190" s="14">
        <f>T190</f>
        <v>10000000</v>
      </c>
      <c r="V190" s="12" t="s">
        <v>32</v>
      </c>
      <c r="W190" s="12" t="s">
        <v>33</v>
      </c>
      <c r="X190" s="12" t="s">
        <v>334</v>
      </c>
      <c r="Y190" s="30">
        <v>3009133992</v>
      </c>
      <c r="Z190" s="12" t="s">
        <v>335</v>
      </c>
      <c r="AA190" s="12"/>
      <c r="AB190" s="12" t="s">
        <v>50</v>
      </c>
      <c r="AC190" s="12" t="s">
        <v>276</v>
      </c>
      <c r="AD190" s="12" t="s">
        <v>1781</v>
      </c>
      <c r="AE190" s="12"/>
      <c r="AF190" s="12"/>
    </row>
    <row r="191" spans="1:32" s="8" customFormat="1" ht="82.5" x14ac:dyDescent="0.25">
      <c r="A191" s="12" t="s">
        <v>56</v>
      </c>
      <c r="B191" s="12" t="s">
        <v>50</v>
      </c>
      <c r="C191" s="13">
        <v>192</v>
      </c>
      <c r="D191" s="12">
        <v>80161504</v>
      </c>
      <c r="E191" s="79"/>
      <c r="F191" s="12"/>
      <c r="G191" s="12" t="s">
        <v>980</v>
      </c>
      <c r="H191" s="12" t="s">
        <v>26</v>
      </c>
      <c r="I191" s="12" t="s">
        <v>42</v>
      </c>
      <c r="J191" s="12" t="s">
        <v>61</v>
      </c>
      <c r="K191" s="12">
        <v>4</v>
      </c>
      <c r="L191" s="12" t="s">
        <v>37</v>
      </c>
      <c r="M191" s="12">
        <v>4</v>
      </c>
      <c r="N191" s="12" t="s">
        <v>29</v>
      </c>
      <c r="O191" s="12" t="s">
        <v>714</v>
      </c>
      <c r="P191" s="12" t="s">
        <v>44</v>
      </c>
      <c r="Q191" s="12">
        <v>0</v>
      </c>
      <c r="R191" s="12" t="s">
        <v>31</v>
      </c>
      <c r="S191" s="14">
        <v>2500000</v>
      </c>
      <c r="T191" s="14">
        <f t="shared" si="3"/>
        <v>10000000</v>
      </c>
      <c r="U191" s="14">
        <f>T191</f>
        <v>10000000</v>
      </c>
      <c r="V191" s="12" t="s">
        <v>32</v>
      </c>
      <c r="W191" s="12" t="s">
        <v>33</v>
      </c>
      <c r="X191" s="12" t="s">
        <v>334</v>
      </c>
      <c r="Y191" s="30">
        <v>3009133992</v>
      </c>
      <c r="Z191" s="12" t="s">
        <v>335</v>
      </c>
      <c r="AA191" s="12"/>
      <c r="AB191" s="12" t="s">
        <v>50</v>
      </c>
      <c r="AC191" s="12" t="s">
        <v>276</v>
      </c>
      <c r="AD191" s="12" t="s">
        <v>1781</v>
      </c>
      <c r="AE191" s="12"/>
      <c r="AF191" s="12"/>
    </row>
    <row r="192" spans="1:32" s="8" customFormat="1" ht="49.5" x14ac:dyDescent="0.25">
      <c r="A192" s="38" t="s">
        <v>57</v>
      </c>
      <c r="B192" s="38" t="s">
        <v>50</v>
      </c>
      <c r="C192" s="9">
        <v>193</v>
      </c>
      <c r="D192" s="38">
        <v>80161504</v>
      </c>
      <c r="E192" s="38"/>
      <c r="F192" s="38"/>
      <c r="G192" s="38" t="s">
        <v>981</v>
      </c>
      <c r="H192" s="38" t="s">
        <v>26</v>
      </c>
      <c r="I192" s="38" t="s">
        <v>336</v>
      </c>
      <c r="J192" s="38" t="s">
        <v>43</v>
      </c>
      <c r="K192" s="38">
        <v>3</v>
      </c>
      <c r="L192" s="38" t="s">
        <v>147</v>
      </c>
      <c r="M192" s="38">
        <v>4</v>
      </c>
      <c r="N192" s="38" t="s">
        <v>29</v>
      </c>
      <c r="O192" s="38" t="s">
        <v>714</v>
      </c>
      <c r="P192" s="38" t="s">
        <v>44</v>
      </c>
      <c r="Q192" s="38">
        <v>0</v>
      </c>
      <c r="R192" s="38" t="s">
        <v>31</v>
      </c>
      <c r="S192" s="3">
        <v>7500000</v>
      </c>
      <c r="T192" s="3">
        <v>30000000</v>
      </c>
      <c r="U192" s="3">
        <v>30000000</v>
      </c>
      <c r="V192" s="38" t="s">
        <v>32</v>
      </c>
      <c r="W192" s="38" t="s">
        <v>33</v>
      </c>
      <c r="X192" s="38" t="s">
        <v>334</v>
      </c>
      <c r="Y192" s="39">
        <v>3009133992</v>
      </c>
      <c r="Z192" s="38" t="s">
        <v>335</v>
      </c>
      <c r="AA192" s="38"/>
      <c r="AB192" s="38" t="s">
        <v>50</v>
      </c>
      <c r="AC192" s="38" t="s">
        <v>276</v>
      </c>
      <c r="AD192" s="38" t="s">
        <v>1110</v>
      </c>
      <c r="AE192" s="38"/>
      <c r="AF192" s="69"/>
    </row>
    <row r="193" spans="1:16383" s="8" customFormat="1" ht="82.5" x14ac:dyDescent="0.25">
      <c r="A193" s="38" t="s">
        <v>96</v>
      </c>
      <c r="B193" s="38" t="s">
        <v>97</v>
      </c>
      <c r="C193" s="9">
        <v>194</v>
      </c>
      <c r="D193" s="38">
        <v>82121802</v>
      </c>
      <c r="E193" s="38"/>
      <c r="F193" s="38"/>
      <c r="G193" s="38" t="s">
        <v>982</v>
      </c>
      <c r="H193" s="38" t="s">
        <v>256</v>
      </c>
      <c r="I193" s="38" t="s">
        <v>692</v>
      </c>
      <c r="J193" s="38" t="s">
        <v>55</v>
      </c>
      <c r="K193" s="38">
        <v>4</v>
      </c>
      <c r="L193" s="38" t="s">
        <v>28</v>
      </c>
      <c r="M193" s="38">
        <v>7</v>
      </c>
      <c r="N193" s="38" t="s">
        <v>29</v>
      </c>
      <c r="O193" s="38" t="s">
        <v>714</v>
      </c>
      <c r="P193" s="38" t="s">
        <v>44</v>
      </c>
      <c r="Q193" s="38">
        <v>0</v>
      </c>
      <c r="R193" s="38" t="s">
        <v>31</v>
      </c>
      <c r="S193" s="3">
        <v>0</v>
      </c>
      <c r="T193" s="3">
        <v>43825320</v>
      </c>
      <c r="U193" s="3">
        <f>+T193</f>
        <v>43825320</v>
      </c>
      <c r="V193" s="38" t="s">
        <v>32</v>
      </c>
      <c r="W193" s="38" t="s">
        <v>33</v>
      </c>
      <c r="X193" s="38" t="s">
        <v>354</v>
      </c>
      <c r="Y193" s="39">
        <v>3009133992</v>
      </c>
      <c r="Z193" s="38" t="s">
        <v>355</v>
      </c>
      <c r="AA193" s="38"/>
      <c r="AB193" s="38" t="s">
        <v>255</v>
      </c>
      <c r="AC193" s="38" t="s">
        <v>614</v>
      </c>
      <c r="AD193" s="38" t="s">
        <v>1683</v>
      </c>
      <c r="AE193" s="38"/>
      <c r="AF193" s="69"/>
    </row>
    <row r="194" spans="1:16383" s="8" customFormat="1" ht="49.5" x14ac:dyDescent="0.25">
      <c r="A194" s="38" t="s">
        <v>1336</v>
      </c>
      <c r="B194" s="38" t="s">
        <v>97</v>
      </c>
      <c r="C194" s="9">
        <v>195</v>
      </c>
      <c r="D194" s="38">
        <v>82121506</v>
      </c>
      <c r="E194" s="38"/>
      <c r="F194" s="38"/>
      <c r="G194" s="38" t="s">
        <v>983</v>
      </c>
      <c r="H194" s="38" t="s">
        <v>256</v>
      </c>
      <c r="I194" s="38" t="s">
        <v>1337</v>
      </c>
      <c r="J194" s="38" t="s">
        <v>52</v>
      </c>
      <c r="K194" s="38">
        <v>2</v>
      </c>
      <c r="L194" s="38" t="s">
        <v>28</v>
      </c>
      <c r="M194" s="38">
        <v>10</v>
      </c>
      <c r="N194" s="38" t="s">
        <v>29</v>
      </c>
      <c r="O194" s="38" t="s">
        <v>714</v>
      </c>
      <c r="P194" s="38" t="s">
        <v>44</v>
      </c>
      <c r="Q194" s="38">
        <v>0</v>
      </c>
      <c r="R194" s="38" t="s">
        <v>31</v>
      </c>
      <c r="S194" s="3">
        <v>642201.83486238529</v>
      </c>
      <c r="T194" s="3">
        <v>6000000</v>
      </c>
      <c r="U194" s="3">
        <v>6000000</v>
      </c>
      <c r="V194" s="38" t="s">
        <v>32</v>
      </c>
      <c r="W194" s="38" t="s">
        <v>33</v>
      </c>
      <c r="X194" s="38" t="s">
        <v>354</v>
      </c>
      <c r="Y194" s="39">
        <v>3009133992</v>
      </c>
      <c r="Z194" s="38" t="s">
        <v>355</v>
      </c>
      <c r="AA194" s="38"/>
      <c r="AB194" s="38" t="s">
        <v>255</v>
      </c>
      <c r="AC194" s="38" t="s">
        <v>276</v>
      </c>
      <c r="AD194" s="38" t="s">
        <v>251</v>
      </c>
      <c r="AE194" s="38"/>
      <c r="AF194" s="38"/>
    </row>
    <row r="195" spans="1:16383" s="55" customFormat="1" ht="82.5" x14ac:dyDescent="0.25">
      <c r="A195" s="38" t="s">
        <v>356</v>
      </c>
      <c r="B195" s="38" t="s">
        <v>97</v>
      </c>
      <c r="C195" s="9">
        <v>196</v>
      </c>
      <c r="D195" s="38" t="s">
        <v>461</v>
      </c>
      <c r="E195" s="38"/>
      <c r="F195" s="38"/>
      <c r="G195" s="38" t="s">
        <v>984</v>
      </c>
      <c r="H195" s="38" t="s">
        <v>256</v>
      </c>
      <c r="I195" s="38" t="s">
        <v>693</v>
      </c>
      <c r="J195" s="38" t="s">
        <v>55</v>
      </c>
      <c r="K195" s="38">
        <v>5</v>
      </c>
      <c r="L195" s="38" t="s">
        <v>28</v>
      </c>
      <c r="M195" s="38">
        <v>8</v>
      </c>
      <c r="N195" s="38" t="s">
        <v>29</v>
      </c>
      <c r="O195" s="38" t="s">
        <v>714</v>
      </c>
      <c r="P195" s="38" t="s">
        <v>44</v>
      </c>
      <c r="Q195" s="38">
        <v>0</v>
      </c>
      <c r="R195" s="38" t="s">
        <v>31</v>
      </c>
      <c r="S195" s="3">
        <v>403669.72477064218</v>
      </c>
      <c r="T195" s="3">
        <f>+M195*S195</f>
        <v>3229357.7981651374</v>
      </c>
      <c r="U195" s="3">
        <f>+T195</f>
        <v>3229357.7981651374</v>
      </c>
      <c r="V195" s="38" t="s">
        <v>32</v>
      </c>
      <c r="W195" s="38" t="s">
        <v>33</v>
      </c>
      <c r="X195" s="38" t="s">
        <v>357</v>
      </c>
      <c r="Y195" s="39">
        <v>3009133992</v>
      </c>
      <c r="Z195" s="38" t="s">
        <v>358</v>
      </c>
      <c r="AA195" s="38"/>
      <c r="AB195" s="38" t="s">
        <v>255</v>
      </c>
      <c r="AC195" s="38" t="s">
        <v>614</v>
      </c>
      <c r="AD195" s="38" t="s">
        <v>1717</v>
      </c>
      <c r="AE195" s="38"/>
      <c r="AF195" s="69"/>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c r="DH195" s="35"/>
      <c r="DI195" s="35"/>
      <c r="DJ195" s="35"/>
      <c r="DK195" s="35"/>
      <c r="DL195" s="35"/>
      <c r="DM195" s="35"/>
      <c r="DN195" s="35"/>
      <c r="DO195" s="35"/>
      <c r="DP195" s="35"/>
      <c r="DQ195" s="35"/>
      <c r="DR195" s="35"/>
      <c r="DS195" s="35"/>
      <c r="DT195" s="35"/>
      <c r="DU195" s="35"/>
      <c r="DV195" s="35"/>
      <c r="DW195" s="35"/>
      <c r="DX195" s="35"/>
      <c r="DY195" s="35"/>
      <c r="DZ195" s="35"/>
      <c r="EA195" s="35"/>
      <c r="EB195" s="35"/>
      <c r="EC195" s="35"/>
      <c r="ED195" s="35"/>
      <c r="EE195" s="35"/>
      <c r="EF195" s="35"/>
      <c r="EG195" s="35"/>
      <c r="EH195" s="35"/>
      <c r="EI195" s="35"/>
      <c r="EJ195" s="35"/>
      <c r="EK195" s="35"/>
      <c r="EL195" s="35"/>
      <c r="EM195" s="35"/>
      <c r="EN195" s="35"/>
      <c r="EO195" s="35"/>
      <c r="EP195" s="35"/>
      <c r="EQ195" s="35"/>
      <c r="ER195" s="35"/>
      <c r="ES195" s="35"/>
      <c r="ET195" s="35"/>
      <c r="EU195" s="35"/>
      <c r="EV195" s="35"/>
      <c r="EW195" s="35"/>
      <c r="EX195" s="35"/>
      <c r="EY195" s="35"/>
      <c r="EZ195" s="35"/>
      <c r="FA195" s="35"/>
      <c r="FB195" s="35"/>
      <c r="FC195" s="35"/>
      <c r="FD195" s="35"/>
      <c r="FE195" s="35"/>
      <c r="FF195" s="35"/>
      <c r="FG195" s="35"/>
      <c r="FH195" s="35"/>
      <c r="FI195" s="35"/>
      <c r="FJ195" s="35"/>
      <c r="FK195" s="35"/>
      <c r="FL195" s="35"/>
      <c r="FM195" s="35"/>
      <c r="FN195" s="35"/>
      <c r="FO195" s="35"/>
      <c r="FP195" s="35"/>
      <c r="FQ195" s="35"/>
      <c r="FR195" s="35"/>
      <c r="FS195" s="35"/>
      <c r="FT195" s="35"/>
      <c r="FU195" s="35"/>
      <c r="FV195" s="35"/>
      <c r="FW195" s="35"/>
      <c r="FX195" s="35"/>
      <c r="FY195" s="35"/>
      <c r="FZ195" s="35"/>
      <c r="GA195" s="35"/>
      <c r="GB195" s="35"/>
      <c r="GC195" s="35"/>
      <c r="GD195" s="35"/>
      <c r="GE195" s="35"/>
      <c r="GF195" s="35"/>
      <c r="GG195" s="35"/>
      <c r="GH195" s="35"/>
      <c r="GI195" s="35"/>
      <c r="GJ195" s="35"/>
      <c r="GK195" s="35"/>
      <c r="GL195" s="35"/>
      <c r="GM195" s="35"/>
      <c r="GN195" s="35"/>
      <c r="GO195" s="35"/>
      <c r="GP195" s="35"/>
      <c r="GQ195" s="35"/>
      <c r="GR195" s="35"/>
      <c r="GS195" s="35"/>
      <c r="GT195" s="35"/>
      <c r="GU195" s="35"/>
      <c r="GV195" s="35"/>
      <c r="GW195" s="35"/>
      <c r="GX195" s="35"/>
      <c r="GY195" s="35"/>
      <c r="GZ195" s="35"/>
      <c r="HA195" s="35"/>
      <c r="HB195" s="35"/>
      <c r="HC195" s="35"/>
      <c r="HD195" s="35"/>
      <c r="HE195" s="35"/>
      <c r="HF195" s="35"/>
      <c r="HG195" s="35"/>
      <c r="HH195" s="35"/>
      <c r="HI195" s="35"/>
      <c r="HJ195" s="35"/>
      <c r="HK195" s="35"/>
      <c r="HL195" s="35"/>
      <c r="HM195" s="35"/>
      <c r="HN195" s="35"/>
      <c r="HO195" s="35"/>
      <c r="HP195" s="35"/>
      <c r="HQ195" s="35"/>
      <c r="HR195" s="35"/>
      <c r="HS195" s="35"/>
      <c r="HT195" s="35"/>
      <c r="HU195" s="35"/>
      <c r="HV195" s="35"/>
      <c r="HW195" s="35"/>
      <c r="HX195" s="35"/>
      <c r="HY195" s="35"/>
      <c r="HZ195" s="35"/>
      <c r="IA195" s="35"/>
      <c r="IB195" s="35"/>
      <c r="IC195" s="35"/>
      <c r="ID195" s="35"/>
      <c r="IE195" s="35"/>
      <c r="IF195" s="35"/>
      <c r="IG195" s="35"/>
      <c r="IH195" s="35"/>
      <c r="II195" s="35"/>
      <c r="IJ195" s="35"/>
      <c r="IK195" s="35"/>
      <c r="IL195" s="35"/>
      <c r="IM195" s="35"/>
      <c r="IN195" s="35"/>
      <c r="IO195" s="35"/>
      <c r="IP195" s="35"/>
      <c r="IQ195" s="35"/>
      <c r="IR195" s="35"/>
      <c r="IS195" s="35"/>
      <c r="IT195" s="35"/>
      <c r="IU195" s="35"/>
      <c r="IV195" s="35"/>
      <c r="IW195" s="35"/>
      <c r="IX195" s="35"/>
      <c r="IY195" s="35"/>
      <c r="IZ195" s="35"/>
      <c r="JA195" s="35"/>
      <c r="JB195" s="35"/>
      <c r="JC195" s="35"/>
      <c r="JD195" s="35"/>
      <c r="JE195" s="35"/>
      <c r="JF195" s="35"/>
      <c r="JG195" s="35"/>
      <c r="JH195" s="35"/>
      <c r="JI195" s="35"/>
      <c r="JJ195" s="35"/>
      <c r="JK195" s="35"/>
      <c r="JL195" s="35"/>
      <c r="JM195" s="35"/>
      <c r="JN195" s="35"/>
      <c r="JO195" s="35"/>
      <c r="JP195" s="35"/>
      <c r="JQ195" s="35"/>
      <c r="JR195" s="35"/>
      <c r="JS195" s="35"/>
      <c r="JT195" s="35"/>
      <c r="JU195" s="35"/>
      <c r="JV195" s="35"/>
      <c r="JW195" s="35"/>
      <c r="JX195" s="35"/>
      <c r="JY195" s="35"/>
      <c r="JZ195" s="35"/>
      <c r="KA195" s="35"/>
      <c r="KB195" s="35"/>
      <c r="KC195" s="35"/>
      <c r="KD195" s="35"/>
      <c r="KE195" s="35"/>
      <c r="KF195" s="35"/>
      <c r="KG195" s="35"/>
      <c r="KH195" s="35"/>
      <c r="KI195" s="35"/>
      <c r="KJ195" s="35"/>
      <c r="KK195" s="35"/>
      <c r="KL195" s="35"/>
      <c r="KM195" s="35"/>
      <c r="KN195" s="35"/>
      <c r="KO195" s="35"/>
      <c r="KP195" s="35"/>
      <c r="KQ195" s="35"/>
      <c r="KR195" s="35"/>
      <c r="KS195" s="35"/>
      <c r="KT195" s="35"/>
      <c r="KU195" s="35"/>
      <c r="KV195" s="35"/>
      <c r="KW195" s="35"/>
      <c r="KX195" s="35"/>
      <c r="KY195" s="35"/>
      <c r="KZ195" s="35"/>
      <c r="LA195" s="35"/>
      <c r="LB195" s="35"/>
      <c r="LC195" s="35"/>
      <c r="LD195" s="35"/>
      <c r="LE195" s="35"/>
      <c r="LF195" s="35"/>
      <c r="LG195" s="35"/>
      <c r="LH195" s="35"/>
      <c r="LI195" s="35"/>
      <c r="LJ195" s="35"/>
      <c r="LK195" s="35"/>
      <c r="LL195" s="35"/>
      <c r="LM195" s="35"/>
      <c r="LN195" s="35"/>
      <c r="LO195" s="35"/>
      <c r="LP195" s="35"/>
      <c r="LQ195" s="35"/>
      <c r="LR195" s="35"/>
      <c r="LS195" s="35"/>
      <c r="LT195" s="35"/>
      <c r="LU195" s="35"/>
      <c r="LV195" s="35"/>
      <c r="LW195" s="35"/>
      <c r="LX195" s="35"/>
      <c r="LY195" s="35"/>
      <c r="LZ195" s="35"/>
      <c r="MA195" s="35"/>
      <c r="MB195" s="35"/>
      <c r="MC195" s="35"/>
      <c r="MD195" s="35"/>
      <c r="ME195" s="35"/>
      <c r="MF195" s="35"/>
      <c r="MG195" s="35"/>
      <c r="MH195" s="35"/>
      <c r="MI195" s="35"/>
      <c r="MJ195" s="35"/>
      <c r="MK195" s="35"/>
      <c r="ML195" s="35"/>
      <c r="MM195" s="35"/>
      <c r="MN195" s="35"/>
      <c r="MO195" s="35"/>
      <c r="MP195" s="35"/>
      <c r="MQ195" s="35"/>
      <c r="MR195" s="35"/>
      <c r="MS195" s="35"/>
      <c r="MT195" s="35"/>
      <c r="MU195" s="35"/>
      <c r="MV195" s="35"/>
      <c r="MW195" s="35"/>
      <c r="MX195" s="35"/>
      <c r="MY195" s="35"/>
      <c r="MZ195" s="35"/>
      <c r="NA195" s="35"/>
      <c r="NB195" s="35"/>
      <c r="NC195" s="35"/>
      <c r="ND195" s="35"/>
      <c r="NE195" s="35"/>
      <c r="NF195" s="35"/>
      <c r="NG195" s="35"/>
      <c r="NH195" s="35"/>
      <c r="NI195" s="35"/>
      <c r="NJ195" s="35"/>
      <c r="NK195" s="35"/>
      <c r="NL195" s="35"/>
      <c r="NM195" s="35"/>
      <c r="NN195" s="35"/>
      <c r="NO195" s="35"/>
      <c r="NP195" s="35"/>
      <c r="NQ195" s="35"/>
      <c r="NR195" s="35"/>
      <c r="NS195" s="35"/>
      <c r="NT195" s="35"/>
      <c r="NU195" s="35"/>
      <c r="NV195" s="35"/>
      <c r="NW195" s="35"/>
      <c r="NX195" s="35"/>
      <c r="NY195" s="35"/>
      <c r="NZ195" s="35"/>
      <c r="OA195" s="35"/>
      <c r="OB195" s="35"/>
      <c r="OC195" s="35"/>
      <c r="OD195" s="35"/>
      <c r="OE195" s="35"/>
      <c r="OF195" s="35"/>
      <c r="OG195" s="35"/>
      <c r="OH195" s="35"/>
      <c r="OI195" s="35"/>
      <c r="OJ195" s="35"/>
      <c r="OK195" s="35"/>
      <c r="OL195" s="35"/>
      <c r="OM195" s="35"/>
      <c r="ON195" s="35"/>
      <c r="OO195" s="35"/>
      <c r="OP195" s="35"/>
      <c r="OQ195" s="35"/>
      <c r="OR195" s="35"/>
      <c r="OS195" s="35"/>
      <c r="OT195" s="35"/>
      <c r="OU195" s="35"/>
      <c r="OV195" s="35"/>
      <c r="OW195" s="35"/>
      <c r="OX195" s="35"/>
      <c r="OY195" s="35"/>
      <c r="OZ195" s="35"/>
      <c r="PA195" s="35"/>
      <c r="PB195" s="35"/>
      <c r="PC195" s="35"/>
      <c r="PD195" s="35"/>
      <c r="PE195" s="35"/>
      <c r="PF195" s="35"/>
      <c r="PG195" s="35"/>
      <c r="PH195" s="35"/>
      <c r="PI195" s="35"/>
      <c r="PJ195" s="35"/>
      <c r="PK195" s="35"/>
      <c r="PL195" s="35"/>
      <c r="PM195" s="35"/>
      <c r="PN195" s="35"/>
      <c r="PO195" s="35"/>
      <c r="PP195" s="35"/>
      <c r="PQ195" s="35"/>
      <c r="PR195" s="35"/>
      <c r="PS195" s="35"/>
      <c r="PT195" s="35"/>
      <c r="PU195" s="35"/>
      <c r="PV195" s="35"/>
      <c r="PW195" s="35"/>
      <c r="PX195" s="35"/>
      <c r="PY195" s="35"/>
      <c r="PZ195" s="35"/>
      <c r="QA195" s="35"/>
      <c r="QB195" s="35"/>
      <c r="QC195" s="35"/>
      <c r="QD195" s="35"/>
      <c r="QE195" s="35"/>
      <c r="QF195" s="35"/>
      <c r="QG195" s="35"/>
      <c r="QH195" s="35"/>
      <c r="QI195" s="35"/>
      <c r="QJ195" s="35"/>
      <c r="QK195" s="35"/>
      <c r="QL195" s="35"/>
      <c r="QM195" s="35"/>
      <c r="QN195" s="35"/>
      <c r="QO195" s="35"/>
      <c r="QP195" s="35"/>
      <c r="QQ195" s="35"/>
      <c r="QR195" s="35"/>
      <c r="QS195" s="35"/>
      <c r="QT195" s="35"/>
      <c r="QU195" s="35"/>
      <c r="QV195" s="35"/>
      <c r="QW195" s="35"/>
      <c r="QX195" s="35"/>
      <c r="QY195" s="35"/>
      <c r="QZ195" s="35"/>
      <c r="RA195" s="35"/>
      <c r="RB195" s="35"/>
      <c r="RC195" s="35"/>
      <c r="RD195" s="35"/>
      <c r="RE195" s="35"/>
      <c r="RF195" s="35"/>
      <c r="RG195" s="35"/>
      <c r="RH195" s="35"/>
      <c r="RI195" s="35"/>
      <c r="RJ195" s="35"/>
      <c r="RK195" s="35"/>
      <c r="RL195" s="35"/>
      <c r="RM195" s="35"/>
      <c r="RN195" s="35"/>
      <c r="RO195" s="35"/>
      <c r="RP195" s="35"/>
      <c r="RQ195" s="35"/>
      <c r="RR195" s="35"/>
      <c r="RS195" s="35"/>
      <c r="RT195" s="35"/>
      <c r="RU195" s="35"/>
      <c r="RV195" s="35"/>
      <c r="RW195" s="35"/>
      <c r="RX195" s="35"/>
      <c r="RY195" s="35"/>
      <c r="RZ195" s="35"/>
      <c r="SA195" s="35"/>
      <c r="SB195" s="35"/>
      <c r="SC195" s="35"/>
      <c r="SD195" s="35"/>
      <c r="SE195" s="35"/>
      <c r="SF195" s="35"/>
      <c r="SG195" s="35"/>
      <c r="SH195" s="35"/>
      <c r="SI195" s="35"/>
      <c r="SJ195" s="35"/>
      <c r="SK195" s="35"/>
      <c r="SL195" s="35"/>
      <c r="SM195" s="35"/>
      <c r="SN195" s="35"/>
      <c r="SO195" s="35"/>
      <c r="SP195" s="35"/>
      <c r="SQ195" s="35"/>
      <c r="SR195" s="35"/>
      <c r="SS195" s="35"/>
      <c r="ST195" s="35"/>
      <c r="SU195" s="35"/>
      <c r="SV195" s="35"/>
      <c r="SW195" s="35"/>
      <c r="SX195" s="35"/>
      <c r="SY195" s="35"/>
      <c r="SZ195" s="35"/>
      <c r="TA195" s="35"/>
      <c r="TB195" s="35"/>
      <c r="TC195" s="35"/>
      <c r="TD195" s="35"/>
      <c r="TE195" s="35"/>
      <c r="TF195" s="35"/>
      <c r="TG195" s="35"/>
      <c r="TH195" s="35"/>
      <c r="TI195" s="35"/>
      <c r="TJ195" s="35"/>
      <c r="TK195" s="35"/>
      <c r="TL195" s="35"/>
      <c r="TM195" s="35"/>
      <c r="TN195" s="35"/>
      <c r="TO195" s="35"/>
      <c r="TP195" s="35"/>
      <c r="TQ195" s="35"/>
      <c r="TR195" s="35"/>
      <c r="TS195" s="35"/>
      <c r="TT195" s="35"/>
      <c r="TU195" s="35"/>
      <c r="TV195" s="35"/>
      <c r="TW195" s="35"/>
      <c r="TX195" s="35"/>
      <c r="TY195" s="35"/>
      <c r="TZ195" s="35"/>
      <c r="UA195" s="35"/>
      <c r="UB195" s="35"/>
      <c r="UC195" s="35"/>
      <c r="UD195" s="35"/>
      <c r="UE195" s="35"/>
      <c r="UF195" s="35"/>
      <c r="UG195" s="35"/>
      <c r="UH195" s="35"/>
      <c r="UI195" s="35"/>
      <c r="UJ195" s="35"/>
      <c r="UK195" s="35"/>
      <c r="UL195" s="35"/>
      <c r="UM195" s="35"/>
      <c r="UN195" s="35"/>
      <c r="UO195" s="35"/>
      <c r="UP195" s="35"/>
      <c r="UQ195" s="35"/>
      <c r="UR195" s="35"/>
      <c r="US195" s="35"/>
      <c r="UT195" s="35"/>
      <c r="UU195" s="35"/>
      <c r="UV195" s="35"/>
      <c r="UW195" s="35"/>
      <c r="UX195" s="35"/>
      <c r="UY195" s="35"/>
      <c r="UZ195" s="35"/>
      <c r="VA195" s="35"/>
      <c r="VB195" s="35"/>
      <c r="VC195" s="35"/>
      <c r="VD195" s="35"/>
      <c r="VE195" s="35"/>
      <c r="VF195" s="35"/>
      <c r="VG195" s="35"/>
      <c r="VH195" s="35"/>
      <c r="VI195" s="35"/>
      <c r="VJ195" s="35"/>
      <c r="VK195" s="35"/>
      <c r="VL195" s="35"/>
      <c r="VM195" s="35"/>
      <c r="VN195" s="35"/>
      <c r="VO195" s="35"/>
      <c r="VP195" s="35"/>
      <c r="VQ195" s="35"/>
      <c r="VR195" s="35"/>
      <c r="VS195" s="35"/>
      <c r="VT195" s="35"/>
      <c r="VU195" s="35"/>
      <c r="VV195" s="35"/>
      <c r="VW195" s="35"/>
      <c r="VX195" s="35"/>
      <c r="VY195" s="35"/>
      <c r="VZ195" s="35"/>
      <c r="WA195" s="35"/>
      <c r="WB195" s="35"/>
      <c r="WC195" s="35"/>
      <c r="WD195" s="35"/>
      <c r="WE195" s="35"/>
      <c r="WF195" s="35"/>
      <c r="WG195" s="35"/>
      <c r="WH195" s="35"/>
      <c r="WI195" s="35"/>
      <c r="WJ195" s="35"/>
      <c r="WK195" s="35"/>
      <c r="WL195" s="35"/>
      <c r="WM195" s="35"/>
      <c r="WN195" s="35"/>
      <c r="WO195" s="35"/>
      <c r="WP195" s="35"/>
      <c r="WQ195" s="35"/>
      <c r="WR195" s="35"/>
      <c r="WS195" s="35"/>
      <c r="WT195" s="35"/>
      <c r="WU195" s="35"/>
      <c r="WV195" s="35"/>
      <c r="WW195" s="35"/>
      <c r="WX195" s="35"/>
      <c r="WY195" s="35"/>
      <c r="WZ195" s="35"/>
      <c r="XA195" s="35"/>
      <c r="XB195" s="35"/>
      <c r="XC195" s="35"/>
      <c r="XD195" s="35"/>
      <c r="XE195" s="35"/>
      <c r="XF195" s="35"/>
      <c r="XG195" s="35"/>
      <c r="XH195" s="35"/>
      <c r="XI195" s="35"/>
      <c r="XJ195" s="35"/>
      <c r="XK195" s="35"/>
      <c r="XL195" s="35"/>
      <c r="XM195" s="35"/>
      <c r="XN195" s="35"/>
      <c r="XO195" s="35"/>
      <c r="XP195" s="35"/>
      <c r="XQ195" s="35"/>
      <c r="XR195" s="35"/>
      <c r="XS195" s="35"/>
      <c r="XT195" s="35"/>
      <c r="XU195" s="35"/>
      <c r="XV195" s="35"/>
      <c r="XW195" s="35"/>
      <c r="XX195" s="35"/>
      <c r="XY195" s="35"/>
      <c r="XZ195" s="35"/>
      <c r="YA195" s="35"/>
      <c r="YB195" s="35"/>
      <c r="YC195" s="35"/>
      <c r="YD195" s="35"/>
      <c r="YE195" s="35"/>
      <c r="YF195" s="35"/>
      <c r="YG195" s="35"/>
      <c r="YH195" s="35"/>
      <c r="YI195" s="35"/>
      <c r="YJ195" s="35"/>
      <c r="YK195" s="35"/>
      <c r="YL195" s="35"/>
      <c r="YM195" s="35"/>
      <c r="YN195" s="35"/>
      <c r="YO195" s="35"/>
      <c r="YP195" s="35"/>
      <c r="YQ195" s="35"/>
      <c r="YR195" s="35"/>
      <c r="YS195" s="35"/>
      <c r="YT195" s="35"/>
      <c r="YU195" s="35"/>
      <c r="YV195" s="35"/>
      <c r="YW195" s="35"/>
      <c r="YX195" s="35"/>
      <c r="YY195" s="35"/>
      <c r="YZ195" s="35"/>
      <c r="ZA195" s="35"/>
      <c r="ZB195" s="35"/>
      <c r="ZC195" s="35"/>
      <c r="ZD195" s="35"/>
      <c r="ZE195" s="35"/>
      <c r="ZF195" s="35"/>
      <c r="ZG195" s="35"/>
      <c r="ZH195" s="35"/>
      <c r="ZI195" s="35"/>
      <c r="ZJ195" s="35"/>
      <c r="ZK195" s="35"/>
      <c r="ZL195" s="35"/>
      <c r="ZM195" s="35"/>
      <c r="ZN195" s="35"/>
      <c r="ZO195" s="35"/>
      <c r="ZP195" s="35"/>
      <c r="ZQ195" s="35"/>
      <c r="ZR195" s="35"/>
      <c r="ZS195" s="35"/>
      <c r="ZT195" s="35"/>
      <c r="ZU195" s="35"/>
      <c r="ZV195" s="35"/>
      <c r="ZW195" s="35"/>
      <c r="ZX195" s="35"/>
      <c r="ZY195" s="35"/>
      <c r="ZZ195" s="35"/>
      <c r="AAA195" s="35"/>
      <c r="AAB195" s="35"/>
      <c r="AAC195" s="35"/>
      <c r="AAD195" s="35"/>
      <c r="AAE195" s="35"/>
      <c r="AAF195" s="35"/>
      <c r="AAG195" s="35"/>
      <c r="AAH195" s="35"/>
      <c r="AAI195" s="35"/>
      <c r="AAJ195" s="35"/>
      <c r="AAK195" s="35"/>
      <c r="AAL195" s="35"/>
      <c r="AAM195" s="35"/>
      <c r="AAN195" s="35"/>
      <c r="AAO195" s="35"/>
      <c r="AAP195" s="35"/>
      <c r="AAQ195" s="35"/>
      <c r="AAR195" s="35"/>
      <c r="AAS195" s="35"/>
      <c r="AAT195" s="35"/>
      <c r="AAU195" s="35"/>
      <c r="AAV195" s="35"/>
      <c r="AAW195" s="35"/>
      <c r="AAX195" s="35"/>
      <c r="AAY195" s="35"/>
      <c r="AAZ195" s="35"/>
      <c r="ABA195" s="35"/>
      <c r="ABB195" s="35"/>
      <c r="ABC195" s="35"/>
      <c r="ABD195" s="35"/>
      <c r="ABE195" s="35"/>
      <c r="ABF195" s="35"/>
      <c r="ABG195" s="35"/>
      <c r="ABH195" s="35"/>
      <c r="ABI195" s="35"/>
      <c r="ABJ195" s="35"/>
      <c r="ABK195" s="35"/>
      <c r="ABL195" s="35"/>
      <c r="ABM195" s="35"/>
      <c r="ABN195" s="35"/>
      <c r="ABO195" s="35"/>
      <c r="ABP195" s="35"/>
      <c r="ABQ195" s="35"/>
      <c r="ABR195" s="35"/>
      <c r="ABS195" s="35"/>
      <c r="ABT195" s="35"/>
      <c r="ABU195" s="35"/>
      <c r="ABV195" s="35"/>
      <c r="ABW195" s="35"/>
      <c r="ABX195" s="35"/>
      <c r="ABY195" s="35"/>
      <c r="ABZ195" s="35"/>
      <c r="ACA195" s="35"/>
      <c r="ACB195" s="35"/>
      <c r="ACC195" s="35"/>
      <c r="ACD195" s="35"/>
      <c r="ACE195" s="35"/>
      <c r="ACF195" s="35"/>
      <c r="ACG195" s="35"/>
      <c r="ACH195" s="35"/>
      <c r="ACI195" s="35"/>
      <c r="ACJ195" s="35"/>
      <c r="ACK195" s="35"/>
      <c r="ACL195" s="35"/>
      <c r="ACM195" s="35"/>
      <c r="ACN195" s="35"/>
      <c r="ACO195" s="35"/>
      <c r="ACP195" s="35"/>
      <c r="ACQ195" s="35"/>
      <c r="ACR195" s="35"/>
      <c r="ACS195" s="35"/>
      <c r="ACT195" s="35"/>
      <c r="ACU195" s="35"/>
      <c r="ACV195" s="35"/>
      <c r="ACW195" s="35"/>
      <c r="ACX195" s="35"/>
      <c r="ACY195" s="35"/>
      <c r="ACZ195" s="35"/>
      <c r="ADA195" s="35"/>
      <c r="ADB195" s="35"/>
      <c r="ADC195" s="35"/>
      <c r="ADD195" s="35"/>
      <c r="ADE195" s="35"/>
      <c r="ADF195" s="35"/>
      <c r="ADG195" s="35"/>
      <c r="ADH195" s="35"/>
      <c r="ADI195" s="35"/>
      <c r="ADJ195" s="35"/>
      <c r="ADK195" s="35"/>
      <c r="ADL195" s="35"/>
      <c r="ADM195" s="35"/>
      <c r="ADN195" s="35"/>
      <c r="ADO195" s="35"/>
      <c r="ADP195" s="35"/>
      <c r="ADQ195" s="35"/>
      <c r="ADR195" s="35"/>
      <c r="ADS195" s="35"/>
      <c r="ADT195" s="35"/>
      <c r="ADU195" s="35"/>
      <c r="ADV195" s="35"/>
      <c r="ADW195" s="35"/>
      <c r="ADX195" s="35"/>
      <c r="ADY195" s="35"/>
      <c r="ADZ195" s="35"/>
      <c r="AEA195" s="35"/>
      <c r="AEB195" s="35"/>
      <c r="AEC195" s="35"/>
      <c r="AED195" s="35"/>
      <c r="AEE195" s="35"/>
      <c r="AEF195" s="35"/>
      <c r="AEG195" s="35"/>
      <c r="AEH195" s="35"/>
      <c r="AEI195" s="35"/>
      <c r="AEJ195" s="35"/>
      <c r="AEK195" s="35"/>
      <c r="AEL195" s="35"/>
      <c r="AEM195" s="35"/>
      <c r="AEN195" s="35"/>
      <c r="AEO195" s="35"/>
      <c r="AEP195" s="35"/>
      <c r="AEQ195" s="35"/>
      <c r="AER195" s="35"/>
      <c r="AES195" s="35"/>
      <c r="AET195" s="35"/>
      <c r="AEU195" s="35"/>
      <c r="AEV195" s="35"/>
      <c r="AEW195" s="35"/>
      <c r="AEX195" s="35"/>
      <c r="AEY195" s="35"/>
      <c r="AEZ195" s="35"/>
      <c r="AFA195" s="35"/>
      <c r="AFB195" s="35"/>
      <c r="AFC195" s="35"/>
      <c r="AFD195" s="35"/>
      <c r="AFE195" s="35"/>
      <c r="AFF195" s="35"/>
      <c r="AFG195" s="35"/>
      <c r="AFH195" s="35"/>
      <c r="AFI195" s="35"/>
      <c r="AFJ195" s="35"/>
      <c r="AFK195" s="35"/>
      <c r="AFL195" s="35"/>
      <c r="AFM195" s="35"/>
      <c r="AFN195" s="35"/>
      <c r="AFO195" s="35"/>
      <c r="AFP195" s="35"/>
      <c r="AFQ195" s="35"/>
      <c r="AFR195" s="35"/>
      <c r="AFS195" s="35"/>
      <c r="AFT195" s="35"/>
      <c r="AFU195" s="35"/>
      <c r="AFV195" s="35"/>
      <c r="AFW195" s="35"/>
      <c r="AFX195" s="35"/>
      <c r="AFY195" s="35"/>
      <c r="AFZ195" s="35"/>
      <c r="AGA195" s="35"/>
      <c r="AGB195" s="35"/>
      <c r="AGC195" s="35"/>
      <c r="AGD195" s="35"/>
      <c r="AGE195" s="35"/>
      <c r="AGF195" s="35"/>
      <c r="AGG195" s="35"/>
      <c r="AGH195" s="35"/>
      <c r="AGI195" s="35"/>
      <c r="AGJ195" s="35"/>
      <c r="AGK195" s="35"/>
      <c r="AGL195" s="35"/>
      <c r="AGM195" s="35"/>
      <c r="AGN195" s="35"/>
      <c r="AGO195" s="35"/>
      <c r="AGP195" s="35"/>
      <c r="AGQ195" s="35"/>
      <c r="AGR195" s="35"/>
      <c r="AGS195" s="35"/>
      <c r="AGT195" s="35"/>
      <c r="AGU195" s="35"/>
      <c r="AGV195" s="35"/>
      <c r="AGW195" s="35"/>
      <c r="AGX195" s="35"/>
      <c r="AGY195" s="35"/>
      <c r="AGZ195" s="35"/>
      <c r="AHA195" s="35"/>
      <c r="AHB195" s="35"/>
      <c r="AHC195" s="35"/>
      <c r="AHD195" s="35"/>
      <c r="AHE195" s="35"/>
      <c r="AHF195" s="35"/>
      <c r="AHG195" s="35"/>
      <c r="AHH195" s="35"/>
      <c r="AHI195" s="35"/>
      <c r="AHJ195" s="35"/>
      <c r="AHK195" s="35"/>
      <c r="AHL195" s="35"/>
      <c r="AHM195" s="35"/>
      <c r="AHN195" s="35"/>
      <c r="AHO195" s="35"/>
      <c r="AHP195" s="35"/>
      <c r="AHQ195" s="35"/>
      <c r="AHR195" s="35"/>
      <c r="AHS195" s="35"/>
      <c r="AHT195" s="35"/>
      <c r="AHU195" s="35"/>
      <c r="AHV195" s="35"/>
      <c r="AHW195" s="35"/>
      <c r="AHX195" s="35"/>
      <c r="AHY195" s="35"/>
      <c r="AHZ195" s="35"/>
      <c r="AIA195" s="35"/>
      <c r="AIB195" s="35"/>
      <c r="AIC195" s="35"/>
      <c r="AID195" s="35"/>
      <c r="AIE195" s="35"/>
      <c r="AIF195" s="35"/>
      <c r="AIG195" s="35"/>
      <c r="AIH195" s="35"/>
      <c r="AII195" s="35"/>
      <c r="AIJ195" s="35"/>
      <c r="AIK195" s="35"/>
      <c r="AIL195" s="35"/>
      <c r="AIM195" s="35"/>
      <c r="AIN195" s="35"/>
      <c r="AIO195" s="35"/>
      <c r="AIP195" s="35"/>
      <c r="AIQ195" s="35"/>
      <c r="AIR195" s="35"/>
      <c r="AIS195" s="35"/>
      <c r="AIT195" s="35"/>
      <c r="AIU195" s="35"/>
      <c r="AIV195" s="35"/>
      <c r="AIW195" s="35"/>
      <c r="AIX195" s="35"/>
      <c r="AIY195" s="35"/>
      <c r="AIZ195" s="35"/>
      <c r="AJA195" s="35"/>
      <c r="AJB195" s="35"/>
      <c r="AJC195" s="35"/>
      <c r="AJD195" s="35"/>
      <c r="AJE195" s="35"/>
      <c r="AJF195" s="35"/>
      <c r="AJG195" s="35"/>
      <c r="AJH195" s="35"/>
      <c r="AJI195" s="35"/>
      <c r="AJJ195" s="35"/>
      <c r="AJK195" s="35"/>
      <c r="AJL195" s="35"/>
      <c r="AJM195" s="35"/>
      <c r="AJN195" s="35"/>
      <c r="AJO195" s="35"/>
      <c r="AJP195" s="35"/>
      <c r="AJQ195" s="35"/>
      <c r="AJR195" s="35"/>
      <c r="AJS195" s="35"/>
      <c r="AJT195" s="35"/>
      <c r="AJU195" s="35"/>
      <c r="AJV195" s="35"/>
      <c r="AJW195" s="35"/>
      <c r="AJX195" s="35"/>
      <c r="AJY195" s="35"/>
      <c r="AJZ195" s="35"/>
      <c r="AKA195" s="35"/>
      <c r="AKB195" s="35"/>
      <c r="AKC195" s="35"/>
      <c r="AKD195" s="35"/>
      <c r="AKE195" s="35"/>
      <c r="AKF195" s="35"/>
      <c r="AKG195" s="35"/>
      <c r="AKH195" s="35"/>
      <c r="AKI195" s="35"/>
      <c r="AKJ195" s="35"/>
      <c r="AKK195" s="35"/>
      <c r="AKL195" s="35"/>
      <c r="AKM195" s="35"/>
      <c r="AKN195" s="35"/>
      <c r="AKO195" s="35"/>
      <c r="AKP195" s="35"/>
      <c r="AKQ195" s="35"/>
      <c r="AKR195" s="35"/>
      <c r="AKS195" s="35"/>
      <c r="AKT195" s="35"/>
      <c r="AKU195" s="35"/>
      <c r="AKV195" s="35"/>
      <c r="AKW195" s="35"/>
      <c r="AKX195" s="35"/>
      <c r="AKY195" s="35"/>
      <c r="AKZ195" s="35"/>
      <c r="ALA195" s="35"/>
      <c r="ALB195" s="35"/>
      <c r="ALC195" s="35"/>
      <c r="ALD195" s="35"/>
      <c r="ALE195" s="35"/>
      <c r="ALF195" s="35"/>
      <c r="ALG195" s="35"/>
      <c r="ALH195" s="35"/>
      <c r="ALI195" s="35"/>
      <c r="ALJ195" s="35"/>
      <c r="ALK195" s="35"/>
      <c r="ALL195" s="35"/>
      <c r="ALM195" s="35"/>
      <c r="ALN195" s="35"/>
      <c r="ALO195" s="35"/>
      <c r="ALP195" s="35"/>
      <c r="ALQ195" s="35"/>
      <c r="ALR195" s="35"/>
      <c r="ALS195" s="35"/>
      <c r="ALT195" s="35"/>
      <c r="ALU195" s="35"/>
      <c r="ALV195" s="35"/>
      <c r="ALW195" s="35"/>
      <c r="ALX195" s="35"/>
      <c r="ALY195" s="35"/>
      <c r="ALZ195" s="35"/>
      <c r="AMA195" s="35"/>
      <c r="AMB195" s="35"/>
      <c r="AMC195" s="35"/>
      <c r="AMD195" s="35"/>
      <c r="AME195" s="35"/>
      <c r="AMF195" s="35"/>
      <c r="AMG195" s="35"/>
      <c r="AMH195" s="35"/>
      <c r="AMI195" s="35"/>
      <c r="AMJ195" s="35"/>
      <c r="AMK195" s="35"/>
      <c r="AML195" s="35"/>
      <c r="AMM195" s="35"/>
      <c r="AMN195" s="35"/>
      <c r="AMO195" s="35"/>
      <c r="AMP195" s="35"/>
      <c r="AMQ195" s="35"/>
      <c r="AMR195" s="35"/>
      <c r="AMS195" s="35"/>
      <c r="AMT195" s="35"/>
      <c r="AMU195" s="35"/>
      <c r="AMV195" s="35"/>
      <c r="AMW195" s="35"/>
      <c r="AMX195" s="35"/>
      <c r="AMY195" s="35"/>
      <c r="AMZ195" s="35"/>
      <c r="ANA195" s="35"/>
      <c r="ANB195" s="35"/>
      <c r="ANC195" s="35"/>
      <c r="AND195" s="35"/>
      <c r="ANE195" s="35"/>
      <c r="ANF195" s="35"/>
      <c r="ANG195" s="35"/>
      <c r="ANH195" s="35"/>
      <c r="ANI195" s="35"/>
      <c r="ANJ195" s="35"/>
      <c r="ANK195" s="35"/>
      <c r="ANL195" s="35"/>
      <c r="ANM195" s="35"/>
      <c r="ANN195" s="35"/>
      <c r="ANO195" s="35"/>
      <c r="ANP195" s="35"/>
      <c r="ANQ195" s="35"/>
      <c r="ANR195" s="35"/>
      <c r="ANS195" s="35"/>
      <c r="ANT195" s="35"/>
      <c r="ANU195" s="35"/>
      <c r="ANV195" s="35"/>
      <c r="ANW195" s="35"/>
      <c r="ANX195" s="35"/>
      <c r="ANY195" s="35"/>
      <c r="ANZ195" s="35"/>
      <c r="AOA195" s="35"/>
      <c r="AOB195" s="35"/>
      <c r="AOC195" s="35"/>
      <c r="AOD195" s="35"/>
      <c r="AOE195" s="35"/>
      <c r="AOF195" s="35"/>
      <c r="AOG195" s="35"/>
      <c r="AOH195" s="35"/>
      <c r="AOI195" s="35"/>
      <c r="AOJ195" s="35"/>
      <c r="AOK195" s="35"/>
      <c r="AOL195" s="35"/>
      <c r="AOM195" s="35"/>
      <c r="AON195" s="35"/>
      <c r="AOO195" s="35"/>
      <c r="AOP195" s="35"/>
      <c r="AOQ195" s="35"/>
      <c r="AOR195" s="35"/>
      <c r="AOS195" s="35"/>
      <c r="AOT195" s="35"/>
      <c r="AOU195" s="35"/>
      <c r="AOV195" s="35"/>
      <c r="AOW195" s="35"/>
      <c r="AOX195" s="35"/>
      <c r="AOY195" s="35"/>
      <c r="AOZ195" s="35"/>
      <c r="APA195" s="35"/>
      <c r="APB195" s="35"/>
      <c r="APC195" s="35"/>
      <c r="APD195" s="35"/>
      <c r="APE195" s="35"/>
      <c r="APF195" s="35"/>
      <c r="APG195" s="35"/>
      <c r="APH195" s="35"/>
      <c r="API195" s="35"/>
      <c r="APJ195" s="35"/>
      <c r="APK195" s="35"/>
      <c r="APL195" s="35"/>
      <c r="APM195" s="35"/>
      <c r="APN195" s="35"/>
      <c r="APO195" s="35"/>
      <c r="APP195" s="35"/>
      <c r="APQ195" s="35"/>
      <c r="APR195" s="35"/>
      <c r="APS195" s="35"/>
      <c r="APT195" s="35"/>
      <c r="APU195" s="35"/>
      <c r="APV195" s="35"/>
      <c r="APW195" s="35"/>
      <c r="APX195" s="35"/>
      <c r="APY195" s="35"/>
      <c r="APZ195" s="35"/>
      <c r="AQA195" s="35"/>
      <c r="AQB195" s="35"/>
      <c r="AQC195" s="35"/>
      <c r="AQD195" s="35"/>
      <c r="AQE195" s="35"/>
      <c r="AQF195" s="35"/>
      <c r="AQG195" s="35"/>
      <c r="AQH195" s="35"/>
      <c r="AQI195" s="35"/>
      <c r="AQJ195" s="35"/>
      <c r="AQK195" s="35"/>
      <c r="AQL195" s="35"/>
      <c r="AQM195" s="35"/>
      <c r="AQN195" s="35"/>
      <c r="AQO195" s="35"/>
      <c r="AQP195" s="35"/>
      <c r="AQQ195" s="35"/>
      <c r="AQR195" s="35"/>
      <c r="AQS195" s="35"/>
      <c r="AQT195" s="35"/>
      <c r="AQU195" s="35"/>
      <c r="AQV195" s="35"/>
      <c r="AQW195" s="35"/>
      <c r="AQX195" s="35"/>
      <c r="AQY195" s="35"/>
      <c r="AQZ195" s="35"/>
      <c r="ARA195" s="35"/>
      <c r="ARB195" s="35"/>
      <c r="ARC195" s="35"/>
      <c r="ARD195" s="35"/>
      <c r="ARE195" s="35"/>
      <c r="ARF195" s="35"/>
      <c r="ARG195" s="35"/>
      <c r="ARH195" s="35"/>
      <c r="ARI195" s="35"/>
      <c r="ARJ195" s="35"/>
      <c r="ARK195" s="35"/>
      <c r="ARL195" s="35"/>
      <c r="ARM195" s="35"/>
      <c r="ARN195" s="35"/>
      <c r="ARO195" s="35"/>
      <c r="ARP195" s="35"/>
      <c r="ARQ195" s="35"/>
      <c r="ARR195" s="35"/>
      <c r="ARS195" s="35"/>
      <c r="ART195" s="35"/>
      <c r="ARU195" s="35"/>
      <c r="ARV195" s="35"/>
      <c r="ARW195" s="35"/>
      <c r="ARX195" s="35"/>
      <c r="ARY195" s="35"/>
      <c r="ARZ195" s="35"/>
      <c r="ASA195" s="35"/>
      <c r="ASB195" s="35"/>
      <c r="ASC195" s="35"/>
      <c r="ASD195" s="35"/>
      <c r="ASE195" s="35"/>
      <c r="ASF195" s="35"/>
      <c r="ASG195" s="35"/>
      <c r="ASH195" s="35"/>
      <c r="ASI195" s="35"/>
      <c r="ASJ195" s="35"/>
      <c r="ASK195" s="35"/>
      <c r="ASL195" s="35"/>
      <c r="ASM195" s="35"/>
      <c r="ASN195" s="35"/>
      <c r="ASO195" s="35"/>
      <c r="ASP195" s="35"/>
      <c r="ASQ195" s="35"/>
      <c r="ASR195" s="35"/>
      <c r="ASS195" s="35"/>
      <c r="AST195" s="35"/>
      <c r="ASU195" s="35"/>
      <c r="ASV195" s="35"/>
      <c r="ASW195" s="35"/>
      <c r="ASX195" s="35"/>
      <c r="ASY195" s="35"/>
      <c r="ASZ195" s="35"/>
      <c r="ATA195" s="35"/>
      <c r="ATB195" s="35"/>
      <c r="ATC195" s="35"/>
      <c r="ATD195" s="35"/>
      <c r="ATE195" s="35"/>
      <c r="ATF195" s="35"/>
      <c r="ATG195" s="35"/>
      <c r="ATH195" s="35"/>
      <c r="ATI195" s="35"/>
      <c r="ATJ195" s="35"/>
      <c r="ATK195" s="35"/>
      <c r="ATL195" s="35"/>
      <c r="ATM195" s="35"/>
      <c r="ATN195" s="35"/>
      <c r="ATO195" s="35"/>
      <c r="ATP195" s="35"/>
      <c r="ATQ195" s="35"/>
      <c r="ATR195" s="35"/>
      <c r="ATS195" s="35"/>
      <c r="ATT195" s="35"/>
      <c r="ATU195" s="35"/>
      <c r="ATV195" s="35"/>
      <c r="ATW195" s="35"/>
      <c r="ATX195" s="35"/>
      <c r="ATY195" s="35"/>
      <c r="ATZ195" s="35"/>
      <c r="AUA195" s="35"/>
      <c r="AUB195" s="35"/>
      <c r="AUC195" s="35"/>
      <c r="AUD195" s="35"/>
      <c r="AUE195" s="35"/>
      <c r="AUF195" s="35"/>
      <c r="AUG195" s="35"/>
      <c r="AUH195" s="35"/>
      <c r="AUI195" s="35"/>
      <c r="AUJ195" s="35"/>
      <c r="AUK195" s="35"/>
      <c r="AUL195" s="35"/>
      <c r="AUM195" s="35"/>
      <c r="AUN195" s="35"/>
      <c r="AUO195" s="35"/>
      <c r="AUP195" s="35"/>
      <c r="AUQ195" s="35"/>
      <c r="AUR195" s="35"/>
      <c r="AUS195" s="35"/>
      <c r="AUT195" s="35"/>
      <c r="AUU195" s="35"/>
      <c r="AUV195" s="35"/>
      <c r="AUW195" s="35"/>
      <c r="AUX195" s="35"/>
      <c r="AUY195" s="35"/>
      <c r="AUZ195" s="35"/>
      <c r="AVA195" s="35"/>
      <c r="AVB195" s="35"/>
      <c r="AVC195" s="35"/>
      <c r="AVD195" s="35"/>
      <c r="AVE195" s="35"/>
      <c r="AVF195" s="35"/>
      <c r="AVG195" s="35"/>
      <c r="AVH195" s="35"/>
      <c r="AVI195" s="35"/>
      <c r="AVJ195" s="35"/>
      <c r="AVK195" s="35"/>
      <c r="AVL195" s="35"/>
      <c r="AVM195" s="35"/>
      <c r="AVN195" s="35"/>
      <c r="AVO195" s="35"/>
      <c r="AVP195" s="35"/>
      <c r="AVQ195" s="35"/>
      <c r="AVR195" s="35"/>
      <c r="AVS195" s="35"/>
      <c r="AVT195" s="35"/>
      <c r="AVU195" s="35"/>
      <c r="AVV195" s="35"/>
      <c r="AVW195" s="35"/>
      <c r="AVX195" s="35"/>
      <c r="AVY195" s="35"/>
      <c r="AVZ195" s="35"/>
      <c r="AWA195" s="35"/>
      <c r="AWB195" s="35"/>
      <c r="AWC195" s="35"/>
      <c r="AWD195" s="35"/>
      <c r="AWE195" s="35"/>
      <c r="AWF195" s="35"/>
      <c r="AWG195" s="35"/>
      <c r="AWH195" s="35"/>
      <c r="AWI195" s="35"/>
      <c r="AWJ195" s="35"/>
      <c r="AWK195" s="35"/>
      <c r="AWL195" s="35"/>
      <c r="AWM195" s="35"/>
      <c r="AWN195" s="35"/>
      <c r="AWO195" s="35"/>
      <c r="AWP195" s="35"/>
      <c r="AWQ195" s="35"/>
      <c r="AWR195" s="35"/>
      <c r="AWS195" s="35"/>
      <c r="AWT195" s="35"/>
      <c r="AWU195" s="35"/>
      <c r="AWV195" s="35"/>
      <c r="AWW195" s="35"/>
      <c r="AWX195" s="35"/>
      <c r="AWY195" s="35"/>
      <c r="AWZ195" s="35"/>
      <c r="AXA195" s="35"/>
      <c r="AXB195" s="35"/>
      <c r="AXC195" s="35"/>
      <c r="AXD195" s="35"/>
      <c r="AXE195" s="35"/>
      <c r="AXF195" s="35"/>
      <c r="AXG195" s="35"/>
      <c r="AXH195" s="35"/>
      <c r="AXI195" s="35"/>
      <c r="AXJ195" s="35"/>
      <c r="AXK195" s="35"/>
      <c r="AXL195" s="35"/>
      <c r="AXM195" s="35"/>
      <c r="AXN195" s="35"/>
      <c r="AXO195" s="35"/>
      <c r="AXP195" s="35"/>
      <c r="AXQ195" s="35"/>
      <c r="AXR195" s="35"/>
      <c r="AXS195" s="35"/>
      <c r="AXT195" s="35"/>
      <c r="AXU195" s="35"/>
      <c r="AXV195" s="35"/>
      <c r="AXW195" s="35"/>
      <c r="AXX195" s="35"/>
      <c r="AXY195" s="35"/>
      <c r="AXZ195" s="35"/>
      <c r="AYA195" s="35"/>
      <c r="AYB195" s="35"/>
      <c r="AYC195" s="35"/>
      <c r="AYD195" s="35"/>
      <c r="AYE195" s="35"/>
      <c r="AYF195" s="35"/>
      <c r="AYG195" s="35"/>
      <c r="AYH195" s="35"/>
      <c r="AYI195" s="35"/>
      <c r="AYJ195" s="35"/>
      <c r="AYK195" s="35"/>
      <c r="AYL195" s="35"/>
      <c r="AYM195" s="35"/>
      <c r="AYN195" s="35"/>
      <c r="AYO195" s="35"/>
      <c r="AYP195" s="35"/>
      <c r="AYQ195" s="35"/>
      <c r="AYR195" s="35"/>
      <c r="AYS195" s="35"/>
      <c r="AYT195" s="35"/>
      <c r="AYU195" s="35"/>
      <c r="AYV195" s="35"/>
      <c r="AYW195" s="35"/>
      <c r="AYX195" s="35"/>
      <c r="AYY195" s="35"/>
      <c r="AYZ195" s="35"/>
      <c r="AZA195" s="35"/>
      <c r="AZB195" s="35"/>
      <c r="AZC195" s="35"/>
      <c r="AZD195" s="35"/>
      <c r="AZE195" s="35"/>
      <c r="AZF195" s="35"/>
      <c r="AZG195" s="35"/>
      <c r="AZH195" s="35"/>
      <c r="AZI195" s="35"/>
      <c r="AZJ195" s="35"/>
      <c r="AZK195" s="35"/>
      <c r="AZL195" s="35"/>
      <c r="AZM195" s="35"/>
      <c r="AZN195" s="35"/>
      <c r="AZO195" s="35"/>
      <c r="AZP195" s="35"/>
      <c r="AZQ195" s="35"/>
      <c r="AZR195" s="35"/>
      <c r="AZS195" s="35"/>
      <c r="AZT195" s="35"/>
      <c r="AZU195" s="35"/>
      <c r="AZV195" s="35"/>
      <c r="AZW195" s="35"/>
      <c r="AZX195" s="35"/>
      <c r="AZY195" s="35"/>
      <c r="AZZ195" s="35"/>
      <c r="BAA195" s="35"/>
      <c r="BAB195" s="35"/>
      <c r="BAC195" s="35"/>
      <c r="BAD195" s="35"/>
      <c r="BAE195" s="35"/>
      <c r="BAF195" s="35"/>
      <c r="BAG195" s="35"/>
      <c r="BAH195" s="35"/>
      <c r="BAI195" s="35"/>
      <c r="BAJ195" s="35"/>
      <c r="BAK195" s="35"/>
      <c r="BAL195" s="35"/>
      <c r="BAM195" s="35"/>
      <c r="BAN195" s="35"/>
      <c r="BAO195" s="35"/>
      <c r="BAP195" s="35"/>
      <c r="BAQ195" s="35"/>
      <c r="BAR195" s="35"/>
      <c r="BAS195" s="35"/>
      <c r="BAT195" s="35"/>
      <c r="BAU195" s="35"/>
      <c r="BAV195" s="35"/>
      <c r="BAW195" s="35"/>
      <c r="BAX195" s="35"/>
      <c r="BAY195" s="35"/>
      <c r="BAZ195" s="35"/>
      <c r="BBA195" s="35"/>
      <c r="BBB195" s="35"/>
      <c r="BBC195" s="35"/>
      <c r="BBD195" s="35"/>
      <c r="BBE195" s="35"/>
      <c r="BBF195" s="35"/>
      <c r="BBG195" s="35"/>
      <c r="BBH195" s="35"/>
      <c r="BBI195" s="35"/>
      <c r="BBJ195" s="35"/>
      <c r="BBK195" s="35"/>
      <c r="BBL195" s="35"/>
      <c r="BBM195" s="35"/>
      <c r="BBN195" s="35"/>
      <c r="BBO195" s="35"/>
      <c r="BBP195" s="35"/>
      <c r="BBQ195" s="35"/>
      <c r="BBR195" s="35"/>
      <c r="BBS195" s="35"/>
      <c r="BBT195" s="35"/>
      <c r="BBU195" s="35"/>
      <c r="BBV195" s="35"/>
      <c r="BBW195" s="35"/>
      <c r="BBX195" s="35"/>
      <c r="BBY195" s="35"/>
      <c r="BBZ195" s="35"/>
      <c r="BCA195" s="35"/>
      <c r="BCB195" s="35"/>
      <c r="BCC195" s="35"/>
      <c r="BCD195" s="35"/>
      <c r="BCE195" s="35"/>
      <c r="BCF195" s="35"/>
      <c r="BCG195" s="35"/>
      <c r="BCH195" s="35"/>
      <c r="BCI195" s="35"/>
      <c r="BCJ195" s="35"/>
      <c r="BCK195" s="35"/>
      <c r="BCL195" s="35"/>
      <c r="BCM195" s="35"/>
      <c r="BCN195" s="35"/>
      <c r="BCO195" s="35"/>
      <c r="BCP195" s="35"/>
      <c r="BCQ195" s="35"/>
      <c r="BCR195" s="35"/>
      <c r="BCS195" s="35"/>
      <c r="BCT195" s="35"/>
      <c r="BCU195" s="35"/>
      <c r="BCV195" s="35"/>
      <c r="BCW195" s="35"/>
      <c r="BCX195" s="35"/>
      <c r="BCY195" s="35"/>
      <c r="BCZ195" s="35"/>
      <c r="BDA195" s="35"/>
      <c r="BDB195" s="35"/>
      <c r="BDC195" s="35"/>
      <c r="BDD195" s="35"/>
      <c r="BDE195" s="35"/>
      <c r="BDF195" s="35"/>
      <c r="BDG195" s="35"/>
      <c r="BDH195" s="35"/>
      <c r="BDI195" s="35"/>
      <c r="BDJ195" s="35"/>
      <c r="BDK195" s="35"/>
      <c r="BDL195" s="35"/>
      <c r="BDM195" s="35"/>
      <c r="BDN195" s="35"/>
      <c r="BDO195" s="35"/>
      <c r="BDP195" s="35"/>
      <c r="BDQ195" s="35"/>
      <c r="BDR195" s="35"/>
      <c r="BDS195" s="35"/>
      <c r="BDT195" s="35"/>
      <c r="BDU195" s="35"/>
      <c r="BDV195" s="35"/>
      <c r="BDW195" s="35"/>
      <c r="BDX195" s="35"/>
      <c r="BDY195" s="35"/>
      <c r="BDZ195" s="35"/>
      <c r="BEA195" s="35"/>
      <c r="BEB195" s="35"/>
      <c r="BEC195" s="35"/>
      <c r="BED195" s="35"/>
      <c r="BEE195" s="35"/>
      <c r="BEF195" s="35"/>
      <c r="BEG195" s="35"/>
      <c r="BEH195" s="35"/>
      <c r="BEI195" s="35"/>
      <c r="BEJ195" s="35"/>
      <c r="BEK195" s="35"/>
      <c r="BEL195" s="35"/>
      <c r="BEM195" s="35"/>
      <c r="BEN195" s="35"/>
      <c r="BEO195" s="35"/>
      <c r="BEP195" s="35"/>
      <c r="BEQ195" s="35"/>
      <c r="BER195" s="35"/>
      <c r="BES195" s="35"/>
      <c r="BET195" s="35"/>
      <c r="BEU195" s="35"/>
      <c r="BEV195" s="35"/>
      <c r="BEW195" s="35"/>
      <c r="BEX195" s="35"/>
      <c r="BEY195" s="35"/>
      <c r="BEZ195" s="35"/>
      <c r="BFA195" s="35"/>
      <c r="BFB195" s="35"/>
      <c r="BFC195" s="35"/>
      <c r="BFD195" s="35"/>
      <c r="BFE195" s="35"/>
      <c r="BFF195" s="35"/>
      <c r="BFG195" s="35"/>
      <c r="BFH195" s="35"/>
      <c r="BFI195" s="35"/>
      <c r="BFJ195" s="35"/>
      <c r="BFK195" s="35"/>
      <c r="BFL195" s="35"/>
      <c r="BFM195" s="35"/>
      <c r="BFN195" s="35"/>
      <c r="BFO195" s="35"/>
      <c r="BFP195" s="35"/>
      <c r="BFQ195" s="35"/>
      <c r="BFR195" s="35"/>
      <c r="BFS195" s="35"/>
      <c r="BFT195" s="35"/>
      <c r="BFU195" s="35"/>
      <c r="BFV195" s="35"/>
      <c r="BFW195" s="35"/>
      <c r="BFX195" s="35"/>
      <c r="BFY195" s="35"/>
      <c r="BFZ195" s="35"/>
      <c r="BGA195" s="35"/>
      <c r="BGB195" s="35"/>
      <c r="BGC195" s="35"/>
      <c r="BGD195" s="35"/>
      <c r="BGE195" s="35"/>
      <c r="BGF195" s="35"/>
      <c r="BGG195" s="35"/>
      <c r="BGH195" s="35"/>
      <c r="BGI195" s="35"/>
      <c r="BGJ195" s="35"/>
      <c r="BGK195" s="35"/>
      <c r="BGL195" s="35"/>
      <c r="BGM195" s="35"/>
      <c r="BGN195" s="35"/>
      <c r="BGO195" s="35"/>
      <c r="BGP195" s="35"/>
      <c r="BGQ195" s="35"/>
      <c r="BGR195" s="35"/>
      <c r="BGS195" s="35"/>
      <c r="BGT195" s="35"/>
      <c r="BGU195" s="35"/>
      <c r="BGV195" s="35"/>
      <c r="BGW195" s="35"/>
      <c r="BGX195" s="35"/>
      <c r="BGY195" s="35"/>
      <c r="BGZ195" s="35"/>
      <c r="BHA195" s="35"/>
      <c r="BHB195" s="35"/>
      <c r="BHC195" s="35"/>
      <c r="BHD195" s="35"/>
      <c r="BHE195" s="35"/>
      <c r="BHF195" s="35"/>
      <c r="BHG195" s="35"/>
      <c r="BHH195" s="35"/>
      <c r="BHI195" s="35"/>
      <c r="BHJ195" s="35"/>
      <c r="BHK195" s="35"/>
      <c r="BHL195" s="35"/>
      <c r="BHM195" s="35"/>
      <c r="BHN195" s="35"/>
      <c r="BHO195" s="35"/>
      <c r="BHP195" s="35"/>
      <c r="BHQ195" s="35"/>
      <c r="BHR195" s="35"/>
      <c r="BHS195" s="35"/>
      <c r="BHT195" s="35"/>
      <c r="BHU195" s="35"/>
      <c r="BHV195" s="35"/>
      <c r="BHW195" s="35"/>
      <c r="BHX195" s="35"/>
      <c r="BHY195" s="35"/>
      <c r="BHZ195" s="35"/>
      <c r="BIA195" s="35"/>
      <c r="BIB195" s="35"/>
      <c r="BIC195" s="35"/>
      <c r="BID195" s="35"/>
      <c r="BIE195" s="35"/>
      <c r="BIF195" s="35"/>
      <c r="BIG195" s="35"/>
      <c r="BIH195" s="35"/>
      <c r="BII195" s="35"/>
      <c r="BIJ195" s="35"/>
      <c r="BIK195" s="35"/>
      <c r="BIL195" s="35"/>
      <c r="BIM195" s="35"/>
      <c r="BIN195" s="35"/>
      <c r="BIO195" s="35"/>
      <c r="BIP195" s="35"/>
      <c r="BIQ195" s="35"/>
      <c r="BIR195" s="35"/>
      <c r="BIS195" s="35"/>
      <c r="BIT195" s="35"/>
      <c r="BIU195" s="35"/>
      <c r="BIV195" s="35"/>
      <c r="BIW195" s="35"/>
      <c r="BIX195" s="35"/>
      <c r="BIY195" s="35"/>
      <c r="BIZ195" s="35"/>
      <c r="BJA195" s="35"/>
      <c r="BJB195" s="35"/>
      <c r="BJC195" s="35"/>
      <c r="BJD195" s="35"/>
      <c r="BJE195" s="35"/>
      <c r="BJF195" s="35"/>
      <c r="BJG195" s="35"/>
      <c r="BJH195" s="35"/>
      <c r="BJI195" s="35"/>
      <c r="BJJ195" s="35"/>
      <c r="BJK195" s="35"/>
      <c r="BJL195" s="35"/>
      <c r="BJM195" s="35"/>
      <c r="BJN195" s="35"/>
      <c r="BJO195" s="35"/>
      <c r="BJP195" s="35"/>
      <c r="BJQ195" s="35"/>
      <c r="BJR195" s="35"/>
      <c r="BJS195" s="35"/>
      <c r="BJT195" s="35"/>
      <c r="BJU195" s="35"/>
      <c r="BJV195" s="35"/>
      <c r="BJW195" s="35"/>
      <c r="BJX195" s="35"/>
      <c r="BJY195" s="35"/>
      <c r="BJZ195" s="35"/>
      <c r="BKA195" s="35"/>
      <c r="BKB195" s="35"/>
      <c r="BKC195" s="35"/>
      <c r="BKD195" s="35"/>
      <c r="BKE195" s="35"/>
      <c r="BKF195" s="35"/>
      <c r="BKG195" s="35"/>
      <c r="BKH195" s="35"/>
      <c r="BKI195" s="35"/>
      <c r="BKJ195" s="35"/>
      <c r="BKK195" s="35"/>
      <c r="BKL195" s="35"/>
      <c r="BKM195" s="35"/>
      <c r="BKN195" s="35"/>
      <c r="BKO195" s="35"/>
      <c r="BKP195" s="35"/>
      <c r="BKQ195" s="35"/>
      <c r="BKR195" s="35"/>
      <c r="BKS195" s="35"/>
      <c r="BKT195" s="35"/>
      <c r="BKU195" s="35"/>
      <c r="BKV195" s="35"/>
      <c r="BKW195" s="35"/>
      <c r="BKX195" s="35"/>
      <c r="BKY195" s="35"/>
      <c r="BKZ195" s="35"/>
      <c r="BLA195" s="35"/>
      <c r="BLB195" s="35"/>
      <c r="BLC195" s="35"/>
      <c r="BLD195" s="35"/>
      <c r="BLE195" s="35"/>
      <c r="BLF195" s="35"/>
      <c r="BLG195" s="35"/>
      <c r="BLH195" s="35"/>
      <c r="BLI195" s="35"/>
      <c r="BLJ195" s="35"/>
      <c r="BLK195" s="35"/>
      <c r="BLL195" s="35"/>
      <c r="BLM195" s="35"/>
      <c r="BLN195" s="35"/>
      <c r="BLO195" s="35"/>
      <c r="BLP195" s="35"/>
      <c r="BLQ195" s="35"/>
      <c r="BLR195" s="35"/>
      <c r="BLS195" s="35"/>
      <c r="BLT195" s="35"/>
      <c r="BLU195" s="35"/>
      <c r="BLV195" s="35"/>
      <c r="BLW195" s="35"/>
      <c r="BLX195" s="35"/>
      <c r="BLY195" s="35"/>
      <c r="BLZ195" s="35"/>
      <c r="BMA195" s="35"/>
      <c r="BMB195" s="35"/>
      <c r="BMC195" s="35"/>
      <c r="BMD195" s="35"/>
      <c r="BME195" s="35"/>
      <c r="BMF195" s="35"/>
      <c r="BMG195" s="35"/>
      <c r="BMH195" s="35"/>
      <c r="BMI195" s="35"/>
      <c r="BMJ195" s="35"/>
      <c r="BMK195" s="35"/>
      <c r="BML195" s="35"/>
      <c r="BMM195" s="35"/>
      <c r="BMN195" s="35"/>
      <c r="BMO195" s="35"/>
      <c r="BMP195" s="35"/>
      <c r="BMQ195" s="35"/>
      <c r="BMR195" s="35"/>
      <c r="BMS195" s="35"/>
      <c r="BMT195" s="35"/>
      <c r="BMU195" s="35"/>
      <c r="BMV195" s="35"/>
      <c r="BMW195" s="35"/>
      <c r="BMX195" s="35"/>
      <c r="BMY195" s="35"/>
      <c r="BMZ195" s="35"/>
      <c r="BNA195" s="35"/>
      <c r="BNB195" s="35"/>
      <c r="BNC195" s="35"/>
      <c r="BND195" s="35"/>
      <c r="BNE195" s="35"/>
      <c r="BNF195" s="35"/>
      <c r="BNG195" s="35"/>
      <c r="BNH195" s="35"/>
      <c r="BNI195" s="35"/>
      <c r="BNJ195" s="35"/>
      <c r="BNK195" s="35"/>
      <c r="BNL195" s="35"/>
      <c r="BNM195" s="35"/>
      <c r="BNN195" s="35"/>
      <c r="BNO195" s="35"/>
      <c r="BNP195" s="35"/>
      <c r="BNQ195" s="35"/>
      <c r="BNR195" s="35"/>
      <c r="BNS195" s="35"/>
      <c r="BNT195" s="35"/>
      <c r="BNU195" s="35"/>
      <c r="BNV195" s="35"/>
      <c r="BNW195" s="35"/>
      <c r="BNX195" s="35"/>
      <c r="BNY195" s="35"/>
      <c r="BNZ195" s="35"/>
      <c r="BOA195" s="35"/>
      <c r="BOB195" s="35"/>
      <c r="BOC195" s="35"/>
      <c r="BOD195" s="35"/>
      <c r="BOE195" s="35"/>
      <c r="BOF195" s="35"/>
      <c r="BOG195" s="35"/>
      <c r="BOH195" s="35"/>
      <c r="BOI195" s="35"/>
      <c r="BOJ195" s="35"/>
      <c r="BOK195" s="35"/>
      <c r="BOL195" s="35"/>
      <c r="BOM195" s="35"/>
      <c r="BON195" s="35"/>
      <c r="BOO195" s="35"/>
      <c r="BOP195" s="35"/>
      <c r="BOQ195" s="35"/>
      <c r="BOR195" s="35"/>
      <c r="BOS195" s="35"/>
      <c r="BOT195" s="35"/>
      <c r="BOU195" s="35"/>
      <c r="BOV195" s="35"/>
      <c r="BOW195" s="35"/>
      <c r="BOX195" s="35"/>
      <c r="BOY195" s="35"/>
      <c r="BOZ195" s="35"/>
      <c r="BPA195" s="35"/>
      <c r="BPB195" s="35"/>
      <c r="BPC195" s="35"/>
      <c r="BPD195" s="35"/>
      <c r="BPE195" s="35"/>
      <c r="BPF195" s="35"/>
      <c r="BPG195" s="35"/>
      <c r="BPH195" s="35"/>
      <c r="BPI195" s="35"/>
      <c r="BPJ195" s="35"/>
      <c r="BPK195" s="35"/>
      <c r="BPL195" s="35"/>
      <c r="BPM195" s="35"/>
      <c r="BPN195" s="35"/>
      <c r="BPO195" s="35"/>
      <c r="BPP195" s="35"/>
      <c r="BPQ195" s="35"/>
      <c r="BPR195" s="35"/>
      <c r="BPS195" s="35"/>
      <c r="BPT195" s="35"/>
      <c r="BPU195" s="35"/>
      <c r="BPV195" s="35"/>
      <c r="BPW195" s="35"/>
      <c r="BPX195" s="35"/>
      <c r="BPY195" s="35"/>
      <c r="BPZ195" s="35"/>
      <c r="BQA195" s="35"/>
      <c r="BQB195" s="35"/>
      <c r="BQC195" s="35"/>
      <c r="BQD195" s="35"/>
      <c r="BQE195" s="35"/>
      <c r="BQF195" s="35"/>
      <c r="BQG195" s="35"/>
      <c r="BQH195" s="35"/>
      <c r="BQI195" s="35"/>
      <c r="BQJ195" s="35"/>
      <c r="BQK195" s="35"/>
      <c r="BQL195" s="35"/>
      <c r="BQM195" s="35"/>
      <c r="BQN195" s="35"/>
      <c r="BQO195" s="35"/>
      <c r="BQP195" s="35"/>
      <c r="BQQ195" s="35"/>
      <c r="BQR195" s="35"/>
      <c r="BQS195" s="35"/>
      <c r="BQT195" s="35"/>
      <c r="BQU195" s="35"/>
      <c r="BQV195" s="35"/>
      <c r="BQW195" s="35"/>
      <c r="BQX195" s="35"/>
      <c r="BQY195" s="35"/>
      <c r="BQZ195" s="35"/>
      <c r="BRA195" s="35"/>
      <c r="BRB195" s="35"/>
      <c r="BRC195" s="35"/>
      <c r="BRD195" s="35"/>
      <c r="BRE195" s="35"/>
      <c r="BRF195" s="35"/>
      <c r="BRG195" s="35"/>
      <c r="BRH195" s="35"/>
      <c r="BRI195" s="35"/>
      <c r="BRJ195" s="35"/>
      <c r="BRK195" s="35"/>
      <c r="BRL195" s="35"/>
      <c r="BRM195" s="35"/>
      <c r="BRN195" s="35"/>
      <c r="BRO195" s="35"/>
      <c r="BRP195" s="35"/>
      <c r="BRQ195" s="35"/>
      <c r="BRR195" s="35"/>
      <c r="BRS195" s="35"/>
      <c r="BRT195" s="35"/>
      <c r="BRU195" s="35"/>
      <c r="BRV195" s="35"/>
      <c r="BRW195" s="35"/>
      <c r="BRX195" s="35"/>
      <c r="BRY195" s="35"/>
      <c r="BRZ195" s="35"/>
      <c r="BSA195" s="35"/>
      <c r="BSB195" s="35"/>
      <c r="BSC195" s="35"/>
      <c r="BSD195" s="35"/>
      <c r="BSE195" s="35"/>
      <c r="BSF195" s="35"/>
      <c r="BSG195" s="35"/>
      <c r="BSH195" s="35"/>
      <c r="BSI195" s="35"/>
      <c r="BSJ195" s="35"/>
      <c r="BSK195" s="35"/>
      <c r="BSL195" s="35"/>
      <c r="BSM195" s="35"/>
      <c r="BSN195" s="35"/>
      <c r="BSO195" s="35"/>
      <c r="BSP195" s="35"/>
      <c r="BSQ195" s="35"/>
      <c r="BSR195" s="35"/>
      <c r="BSS195" s="35"/>
      <c r="BST195" s="35"/>
      <c r="BSU195" s="35"/>
      <c r="BSV195" s="35"/>
      <c r="BSW195" s="35"/>
      <c r="BSX195" s="35"/>
      <c r="BSY195" s="35"/>
      <c r="BSZ195" s="35"/>
      <c r="BTA195" s="35"/>
      <c r="BTB195" s="35"/>
      <c r="BTC195" s="35"/>
      <c r="BTD195" s="35"/>
      <c r="BTE195" s="35"/>
      <c r="BTF195" s="35"/>
      <c r="BTG195" s="35"/>
      <c r="BTH195" s="35"/>
      <c r="BTI195" s="35"/>
      <c r="BTJ195" s="35"/>
      <c r="BTK195" s="35"/>
      <c r="BTL195" s="35"/>
      <c r="BTM195" s="35"/>
      <c r="BTN195" s="35"/>
      <c r="BTO195" s="35"/>
      <c r="BTP195" s="35"/>
      <c r="BTQ195" s="35"/>
      <c r="BTR195" s="35"/>
      <c r="BTS195" s="35"/>
      <c r="BTT195" s="35"/>
      <c r="BTU195" s="35"/>
      <c r="BTV195" s="35"/>
      <c r="BTW195" s="35"/>
      <c r="BTX195" s="35"/>
      <c r="BTY195" s="35"/>
      <c r="BTZ195" s="35"/>
      <c r="BUA195" s="35"/>
      <c r="BUB195" s="35"/>
      <c r="BUC195" s="35"/>
      <c r="BUD195" s="35"/>
      <c r="BUE195" s="35"/>
      <c r="BUF195" s="35"/>
      <c r="BUG195" s="35"/>
      <c r="BUH195" s="35"/>
      <c r="BUI195" s="35"/>
      <c r="BUJ195" s="35"/>
      <c r="BUK195" s="35"/>
      <c r="BUL195" s="35"/>
      <c r="BUM195" s="35"/>
      <c r="BUN195" s="35"/>
      <c r="BUO195" s="35"/>
      <c r="BUP195" s="35"/>
      <c r="BUQ195" s="35"/>
      <c r="BUR195" s="35"/>
      <c r="BUS195" s="35"/>
      <c r="BUT195" s="35"/>
      <c r="BUU195" s="35"/>
      <c r="BUV195" s="35"/>
      <c r="BUW195" s="35"/>
      <c r="BUX195" s="35"/>
      <c r="BUY195" s="35"/>
      <c r="BUZ195" s="35"/>
      <c r="BVA195" s="35"/>
      <c r="BVB195" s="35"/>
      <c r="BVC195" s="35"/>
      <c r="BVD195" s="35"/>
      <c r="BVE195" s="35"/>
      <c r="BVF195" s="35"/>
      <c r="BVG195" s="35"/>
      <c r="BVH195" s="35"/>
      <c r="BVI195" s="35"/>
      <c r="BVJ195" s="35"/>
      <c r="BVK195" s="35"/>
      <c r="BVL195" s="35"/>
      <c r="BVM195" s="35"/>
      <c r="BVN195" s="35"/>
      <c r="BVO195" s="35"/>
      <c r="BVP195" s="35"/>
      <c r="BVQ195" s="35"/>
      <c r="BVR195" s="35"/>
      <c r="BVS195" s="35"/>
      <c r="BVT195" s="35"/>
      <c r="BVU195" s="35"/>
      <c r="BVV195" s="35"/>
      <c r="BVW195" s="35"/>
      <c r="BVX195" s="35"/>
      <c r="BVY195" s="35"/>
      <c r="BVZ195" s="35"/>
      <c r="BWA195" s="35"/>
      <c r="BWB195" s="35"/>
      <c r="BWC195" s="35"/>
      <c r="BWD195" s="35"/>
      <c r="BWE195" s="35"/>
      <c r="BWF195" s="35"/>
      <c r="BWG195" s="35"/>
      <c r="BWH195" s="35"/>
      <c r="BWI195" s="35"/>
      <c r="BWJ195" s="35"/>
      <c r="BWK195" s="35"/>
      <c r="BWL195" s="35"/>
      <c r="BWM195" s="35"/>
      <c r="BWN195" s="35"/>
      <c r="BWO195" s="35"/>
      <c r="BWP195" s="35"/>
      <c r="BWQ195" s="35"/>
      <c r="BWR195" s="35"/>
      <c r="BWS195" s="35"/>
      <c r="BWT195" s="35"/>
      <c r="BWU195" s="35"/>
      <c r="BWV195" s="35"/>
      <c r="BWW195" s="35"/>
      <c r="BWX195" s="35"/>
      <c r="BWY195" s="35"/>
      <c r="BWZ195" s="35"/>
      <c r="BXA195" s="35"/>
      <c r="BXB195" s="35"/>
      <c r="BXC195" s="35"/>
      <c r="BXD195" s="35"/>
      <c r="BXE195" s="35"/>
      <c r="BXF195" s="35"/>
      <c r="BXG195" s="35"/>
      <c r="BXH195" s="35"/>
      <c r="BXI195" s="35"/>
      <c r="BXJ195" s="35"/>
      <c r="BXK195" s="35"/>
      <c r="BXL195" s="35"/>
      <c r="BXM195" s="35"/>
      <c r="BXN195" s="35"/>
      <c r="BXO195" s="35"/>
      <c r="BXP195" s="35"/>
      <c r="BXQ195" s="35"/>
      <c r="BXR195" s="35"/>
      <c r="BXS195" s="35"/>
      <c r="BXT195" s="35"/>
      <c r="BXU195" s="35"/>
      <c r="BXV195" s="35"/>
      <c r="BXW195" s="35"/>
      <c r="BXX195" s="35"/>
      <c r="BXY195" s="35"/>
      <c r="BXZ195" s="35"/>
      <c r="BYA195" s="35"/>
      <c r="BYB195" s="35"/>
      <c r="BYC195" s="35"/>
      <c r="BYD195" s="35"/>
      <c r="BYE195" s="35"/>
      <c r="BYF195" s="35"/>
      <c r="BYG195" s="35"/>
      <c r="BYH195" s="35"/>
      <c r="BYI195" s="35"/>
      <c r="BYJ195" s="35"/>
      <c r="BYK195" s="35"/>
      <c r="BYL195" s="35"/>
      <c r="BYM195" s="35"/>
      <c r="BYN195" s="35"/>
      <c r="BYO195" s="35"/>
      <c r="BYP195" s="35"/>
      <c r="BYQ195" s="35"/>
      <c r="BYR195" s="35"/>
      <c r="BYS195" s="35"/>
      <c r="BYT195" s="35"/>
      <c r="BYU195" s="35"/>
      <c r="BYV195" s="35"/>
      <c r="BYW195" s="35"/>
      <c r="BYX195" s="35"/>
      <c r="BYY195" s="35"/>
      <c r="BYZ195" s="35"/>
      <c r="BZA195" s="35"/>
      <c r="BZB195" s="35"/>
      <c r="BZC195" s="35"/>
      <c r="BZD195" s="35"/>
      <c r="BZE195" s="35"/>
      <c r="BZF195" s="35"/>
      <c r="BZG195" s="35"/>
      <c r="BZH195" s="35"/>
      <c r="BZI195" s="35"/>
      <c r="BZJ195" s="35"/>
      <c r="BZK195" s="35"/>
      <c r="BZL195" s="35"/>
      <c r="BZM195" s="35"/>
      <c r="BZN195" s="35"/>
      <c r="BZO195" s="35"/>
      <c r="BZP195" s="35"/>
      <c r="BZQ195" s="35"/>
      <c r="BZR195" s="35"/>
      <c r="BZS195" s="35"/>
      <c r="BZT195" s="35"/>
      <c r="BZU195" s="35"/>
      <c r="BZV195" s="35"/>
      <c r="BZW195" s="35"/>
      <c r="BZX195" s="35"/>
      <c r="BZY195" s="35"/>
      <c r="BZZ195" s="35"/>
      <c r="CAA195" s="35"/>
      <c r="CAB195" s="35"/>
      <c r="CAC195" s="35"/>
      <c r="CAD195" s="35"/>
      <c r="CAE195" s="35"/>
      <c r="CAF195" s="35"/>
      <c r="CAG195" s="35"/>
      <c r="CAH195" s="35"/>
      <c r="CAI195" s="35"/>
      <c r="CAJ195" s="35"/>
      <c r="CAK195" s="35"/>
      <c r="CAL195" s="35"/>
      <c r="CAM195" s="35"/>
      <c r="CAN195" s="35"/>
      <c r="CAO195" s="35"/>
      <c r="CAP195" s="35"/>
      <c r="CAQ195" s="35"/>
      <c r="CAR195" s="35"/>
      <c r="CAS195" s="35"/>
      <c r="CAT195" s="35"/>
      <c r="CAU195" s="35"/>
      <c r="CAV195" s="35"/>
      <c r="CAW195" s="35"/>
      <c r="CAX195" s="35"/>
      <c r="CAY195" s="35"/>
      <c r="CAZ195" s="35"/>
      <c r="CBA195" s="35"/>
      <c r="CBB195" s="35"/>
      <c r="CBC195" s="35"/>
      <c r="CBD195" s="35"/>
      <c r="CBE195" s="35"/>
      <c r="CBF195" s="35"/>
      <c r="CBG195" s="35"/>
      <c r="CBH195" s="35"/>
      <c r="CBI195" s="35"/>
      <c r="CBJ195" s="35"/>
      <c r="CBK195" s="35"/>
      <c r="CBL195" s="35"/>
      <c r="CBM195" s="35"/>
      <c r="CBN195" s="35"/>
      <c r="CBO195" s="35"/>
      <c r="CBP195" s="35"/>
      <c r="CBQ195" s="35"/>
      <c r="CBR195" s="35"/>
      <c r="CBS195" s="35"/>
      <c r="CBT195" s="35"/>
      <c r="CBU195" s="35"/>
      <c r="CBV195" s="35"/>
      <c r="CBW195" s="35"/>
      <c r="CBX195" s="35"/>
      <c r="CBY195" s="35"/>
      <c r="CBZ195" s="35"/>
      <c r="CCA195" s="35"/>
      <c r="CCB195" s="35"/>
      <c r="CCC195" s="35"/>
      <c r="CCD195" s="35"/>
      <c r="CCE195" s="35"/>
      <c r="CCF195" s="35"/>
      <c r="CCG195" s="35"/>
      <c r="CCH195" s="35"/>
      <c r="CCI195" s="35"/>
      <c r="CCJ195" s="35"/>
      <c r="CCK195" s="35"/>
      <c r="CCL195" s="35"/>
      <c r="CCM195" s="35"/>
      <c r="CCN195" s="35"/>
      <c r="CCO195" s="35"/>
      <c r="CCP195" s="35"/>
      <c r="CCQ195" s="35"/>
      <c r="CCR195" s="35"/>
      <c r="CCS195" s="35"/>
      <c r="CCT195" s="35"/>
      <c r="CCU195" s="35"/>
      <c r="CCV195" s="35"/>
      <c r="CCW195" s="35"/>
      <c r="CCX195" s="35"/>
      <c r="CCY195" s="35"/>
      <c r="CCZ195" s="35"/>
      <c r="CDA195" s="35"/>
      <c r="CDB195" s="35"/>
      <c r="CDC195" s="35"/>
      <c r="CDD195" s="35"/>
      <c r="CDE195" s="35"/>
      <c r="CDF195" s="35"/>
      <c r="CDG195" s="35"/>
      <c r="CDH195" s="35"/>
      <c r="CDI195" s="35"/>
      <c r="CDJ195" s="35"/>
      <c r="CDK195" s="35"/>
      <c r="CDL195" s="35"/>
      <c r="CDM195" s="35"/>
      <c r="CDN195" s="35"/>
      <c r="CDO195" s="35"/>
      <c r="CDP195" s="35"/>
      <c r="CDQ195" s="35"/>
      <c r="CDR195" s="35"/>
      <c r="CDS195" s="35"/>
      <c r="CDT195" s="35"/>
      <c r="CDU195" s="35"/>
      <c r="CDV195" s="35"/>
      <c r="CDW195" s="35"/>
      <c r="CDX195" s="35"/>
      <c r="CDY195" s="35"/>
      <c r="CDZ195" s="35"/>
      <c r="CEA195" s="35"/>
      <c r="CEB195" s="35"/>
      <c r="CEC195" s="35"/>
      <c r="CED195" s="35"/>
      <c r="CEE195" s="35"/>
      <c r="CEF195" s="35"/>
      <c r="CEG195" s="35"/>
      <c r="CEH195" s="35"/>
      <c r="CEI195" s="35"/>
      <c r="CEJ195" s="35"/>
      <c r="CEK195" s="35"/>
      <c r="CEL195" s="35"/>
      <c r="CEM195" s="35"/>
      <c r="CEN195" s="35"/>
      <c r="CEO195" s="35"/>
      <c r="CEP195" s="35"/>
      <c r="CEQ195" s="35"/>
      <c r="CER195" s="35"/>
      <c r="CES195" s="35"/>
      <c r="CET195" s="35"/>
      <c r="CEU195" s="35"/>
      <c r="CEV195" s="35"/>
      <c r="CEW195" s="35"/>
      <c r="CEX195" s="35"/>
      <c r="CEY195" s="35"/>
      <c r="CEZ195" s="35"/>
      <c r="CFA195" s="35"/>
      <c r="CFB195" s="35"/>
      <c r="CFC195" s="35"/>
      <c r="CFD195" s="35"/>
      <c r="CFE195" s="35"/>
      <c r="CFF195" s="35"/>
      <c r="CFG195" s="35"/>
      <c r="CFH195" s="35"/>
      <c r="CFI195" s="35"/>
      <c r="CFJ195" s="35"/>
      <c r="CFK195" s="35"/>
      <c r="CFL195" s="35"/>
      <c r="CFM195" s="35"/>
      <c r="CFN195" s="35"/>
      <c r="CFO195" s="35"/>
      <c r="CFP195" s="35"/>
      <c r="CFQ195" s="35"/>
      <c r="CFR195" s="35"/>
      <c r="CFS195" s="35"/>
      <c r="CFT195" s="35"/>
      <c r="CFU195" s="35"/>
      <c r="CFV195" s="35"/>
      <c r="CFW195" s="35"/>
      <c r="CFX195" s="35"/>
      <c r="CFY195" s="35"/>
      <c r="CFZ195" s="35"/>
      <c r="CGA195" s="35"/>
      <c r="CGB195" s="35"/>
      <c r="CGC195" s="35"/>
      <c r="CGD195" s="35"/>
      <c r="CGE195" s="35"/>
      <c r="CGF195" s="35"/>
      <c r="CGG195" s="35"/>
      <c r="CGH195" s="35"/>
      <c r="CGI195" s="35"/>
      <c r="CGJ195" s="35"/>
      <c r="CGK195" s="35"/>
      <c r="CGL195" s="35"/>
      <c r="CGM195" s="35"/>
      <c r="CGN195" s="35"/>
      <c r="CGO195" s="35"/>
      <c r="CGP195" s="35"/>
      <c r="CGQ195" s="35"/>
      <c r="CGR195" s="35"/>
      <c r="CGS195" s="35"/>
      <c r="CGT195" s="35"/>
      <c r="CGU195" s="35"/>
      <c r="CGV195" s="35"/>
      <c r="CGW195" s="35"/>
      <c r="CGX195" s="35"/>
      <c r="CGY195" s="35"/>
      <c r="CGZ195" s="35"/>
      <c r="CHA195" s="35"/>
      <c r="CHB195" s="35"/>
      <c r="CHC195" s="35"/>
      <c r="CHD195" s="35"/>
      <c r="CHE195" s="35"/>
      <c r="CHF195" s="35"/>
      <c r="CHG195" s="35"/>
      <c r="CHH195" s="35"/>
      <c r="CHI195" s="35"/>
      <c r="CHJ195" s="35"/>
      <c r="CHK195" s="35"/>
      <c r="CHL195" s="35"/>
      <c r="CHM195" s="35"/>
      <c r="CHN195" s="35"/>
      <c r="CHO195" s="35"/>
      <c r="CHP195" s="35"/>
      <c r="CHQ195" s="35"/>
      <c r="CHR195" s="35"/>
      <c r="CHS195" s="35"/>
      <c r="CHT195" s="35"/>
      <c r="CHU195" s="35"/>
      <c r="CHV195" s="35"/>
      <c r="CHW195" s="35"/>
      <c r="CHX195" s="35"/>
      <c r="CHY195" s="35"/>
      <c r="CHZ195" s="35"/>
      <c r="CIA195" s="35"/>
      <c r="CIB195" s="35"/>
      <c r="CIC195" s="35"/>
      <c r="CID195" s="35"/>
      <c r="CIE195" s="35"/>
      <c r="CIF195" s="35"/>
      <c r="CIG195" s="35"/>
      <c r="CIH195" s="35"/>
      <c r="CII195" s="35"/>
      <c r="CIJ195" s="35"/>
      <c r="CIK195" s="35"/>
      <c r="CIL195" s="35"/>
      <c r="CIM195" s="35"/>
      <c r="CIN195" s="35"/>
      <c r="CIO195" s="35"/>
      <c r="CIP195" s="35"/>
      <c r="CIQ195" s="35"/>
      <c r="CIR195" s="35"/>
      <c r="CIS195" s="35"/>
      <c r="CIT195" s="35"/>
      <c r="CIU195" s="35"/>
      <c r="CIV195" s="35"/>
      <c r="CIW195" s="35"/>
      <c r="CIX195" s="35"/>
      <c r="CIY195" s="35"/>
      <c r="CIZ195" s="35"/>
      <c r="CJA195" s="35"/>
      <c r="CJB195" s="35"/>
      <c r="CJC195" s="35"/>
      <c r="CJD195" s="35"/>
      <c r="CJE195" s="35"/>
      <c r="CJF195" s="35"/>
      <c r="CJG195" s="35"/>
      <c r="CJH195" s="35"/>
      <c r="CJI195" s="35"/>
      <c r="CJJ195" s="35"/>
      <c r="CJK195" s="35"/>
      <c r="CJL195" s="35"/>
      <c r="CJM195" s="35"/>
      <c r="CJN195" s="35"/>
      <c r="CJO195" s="35"/>
      <c r="CJP195" s="35"/>
      <c r="CJQ195" s="35"/>
      <c r="CJR195" s="35"/>
      <c r="CJS195" s="35"/>
      <c r="CJT195" s="35"/>
      <c r="CJU195" s="35"/>
      <c r="CJV195" s="35"/>
      <c r="CJW195" s="35"/>
      <c r="CJX195" s="35"/>
      <c r="CJY195" s="35"/>
      <c r="CJZ195" s="35"/>
      <c r="CKA195" s="35"/>
      <c r="CKB195" s="35"/>
      <c r="CKC195" s="35"/>
      <c r="CKD195" s="35"/>
      <c r="CKE195" s="35"/>
      <c r="CKF195" s="35"/>
      <c r="CKG195" s="35"/>
      <c r="CKH195" s="35"/>
      <c r="CKI195" s="35"/>
      <c r="CKJ195" s="35"/>
      <c r="CKK195" s="35"/>
      <c r="CKL195" s="35"/>
      <c r="CKM195" s="35"/>
      <c r="CKN195" s="35"/>
      <c r="CKO195" s="35"/>
      <c r="CKP195" s="35"/>
      <c r="CKQ195" s="35"/>
      <c r="CKR195" s="35"/>
      <c r="CKS195" s="35"/>
      <c r="CKT195" s="35"/>
      <c r="CKU195" s="35"/>
      <c r="CKV195" s="35"/>
      <c r="CKW195" s="35"/>
      <c r="CKX195" s="35"/>
      <c r="CKY195" s="35"/>
      <c r="CKZ195" s="35"/>
      <c r="CLA195" s="35"/>
      <c r="CLB195" s="35"/>
      <c r="CLC195" s="35"/>
      <c r="CLD195" s="35"/>
      <c r="CLE195" s="35"/>
      <c r="CLF195" s="35"/>
      <c r="CLG195" s="35"/>
      <c r="CLH195" s="35"/>
      <c r="CLI195" s="35"/>
      <c r="CLJ195" s="35"/>
      <c r="CLK195" s="35"/>
      <c r="CLL195" s="35"/>
      <c r="CLM195" s="35"/>
      <c r="CLN195" s="35"/>
      <c r="CLO195" s="35"/>
      <c r="CLP195" s="35"/>
      <c r="CLQ195" s="35"/>
      <c r="CLR195" s="35"/>
      <c r="CLS195" s="35"/>
      <c r="CLT195" s="35"/>
      <c r="CLU195" s="35"/>
      <c r="CLV195" s="35"/>
      <c r="CLW195" s="35"/>
      <c r="CLX195" s="35"/>
      <c r="CLY195" s="35"/>
      <c r="CLZ195" s="35"/>
      <c r="CMA195" s="35"/>
      <c r="CMB195" s="35"/>
      <c r="CMC195" s="35"/>
      <c r="CMD195" s="35"/>
      <c r="CME195" s="35"/>
      <c r="CMF195" s="35"/>
      <c r="CMG195" s="35"/>
      <c r="CMH195" s="35"/>
      <c r="CMI195" s="35"/>
      <c r="CMJ195" s="35"/>
      <c r="CMK195" s="35"/>
      <c r="CML195" s="35"/>
      <c r="CMM195" s="35"/>
      <c r="CMN195" s="35"/>
      <c r="CMO195" s="35"/>
      <c r="CMP195" s="35"/>
      <c r="CMQ195" s="35"/>
      <c r="CMR195" s="35"/>
      <c r="CMS195" s="35"/>
      <c r="CMT195" s="35"/>
      <c r="CMU195" s="35"/>
      <c r="CMV195" s="35"/>
      <c r="CMW195" s="35"/>
      <c r="CMX195" s="35"/>
      <c r="CMY195" s="35"/>
      <c r="CMZ195" s="35"/>
      <c r="CNA195" s="35"/>
      <c r="CNB195" s="35"/>
      <c r="CNC195" s="35"/>
      <c r="CND195" s="35"/>
      <c r="CNE195" s="35"/>
      <c r="CNF195" s="35"/>
      <c r="CNG195" s="35"/>
      <c r="CNH195" s="35"/>
      <c r="CNI195" s="35"/>
      <c r="CNJ195" s="35"/>
      <c r="CNK195" s="35"/>
      <c r="CNL195" s="35"/>
      <c r="CNM195" s="35"/>
      <c r="CNN195" s="35"/>
      <c r="CNO195" s="35"/>
      <c r="CNP195" s="35"/>
      <c r="CNQ195" s="35"/>
      <c r="CNR195" s="35"/>
      <c r="CNS195" s="35"/>
      <c r="CNT195" s="35"/>
      <c r="CNU195" s="35"/>
      <c r="CNV195" s="35"/>
      <c r="CNW195" s="35"/>
      <c r="CNX195" s="35"/>
      <c r="CNY195" s="35"/>
      <c r="CNZ195" s="35"/>
      <c r="COA195" s="35"/>
      <c r="COB195" s="35"/>
      <c r="COC195" s="35"/>
      <c r="COD195" s="35"/>
      <c r="COE195" s="35"/>
      <c r="COF195" s="35"/>
      <c r="COG195" s="35"/>
      <c r="COH195" s="35"/>
      <c r="COI195" s="35"/>
      <c r="COJ195" s="35"/>
      <c r="COK195" s="35"/>
      <c r="COL195" s="35"/>
      <c r="COM195" s="35"/>
      <c r="CON195" s="35"/>
      <c r="COO195" s="35"/>
      <c r="COP195" s="35"/>
      <c r="COQ195" s="35"/>
      <c r="COR195" s="35"/>
      <c r="COS195" s="35"/>
      <c r="COT195" s="35"/>
      <c r="COU195" s="35"/>
      <c r="COV195" s="35"/>
      <c r="COW195" s="35"/>
      <c r="COX195" s="35"/>
      <c r="COY195" s="35"/>
      <c r="COZ195" s="35"/>
      <c r="CPA195" s="35"/>
      <c r="CPB195" s="35"/>
      <c r="CPC195" s="35"/>
      <c r="CPD195" s="35"/>
      <c r="CPE195" s="35"/>
      <c r="CPF195" s="35"/>
      <c r="CPG195" s="35"/>
      <c r="CPH195" s="35"/>
      <c r="CPI195" s="35"/>
      <c r="CPJ195" s="35"/>
      <c r="CPK195" s="35"/>
      <c r="CPL195" s="35"/>
      <c r="CPM195" s="35"/>
      <c r="CPN195" s="35"/>
      <c r="CPO195" s="35"/>
      <c r="CPP195" s="35"/>
      <c r="CPQ195" s="35"/>
      <c r="CPR195" s="35"/>
      <c r="CPS195" s="35"/>
      <c r="CPT195" s="35"/>
      <c r="CPU195" s="35"/>
      <c r="CPV195" s="35"/>
      <c r="CPW195" s="35"/>
      <c r="CPX195" s="35"/>
      <c r="CPY195" s="35"/>
      <c r="CPZ195" s="35"/>
      <c r="CQA195" s="35"/>
      <c r="CQB195" s="35"/>
      <c r="CQC195" s="35"/>
      <c r="CQD195" s="35"/>
      <c r="CQE195" s="35"/>
      <c r="CQF195" s="35"/>
      <c r="CQG195" s="35"/>
      <c r="CQH195" s="35"/>
      <c r="CQI195" s="35"/>
      <c r="CQJ195" s="35"/>
      <c r="CQK195" s="35"/>
      <c r="CQL195" s="35"/>
      <c r="CQM195" s="35"/>
      <c r="CQN195" s="35"/>
      <c r="CQO195" s="35"/>
      <c r="CQP195" s="35"/>
      <c r="CQQ195" s="35"/>
      <c r="CQR195" s="35"/>
      <c r="CQS195" s="35"/>
      <c r="CQT195" s="35"/>
      <c r="CQU195" s="35"/>
      <c r="CQV195" s="35"/>
      <c r="CQW195" s="35"/>
      <c r="CQX195" s="35"/>
      <c r="CQY195" s="35"/>
      <c r="CQZ195" s="35"/>
      <c r="CRA195" s="35"/>
      <c r="CRB195" s="35"/>
      <c r="CRC195" s="35"/>
      <c r="CRD195" s="35"/>
      <c r="CRE195" s="35"/>
      <c r="CRF195" s="35"/>
      <c r="CRG195" s="35"/>
      <c r="CRH195" s="35"/>
      <c r="CRI195" s="35"/>
      <c r="CRJ195" s="35"/>
      <c r="CRK195" s="35"/>
      <c r="CRL195" s="35"/>
      <c r="CRM195" s="35"/>
      <c r="CRN195" s="35"/>
      <c r="CRO195" s="35"/>
      <c r="CRP195" s="35"/>
      <c r="CRQ195" s="35"/>
      <c r="CRR195" s="35"/>
      <c r="CRS195" s="35"/>
      <c r="CRT195" s="35"/>
      <c r="CRU195" s="35"/>
      <c r="CRV195" s="35"/>
      <c r="CRW195" s="35"/>
      <c r="CRX195" s="35"/>
      <c r="CRY195" s="35"/>
      <c r="CRZ195" s="35"/>
      <c r="CSA195" s="35"/>
      <c r="CSB195" s="35"/>
      <c r="CSC195" s="35"/>
      <c r="CSD195" s="35"/>
      <c r="CSE195" s="35"/>
      <c r="CSF195" s="35"/>
      <c r="CSG195" s="35"/>
      <c r="CSH195" s="35"/>
      <c r="CSI195" s="35"/>
      <c r="CSJ195" s="35"/>
      <c r="CSK195" s="35"/>
      <c r="CSL195" s="35"/>
      <c r="CSM195" s="35"/>
      <c r="CSN195" s="35"/>
      <c r="CSO195" s="35"/>
      <c r="CSP195" s="35"/>
      <c r="CSQ195" s="35"/>
      <c r="CSR195" s="35"/>
      <c r="CSS195" s="35"/>
      <c r="CST195" s="35"/>
      <c r="CSU195" s="35"/>
      <c r="CSV195" s="35"/>
      <c r="CSW195" s="35"/>
      <c r="CSX195" s="35"/>
      <c r="CSY195" s="35"/>
      <c r="CSZ195" s="35"/>
      <c r="CTA195" s="35"/>
      <c r="CTB195" s="35"/>
      <c r="CTC195" s="35"/>
      <c r="CTD195" s="35"/>
      <c r="CTE195" s="35"/>
      <c r="CTF195" s="35"/>
      <c r="CTG195" s="35"/>
      <c r="CTH195" s="35"/>
      <c r="CTI195" s="35"/>
      <c r="CTJ195" s="35"/>
      <c r="CTK195" s="35"/>
      <c r="CTL195" s="35"/>
      <c r="CTM195" s="35"/>
      <c r="CTN195" s="35"/>
      <c r="CTO195" s="35"/>
      <c r="CTP195" s="35"/>
      <c r="CTQ195" s="35"/>
      <c r="CTR195" s="35"/>
      <c r="CTS195" s="35"/>
      <c r="CTT195" s="35"/>
      <c r="CTU195" s="35"/>
      <c r="CTV195" s="35"/>
      <c r="CTW195" s="35"/>
      <c r="CTX195" s="35"/>
      <c r="CTY195" s="35"/>
      <c r="CTZ195" s="35"/>
      <c r="CUA195" s="35"/>
      <c r="CUB195" s="35"/>
      <c r="CUC195" s="35"/>
      <c r="CUD195" s="35"/>
      <c r="CUE195" s="35"/>
      <c r="CUF195" s="35"/>
      <c r="CUG195" s="35"/>
      <c r="CUH195" s="35"/>
      <c r="CUI195" s="35"/>
      <c r="CUJ195" s="35"/>
      <c r="CUK195" s="35"/>
      <c r="CUL195" s="35"/>
      <c r="CUM195" s="35"/>
      <c r="CUN195" s="35"/>
      <c r="CUO195" s="35"/>
      <c r="CUP195" s="35"/>
      <c r="CUQ195" s="35"/>
      <c r="CUR195" s="35"/>
      <c r="CUS195" s="35"/>
      <c r="CUT195" s="35"/>
      <c r="CUU195" s="35"/>
      <c r="CUV195" s="35"/>
      <c r="CUW195" s="35"/>
      <c r="CUX195" s="35"/>
      <c r="CUY195" s="35"/>
      <c r="CUZ195" s="35"/>
      <c r="CVA195" s="35"/>
      <c r="CVB195" s="35"/>
      <c r="CVC195" s="35"/>
      <c r="CVD195" s="35"/>
      <c r="CVE195" s="35"/>
      <c r="CVF195" s="35"/>
      <c r="CVG195" s="35"/>
      <c r="CVH195" s="35"/>
      <c r="CVI195" s="35"/>
      <c r="CVJ195" s="35"/>
      <c r="CVK195" s="35"/>
      <c r="CVL195" s="35"/>
      <c r="CVM195" s="35"/>
      <c r="CVN195" s="35"/>
      <c r="CVO195" s="35"/>
      <c r="CVP195" s="35"/>
      <c r="CVQ195" s="35"/>
      <c r="CVR195" s="35"/>
      <c r="CVS195" s="35"/>
      <c r="CVT195" s="35"/>
      <c r="CVU195" s="35"/>
      <c r="CVV195" s="35"/>
      <c r="CVW195" s="35"/>
      <c r="CVX195" s="35"/>
      <c r="CVY195" s="35"/>
      <c r="CVZ195" s="35"/>
      <c r="CWA195" s="35"/>
      <c r="CWB195" s="35"/>
      <c r="CWC195" s="35"/>
      <c r="CWD195" s="35"/>
      <c r="CWE195" s="35"/>
      <c r="CWF195" s="35"/>
      <c r="CWG195" s="35"/>
      <c r="CWH195" s="35"/>
      <c r="CWI195" s="35"/>
      <c r="CWJ195" s="35"/>
      <c r="CWK195" s="35"/>
      <c r="CWL195" s="35"/>
      <c r="CWM195" s="35"/>
      <c r="CWN195" s="35"/>
      <c r="CWO195" s="35"/>
      <c r="CWP195" s="35"/>
      <c r="CWQ195" s="35"/>
      <c r="CWR195" s="35"/>
      <c r="CWS195" s="35"/>
      <c r="CWT195" s="35"/>
      <c r="CWU195" s="35"/>
      <c r="CWV195" s="35"/>
      <c r="CWW195" s="35"/>
      <c r="CWX195" s="35"/>
      <c r="CWY195" s="35"/>
      <c r="CWZ195" s="35"/>
      <c r="CXA195" s="35"/>
      <c r="CXB195" s="35"/>
      <c r="CXC195" s="35"/>
      <c r="CXD195" s="35"/>
      <c r="CXE195" s="35"/>
      <c r="CXF195" s="35"/>
      <c r="CXG195" s="35"/>
      <c r="CXH195" s="35"/>
      <c r="CXI195" s="35"/>
      <c r="CXJ195" s="35"/>
      <c r="CXK195" s="35"/>
      <c r="CXL195" s="35"/>
      <c r="CXM195" s="35"/>
      <c r="CXN195" s="35"/>
      <c r="CXO195" s="35"/>
      <c r="CXP195" s="35"/>
      <c r="CXQ195" s="35"/>
      <c r="CXR195" s="35"/>
      <c r="CXS195" s="35"/>
      <c r="CXT195" s="35"/>
      <c r="CXU195" s="35"/>
      <c r="CXV195" s="35"/>
      <c r="CXW195" s="35"/>
      <c r="CXX195" s="35"/>
      <c r="CXY195" s="35"/>
      <c r="CXZ195" s="35"/>
      <c r="CYA195" s="35"/>
      <c r="CYB195" s="35"/>
      <c r="CYC195" s="35"/>
      <c r="CYD195" s="35"/>
      <c r="CYE195" s="35"/>
      <c r="CYF195" s="35"/>
      <c r="CYG195" s="35"/>
      <c r="CYH195" s="35"/>
      <c r="CYI195" s="35"/>
      <c r="CYJ195" s="35"/>
      <c r="CYK195" s="35"/>
      <c r="CYL195" s="35"/>
      <c r="CYM195" s="35"/>
      <c r="CYN195" s="35"/>
      <c r="CYO195" s="35"/>
      <c r="CYP195" s="35"/>
      <c r="CYQ195" s="35"/>
      <c r="CYR195" s="35"/>
      <c r="CYS195" s="35"/>
      <c r="CYT195" s="35"/>
      <c r="CYU195" s="35"/>
      <c r="CYV195" s="35"/>
      <c r="CYW195" s="35"/>
      <c r="CYX195" s="35"/>
      <c r="CYY195" s="35"/>
      <c r="CYZ195" s="35"/>
      <c r="CZA195" s="35"/>
      <c r="CZB195" s="35"/>
      <c r="CZC195" s="35"/>
      <c r="CZD195" s="35"/>
      <c r="CZE195" s="35"/>
      <c r="CZF195" s="35"/>
      <c r="CZG195" s="35"/>
      <c r="CZH195" s="35"/>
      <c r="CZI195" s="35"/>
      <c r="CZJ195" s="35"/>
      <c r="CZK195" s="35"/>
      <c r="CZL195" s="35"/>
      <c r="CZM195" s="35"/>
      <c r="CZN195" s="35"/>
      <c r="CZO195" s="35"/>
      <c r="CZP195" s="35"/>
      <c r="CZQ195" s="35"/>
      <c r="CZR195" s="35"/>
      <c r="CZS195" s="35"/>
      <c r="CZT195" s="35"/>
      <c r="CZU195" s="35"/>
      <c r="CZV195" s="35"/>
      <c r="CZW195" s="35"/>
      <c r="CZX195" s="35"/>
      <c r="CZY195" s="35"/>
      <c r="CZZ195" s="35"/>
      <c r="DAA195" s="35"/>
      <c r="DAB195" s="35"/>
      <c r="DAC195" s="35"/>
      <c r="DAD195" s="35"/>
      <c r="DAE195" s="35"/>
      <c r="DAF195" s="35"/>
      <c r="DAG195" s="35"/>
      <c r="DAH195" s="35"/>
      <c r="DAI195" s="35"/>
      <c r="DAJ195" s="35"/>
      <c r="DAK195" s="35"/>
      <c r="DAL195" s="35"/>
      <c r="DAM195" s="35"/>
      <c r="DAN195" s="35"/>
      <c r="DAO195" s="35"/>
      <c r="DAP195" s="35"/>
      <c r="DAQ195" s="35"/>
      <c r="DAR195" s="35"/>
      <c r="DAS195" s="35"/>
      <c r="DAT195" s="35"/>
      <c r="DAU195" s="35"/>
      <c r="DAV195" s="35"/>
      <c r="DAW195" s="35"/>
      <c r="DAX195" s="35"/>
      <c r="DAY195" s="35"/>
      <c r="DAZ195" s="35"/>
      <c r="DBA195" s="35"/>
      <c r="DBB195" s="35"/>
      <c r="DBC195" s="35"/>
      <c r="DBD195" s="35"/>
      <c r="DBE195" s="35"/>
      <c r="DBF195" s="35"/>
      <c r="DBG195" s="35"/>
      <c r="DBH195" s="35"/>
      <c r="DBI195" s="35"/>
      <c r="DBJ195" s="35"/>
      <c r="DBK195" s="35"/>
      <c r="DBL195" s="35"/>
      <c r="DBM195" s="35"/>
      <c r="DBN195" s="35"/>
      <c r="DBO195" s="35"/>
      <c r="DBP195" s="35"/>
      <c r="DBQ195" s="35"/>
      <c r="DBR195" s="35"/>
      <c r="DBS195" s="35"/>
      <c r="DBT195" s="35"/>
      <c r="DBU195" s="35"/>
      <c r="DBV195" s="35"/>
      <c r="DBW195" s="35"/>
      <c r="DBX195" s="35"/>
      <c r="DBY195" s="35"/>
      <c r="DBZ195" s="35"/>
      <c r="DCA195" s="35"/>
      <c r="DCB195" s="35"/>
      <c r="DCC195" s="35"/>
      <c r="DCD195" s="35"/>
      <c r="DCE195" s="35"/>
      <c r="DCF195" s="35"/>
      <c r="DCG195" s="35"/>
      <c r="DCH195" s="35"/>
      <c r="DCI195" s="35"/>
      <c r="DCJ195" s="35"/>
      <c r="DCK195" s="35"/>
      <c r="DCL195" s="35"/>
      <c r="DCM195" s="35"/>
      <c r="DCN195" s="35"/>
      <c r="DCO195" s="35"/>
      <c r="DCP195" s="35"/>
      <c r="DCQ195" s="35"/>
      <c r="DCR195" s="35"/>
      <c r="DCS195" s="35"/>
      <c r="DCT195" s="35"/>
      <c r="DCU195" s="35"/>
      <c r="DCV195" s="35"/>
      <c r="DCW195" s="35"/>
      <c r="DCX195" s="35"/>
      <c r="DCY195" s="35"/>
      <c r="DCZ195" s="35"/>
      <c r="DDA195" s="35"/>
      <c r="DDB195" s="35"/>
      <c r="DDC195" s="35"/>
      <c r="DDD195" s="35"/>
      <c r="DDE195" s="35"/>
      <c r="DDF195" s="35"/>
      <c r="DDG195" s="35"/>
      <c r="DDH195" s="35"/>
      <c r="DDI195" s="35"/>
      <c r="DDJ195" s="35"/>
      <c r="DDK195" s="35"/>
      <c r="DDL195" s="35"/>
      <c r="DDM195" s="35"/>
      <c r="DDN195" s="35"/>
      <c r="DDO195" s="35"/>
      <c r="DDP195" s="35"/>
      <c r="DDQ195" s="35"/>
      <c r="DDR195" s="35"/>
      <c r="DDS195" s="35"/>
      <c r="DDT195" s="35"/>
      <c r="DDU195" s="35"/>
      <c r="DDV195" s="35"/>
      <c r="DDW195" s="35"/>
      <c r="DDX195" s="35"/>
      <c r="DDY195" s="35"/>
      <c r="DDZ195" s="35"/>
      <c r="DEA195" s="35"/>
      <c r="DEB195" s="35"/>
      <c r="DEC195" s="35"/>
      <c r="DED195" s="35"/>
      <c r="DEE195" s="35"/>
      <c r="DEF195" s="35"/>
      <c r="DEG195" s="35"/>
      <c r="DEH195" s="35"/>
      <c r="DEI195" s="35"/>
      <c r="DEJ195" s="35"/>
      <c r="DEK195" s="35"/>
      <c r="DEL195" s="35"/>
      <c r="DEM195" s="35"/>
      <c r="DEN195" s="35"/>
      <c r="DEO195" s="35"/>
      <c r="DEP195" s="35"/>
      <c r="DEQ195" s="35"/>
      <c r="DER195" s="35"/>
      <c r="DES195" s="35"/>
      <c r="DET195" s="35"/>
      <c r="DEU195" s="35"/>
      <c r="DEV195" s="35"/>
      <c r="DEW195" s="35"/>
      <c r="DEX195" s="35"/>
      <c r="DEY195" s="35"/>
      <c r="DEZ195" s="35"/>
      <c r="DFA195" s="35"/>
      <c r="DFB195" s="35"/>
      <c r="DFC195" s="35"/>
      <c r="DFD195" s="35"/>
      <c r="DFE195" s="35"/>
      <c r="DFF195" s="35"/>
      <c r="DFG195" s="35"/>
      <c r="DFH195" s="35"/>
      <c r="DFI195" s="35"/>
      <c r="DFJ195" s="35"/>
      <c r="DFK195" s="35"/>
      <c r="DFL195" s="35"/>
      <c r="DFM195" s="35"/>
      <c r="DFN195" s="35"/>
      <c r="DFO195" s="35"/>
      <c r="DFP195" s="35"/>
      <c r="DFQ195" s="35"/>
      <c r="DFR195" s="35"/>
      <c r="DFS195" s="35"/>
      <c r="DFT195" s="35"/>
      <c r="DFU195" s="35"/>
      <c r="DFV195" s="35"/>
      <c r="DFW195" s="35"/>
      <c r="DFX195" s="35"/>
      <c r="DFY195" s="35"/>
      <c r="DFZ195" s="35"/>
      <c r="DGA195" s="35"/>
      <c r="DGB195" s="35"/>
      <c r="DGC195" s="35"/>
      <c r="DGD195" s="35"/>
      <c r="DGE195" s="35"/>
      <c r="DGF195" s="35"/>
      <c r="DGG195" s="35"/>
      <c r="DGH195" s="35"/>
      <c r="DGI195" s="35"/>
      <c r="DGJ195" s="35"/>
      <c r="DGK195" s="35"/>
      <c r="DGL195" s="35"/>
      <c r="DGM195" s="35"/>
      <c r="DGN195" s="35"/>
      <c r="DGO195" s="35"/>
      <c r="DGP195" s="35"/>
      <c r="DGQ195" s="35"/>
      <c r="DGR195" s="35"/>
      <c r="DGS195" s="35"/>
      <c r="DGT195" s="35"/>
      <c r="DGU195" s="35"/>
      <c r="DGV195" s="35"/>
      <c r="DGW195" s="35"/>
      <c r="DGX195" s="35"/>
      <c r="DGY195" s="35"/>
      <c r="DGZ195" s="35"/>
      <c r="DHA195" s="35"/>
      <c r="DHB195" s="35"/>
      <c r="DHC195" s="35"/>
      <c r="DHD195" s="35"/>
      <c r="DHE195" s="35"/>
      <c r="DHF195" s="35"/>
      <c r="DHG195" s="35"/>
      <c r="DHH195" s="35"/>
      <c r="DHI195" s="35"/>
      <c r="DHJ195" s="35"/>
      <c r="DHK195" s="35"/>
      <c r="DHL195" s="35"/>
      <c r="DHM195" s="35"/>
      <c r="DHN195" s="35"/>
      <c r="DHO195" s="35"/>
      <c r="DHP195" s="35"/>
      <c r="DHQ195" s="35"/>
      <c r="DHR195" s="35"/>
      <c r="DHS195" s="35"/>
      <c r="DHT195" s="35"/>
      <c r="DHU195" s="35"/>
      <c r="DHV195" s="35"/>
      <c r="DHW195" s="35"/>
      <c r="DHX195" s="35"/>
      <c r="DHY195" s="35"/>
      <c r="DHZ195" s="35"/>
      <c r="DIA195" s="35"/>
      <c r="DIB195" s="35"/>
      <c r="DIC195" s="35"/>
      <c r="DID195" s="35"/>
      <c r="DIE195" s="35"/>
      <c r="DIF195" s="35"/>
      <c r="DIG195" s="35"/>
      <c r="DIH195" s="35"/>
      <c r="DII195" s="35"/>
      <c r="DIJ195" s="35"/>
      <c r="DIK195" s="35"/>
      <c r="DIL195" s="35"/>
      <c r="DIM195" s="35"/>
      <c r="DIN195" s="35"/>
      <c r="DIO195" s="35"/>
      <c r="DIP195" s="35"/>
      <c r="DIQ195" s="35"/>
      <c r="DIR195" s="35"/>
      <c r="DIS195" s="35"/>
      <c r="DIT195" s="35"/>
      <c r="DIU195" s="35"/>
      <c r="DIV195" s="35"/>
      <c r="DIW195" s="35"/>
      <c r="DIX195" s="35"/>
      <c r="DIY195" s="35"/>
      <c r="DIZ195" s="35"/>
      <c r="DJA195" s="35"/>
      <c r="DJB195" s="35"/>
      <c r="DJC195" s="35"/>
      <c r="DJD195" s="35"/>
      <c r="DJE195" s="35"/>
      <c r="DJF195" s="35"/>
      <c r="DJG195" s="35"/>
      <c r="DJH195" s="35"/>
      <c r="DJI195" s="35"/>
      <c r="DJJ195" s="35"/>
      <c r="DJK195" s="35"/>
      <c r="DJL195" s="35"/>
      <c r="DJM195" s="35"/>
      <c r="DJN195" s="35"/>
      <c r="DJO195" s="35"/>
      <c r="DJP195" s="35"/>
      <c r="DJQ195" s="35"/>
      <c r="DJR195" s="35"/>
      <c r="DJS195" s="35"/>
      <c r="DJT195" s="35"/>
      <c r="DJU195" s="35"/>
      <c r="DJV195" s="35"/>
      <c r="DJW195" s="35"/>
      <c r="DJX195" s="35"/>
      <c r="DJY195" s="35"/>
      <c r="DJZ195" s="35"/>
      <c r="DKA195" s="35"/>
      <c r="DKB195" s="35"/>
      <c r="DKC195" s="35"/>
      <c r="DKD195" s="35"/>
      <c r="DKE195" s="35"/>
      <c r="DKF195" s="35"/>
      <c r="DKG195" s="35"/>
      <c r="DKH195" s="35"/>
      <c r="DKI195" s="35"/>
      <c r="DKJ195" s="35"/>
      <c r="DKK195" s="35"/>
      <c r="DKL195" s="35"/>
      <c r="DKM195" s="35"/>
      <c r="DKN195" s="35"/>
      <c r="DKO195" s="35"/>
      <c r="DKP195" s="35"/>
      <c r="DKQ195" s="35"/>
      <c r="DKR195" s="35"/>
      <c r="DKS195" s="35"/>
      <c r="DKT195" s="35"/>
      <c r="DKU195" s="35"/>
      <c r="DKV195" s="35"/>
      <c r="DKW195" s="35"/>
      <c r="DKX195" s="35"/>
      <c r="DKY195" s="35"/>
      <c r="DKZ195" s="35"/>
      <c r="DLA195" s="35"/>
      <c r="DLB195" s="35"/>
      <c r="DLC195" s="35"/>
      <c r="DLD195" s="35"/>
      <c r="DLE195" s="35"/>
      <c r="DLF195" s="35"/>
      <c r="DLG195" s="35"/>
      <c r="DLH195" s="35"/>
      <c r="DLI195" s="35"/>
      <c r="DLJ195" s="35"/>
      <c r="DLK195" s="35"/>
      <c r="DLL195" s="35"/>
      <c r="DLM195" s="35"/>
      <c r="DLN195" s="35"/>
      <c r="DLO195" s="35"/>
      <c r="DLP195" s="35"/>
      <c r="DLQ195" s="35"/>
      <c r="DLR195" s="35"/>
      <c r="DLS195" s="35"/>
      <c r="DLT195" s="35"/>
      <c r="DLU195" s="35"/>
      <c r="DLV195" s="35"/>
      <c r="DLW195" s="35"/>
      <c r="DLX195" s="35"/>
      <c r="DLY195" s="35"/>
      <c r="DLZ195" s="35"/>
      <c r="DMA195" s="35"/>
      <c r="DMB195" s="35"/>
      <c r="DMC195" s="35"/>
      <c r="DMD195" s="35"/>
      <c r="DME195" s="35"/>
      <c r="DMF195" s="35"/>
      <c r="DMG195" s="35"/>
      <c r="DMH195" s="35"/>
      <c r="DMI195" s="35"/>
      <c r="DMJ195" s="35"/>
      <c r="DMK195" s="35"/>
      <c r="DML195" s="35"/>
      <c r="DMM195" s="35"/>
      <c r="DMN195" s="35"/>
      <c r="DMO195" s="35"/>
      <c r="DMP195" s="35"/>
      <c r="DMQ195" s="35"/>
      <c r="DMR195" s="35"/>
      <c r="DMS195" s="35"/>
      <c r="DMT195" s="35"/>
      <c r="DMU195" s="35"/>
      <c r="DMV195" s="35"/>
      <c r="DMW195" s="35"/>
      <c r="DMX195" s="35"/>
      <c r="DMY195" s="35"/>
      <c r="DMZ195" s="35"/>
      <c r="DNA195" s="35"/>
      <c r="DNB195" s="35"/>
      <c r="DNC195" s="35"/>
      <c r="DND195" s="35"/>
      <c r="DNE195" s="35"/>
      <c r="DNF195" s="35"/>
      <c r="DNG195" s="35"/>
      <c r="DNH195" s="35"/>
      <c r="DNI195" s="35"/>
      <c r="DNJ195" s="35"/>
      <c r="DNK195" s="35"/>
      <c r="DNL195" s="35"/>
      <c r="DNM195" s="35"/>
      <c r="DNN195" s="35"/>
      <c r="DNO195" s="35"/>
      <c r="DNP195" s="35"/>
      <c r="DNQ195" s="35"/>
      <c r="DNR195" s="35"/>
      <c r="DNS195" s="35"/>
      <c r="DNT195" s="35"/>
      <c r="DNU195" s="35"/>
      <c r="DNV195" s="35"/>
      <c r="DNW195" s="35"/>
      <c r="DNX195" s="35"/>
      <c r="DNY195" s="35"/>
      <c r="DNZ195" s="35"/>
      <c r="DOA195" s="35"/>
      <c r="DOB195" s="35"/>
      <c r="DOC195" s="35"/>
      <c r="DOD195" s="35"/>
      <c r="DOE195" s="35"/>
      <c r="DOF195" s="35"/>
      <c r="DOG195" s="35"/>
      <c r="DOH195" s="35"/>
      <c r="DOI195" s="35"/>
      <c r="DOJ195" s="35"/>
      <c r="DOK195" s="35"/>
      <c r="DOL195" s="35"/>
      <c r="DOM195" s="35"/>
      <c r="DON195" s="35"/>
      <c r="DOO195" s="35"/>
      <c r="DOP195" s="35"/>
      <c r="DOQ195" s="35"/>
      <c r="DOR195" s="35"/>
      <c r="DOS195" s="35"/>
      <c r="DOT195" s="35"/>
      <c r="DOU195" s="35"/>
      <c r="DOV195" s="35"/>
      <c r="DOW195" s="35"/>
      <c r="DOX195" s="35"/>
      <c r="DOY195" s="35"/>
      <c r="DOZ195" s="35"/>
      <c r="DPA195" s="35"/>
      <c r="DPB195" s="35"/>
      <c r="DPC195" s="35"/>
      <c r="DPD195" s="35"/>
      <c r="DPE195" s="35"/>
      <c r="DPF195" s="35"/>
      <c r="DPG195" s="35"/>
      <c r="DPH195" s="35"/>
      <c r="DPI195" s="35"/>
      <c r="DPJ195" s="35"/>
      <c r="DPK195" s="35"/>
      <c r="DPL195" s="35"/>
      <c r="DPM195" s="35"/>
      <c r="DPN195" s="35"/>
      <c r="DPO195" s="35"/>
      <c r="DPP195" s="35"/>
      <c r="DPQ195" s="35"/>
      <c r="DPR195" s="35"/>
      <c r="DPS195" s="35"/>
      <c r="DPT195" s="35"/>
      <c r="DPU195" s="35"/>
      <c r="DPV195" s="35"/>
      <c r="DPW195" s="35"/>
      <c r="DPX195" s="35"/>
      <c r="DPY195" s="35"/>
      <c r="DPZ195" s="35"/>
      <c r="DQA195" s="35"/>
      <c r="DQB195" s="35"/>
      <c r="DQC195" s="35"/>
      <c r="DQD195" s="35"/>
      <c r="DQE195" s="35"/>
      <c r="DQF195" s="35"/>
      <c r="DQG195" s="35"/>
      <c r="DQH195" s="35"/>
      <c r="DQI195" s="35"/>
      <c r="DQJ195" s="35"/>
      <c r="DQK195" s="35"/>
      <c r="DQL195" s="35"/>
      <c r="DQM195" s="35"/>
      <c r="DQN195" s="35"/>
      <c r="DQO195" s="35"/>
      <c r="DQP195" s="35"/>
      <c r="DQQ195" s="35"/>
      <c r="DQR195" s="35"/>
      <c r="DQS195" s="35"/>
      <c r="DQT195" s="35"/>
      <c r="DQU195" s="35"/>
      <c r="DQV195" s="35"/>
      <c r="DQW195" s="35"/>
      <c r="DQX195" s="35"/>
      <c r="DQY195" s="35"/>
      <c r="DQZ195" s="35"/>
      <c r="DRA195" s="35"/>
      <c r="DRB195" s="35"/>
      <c r="DRC195" s="35"/>
      <c r="DRD195" s="35"/>
      <c r="DRE195" s="35"/>
      <c r="DRF195" s="35"/>
      <c r="DRG195" s="35"/>
      <c r="DRH195" s="35"/>
      <c r="DRI195" s="35"/>
      <c r="DRJ195" s="35"/>
      <c r="DRK195" s="35"/>
      <c r="DRL195" s="35"/>
      <c r="DRM195" s="35"/>
      <c r="DRN195" s="35"/>
      <c r="DRO195" s="35"/>
      <c r="DRP195" s="35"/>
      <c r="DRQ195" s="35"/>
      <c r="DRR195" s="35"/>
      <c r="DRS195" s="35"/>
      <c r="DRT195" s="35"/>
      <c r="DRU195" s="35"/>
      <c r="DRV195" s="35"/>
      <c r="DRW195" s="35"/>
      <c r="DRX195" s="35"/>
      <c r="DRY195" s="35"/>
      <c r="DRZ195" s="35"/>
      <c r="DSA195" s="35"/>
      <c r="DSB195" s="35"/>
      <c r="DSC195" s="35"/>
      <c r="DSD195" s="35"/>
      <c r="DSE195" s="35"/>
      <c r="DSF195" s="35"/>
      <c r="DSG195" s="35"/>
      <c r="DSH195" s="35"/>
      <c r="DSI195" s="35"/>
      <c r="DSJ195" s="35"/>
      <c r="DSK195" s="35"/>
      <c r="DSL195" s="35"/>
      <c r="DSM195" s="35"/>
      <c r="DSN195" s="35"/>
      <c r="DSO195" s="35"/>
      <c r="DSP195" s="35"/>
      <c r="DSQ195" s="35"/>
      <c r="DSR195" s="35"/>
      <c r="DSS195" s="35"/>
      <c r="DST195" s="35"/>
      <c r="DSU195" s="35"/>
      <c r="DSV195" s="35"/>
      <c r="DSW195" s="35"/>
      <c r="DSX195" s="35"/>
      <c r="DSY195" s="35"/>
      <c r="DSZ195" s="35"/>
      <c r="DTA195" s="35"/>
      <c r="DTB195" s="35"/>
      <c r="DTC195" s="35"/>
      <c r="DTD195" s="35"/>
      <c r="DTE195" s="35"/>
      <c r="DTF195" s="35"/>
      <c r="DTG195" s="35"/>
      <c r="DTH195" s="35"/>
      <c r="DTI195" s="35"/>
      <c r="DTJ195" s="35"/>
      <c r="DTK195" s="35"/>
      <c r="DTL195" s="35"/>
      <c r="DTM195" s="35"/>
      <c r="DTN195" s="35"/>
      <c r="DTO195" s="35"/>
      <c r="DTP195" s="35"/>
      <c r="DTQ195" s="35"/>
      <c r="DTR195" s="35"/>
      <c r="DTS195" s="35"/>
      <c r="DTT195" s="35"/>
      <c r="DTU195" s="35"/>
      <c r="DTV195" s="35"/>
      <c r="DTW195" s="35"/>
      <c r="DTX195" s="35"/>
      <c r="DTY195" s="35"/>
      <c r="DTZ195" s="35"/>
      <c r="DUA195" s="35"/>
      <c r="DUB195" s="35"/>
      <c r="DUC195" s="35"/>
      <c r="DUD195" s="35"/>
      <c r="DUE195" s="35"/>
      <c r="DUF195" s="35"/>
      <c r="DUG195" s="35"/>
      <c r="DUH195" s="35"/>
      <c r="DUI195" s="35"/>
      <c r="DUJ195" s="35"/>
      <c r="DUK195" s="35"/>
      <c r="DUL195" s="35"/>
      <c r="DUM195" s="35"/>
      <c r="DUN195" s="35"/>
      <c r="DUO195" s="35"/>
      <c r="DUP195" s="35"/>
      <c r="DUQ195" s="35"/>
      <c r="DUR195" s="35"/>
      <c r="DUS195" s="35"/>
      <c r="DUT195" s="35"/>
      <c r="DUU195" s="35"/>
      <c r="DUV195" s="35"/>
      <c r="DUW195" s="35"/>
      <c r="DUX195" s="35"/>
      <c r="DUY195" s="35"/>
      <c r="DUZ195" s="35"/>
      <c r="DVA195" s="35"/>
      <c r="DVB195" s="35"/>
      <c r="DVC195" s="35"/>
      <c r="DVD195" s="35"/>
      <c r="DVE195" s="35"/>
      <c r="DVF195" s="35"/>
      <c r="DVG195" s="35"/>
      <c r="DVH195" s="35"/>
      <c r="DVI195" s="35"/>
      <c r="DVJ195" s="35"/>
      <c r="DVK195" s="35"/>
      <c r="DVL195" s="35"/>
      <c r="DVM195" s="35"/>
      <c r="DVN195" s="35"/>
      <c r="DVO195" s="35"/>
      <c r="DVP195" s="35"/>
      <c r="DVQ195" s="35"/>
      <c r="DVR195" s="35"/>
      <c r="DVS195" s="35"/>
      <c r="DVT195" s="35"/>
      <c r="DVU195" s="35"/>
      <c r="DVV195" s="35"/>
      <c r="DVW195" s="35"/>
      <c r="DVX195" s="35"/>
      <c r="DVY195" s="35"/>
      <c r="DVZ195" s="35"/>
      <c r="DWA195" s="35"/>
      <c r="DWB195" s="35"/>
      <c r="DWC195" s="35"/>
      <c r="DWD195" s="35"/>
      <c r="DWE195" s="35"/>
      <c r="DWF195" s="35"/>
      <c r="DWG195" s="35"/>
      <c r="DWH195" s="35"/>
      <c r="DWI195" s="35"/>
      <c r="DWJ195" s="35"/>
      <c r="DWK195" s="35"/>
      <c r="DWL195" s="35"/>
      <c r="DWM195" s="35"/>
      <c r="DWN195" s="35"/>
      <c r="DWO195" s="35"/>
      <c r="DWP195" s="35"/>
      <c r="DWQ195" s="35"/>
      <c r="DWR195" s="35"/>
      <c r="DWS195" s="35"/>
      <c r="DWT195" s="35"/>
      <c r="DWU195" s="35"/>
      <c r="DWV195" s="35"/>
      <c r="DWW195" s="35"/>
      <c r="DWX195" s="35"/>
      <c r="DWY195" s="35"/>
      <c r="DWZ195" s="35"/>
      <c r="DXA195" s="35"/>
      <c r="DXB195" s="35"/>
      <c r="DXC195" s="35"/>
      <c r="DXD195" s="35"/>
      <c r="DXE195" s="35"/>
      <c r="DXF195" s="35"/>
      <c r="DXG195" s="35"/>
      <c r="DXH195" s="35"/>
      <c r="DXI195" s="35"/>
      <c r="DXJ195" s="35"/>
      <c r="DXK195" s="35"/>
      <c r="DXL195" s="35"/>
      <c r="DXM195" s="35"/>
      <c r="DXN195" s="35"/>
      <c r="DXO195" s="35"/>
      <c r="DXP195" s="35"/>
      <c r="DXQ195" s="35"/>
      <c r="DXR195" s="35"/>
      <c r="DXS195" s="35"/>
      <c r="DXT195" s="35"/>
      <c r="DXU195" s="35"/>
      <c r="DXV195" s="35"/>
      <c r="DXW195" s="35"/>
      <c r="DXX195" s="35"/>
      <c r="DXY195" s="35"/>
      <c r="DXZ195" s="35"/>
      <c r="DYA195" s="35"/>
      <c r="DYB195" s="35"/>
      <c r="DYC195" s="35"/>
      <c r="DYD195" s="35"/>
      <c r="DYE195" s="35"/>
      <c r="DYF195" s="35"/>
      <c r="DYG195" s="35"/>
      <c r="DYH195" s="35"/>
      <c r="DYI195" s="35"/>
      <c r="DYJ195" s="35"/>
      <c r="DYK195" s="35"/>
      <c r="DYL195" s="35"/>
      <c r="DYM195" s="35"/>
      <c r="DYN195" s="35"/>
      <c r="DYO195" s="35"/>
      <c r="DYP195" s="35"/>
      <c r="DYQ195" s="35"/>
      <c r="DYR195" s="35"/>
      <c r="DYS195" s="35"/>
      <c r="DYT195" s="35"/>
      <c r="DYU195" s="35"/>
      <c r="DYV195" s="35"/>
      <c r="DYW195" s="35"/>
      <c r="DYX195" s="35"/>
      <c r="DYY195" s="35"/>
      <c r="DYZ195" s="35"/>
      <c r="DZA195" s="35"/>
      <c r="DZB195" s="35"/>
      <c r="DZC195" s="35"/>
      <c r="DZD195" s="35"/>
      <c r="DZE195" s="35"/>
      <c r="DZF195" s="35"/>
      <c r="DZG195" s="35"/>
      <c r="DZH195" s="35"/>
      <c r="DZI195" s="35"/>
      <c r="DZJ195" s="35"/>
      <c r="DZK195" s="35"/>
      <c r="DZL195" s="35"/>
      <c r="DZM195" s="35"/>
      <c r="DZN195" s="35"/>
      <c r="DZO195" s="35"/>
      <c r="DZP195" s="35"/>
      <c r="DZQ195" s="35"/>
      <c r="DZR195" s="35"/>
      <c r="DZS195" s="35"/>
      <c r="DZT195" s="35"/>
      <c r="DZU195" s="35"/>
      <c r="DZV195" s="35"/>
      <c r="DZW195" s="35"/>
      <c r="DZX195" s="35"/>
      <c r="DZY195" s="35"/>
      <c r="DZZ195" s="35"/>
      <c r="EAA195" s="35"/>
      <c r="EAB195" s="35"/>
      <c r="EAC195" s="35"/>
      <c r="EAD195" s="35"/>
      <c r="EAE195" s="35"/>
      <c r="EAF195" s="35"/>
      <c r="EAG195" s="35"/>
      <c r="EAH195" s="35"/>
      <c r="EAI195" s="35"/>
      <c r="EAJ195" s="35"/>
      <c r="EAK195" s="35"/>
      <c r="EAL195" s="35"/>
      <c r="EAM195" s="35"/>
      <c r="EAN195" s="35"/>
      <c r="EAO195" s="35"/>
      <c r="EAP195" s="35"/>
      <c r="EAQ195" s="35"/>
      <c r="EAR195" s="35"/>
      <c r="EAS195" s="35"/>
      <c r="EAT195" s="35"/>
      <c r="EAU195" s="35"/>
      <c r="EAV195" s="35"/>
      <c r="EAW195" s="35"/>
      <c r="EAX195" s="35"/>
      <c r="EAY195" s="35"/>
      <c r="EAZ195" s="35"/>
      <c r="EBA195" s="35"/>
      <c r="EBB195" s="35"/>
      <c r="EBC195" s="35"/>
      <c r="EBD195" s="35"/>
      <c r="EBE195" s="35"/>
      <c r="EBF195" s="35"/>
      <c r="EBG195" s="35"/>
      <c r="EBH195" s="35"/>
      <c r="EBI195" s="35"/>
      <c r="EBJ195" s="35"/>
      <c r="EBK195" s="35"/>
      <c r="EBL195" s="35"/>
      <c r="EBM195" s="35"/>
      <c r="EBN195" s="35"/>
      <c r="EBO195" s="35"/>
      <c r="EBP195" s="35"/>
      <c r="EBQ195" s="35"/>
      <c r="EBR195" s="35"/>
      <c r="EBS195" s="35"/>
      <c r="EBT195" s="35"/>
      <c r="EBU195" s="35"/>
      <c r="EBV195" s="35"/>
      <c r="EBW195" s="35"/>
      <c r="EBX195" s="35"/>
      <c r="EBY195" s="35"/>
      <c r="EBZ195" s="35"/>
      <c r="ECA195" s="35"/>
      <c r="ECB195" s="35"/>
      <c r="ECC195" s="35"/>
      <c r="ECD195" s="35"/>
      <c r="ECE195" s="35"/>
      <c r="ECF195" s="35"/>
      <c r="ECG195" s="35"/>
      <c r="ECH195" s="35"/>
      <c r="ECI195" s="35"/>
      <c r="ECJ195" s="35"/>
      <c r="ECK195" s="35"/>
      <c r="ECL195" s="35"/>
      <c r="ECM195" s="35"/>
      <c r="ECN195" s="35"/>
      <c r="ECO195" s="35"/>
      <c r="ECP195" s="35"/>
      <c r="ECQ195" s="35"/>
      <c r="ECR195" s="35"/>
      <c r="ECS195" s="35"/>
      <c r="ECT195" s="35"/>
      <c r="ECU195" s="35"/>
      <c r="ECV195" s="35"/>
      <c r="ECW195" s="35"/>
      <c r="ECX195" s="35"/>
      <c r="ECY195" s="35"/>
      <c r="ECZ195" s="35"/>
      <c r="EDA195" s="35"/>
      <c r="EDB195" s="35"/>
      <c r="EDC195" s="35"/>
      <c r="EDD195" s="35"/>
      <c r="EDE195" s="35"/>
      <c r="EDF195" s="35"/>
      <c r="EDG195" s="35"/>
      <c r="EDH195" s="35"/>
      <c r="EDI195" s="35"/>
      <c r="EDJ195" s="35"/>
      <c r="EDK195" s="35"/>
      <c r="EDL195" s="35"/>
      <c r="EDM195" s="35"/>
      <c r="EDN195" s="35"/>
      <c r="EDO195" s="35"/>
      <c r="EDP195" s="35"/>
      <c r="EDQ195" s="35"/>
      <c r="EDR195" s="35"/>
      <c r="EDS195" s="35"/>
      <c r="EDT195" s="35"/>
      <c r="EDU195" s="35"/>
      <c r="EDV195" s="35"/>
      <c r="EDW195" s="35"/>
      <c r="EDX195" s="35"/>
      <c r="EDY195" s="35"/>
      <c r="EDZ195" s="35"/>
      <c r="EEA195" s="35"/>
      <c r="EEB195" s="35"/>
      <c r="EEC195" s="35"/>
      <c r="EED195" s="35"/>
      <c r="EEE195" s="35"/>
      <c r="EEF195" s="35"/>
      <c r="EEG195" s="35"/>
      <c r="EEH195" s="35"/>
      <c r="EEI195" s="35"/>
      <c r="EEJ195" s="35"/>
      <c r="EEK195" s="35"/>
      <c r="EEL195" s="35"/>
      <c r="EEM195" s="35"/>
      <c r="EEN195" s="35"/>
      <c r="EEO195" s="35"/>
      <c r="EEP195" s="35"/>
      <c r="EEQ195" s="35"/>
      <c r="EER195" s="35"/>
      <c r="EES195" s="35"/>
      <c r="EET195" s="35"/>
      <c r="EEU195" s="35"/>
      <c r="EEV195" s="35"/>
      <c r="EEW195" s="35"/>
      <c r="EEX195" s="35"/>
      <c r="EEY195" s="35"/>
      <c r="EEZ195" s="35"/>
      <c r="EFA195" s="35"/>
      <c r="EFB195" s="35"/>
      <c r="EFC195" s="35"/>
      <c r="EFD195" s="35"/>
      <c r="EFE195" s="35"/>
      <c r="EFF195" s="35"/>
      <c r="EFG195" s="35"/>
      <c r="EFH195" s="35"/>
      <c r="EFI195" s="35"/>
      <c r="EFJ195" s="35"/>
      <c r="EFK195" s="35"/>
      <c r="EFL195" s="35"/>
      <c r="EFM195" s="35"/>
      <c r="EFN195" s="35"/>
      <c r="EFO195" s="35"/>
      <c r="EFP195" s="35"/>
      <c r="EFQ195" s="35"/>
      <c r="EFR195" s="35"/>
      <c r="EFS195" s="35"/>
      <c r="EFT195" s="35"/>
      <c r="EFU195" s="35"/>
      <c r="EFV195" s="35"/>
      <c r="EFW195" s="35"/>
      <c r="EFX195" s="35"/>
      <c r="EFY195" s="35"/>
      <c r="EFZ195" s="35"/>
      <c r="EGA195" s="35"/>
      <c r="EGB195" s="35"/>
      <c r="EGC195" s="35"/>
      <c r="EGD195" s="35"/>
      <c r="EGE195" s="35"/>
      <c r="EGF195" s="35"/>
      <c r="EGG195" s="35"/>
      <c r="EGH195" s="35"/>
      <c r="EGI195" s="35"/>
      <c r="EGJ195" s="35"/>
      <c r="EGK195" s="35"/>
      <c r="EGL195" s="35"/>
      <c r="EGM195" s="35"/>
      <c r="EGN195" s="35"/>
      <c r="EGO195" s="35"/>
      <c r="EGP195" s="35"/>
      <c r="EGQ195" s="35"/>
      <c r="EGR195" s="35"/>
      <c r="EGS195" s="35"/>
      <c r="EGT195" s="35"/>
      <c r="EGU195" s="35"/>
      <c r="EGV195" s="35"/>
      <c r="EGW195" s="35"/>
      <c r="EGX195" s="35"/>
      <c r="EGY195" s="35"/>
      <c r="EGZ195" s="35"/>
      <c r="EHA195" s="35"/>
      <c r="EHB195" s="35"/>
      <c r="EHC195" s="35"/>
      <c r="EHD195" s="35"/>
      <c r="EHE195" s="35"/>
      <c r="EHF195" s="35"/>
      <c r="EHG195" s="35"/>
      <c r="EHH195" s="35"/>
      <c r="EHI195" s="35"/>
      <c r="EHJ195" s="35"/>
      <c r="EHK195" s="35"/>
      <c r="EHL195" s="35"/>
      <c r="EHM195" s="35"/>
      <c r="EHN195" s="35"/>
      <c r="EHO195" s="35"/>
      <c r="EHP195" s="35"/>
      <c r="EHQ195" s="35"/>
      <c r="EHR195" s="35"/>
      <c r="EHS195" s="35"/>
      <c r="EHT195" s="35"/>
      <c r="EHU195" s="35"/>
      <c r="EHV195" s="35"/>
      <c r="EHW195" s="35"/>
      <c r="EHX195" s="35"/>
      <c r="EHY195" s="35"/>
      <c r="EHZ195" s="35"/>
      <c r="EIA195" s="35"/>
      <c r="EIB195" s="35"/>
      <c r="EIC195" s="35"/>
      <c r="EID195" s="35"/>
      <c r="EIE195" s="35"/>
      <c r="EIF195" s="35"/>
      <c r="EIG195" s="35"/>
      <c r="EIH195" s="35"/>
      <c r="EII195" s="35"/>
      <c r="EIJ195" s="35"/>
      <c r="EIK195" s="35"/>
      <c r="EIL195" s="35"/>
      <c r="EIM195" s="35"/>
      <c r="EIN195" s="35"/>
      <c r="EIO195" s="35"/>
      <c r="EIP195" s="35"/>
      <c r="EIQ195" s="35"/>
      <c r="EIR195" s="35"/>
      <c r="EIS195" s="35"/>
      <c r="EIT195" s="35"/>
      <c r="EIU195" s="35"/>
      <c r="EIV195" s="35"/>
      <c r="EIW195" s="35"/>
      <c r="EIX195" s="35"/>
      <c r="EIY195" s="35"/>
      <c r="EIZ195" s="35"/>
      <c r="EJA195" s="35"/>
      <c r="EJB195" s="35"/>
      <c r="EJC195" s="35"/>
      <c r="EJD195" s="35"/>
      <c r="EJE195" s="35"/>
      <c r="EJF195" s="35"/>
      <c r="EJG195" s="35"/>
      <c r="EJH195" s="35"/>
      <c r="EJI195" s="35"/>
      <c r="EJJ195" s="35"/>
      <c r="EJK195" s="35"/>
      <c r="EJL195" s="35"/>
      <c r="EJM195" s="35"/>
      <c r="EJN195" s="35"/>
      <c r="EJO195" s="35"/>
      <c r="EJP195" s="35"/>
      <c r="EJQ195" s="35"/>
      <c r="EJR195" s="35"/>
      <c r="EJS195" s="35"/>
      <c r="EJT195" s="35"/>
      <c r="EJU195" s="35"/>
      <c r="EJV195" s="35"/>
      <c r="EJW195" s="35"/>
      <c r="EJX195" s="35"/>
      <c r="EJY195" s="35"/>
      <c r="EJZ195" s="35"/>
      <c r="EKA195" s="35"/>
      <c r="EKB195" s="35"/>
      <c r="EKC195" s="35"/>
      <c r="EKD195" s="35"/>
      <c r="EKE195" s="35"/>
      <c r="EKF195" s="35"/>
      <c r="EKG195" s="35"/>
      <c r="EKH195" s="35"/>
      <c r="EKI195" s="35"/>
      <c r="EKJ195" s="35"/>
      <c r="EKK195" s="35"/>
      <c r="EKL195" s="35"/>
      <c r="EKM195" s="35"/>
      <c r="EKN195" s="35"/>
      <c r="EKO195" s="35"/>
      <c r="EKP195" s="35"/>
      <c r="EKQ195" s="35"/>
      <c r="EKR195" s="35"/>
      <c r="EKS195" s="35"/>
      <c r="EKT195" s="35"/>
      <c r="EKU195" s="35"/>
      <c r="EKV195" s="35"/>
      <c r="EKW195" s="35"/>
      <c r="EKX195" s="35"/>
      <c r="EKY195" s="35"/>
      <c r="EKZ195" s="35"/>
      <c r="ELA195" s="35"/>
      <c r="ELB195" s="35"/>
      <c r="ELC195" s="35"/>
      <c r="ELD195" s="35"/>
      <c r="ELE195" s="35"/>
      <c r="ELF195" s="35"/>
      <c r="ELG195" s="35"/>
      <c r="ELH195" s="35"/>
      <c r="ELI195" s="35"/>
      <c r="ELJ195" s="35"/>
      <c r="ELK195" s="35"/>
      <c r="ELL195" s="35"/>
      <c r="ELM195" s="35"/>
      <c r="ELN195" s="35"/>
      <c r="ELO195" s="35"/>
      <c r="ELP195" s="35"/>
      <c r="ELQ195" s="35"/>
      <c r="ELR195" s="35"/>
      <c r="ELS195" s="35"/>
      <c r="ELT195" s="35"/>
      <c r="ELU195" s="35"/>
      <c r="ELV195" s="35"/>
      <c r="ELW195" s="35"/>
      <c r="ELX195" s="35"/>
      <c r="ELY195" s="35"/>
      <c r="ELZ195" s="35"/>
      <c r="EMA195" s="35"/>
      <c r="EMB195" s="35"/>
      <c r="EMC195" s="35"/>
      <c r="EMD195" s="35"/>
      <c r="EME195" s="35"/>
      <c r="EMF195" s="35"/>
      <c r="EMG195" s="35"/>
      <c r="EMH195" s="35"/>
      <c r="EMI195" s="35"/>
      <c r="EMJ195" s="35"/>
      <c r="EMK195" s="35"/>
      <c r="EML195" s="35"/>
      <c r="EMM195" s="35"/>
      <c r="EMN195" s="35"/>
      <c r="EMO195" s="35"/>
      <c r="EMP195" s="35"/>
      <c r="EMQ195" s="35"/>
      <c r="EMR195" s="35"/>
      <c r="EMS195" s="35"/>
      <c r="EMT195" s="35"/>
      <c r="EMU195" s="35"/>
      <c r="EMV195" s="35"/>
      <c r="EMW195" s="35"/>
      <c r="EMX195" s="35"/>
      <c r="EMY195" s="35"/>
      <c r="EMZ195" s="35"/>
      <c r="ENA195" s="35"/>
      <c r="ENB195" s="35"/>
      <c r="ENC195" s="35"/>
      <c r="END195" s="35"/>
      <c r="ENE195" s="35"/>
      <c r="ENF195" s="35"/>
      <c r="ENG195" s="35"/>
      <c r="ENH195" s="35"/>
      <c r="ENI195" s="35"/>
      <c r="ENJ195" s="35"/>
      <c r="ENK195" s="35"/>
      <c r="ENL195" s="35"/>
      <c r="ENM195" s="35"/>
      <c r="ENN195" s="35"/>
      <c r="ENO195" s="35"/>
      <c r="ENP195" s="35"/>
      <c r="ENQ195" s="35"/>
      <c r="ENR195" s="35"/>
      <c r="ENS195" s="35"/>
      <c r="ENT195" s="35"/>
      <c r="ENU195" s="35"/>
      <c r="ENV195" s="35"/>
      <c r="ENW195" s="35"/>
      <c r="ENX195" s="35"/>
      <c r="ENY195" s="35"/>
      <c r="ENZ195" s="35"/>
      <c r="EOA195" s="35"/>
      <c r="EOB195" s="35"/>
      <c r="EOC195" s="35"/>
      <c r="EOD195" s="35"/>
      <c r="EOE195" s="35"/>
      <c r="EOF195" s="35"/>
      <c r="EOG195" s="35"/>
      <c r="EOH195" s="35"/>
      <c r="EOI195" s="35"/>
      <c r="EOJ195" s="35"/>
      <c r="EOK195" s="35"/>
      <c r="EOL195" s="35"/>
      <c r="EOM195" s="35"/>
      <c r="EON195" s="35"/>
      <c r="EOO195" s="35"/>
      <c r="EOP195" s="35"/>
      <c r="EOQ195" s="35"/>
      <c r="EOR195" s="35"/>
      <c r="EOS195" s="35"/>
      <c r="EOT195" s="35"/>
      <c r="EOU195" s="35"/>
      <c r="EOV195" s="35"/>
      <c r="EOW195" s="35"/>
      <c r="EOX195" s="35"/>
      <c r="EOY195" s="35"/>
      <c r="EOZ195" s="35"/>
      <c r="EPA195" s="35"/>
      <c r="EPB195" s="35"/>
      <c r="EPC195" s="35"/>
      <c r="EPD195" s="35"/>
      <c r="EPE195" s="35"/>
      <c r="EPF195" s="35"/>
      <c r="EPG195" s="35"/>
      <c r="EPH195" s="35"/>
      <c r="EPI195" s="35"/>
      <c r="EPJ195" s="35"/>
      <c r="EPK195" s="35"/>
      <c r="EPL195" s="35"/>
      <c r="EPM195" s="35"/>
      <c r="EPN195" s="35"/>
      <c r="EPO195" s="35"/>
      <c r="EPP195" s="35"/>
      <c r="EPQ195" s="35"/>
      <c r="EPR195" s="35"/>
      <c r="EPS195" s="35"/>
      <c r="EPT195" s="35"/>
      <c r="EPU195" s="35"/>
      <c r="EPV195" s="35"/>
      <c r="EPW195" s="35"/>
      <c r="EPX195" s="35"/>
      <c r="EPY195" s="35"/>
      <c r="EPZ195" s="35"/>
      <c r="EQA195" s="35"/>
      <c r="EQB195" s="35"/>
      <c r="EQC195" s="35"/>
      <c r="EQD195" s="35"/>
      <c r="EQE195" s="35"/>
      <c r="EQF195" s="35"/>
      <c r="EQG195" s="35"/>
      <c r="EQH195" s="35"/>
      <c r="EQI195" s="35"/>
      <c r="EQJ195" s="35"/>
      <c r="EQK195" s="35"/>
      <c r="EQL195" s="35"/>
      <c r="EQM195" s="35"/>
      <c r="EQN195" s="35"/>
      <c r="EQO195" s="35"/>
      <c r="EQP195" s="35"/>
      <c r="EQQ195" s="35"/>
      <c r="EQR195" s="35"/>
      <c r="EQS195" s="35"/>
      <c r="EQT195" s="35"/>
      <c r="EQU195" s="35"/>
      <c r="EQV195" s="35"/>
      <c r="EQW195" s="35"/>
      <c r="EQX195" s="35"/>
      <c r="EQY195" s="35"/>
      <c r="EQZ195" s="35"/>
      <c r="ERA195" s="35"/>
      <c r="ERB195" s="35"/>
      <c r="ERC195" s="35"/>
      <c r="ERD195" s="35"/>
      <c r="ERE195" s="35"/>
      <c r="ERF195" s="35"/>
      <c r="ERG195" s="35"/>
      <c r="ERH195" s="35"/>
      <c r="ERI195" s="35"/>
      <c r="ERJ195" s="35"/>
      <c r="ERK195" s="35"/>
      <c r="ERL195" s="35"/>
      <c r="ERM195" s="35"/>
      <c r="ERN195" s="35"/>
      <c r="ERO195" s="35"/>
      <c r="ERP195" s="35"/>
      <c r="ERQ195" s="35"/>
      <c r="ERR195" s="35"/>
      <c r="ERS195" s="35"/>
      <c r="ERT195" s="35"/>
      <c r="ERU195" s="35"/>
      <c r="ERV195" s="35"/>
      <c r="ERW195" s="35"/>
      <c r="ERX195" s="35"/>
      <c r="ERY195" s="35"/>
      <c r="ERZ195" s="35"/>
      <c r="ESA195" s="35"/>
      <c r="ESB195" s="35"/>
      <c r="ESC195" s="35"/>
      <c r="ESD195" s="35"/>
      <c r="ESE195" s="35"/>
      <c r="ESF195" s="35"/>
      <c r="ESG195" s="35"/>
      <c r="ESH195" s="35"/>
      <c r="ESI195" s="35"/>
      <c r="ESJ195" s="35"/>
      <c r="ESK195" s="35"/>
      <c r="ESL195" s="35"/>
      <c r="ESM195" s="35"/>
      <c r="ESN195" s="35"/>
      <c r="ESO195" s="35"/>
      <c r="ESP195" s="35"/>
      <c r="ESQ195" s="35"/>
      <c r="ESR195" s="35"/>
      <c r="ESS195" s="35"/>
      <c r="EST195" s="35"/>
      <c r="ESU195" s="35"/>
      <c r="ESV195" s="35"/>
      <c r="ESW195" s="35"/>
      <c r="ESX195" s="35"/>
      <c r="ESY195" s="35"/>
      <c r="ESZ195" s="35"/>
      <c r="ETA195" s="35"/>
      <c r="ETB195" s="35"/>
      <c r="ETC195" s="35"/>
      <c r="ETD195" s="35"/>
      <c r="ETE195" s="35"/>
      <c r="ETF195" s="35"/>
      <c r="ETG195" s="35"/>
      <c r="ETH195" s="35"/>
      <c r="ETI195" s="35"/>
      <c r="ETJ195" s="35"/>
      <c r="ETK195" s="35"/>
      <c r="ETL195" s="35"/>
      <c r="ETM195" s="35"/>
      <c r="ETN195" s="35"/>
      <c r="ETO195" s="35"/>
      <c r="ETP195" s="35"/>
      <c r="ETQ195" s="35"/>
      <c r="ETR195" s="35"/>
      <c r="ETS195" s="35"/>
      <c r="ETT195" s="35"/>
      <c r="ETU195" s="35"/>
      <c r="ETV195" s="35"/>
      <c r="ETW195" s="35"/>
      <c r="ETX195" s="35"/>
      <c r="ETY195" s="35"/>
      <c r="ETZ195" s="35"/>
      <c r="EUA195" s="35"/>
      <c r="EUB195" s="35"/>
      <c r="EUC195" s="35"/>
      <c r="EUD195" s="35"/>
      <c r="EUE195" s="35"/>
      <c r="EUF195" s="35"/>
      <c r="EUG195" s="35"/>
      <c r="EUH195" s="35"/>
      <c r="EUI195" s="35"/>
      <c r="EUJ195" s="35"/>
      <c r="EUK195" s="35"/>
      <c r="EUL195" s="35"/>
      <c r="EUM195" s="35"/>
      <c r="EUN195" s="35"/>
      <c r="EUO195" s="35"/>
      <c r="EUP195" s="35"/>
      <c r="EUQ195" s="35"/>
      <c r="EUR195" s="35"/>
      <c r="EUS195" s="35"/>
      <c r="EUT195" s="35"/>
      <c r="EUU195" s="35"/>
      <c r="EUV195" s="35"/>
      <c r="EUW195" s="35"/>
      <c r="EUX195" s="35"/>
      <c r="EUY195" s="35"/>
      <c r="EUZ195" s="35"/>
      <c r="EVA195" s="35"/>
      <c r="EVB195" s="35"/>
      <c r="EVC195" s="35"/>
      <c r="EVD195" s="35"/>
      <c r="EVE195" s="35"/>
      <c r="EVF195" s="35"/>
      <c r="EVG195" s="35"/>
      <c r="EVH195" s="35"/>
      <c r="EVI195" s="35"/>
      <c r="EVJ195" s="35"/>
      <c r="EVK195" s="35"/>
      <c r="EVL195" s="35"/>
      <c r="EVM195" s="35"/>
      <c r="EVN195" s="35"/>
      <c r="EVO195" s="35"/>
      <c r="EVP195" s="35"/>
      <c r="EVQ195" s="35"/>
      <c r="EVR195" s="35"/>
      <c r="EVS195" s="35"/>
      <c r="EVT195" s="35"/>
      <c r="EVU195" s="35"/>
      <c r="EVV195" s="35"/>
      <c r="EVW195" s="35"/>
      <c r="EVX195" s="35"/>
      <c r="EVY195" s="35"/>
      <c r="EVZ195" s="35"/>
      <c r="EWA195" s="35"/>
      <c r="EWB195" s="35"/>
      <c r="EWC195" s="35"/>
      <c r="EWD195" s="35"/>
      <c r="EWE195" s="35"/>
      <c r="EWF195" s="35"/>
      <c r="EWG195" s="35"/>
      <c r="EWH195" s="35"/>
      <c r="EWI195" s="35"/>
      <c r="EWJ195" s="35"/>
      <c r="EWK195" s="35"/>
      <c r="EWL195" s="35"/>
      <c r="EWM195" s="35"/>
      <c r="EWN195" s="35"/>
      <c r="EWO195" s="35"/>
      <c r="EWP195" s="35"/>
      <c r="EWQ195" s="35"/>
      <c r="EWR195" s="35"/>
      <c r="EWS195" s="35"/>
      <c r="EWT195" s="35"/>
      <c r="EWU195" s="35"/>
      <c r="EWV195" s="35"/>
      <c r="EWW195" s="35"/>
      <c r="EWX195" s="35"/>
      <c r="EWY195" s="35"/>
      <c r="EWZ195" s="35"/>
      <c r="EXA195" s="35"/>
      <c r="EXB195" s="35"/>
      <c r="EXC195" s="35"/>
      <c r="EXD195" s="35"/>
      <c r="EXE195" s="35"/>
      <c r="EXF195" s="35"/>
      <c r="EXG195" s="35"/>
      <c r="EXH195" s="35"/>
      <c r="EXI195" s="35"/>
      <c r="EXJ195" s="35"/>
      <c r="EXK195" s="35"/>
      <c r="EXL195" s="35"/>
      <c r="EXM195" s="35"/>
      <c r="EXN195" s="35"/>
      <c r="EXO195" s="35"/>
      <c r="EXP195" s="35"/>
      <c r="EXQ195" s="35"/>
      <c r="EXR195" s="35"/>
      <c r="EXS195" s="35"/>
      <c r="EXT195" s="35"/>
      <c r="EXU195" s="35"/>
      <c r="EXV195" s="35"/>
      <c r="EXW195" s="35"/>
      <c r="EXX195" s="35"/>
      <c r="EXY195" s="35"/>
      <c r="EXZ195" s="35"/>
      <c r="EYA195" s="35"/>
      <c r="EYB195" s="35"/>
      <c r="EYC195" s="35"/>
      <c r="EYD195" s="35"/>
      <c r="EYE195" s="35"/>
      <c r="EYF195" s="35"/>
      <c r="EYG195" s="35"/>
      <c r="EYH195" s="35"/>
      <c r="EYI195" s="35"/>
      <c r="EYJ195" s="35"/>
      <c r="EYK195" s="35"/>
      <c r="EYL195" s="35"/>
      <c r="EYM195" s="35"/>
      <c r="EYN195" s="35"/>
      <c r="EYO195" s="35"/>
      <c r="EYP195" s="35"/>
      <c r="EYQ195" s="35"/>
      <c r="EYR195" s="35"/>
      <c r="EYS195" s="35"/>
      <c r="EYT195" s="35"/>
      <c r="EYU195" s="35"/>
      <c r="EYV195" s="35"/>
      <c r="EYW195" s="35"/>
      <c r="EYX195" s="35"/>
      <c r="EYY195" s="35"/>
      <c r="EYZ195" s="35"/>
      <c r="EZA195" s="35"/>
      <c r="EZB195" s="35"/>
      <c r="EZC195" s="35"/>
      <c r="EZD195" s="35"/>
      <c r="EZE195" s="35"/>
      <c r="EZF195" s="35"/>
      <c r="EZG195" s="35"/>
      <c r="EZH195" s="35"/>
      <c r="EZI195" s="35"/>
      <c r="EZJ195" s="35"/>
      <c r="EZK195" s="35"/>
      <c r="EZL195" s="35"/>
      <c r="EZM195" s="35"/>
      <c r="EZN195" s="35"/>
      <c r="EZO195" s="35"/>
      <c r="EZP195" s="35"/>
      <c r="EZQ195" s="35"/>
      <c r="EZR195" s="35"/>
      <c r="EZS195" s="35"/>
      <c r="EZT195" s="35"/>
      <c r="EZU195" s="35"/>
      <c r="EZV195" s="35"/>
      <c r="EZW195" s="35"/>
      <c r="EZX195" s="35"/>
      <c r="EZY195" s="35"/>
      <c r="EZZ195" s="35"/>
      <c r="FAA195" s="35"/>
      <c r="FAB195" s="35"/>
      <c r="FAC195" s="35"/>
      <c r="FAD195" s="35"/>
      <c r="FAE195" s="35"/>
      <c r="FAF195" s="35"/>
      <c r="FAG195" s="35"/>
      <c r="FAH195" s="35"/>
      <c r="FAI195" s="35"/>
      <c r="FAJ195" s="35"/>
      <c r="FAK195" s="35"/>
      <c r="FAL195" s="35"/>
      <c r="FAM195" s="35"/>
      <c r="FAN195" s="35"/>
      <c r="FAO195" s="35"/>
      <c r="FAP195" s="35"/>
      <c r="FAQ195" s="35"/>
      <c r="FAR195" s="35"/>
      <c r="FAS195" s="35"/>
      <c r="FAT195" s="35"/>
      <c r="FAU195" s="35"/>
      <c r="FAV195" s="35"/>
      <c r="FAW195" s="35"/>
      <c r="FAX195" s="35"/>
      <c r="FAY195" s="35"/>
      <c r="FAZ195" s="35"/>
      <c r="FBA195" s="35"/>
      <c r="FBB195" s="35"/>
      <c r="FBC195" s="35"/>
      <c r="FBD195" s="35"/>
      <c r="FBE195" s="35"/>
      <c r="FBF195" s="35"/>
      <c r="FBG195" s="35"/>
      <c r="FBH195" s="35"/>
      <c r="FBI195" s="35"/>
      <c r="FBJ195" s="35"/>
      <c r="FBK195" s="35"/>
      <c r="FBL195" s="35"/>
      <c r="FBM195" s="35"/>
      <c r="FBN195" s="35"/>
      <c r="FBO195" s="35"/>
      <c r="FBP195" s="35"/>
      <c r="FBQ195" s="35"/>
      <c r="FBR195" s="35"/>
      <c r="FBS195" s="35"/>
      <c r="FBT195" s="35"/>
      <c r="FBU195" s="35"/>
      <c r="FBV195" s="35"/>
      <c r="FBW195" s="35"/>
      <c r="FBX195" s="35"/>
      <c r="FBY195" s="35"/>
      <c r="FBZ195" s="35"/>
      <c r="FCA195" s="35"/>
      <c r="FCB195" s="35"/>
      <c r="FCC195" s="35"/>
      <c r="FCD195" s="35"/>
      <c r="FCE195" s="35"/>
      <c r="FCF195" s="35"/>
      <c r="FCG195" s="35"/>
      <c r="FCH195" s="35"/>
      <c r="FCI195" s="35"/>
      <c r="FCJ195" s="35"/>
      <c r="FCK195" s="35"/>
      <c r="FCL195" s="35"/>
      <c r="FCM195" s="35"/>
      <c r="FCN195" s="35"/>
      <c r="FCO195" s="35"/>
      <c r="FCP195" s="35"/>
      <c r="FCQ195" s="35"/>
      <c r="FCR195" s="35"/>
      <c r="FCS195" s="35"/>
      <c r="FCT195" s="35"/>
      <c r="FCU195" s="35"/>
      <c r="FCV195" s="35"/>
      <c r="FCW195" s="35"/>
      <c r="FCX195" s="35"/>
      <c r="FCY195" s="35"/>
      <c r="FCZ195" s="35"/>
      <c r="FDA195" s="35"/>
      <c r="FDB195" s="35"/>
      <c r="FDC195" s="35"/>
      <c r="FDD195" s="35"/>
      <c r="FDE195" s="35"/>
      <c r="FDF195" s="35"/>
      <c r="FDG195" s="35"/>
      <c r="FDH195" s="35"/>
      <c r="FDI195" s="35"/>
      <c r="FDJ195" s="35"/>
      <c r="FDK195" s="35"/>
      <c r="FDL195" s="35"/>
      <c r="FDM195" s="35"/>
      <c r="FDN195" s="35"/>
      <c r="FDO195" s="35"/>
      <c r="FDP195" s="35"/>
      <c r="FDQ195" s="35"/>
      <c r="FDR195" s="35"/>
      <c r="FDS195" s="35"/>
      <c r="FDT195" s="35"/>
      <c r="FDU195" s="35"/>
      <c r="FDV195" s="35"/>
      <c r="FDW195" s="35"/>
      <c r="FDX195" s="35"/>
      <c r="FDY195" s="35"/>
      <c r="FDZ195" s="35"/>
      <c r="FEA195" s="35"/>
      <c r="FEB195" s="35"/>
      <c r="FEC195" s="35"/>
      <c r="FED195" s="35"/>
      <c r="FEE195" s="35"/>
      <c r="FEF195" s="35"/>
      <c r="FEG195" s="35"/>
      <c r="FEH195" s="35"/>
      <c r="FEI195" s="35"/>
      <c r="FEJ195" s="35"/>
      <c r="FEK195" s="35"/>
      <c r="FEL195" s="35"/>
      <c r="FEM195" s="35"/>
      <c r="FEN195" s="35"/>
      <c r="FEO195" s="35"/>
      <c r="FEP195" s="35"/>
      <c r="FEQ195" s="35"/>
      <c r="FER195" s="35"/>
      <c r="FES195" s="35"/>
      <c r="FET195" s="35"/>
      <c r="FEU195" s="35"/>
      <c r="FEV195" s="35"/>
      <c r="FEW195" s="35"/>
      <c r="FEX195" s="35"/>
      <c r="FEY195" s="35"/>
      <c r="FEZ195" s="35"/>
      <c r="FFA195" s="35"/>
      <c r="FFB195" s="35"/>
      <c r="FFC195" s="35"/>
      <c r="FFD195" s="35"/>
      <c r="FFE195" s="35"/>
      <c r="FFF195" s="35"/>
      <c r="FFG195" s="35"/>
      <c r="FFH195" s="35"/>
      <c r="FFI195" s="35"/>
      <c r="FFJ195" s="35"/>
      <c r="FFK195" s="35"/>
      <c r="FFL195" s="35"/>
      <c r="FFM195" s="35"/>
      <c r="FFN195" s="35"/>
      <c r="FFO195" s="35"/>
      <c r="FFP195" s="35"/>
      <c r="FFQ195" s="35"/>
      <c r="FFR195" s="35"/>
      <c r="FFS195" s="35"/>
      <c r="FFT195" s="35"/>
      <c r="FFU195" s="35"/>
      <c r="FFV195" s="35"/>
      <c r="FFW195" s="35"/>
      <c r="FFX195" s="35"/>
      <c r="FFY195" s="35"/>
      <c r="FFZ195" s="35"/>
      <c r="FGA195" s="35"/>
      <c r="FGB195" s="35"/>
      <c r="FGC195" s="35"/>
      <c r="FGD195" s="35"/>
      <c r="FGE195" s="35"/>
      <c r="FGF195" s="35"/>
      <c r="FGG195" s="35"/>
      <c r="FGH195" s="35"/>
      <c r="FGI195" s="35"/>
      <c r="FGJ195" s="35"/>
      <c r="FGK195" s="35"/>
      <c r="FGL195" s="35"/>
      <c r="FGM195" s="35"/>
      <c r="FGN195" s="35"/>
      <c r="FGO195" s="35"/>
      <c r="FGP195" s="35"/>
      <c r="FGQ195" s="35"/>
      <c r="FGR195" s="35"/>
      <c r="FGS195" s="35"/>
      <c r="FGT195" s="35"/>
      <c r="FGU195" s="35"/>
      <c r="FGV195" s="35"/>
      <c r="FGW195" s="35"/>
      <c r="FGX195" s="35"/>
      <c r="FGY195" s="35"/>
      <c r="FGZ195" s="35"/>
      <c r="FHA195" s="35"/>
      <c r="FHB195" s="35"/>
      <c r="FHC195" s="35"/>
      <c r="FHD195" s="35"/>
      <c r="FHE195" s="35"/>
      <c r="FHF195" s="35"/>
      <c r="FHG195" s="35"/>
      <c r="FHH195" s="35"/>
      <c r="FHI195" s="35"/>
      <c r="FHJ195" s="35"/>
      <c r="FHK195" s="35"/>
      <c r="FHL195" s="35"/>
      <c r="FHM195" s="35"/>
      <c r="FHN195" s="35"/>
      <c r="FHO195" s="35"/>
      <c r="FHP195" s="35"/>
      <c r="FHQ195" s="35"/>
      <c r="FHR195" s="35"/>
      <c r="FHS195" s="35"/>
      <c r="FHT195" s="35"/>
      <c r="FHU195" s="35"/>
      <c r="FHV195" s="35"/>
      <c r="FHW195" s="35"/>
      <c r="FHX195" s="35"/>
      <c r="FHY195" s="35"/>
      <c r="FHZ195" s="35"/>
      <c r="FIA195" s="35"/>
      <c r="FIB195" s="35"/>
      <c r="FIC195" s="35"/>
      <c r="FID195" s="35"/>
      <c r="FIE195" s="35"/>
      <c r="FIF195" s="35"/>
      <c r="FIG195" s="35"/>
      <c r="FIH195" s="35"/>
      <c r="FII195" s="35"/>
      <c r="FIJ195" s="35"/>
      <c r="FIK195" s="35"/>
      <c r="FIL195" s="35"/>
      <c r="FIM195" s="35"/>
      <c r="FIN195" s="35"/>
      <c r="FIO195" s="35"/>
      <c r="FIP195" s="35"/>
      <c r="FIQ195" s="35"/>
      <c r="FIR195" s="35"/>
      <c r="FIS195" s="35"/>
      <c r="FIT195" s="35"/>
      <c r="FIU195" s="35"/>
      <c r="FIV195" s="35"/>
      <c r="FIW195" s="35"/>
      <c r="FIX195" s="35"/>
      <c r="FIY195" s="35"/>
      <c r="FIZ195" s="35"/>
      <c r="FJA195" s="35"/>
      <c r="FJB195" s="35"/>
      <c r="FJC195" s="35"/>
      <c r="FJD195" s="35"/>
      <c r="FJE195" s="35"/>
      <c r="FJF195" s="35"/>
      <c r="FJG195" s="35"/>
      <c r="FJH195" s="35"/>
      <c r="FJI195" s="35"/>
      <c r="FJJ195" s="35"/>
      <c r="FJK195" s="35"/>
      <c r="FJL195" s="35"/>
      <c r="FJM195" s="35"/>
      <c r="FJN195" s="35"/>
      <c r="FJO195" s="35"/>
      <c r="FJP195" s="35"/>
      <c r="FJQ195" s="35"/>
      <c r="FJR195" s="35"/>
      <c r="FJS195" s="35"/>
      <c r="FJT195" s="35"/>
      <c r="FJU195" s="35"/>
      <c r="FJV195" s="35"/>
      <c r="FJW195" s="35"/>
      <c r="FJX195" s="35"/>
      <c r="FJY195" s="35"/>
      <c r="FJZ195" s="35"/>
      <c r="FKA195" s="35"/>
      <c r="FKB195" s="35"/>
      <c r="FKC195" s="35"/>
      <c r="FKD195" s="35"/>
      <c r="FKE195" s="35"/>
      <c r="FKF195" s="35"/>
      <c r="FKG195" s="35"/>
      <c r="FKH195" s="35"/>
      <c r="FKI195" s="35"/>
      <c r="FKJ195" s="35"/>
      <c r="FKK195" s="35"/>
      <c r="FKL195" s="35"/>
      <c r="FKM195" s="35"/>
      <c r="FKN195" s="35"/>
      <c r="FKO195" s="35"/>
      <c r="FKP195" s="35"/>
      <c r="FKQ195" s="35"/>
      <c r="FKR195" s="35"/>
      <c r="FKS195" s="35"/>
      <c r="FKT195" s="35"/>
      <c r="FKU195" s="35"/>
      <c r="FKV195" s="35"/>
      <c r="FKW195" s="35"/>
      <c r="FKX195" s="35"/>
      <c r="FKY195" s="35"/>
      <c r="FKZ195" s="35"/>
      <c r="FLA195" s="35"/>
      <c r="FLB195" s="35"/>
      <c r="FLC195" s="35"/>
      <c r="FLD195" s="35"/>
      <c r="FLE195" s="35"/>
      <c r="FLF195" s="35"/>
      <c r="FLG195" s="35"/>
      <c r="FLH195" s="35"/>
      <c r="FLI195" s="35"/>
      <c r="FLJ195" s="35"/>
      <c r="FLK195" s="35"/>
      <c r="FLL195" s="35"/>
      <c r="FLM195" s="35"/>
      <c r="FLN195" s="35"/>
      <c r="FLO195" s="35"/>
      <c r="FLP195" s="35"/>
      <c r="FLQ195" s="35"/>
      <c r="FLR195" s="35"/>
      <c r="FLS195" s="35"/>
      <c r="FLT195" s="35"/>
      <c r="FLU195" s="35"/>
      <c r="FLV195" s="35"/>
      <c r="FLW195" s="35"/>
      <c r="FLX195" s="35"/>
      <c r="FLY195" s="35"/>
      <c r="FLZ195" s="35"/>
      <c r="FMA195" s="35"/>
      <c r="FMB195" s="35"/>
      <c r="FMC195" s="35"/>
      <c r="FMD195" s="35"/>
      <c r="FME195" s="35"/>
      <c r="FMF195" s="35"/>
      <c r="FMG195" s="35"/>
      <c r="FMH195" s="35"/>
      <c r="FMI195" s="35"/>
      <c r="FMJ195" s="35"/>
      <c r="FMK195" s="35"/>
      <c r="FML195" s="35"/>
      <c r="FMM195" s="35"/>
      <c r="FMN195" s="35"/>
      <c r="FMO195" s="35"/>
      <c r="FMP195" s="35"/>
      <c r="FMQ195" s="35"/>
      <c r="FMR195" s="35"/>
      <c r="FMS195" s="35"/>
      <c r="FMT195" s="35"/>
      <c r="FMU195" s="35"/>
      <c r="FMV195" s="35"/>
      <c r="FMW195" s="35"/>
      <c r="FMX195" s="35"/>
      <c r="FMY195" s="35"/>
      <c r="FMZ195" s="35"/>
      <c r="FNA195" s="35"/>
      <c r="FNB195" s="35"/>
      <c r="FNC195" s="35"/>
      <c r="FND195" s="35"/>
      <c r="FNE195" s="35"/>
      <c r="FNF195" s="35"/>
      <c r="FNG195" s="35"/>
      <c r="FNH195" s="35"/>
      <c r="FNI195" s="35"/>
      <c r="FNJ195" s="35"/>
      <c r="FNK195" s="35"/>
      <c r="FNL195" s="35"/>
      <c r="FNM195" s="35"/>
      <c r="FNN195" s="35"/>
      <c r="FNO195" s="35"/>
      <c r="FNP195" s="35"/>
      <c r="FNQ195" s="35"/>
      <c r="FNR195" s="35"/>
      <c r="FNS195" s="35"/>
      <c r="FNT195" s="35"/>
      <c r="FNU195" s="35"/>
      <c r="FNV195" s="35"/>
      <c r="FNW195" s="35"/>
      <c r="FNX195" s="35"/>
      <c r="FNY195" s="35"/>
      <c r="FNZ195" s="35"/>
      <c r="FOA195" s="35"/>
      <c r="FOB195" s="35"/>
      <c r="FOC195" s="35"/>
      <c r="FOD195" s="35"/>
      <c r="FOE195" s="35"/>
      <c r="FOF195" s="35"/>
      <c r="FOG195" s="35"/>
      <c r="FOH195" s="35"/>
      <c r="FOI195" s="35"/>
      <c r="FOJ195" s="35"/>
      <c r="FOK195" s="35"/>
      <c r="FOL195" s="35"/>
      <c r="FOM195" s="35"/>
      <c r="FON195" s="35"/>
      <c r="FOO195" s="35"/>
      <c r="FOP195" s="35"/>
      <c r="FOQ195" s="35"/>
      <c r="FOR195" s="35"/>
      <c r="FOS195" s="35"/>
      <c r="FOT195" s="35"/>
      <c r="FOU195" s="35"/>
      <c r="FOV195" s="35"/>
      <c r="FOW195" s="35"/>
      <c r="FOX195" s="35"/>
      <c r="FOY195" s="35"/>
      <c r="FOZ195" s="35"/>
      <c r="FPA195" s="35"/>
      <c r="FPB195" s="35"/>
      <c r="FPC195" s="35"/>
      <c r="FPD195" s="35"/>
      <c r="FPE195" s="35"/>
      <c r="FPF195" s="35"/>
      <c r="FPG195" s="35"/>
      <c r="FPH195" s="35"/>
      <c r="FPI195" s="35"/>
      <c r="FPJ195" s="35"/>
      <c r="FPK195" s="35"/>
      <c r="FPL195" s="35"/>
      <c r="FPM195" s="35"/>
      <c r="FPN195" s="35"/>
      <c r="FPO195" s="35"/>
      <c r="FPP195" s="35"/>
      <c r="FPQ195" s="35"/>
      <c r="FPR195" s="35"/>
      <c r="FPS195" s="35"/>
      <c r="FPT195" s="35"/>
      <c r="FPU195" s="35"/>
      <c r="FPV195" s="35"/>
      <c r="FPW195" s="35"/>
      <c r="FPX195" s="35"/>
      <c r="FPY195" s="35"/>
      <c r="FPZ195" s="35"/>
      <c r="FQA195" s="35"/>
      <c r="FQB195" s="35"/>
      <c r="FQC195" s="35"/>
      <c r="FQD195" s="35"/>
      <c r="FQE195" s="35"/>
      <c r="FQF195" s="35"/>
      <c r="FQG195" s="35"/>
      <c r="FQH195" s="35"/>
      <c r="FQI195" s="35"/>
      <c r="FQJ195" s="35"/>
      <c r="FQK195" s="35"/>
      <c r="FQL195" s="35"/>
      <c r="FQM195" s="35"/>
      <c r="FQN195" s="35"/>
      <c r="FQO195" s="35"/>
      <c r="FQP195" s="35"/>
      <c r="FQQ195" s="35"/>
      <c r="FQR195" s="35"/>
      <c r="FQS195" s="35"/>
      <c r="FQT195" s="35"/>
      <c r="FQU195" s="35"/>
      <c r="FQV195" s="35"/>
      <c r="FQW195" s="35"/>
      <c r="FQX195" s="35"/>
      <c r="FQY195" s="35"/>
      <c r="FQZ195" s="35"/>
      <c r="FRA195" s="35"/>
      <c r="FRB195" s="35"/>
      <c r="FRC195" s="35"/>
      <c r="FRD195" s="35"/>
      <c r="FRE195" s="35"/>
      <c r="FRF195" s="35"/>
      <c r="FRG195" s="35"/>
      <c r="FRH195" s="35"/>
      <c r="FRI195" s="35"/>
      <c r="FRJ195" s="35"/>
      <c r="FRK195" s="35"/>
      <c r="FRL195" s="35"/>
      <c r="FRM195" s="35"/>
      <c r="FRN195" s="35"/>
      <c r="FRO195" s="35"/>
      <c r="FRP195" s="35"/>
      <c r="FRQ195" s="35"/>
      <c r="FRR195" s="35"/>
      <c r="FRS195" s="35"/>
      <c r="FRT195" s="35"/>
      <c r="FRU195" s="35"/>
      <c r="FRV195" s="35"/>
      <c r="FRW195" s="35"/>
      <c r="FRX195" s="35"/>
      <c r="FRY195" s="35"/>
      <c r="FRZ195" s="35"/>
      <c r="FSA195" s="35"/>
      <c r="FSB195" s="35"/>
      <c r="FSC195" s="35"/>
      <c r="FSD195" s="35"/>
      <c r="FSE195" s="35"/>
      <c r="FSF195" s="35"/>
      <c r="FSG195" s="35"/>
      <c r="FSH195" s="35"/>
      <c r="FSI195" s="35"/>
      <c r="FSJ195" s="35"/>
      <c r="FSK195" s="35"/>
      <c r="FSL195" s="35"/>
      <c r="FSM195" s="35"/>
      <c r="FSN195" s="35"/>
      <c r="FSO195" s="35"/>
      <c r="FSP195" s="35"/>
      <c r="FSQ195" s="35"/>
      <c r="FSR195" s="35"/>
      <c r="FSS195" s="35"/>
      <c r="FST195" s="35"/>
      <c r="FSU195" s="35"/>
      <c r="FSV195" s="35"/>
      <c r="FSW195" s="35"/>
      <c r="FSX195" s="35"/>
      <c r="FSY195" s="35"/>
      <c r="FSZ195" s="35"/>
      <c r="FTA195" s="35"/>
      <c r="FTB195" s="35"/>
      <c r="FTC195" s="35"/>
      <c r="FTD195" s="35"/>
      <c r="FTE195" s="35"/>
      <c r="FTF195" s="35"/>
      <c r="FTG195" s="35"/>
      <c r="FTH195" s="35"/>
      <c r="FTI195" s="35"/>
      <c r="FTJ195" s="35"/>
      <c r="FTK195" s="35"/>
      <c r="FTL195" s="35"/>
      <c r="FTM195" s="35"/>
      <c r="FTN195" s="35"/>
      <c r="FTO195" s="35"/>
      <c r="FTP195" s="35"/>
      <c r="FTQ195" s="35"/>
      <c r="FTR195" s="35"/>
      <c r="FTS195" s="35"/>
      <c r="FTT195" s="35"/>
      <c r="FTU195" s="35"/>
      <c r="FTV195" s="35"/>
      <c r="FTW195" s="35"/>
      <c r="FTX195" s="35"/>
      <c r="FTY195" s="35"/>
      <c r="FTZ195" s="35"/>
      <c r="FUA195" s="35"/>
      <c r="FUB195" s="35"/>
      <c r="FUC195" s="35"/>
      <c r="FUD195" s="35"/>
      <c r="FUE195" s="35"/>
      <c r="FUF195" s="35"/>
      <c r="FUG195" s="35"/>
      <c r="FUH195" s="35"/>
      <c r="FUI195" s="35"/>
      <c r="FUJ195" s="35"/>
      <c r="FUK195" s="35"/>
      <c r="FUL195" s="35"/>
      <c r="FUM195" s="35"/>
      <c r="FUN195" s="35"/>
      <c r="FUO195" s="35"/>
      <c r="FUP195" s="35"/>
      <c r="FUQ195" s="35"/>
      <c r="FUR195" s="35"/>
      <c r="FUS195" s="35"/>
      <c r="FUT195" s="35"/>
      <c r="FUU195" s="35"/>
      <c r="FUV195" s="35"/>
      <c r="FUW195" s="35"/>
      <c r="FUX195" s="35"/>
      <c r="FUY195" s="35"/>
      <c r="FUZ195" s="35"/>
      <c r="FVA195" s="35"/>
      <c r="FVB195" s="35"/>
      <c r="FVC195" s="35"/>
      <c r="FVD195" s="35"/>
      <c r="FVE195" s="35"/>
      <c r="FVF195" s="35"/>
      <c r="FVG195" s="35"/>
      <c r="FVH195" s="35"/>
      <c r="FVI195" s="35"/>
      <c r="FVJ195" s="35"/>
      <c r="FVK195" s="35"/>
      <c r="FVL195" s="35"/>
      <c r="FVM195" s="35"/>
      <c r="FVN195" s="35"/>
      <c r="FVO195" s="35"/>
      <c r="FVP195" s="35"/>
      <c r="FVQ195" s="35"/>
      <c r="FVR195" s="35"/>
      <c r="FVS195" s="35"/>
      <c r="FVT195" s="35"/>
      <c r="FVU195" s="35"/>
      <c r="FVV195" s="35"/>
      <c r="FVW195" s="35"/>
      <c r="FVX195" s="35"/>
      <c r="FVY195" s="35"/>
      <c r="FVZ195" s="35"/>
      <c r="FWA195" s="35"/>
      <c r="FWB195" s="35"/>
      <c r="FWC195" s="35"/>
      <c r="FWD195" s="35"/>
      <c r="FWE195" s="35"/>
      <c r="FWF195" s="35"/>
      <c r="FWG195" s="35"/>
      <c r="FWH195" s="35"/>
      <c r="FWI195" s="35"/>
      <c r="FWJ195" s="35"/>
      <c r="FWK195" s="35"/>
      <c r="FWL195" s="35"/>
      <c r="FWM195" s="35"/>
      <c r="FWN195" s="35"/>
      <c r="FWO195" s="35"/>
      <c r="FWP195" s="35"/>
      <c r="FWQ195" s="35"/>
      <c r="FWR195" s="35"/>
      <c r="FWS195" s="35"/>
      <c r="FWT195" s="35"/>
      <c r="FWU195" s="35"/>
      <c r="FWV195" s="35"/>
      <c r="FWW195" s="35"/>
      <c r="FWX195" s="35"/>
      <c r="FWY195" s="35"/>
      <c r="FWZ195" s="35"/>
      <c r="FXA195" s="35"/>
      <c r="FXB195" s="35"/>
      <c r="FXC195" s="35"/>
      <c r="FXD195" s="35"/>
      <c r="FXE195" s="35"/>
      <c r="FXF195" s="35"/>
      <c r="FXG195" s="35"/>
      <c r="FXH195" s="35"/>
      <c r="FXI195" s="35"/>
      <c r="FXJ195" s="35"/>
      <c r="FXK195" s="35"/>
      <c r="FXL195" s="35"/>
      <c r="FXM195" s="35"/>
      <c r="FXN195" s="35"/>
      <c r="FXO195" s="35"/>
      <c r="FXP195" s="35"/>
      <c r="FXQ195" s="35"/>
      <c r="FXR195" s="35"/>
      <c r="FXS195" s="35"/>
      <c r="FXT195" s="35"/>
      <c r="FXU195" s="35"/>
      <c r="FXV195" s="35"/>
      <c r="FXW195" s="35"/>
      <c r="FXX195" s="35"/>
      <c r="FXY195" s="35"/>
      <c r="FXZ195" s="35"/>
      <c r="FYA195" s="35"/>
      <c r="FYB195" s="35"/>
      <c r="FYC195" s="35"/>
      <c r="FYD195" s="35"/>
      <c r="FYE195" s="35"/>
      <c r="FYF195" s="35"/>
      <c r="FYG195" s="35"/>
      <c r="FYH195" s="35"/>
      <c r="FYI195" s="35"/>
      <c r="FYJ195" s="35"/>
      <c r="FYK195" s="35"/>
      <c r="FYL195" s="35"/>
      <c r="FYM195" s="35"/>
      <c r="FYN195" s="35"/>
      <c r="FYO195" s="35"/>
      <c r="FYP195" s="35"/>
      <c r="FYQ195" s="35"/>
      <c r="FYR195" s="35"/>
      <c r="FYS195" s="35"/>
      <c r="FYT195" s="35"/>
      <c r="FYU195" s="35"/>
      <c r="FYV195" s="35"/>
      <c r="FYW195" s="35"/>
      <c r="FYX195" s="35"/>
      <c r="FYY195" s="35"/>
      <c r="FYZ195" s="35"/>
      <c r="FZA195" s="35"/>
      <c r="FZB195" s="35"/>
      <c r="FZC195" s="35"/>
      <c r="FZD195" s="35"/>
      <c r="FZE195" s="35"/>
      <c r="FZF195" s="35"/>
      <c r="FZG195" s="35"/>
      <c r="FZH195" s="35"/>
      <c r="FZI195" s="35"/>
      <c r="FZJ195" s="35"/>
      <c r="FZK195" s="35"/>
      <c r="FZL195" s="35"/>
      <c r="FZM195" s="35"/>
      <c r="FZN195" s="35"/>
      <c r="FZO195" s="35"/>
      <c r="FZP195" s="35"/>
      <c r="FZQ195" s="35"/>
      <c r="FZR195" s="35"/>
      <c r="FZS195" s="35"/>
      <c r="FZT195" s="35"/>
      <c r="FZU195" s="35"/>
      <c r="FZV195" s="35"/>
      <c r="FZW195" s="35"/>
      <c r="FZX195" s="35"/>
      <c r="FZY195" s="35"/>
      <c r="FZZ195" s="35"/>
      <c r="GAA195" s="35"/>
      <c r="GAB195" s="35"/>
      <c r="GAC195" s="35"/>
      <c r="GAD195" s="35"/>
      <c r="GAE195" s="35"/>
      <c r="GAF195" s="35"/>
      <c r="GAG195" s="35"/>
      <c r="GAH195" s="35"/>
      <c r="GAI195" s="35"/>
      <c r="GAJ195" s="35"/>
      <c r="GAK195" s="35"/>
      <c r="GAL195" s="35"/>
      <c r="GAM195" s="35"/>
      <c r="GAN195" s="35"/>
      <c r="GAO195" s="35"/>
      <c r="GAP195" s="35"/>
      <c r="GAQ195" s="35"/>
      <c r="GAR195" s="35"/>
      <c r="GAS195" s="35"/>
      <c r="GAT195" s="35"/>
      <c r="GAU195" s="35"/>
      <c r="GAV195" s="35"/>
      <c r="GAW195" s="35"/>
      <c r="GAX195" s="35"/>
      <c r="GAY195" s="35"/>
      <c r="GAZ195" s="35"/>
      <c r="GBA195" s="35"/>
      <c r="GBB195" s="35"/>
      <c r="GBC195" s="35"/>
      <c r="GBD195" s="35"/>
      <c r="GBE195" s="35"/>
      <c r="GBF195" s="35"/>
      <c r="GBG195" s="35"/>
      <c r="GBH195" s="35"/>
      <c r="GBI195" s="35"/>
      <c r="GBJ195" s="35"/>
      <c r="GBK195" s="35"/>
      <c r="GBL195" s="35"/>
      <c r="GBM195" s="35"/>
      <c r="GBN195" s="35"/>
      <c r="GBO195" s="35"/>
      <c r="GBP195" s="35"/>
      <c r="GBQ195" s="35"/>
      <c r="GBR195" s="35"/>
      <c r="GBS195" s="35"/>
      <c r="GBT195" s="35"/>
      <c r="GBU195" s="35"/>
      <c r="GBV195" s="35"/>
      <c r="GBW195" s="35"/>
      <c r="GBX195" s="35"/>
      <c r="GBY195" s="35"/>
      <c r="GBZ195" s="35"/>
      <c r="GCA195" s="35"/>
      <c r="GCB195" s="35"/>
      <c r="GCC195" s="35"/>
      <c r="GCD195" s="35"/>
      <c r="GCE195" s="35"/>
      <c r="GCF195" s="35"/>
      <c r="GCG195" s="35"/>
      <c r="GCH195" s="35"/>
      <c r="GCI195" s="35"/>
      <c r="GCJ195" s="35"/>
      <c r="GCK195" s="35"/>
      <c r="GCL195" s="35"/>
      <c r="GCM195" s="35"/>
      <c r="GCN195" s="35"/>
      <c r="GCO195" s="35"/>
      <c r="GCP195" s="35"/>
      <c r="GCQ195" s="35"/>
      <c r="GCR195" s="35"/>
      <c r="GCS195" s="35"/>
      <c r="GCT195" s="35"/>
      <c r="GCU195" s="35"/>
      <c r="GCV195" s="35"/>
      <c r="GCW195" s="35"/>
      <c r="GCX195" s="35"/>
      <c r="GCY195" s="35"/>
      <c r="GCZ195" s="35"/>
      <c r="GDA195" s="35"/>
      <c r="GDB195" s="35"/>
      <c r="GDC195" s="35"/>
      <c r="GDD195" s="35"/>
      <c r="GDE195" s="35"/>
      <c r="GDF195" s="35"/>
      <c r="GDG195" s="35"/>
      <c r="GDH195" s="35"/>
      <c r="GDI195" s="35"/>
      <c r="GDJ195" s="35"/>
      <c r="GDK195" s="35"/>
      <c r="GDL195" s="35"/>
      <c r="GDM195" s="35"/>
      <c r="GDN195" s="35"/>
      <c r="GDO195" s="35"/>
      <c r="GDP195" s="35"/>
      <c r="GDQ195" s="35"/>
      <c r="GDR195" s="35"/>
      <c r="GDS195" s="35"/>
      <c r="GDT195" s="35"/>
      <c r="GDU195" s="35"/>
      <c r="GDV195" s="35"/>
      <c r="GDW195" s="35"/>
      <c r="GDX195" s="35"/>
      <c r="GDY195" s="35"/>
      <c r="GDZ195" s="35"/>
      <c r="GEA195" s="35"/>
      <c r="GEB195" s="35"/>
      <c r="GEC195" s="35"/>
      <c r="GED195" s="35"/>
      <c r="GEE195" s="35"/>
      <c r="GEF195" s="35"/>
      <c r="GEG195" s="35"/>
      <c r="GEH195" s="35"/>
      <c r="GEI195" s="35"/>
      <c r="GEJ195" s="35"/>
      <c r="GEK195" s="35"/>
      <c r="GEL195" s="35"/>
      <c r="GEM195" s="35"/>
      <c r="GEN195" s="35"/>
      <c r="GEO195" s="35"/>
      <c r="GEP195" s="35"/>
      <c r="GEQ195" s="35"/>
      <c r="GER195" s="35"/>
      <c r="GES195" s="35"/>
      <c r="GET195" s="35"/>
      <c r="GEU195" s="35"/>
      <c r="GEV195" s="35"/>
      <c r="GEW195" s="35"/>
      <c r="GEX195" s="35"/>
      <c r="GEY195" s="35"/>
      <c r="GEZ195" s="35"/>
      <c r="GFA195" s="35"/>
      <c r="GFB195" s="35"/>
      <c r="GFC195" s="35"/>
      <c r="GFD195" s="35"/>
      <c r="GFE195" s="35"/>
      <c r="GFF195" s="35"/>
      <c r="GFG195" s="35"/>
      <c r="GFH195" s="35"/>
      <c r="GFI195" s="35"/>
      <c r="GFJ195" s="35"/>
      <c r="GFK195" s="35"/>
      <c r="GFL195" s="35"/>
      <c r="GFM195" s="35"/>
      <c r="GFN195" s="35"/>
      <c r="GFO195" s="35"/>
      <c r="GFP195" s="35"/>
      <c r="GFQ195" s="35"/>
      <c r="GFR195" s="35"/>
      <c r="GFS195" s="35"/>
      <c r="GFT195" s="35"/>
      <c r="GFU195" s="35"/>
      <c r="GFV195" s="35"/>
      <c r="GFW195" s="35"/>
      <c r="GFX195" s="35"/>
      <c r="GFY195" s="35"/>
      <c r="GFZ195" s="35"/>
      <c r="GGA195" s="35"/>
      <c r="GGB195" s="35"/>
      <c r="GGC195" s="35"/>
      <c r="GGD195" s="35"/>
      <c r="GGE195" s="35"/>
      <c r="GGF195" s="35"/>
      <c r="GGG195" s="35"/>
      <c r="GGH195" s="35"/>
      <c r="GGI195" s="35"/>
      <c r="GGJ195" s="35"/>
      <c r="GGK195" s="35"/>
      <c r="GGL195" s="35"/>
      <c r="GGM195" s="35"/>
      <c r="GGN195" s="35"/>
      <c r="GGO195" s="35"/>
      <c r="GGP195" s="35"/>
      <c r="GGQ195" s="35"/>
      <c r="GGR195" s="35"/>
      <c r="GGS195" s="35"/>
      <c r="GGT195" s="35"/>
      <c r="GGU195" s="35"/>
      <c r="GGV195" s="35"/>
      <c r="GGW195" s="35"/>
      <c r="GGX195" s="35"/>
      <c r="GGY195" s="35"/>
      <c r="GGZ195" s="35"/>
      <c r="GHA195" s="35"/>
      <c r="GHB195" s="35"/>
      <c r="GHC195" s="35"/>
      <c r="GHD195" s="35"/>
      <c r="GHE195" s="35"/>
      <c r="GHF195" s="35"/>
      <c r="GHG195" s="35"/>
      <c r="GHH195" s="35"/>
      <c r="GHI195" s="35"/>
      <c r="GHJ195" s="35"/>
      <c r="GHK195" s="35"/>
      <c r="GHL195" s="35"/>
      <c r="GHM195" s="35"/>
      <c r="GHN195" s="35"/>
      <c r="GHO195" s="35"/>
      <c r="GHP195" s="35"/>
      <c r="GHQ195" s="35"/>
      <c r="GHR195" s="35"/>
      <c r="GHS195" s="35"/>
      <c r="GHT195" s="35"/>
      <c r="GHU195" s="35"/>
      <c r="GHV195" s="35"/>
      <c r="GHW195" s="35"/>
      <c r="GHX195" s="35"/>
      <c r="GHY195" s="35"/>
      <c r="GHZ195" s="35"/>
      <c r="GIA195" s="35"/>
      <c r="GIB195" s="35"/>
      <c r="GIC195" s="35"/>
      <c r="GID195" s="35"/>
      <c r="GIE195" s="35"/>
      <c r="GIF195" s="35"/>
      <c r="GIG195" s="35"/>
      <c r="GIH195" s="35"/>
      <c r="GII195" s="35"/>
      <c r="GIJ195" s="35"/>
      <c r="GIK195" s="35"/>
      <c r="GIL195" s="35"/>
      <c r="GIM195" s="35"/>
      <c r="GIN195" s="35"/>
      <c r="GIO195" s="35"/>
      <c r="GIP195" s="35"/>
      <c r="GIQ195" s="35"/>
      <c r="GIR195" s="35"/>
      <c r="GIS195" s="35"/>
      <c r="GIT195" s="35"/>
      <c r="GIU195" s="35"/>
      <c r="GIV195" s="35"/>
      <c r="GIW195" s="35"/>
      <c r="GIX195" s="35"/>
      <c r="GIY195" s="35"/>
      <c r="GIZ195" s="35"/>
      <c r="GJA195" s="35"/>
      <c r="GJB195" s="35"/>
      <c r="GJC195" s="35"/>
      <c r="GJD195" s="35"/>
      <c r="GJE195" s="35"/>
      <c r="GJF195" s="35"/>
      <c r="GJG195" s="35"/>
      <c r="GJH195" s="35"/>
      <c r="GJI195" s="35"/>
      <c r="GJJ195" s="35"/>
      <c r="GJK195" s="35"/>
      <c r="GJL195" s="35"/>
      <c r="GJM195" s="35"/>
      <c r="GJN195" s="35"/>
      <c r="GJO195" s="35"/>
      <c r="GJP195" s="35"/>
      <c r="GJQ195" s="35"/>
      <c r="GJR195" s="35"/>
      <c r="GJS195" s="35"/>
      <c r="GJT195" s="35"/>
      <c r="GJU195" s="35"/>
      <c r="GJV195" s="35"/>
      <c r="GJW195" s="35"/>
      <c r="GJX195" s="35"/>
      <c r="GJY195" s="35"/>
      <c r="GJZ195" s="35"/>
      <c r="GKA195" s="35"/>
      <c r="GKB195" s="35"/>
      <c r="GKC195" s="35"/>
      <c r="GKD195" s="35"/>
      <c r="GKE195" s="35"/>
      <c r="GKF195" s="35"/>
      <c r="GKG195" s="35"/>
      <c r="GKH195" s="35"/>
      <c r="GKI195" s="35"/>
      <c r="GKJ195" s="35"/>
      <c r="GKK195" s="35"/>
      <c r="GKL195" s="35"/>
      <c r="GKM195" s="35"/>
      <c r="GKN195" s="35"/>
      <c r="GKO195" s="35"/>
      <c r="GKP195" s="35"/>
      <c r="GKQ195" s="35"/>
      <c r="GKR195" s="35"/>
      <c r="GKS195" s="35"/>
      <c r="GKT195" s="35"/>
      <c r="GKU195" s="35"/>
      <c r="GKV195" s="35"/>
      <c r="GKW195" s="35"/>
      <c r="GKX195" s="35"/>
      <c r="GKY195" s="35"/>
      <c r="GKZ195" s="35"/>
      <c r="GLA195" s="35"/>
      <c r="GLB195" s="35"/>
      <c r="GLC195" s="35"/>
      <c r="GLD195" s="35"/>
      <c r="GLE195" s="35"/>
      <c r="GLF195" s="35"/>
      <c r="GLG195" s="35"/>
      <c r="GLH195" s="35"/>
      <c r="GLI195" s="35"/>
      <c r="GLJ195" s="35"/>
      <c r="GLK195" s="35"/>
      <c r="GLL195" s="35"/>
      <c r="GLM195" s="35"/>
      <c r="GLN195" s="35"/>
      <c r="GLO195" s="35"/>
      <c r="GLP195" s="35"/>
      <c r="GLQ195" s="35"/>
      <c r="GLR195" s="35"/>
      <c r="GLS195" s="35"/>
      <c r="GLT195" s="35"/>
      <c r="GLU195" s="35"/>
      <c r="GLV195" s="35"/>
      <c r="GLW195" s="35"/>
      <c r="GLX195" s="35"/>
      <c r="GLY195" s="35"/>
      <c r="GLZ195" s="35"/>
      <c r="GMA195" s="35"/>
      <c r="GMB195" s="35"/>
      <c r="GMC195" s="35"/>
      <c r="GMD195" s="35"/>
      <c r="GME195" s="35"/>
      <c r="GMF195" s="35"/>
      <c r="GMG195" s="35"/>
      <c r="GMH195" s="35"/>
      <c r="GMI195" s="35"/>
      <c r="GMJ195" s="35"/>
      <c r="GMK195" s="35"/>
      <c r="GML195" s="35"/>
      <c r="GMM195" s="35"/>
      <c r="GMN195" s="35"/>
      <c r="GMO195" s="35"/>
      <c r="GMP195" s="35"/>
      <c r="GMQ195" s="35"/>
      <c r="GMR195" s="35"/>
      <c r="GMS195" s="35"/>
      <c r="GMT195" s="35"/>
      <c r="GMU195" s="35"/>
      <c r="GMV195" s="35"/>
      <c r="GMW195" s="35"/>
      <c r="GMX195" s="35"/>
      <c r="GMY195" s="35"/>
      <c r="GMZ195" s="35"/>
      <c r="GNA195" s="35"/>
      <c r="GNB195" s="35"/>
      <c r="GNC195" s="35"/>
      <c r="GND195" s="35"/>
      <c r="GNE195" s="35"/>
      <c r="GNF195" s="35"/>
      <c r="GNG195" s="35"/>
      <c r="GNH195" s="35"/>
      <c r="GNI195" s="35"/>
      <c r="GNJ195" s="35"/>
      <c r="GNK195" s="35"/>
      <c r="GNL195" s="35"/>
      <c r="GNM195" s="35"/>
      <c r="GNN195" s="35"/>
      <c r="GNO195" s="35"/>
      <c r="GNP195" s="35"/>
      <c r="GNQ195" s="35"/>
      <c r="GNR195" s="35"/>
      <c r="GNS195" s="35"/>
      <c r="GNT195" s="35"/>
      <c r="GNU195" s="35"/>
      <c r="GNV195" s="35"/>
      <c r="GNW195" s="35"/>
      <c r="GNX195" s="35"/>
      <c r="GNY195" s="35"/>
      <c r="GNZ195" s="35"/>
      <c r="GOA195" s="35"/>
      <c r="GOB195" s="35"/>
      <c r="GOC195" s="35"/>
      <c r="GOD195" s="35"/>
      <c r="GOE195" s="35"/>
      <c r="GOF195" s="35"/>
      <c r="GOG195" s="35"/>
      <c r="GOH195" s="35"/>
      <c r="GOI195" s="35"/>
      <c r="GOJ195" s="35"/>
      <c r="GOK195" s="35"/>
      <c r="GOL195" s="35"/>
      <c r="GOM195" s="35"/>
      <c r="GON195" s="35"/>
      <c r="GOO195" s="35"/>
      <c r="GOP195" s="35"/>
      <c r="GOQ195" s="35"/>
      <c r="GOR195" s="35"/>
      <c r="GOS195" s="35"/>
      <c r="GOT195" s="35"/>
      <c r="GOU195" s="35"/>
      <c r="GOV195" s="35"/>
      <c r="GOW195" s="35"/>
      <c r="GOX195" s="35"/>
      <c r="GOY195" s="35"/>
      <c r="GOZ195" s="35"/>
      <c r="GPA195" s="35"/>
      <c r="GPB195" s="35"/>
      <c r="GPC195" s="35"/>
      <c r="GPD195" s="35"/>
      <c r="GPE195" s="35"/>
      <c r="GPF195" s="35"/>
      <c r="GPG195" s="35"/>
      <c r="GPH195" s="35"/>
      <c r="GPI195" s="35"/>
      <c r="GPJ195" s="35"/>
      <c r="GPK195" s="35"/>
      <c r="GPL195" s="35"/>
      <c r="GPM195" s="35"/>
      <c r="GPN195" s="35"/>
      <c r="GPO195" s="35"/>
      <c r="GPP195" s="35"/>
      <c r="GPQ195" s="35"/>
      <c r="GPR195" s="35"/>
      <c r="GPS195" s="35"/>
      <c r="GPT195" s="35"/>
      <c r="GPU195" s="35"/>
      <c r="GPV195" s="35"/>
      <c r="GPW195" s="35"/>
      <c r="GPX195" s="35"/>
      <c r="GPY195" s="35"/>
      <c r="GPZ195" s="35"/>
      <c r="GQA195" s="35"/>
      <c r="GQB195" s="35"/>
      <c r="GQC195" s="35"/>
      <c r="GQD195" s="35"/>
      <c r="GQE195" s="35"/>
      <c r="GQF195" s="35"/>
      <c r="GQG195" s="35"/>
      <c r="GQH195" s="35"/>
      <c r="GQI195" s="35"/>
      <c r="GQJ195" s="35"/>
      <c r="GQK195" s="35"/>
      <c r="GQL195" s="35"/>
      <c r="GQM195" s="35"/>
      <c r="GQN195" s="35"/>
      <c r="GQO195" s="35"/>
      <c r="GQP195" s="35"/>
      <c r="GQQ195" s="35"/>
      <c r="GQR195" s="35"/>
      <c r="GQS195" s="35"/>
      <c r="GQT195" s="35"/>
      <c r="GQU195" s="35"/>
      <c r="GQV195" s="35"/>
      <c r="GQW195" s="35"/>
      <c r="GQX195" s="35"/>
      <c r="GQY195" s="35"/>
      <c r="GQZ195" s="35"/>
      <c r="GRA195" s="35"/>
      <c r="GRB195" s="35"/>
      <c r="GRC195" s="35"/>
      <c r="GRD195" s="35"/>
      <c r="GRE195" s="35"/>
      <c r="GRF195" s="35"/>
      <c r="GRG195" s="35"/>
      <c r="GRH195" s="35"/>
      <c r="GRI195" s="35"/>
      <c r="GRJ195" s="35"/>
      <c r="GRK195" s="35"/>
      <c r="GRL195" s="35"/>
      <c r="GRM195" s="35"/>
      <c r="GRN195" s="35"/>
      <c r="GRO195" s="35"/>
      <c r="GRP195" s="35"/>
      <c r="GRQ195" s="35"/>
      <c r="GRR195" s="35"/>
      <c r="GRS195" s="35"/>
      <c r="GRT195" s="35"/>
      <c r="GRU195" s="35"/>
      <c r="GRV195" s="35"/>
      <c r="GRW195" s="35"/>
      <c r="GRX195" s="35"/>
      <c r="GRY195" s="35"/>
      <c r="GRZ195" s="35"/>
      <c r="GSA195" s="35"/>
      <c r="GSB195" s="35"/>
      <c r="GSC195" s="35"/>
      <c r="GSD195" s="35"/>
      <c r="GSE195" s="35"/>
      <c r="GSF195" s="35"/>
      <c r="GSG195" s="35"/>
      <c r="GSH195" s="35"/>
      <c r="GSI195" s="35"/>
      <c r="GSJ195" s="35"/>
      <c r="GSK195" s="35"/>
      <c r="GSL195" s="35"/>
      <c r="GSM195" s="35"/>
      <c r="GSN195" s="35"/>
      <c r="GSO195" s="35"/>
      <c r="GSP195" s="35"/>
      <c r="GSQ195" s="35"/>
      <c r="GSR195" s="35"/>
      <c r="GSS195" s="35"/>
      <c r="GST195" s="35"/>
      <c r="GSU195" s="35"/>
      <c r="GSV195" s="35"/>
      <c r="GSW195" s="35"/>
      <c r="GSX195" s="35"/>
      <c r="GSY195" s="35"/>
      <c r="GSZ195" s="35"/>
      <c r="GTA195" s="35"/>
      <c r="GTB195" s="35"/>
      <c r="GTC195" s="35"/>
      <c r="GTD195" s="35"/>
      <c r="GTE195" s="35"/>
      <c r="GTF195" s="35"/>
      <c r="GTG195" s="35"/>
      <c r="GTH195" s="35"/>
      <c r="GTI195" s="35"/>
      <c r="GTJ195" s="35"/>
      <c r="GTK195" s="35"/>
      <c r="GTL195" s="35"/>
      <c r="GTM195" s="35"/>
      <c r="GTN195" s="35"/>
      <c r="GTO195" s="35"/>
      <c r="GTP195" s="35"/>
      <c r="GTQ195" s="35"/>
      <c r="GTR195" s="35"/>
      <c r="GTS195" s="35"/>
      <c r="GTT195" s="35"/>
      <c r="GTU195" s="35"/>
      <c r="GTV195" s="35"/>
      <c r="GTW195" s="35"/>
      <c r="GTX195" s="35"/>
      <c r="GTY195" s="35"/>
      <c r="GTZ195" s="35"/>
      <c r="GUA195" s="35"/>
      <c r="GUB195" s="35"/>
      <c r="GUC195" s="35"/>
      <c r="GUD195" s="35"/>
      <c r="GUE195" s="35"/>
      <c r="GUF195" s="35"/>
      <c r="GUG195" s="35"/>
      <c r="GUH195" s="35"/>
      <c r="GUI195" s="35"/>
      <c r="GUJ195" s="35"/>
      <c r="GUK195" s="35"/>
      <c r="GUL195" s="35"/>
      <c r="GUM195" s="35"/>
      <c r="GUN195" s="35"/>
      <c r="GUO195" s="35"/>
      <c r="GUP195" s="35"/>
      <c r="GUQ195" s="35"/>
      <c r="GUR195" s="35"/>
      <c r="GUS195" s="35"/>
      <c r="GUT195" s="35"/>
      <c r="GUU195" s="35"/>
      <c r="GUV195" s="35"/>
      <c r="GUW195" s="35"/>
      <c r="GUX195" s="35"/>
      <c r="GUY195" s="35"/>
      <c r="GUZ195" s="35"/>
      <c r="GVA195" s="35"/>
      <c r="GVB195" s="35"/>
      <c r="GVC195" s="35"/>
      <c r="GVD195" s="35"/>
      <c r="GVE195" s="35"/>
      <c r="GVF195" s="35"/>
      <c r="GVG195" s="35"/>
      <c r="GVH195" s="35"/>
      <c r="GVI195" s="35"/>
      <c r="GVJ195" s="35"/>
      <c r="GVK195" s="35"/>
      <c r="GVL195" s="35"/>
      <c r="GVM195" s="35"/>
      <c r="GVN195" s="35"/>
      <c r="GVO195" s="35"/>
      <c r="GVP195" s="35"/>
      <c r="GVQ195" s="35"/>
      <c r="GVR195" s="35"/>
      <c r="GVS195" s="35"/>
      <c r="GVT195" s="35"/>
      <c r="GVU195" s="35"/>
      <c r="GVV195" s="35"/>
      <c r="GVW195" s="35"/>
      <c r="GVX195" s="35"/>
      <c r="GVY195" s="35"/>
      <c r="GVZ195" s="35"/>
      <c r="GWA195" s="35"/>
      <c r="GWB195" s="35"/>
      <c r="GWC195" s="35"/>
      <c r="GWD195" s="35"/>
      <c r="GWE195" s="35"/>
      <c r="GWF195" s="35"/>
      <c r="GWG195" s="35"/>
      <c r="GWH195" s="35"/>
      <c r="GWI195" s="35"/>
      <c r="GWJ195" s="35"/>
      <c r="GWK195" s="35"/>
      <c r="GWL195" s="35"/>
      <c r="GWM195" s="35"/>
      <c r="GWN195" s="35"/>
      <c r="GWO195" s="35"/>
      <c r="GWP195" s="35"/>
      <c r="GWQ195" s="35"/>
      <c r="GWR195" s="35"/>
      <c r="GWS195" s="35"/>
      <c r="GWT195" s="35"/>
      <c r="GWU195" s="35"/>
      <c r="GWV195" s="35"/>
      <c r="GWW195" s="35"/>
      <c r="GWX195" s="35"/>
      <c r="GWY195" s="35"/>
      <c r="GWZ195" s="35"/>
      <c r="GXA195" s="35"/>
      <c r="GXB195" s="35"/>
      <c r="GXC195" s="35"/>
      <c r="GXD195" s="35"/>
      <c r="GXE195" s="35"/>
      <c r="GXF195" s="35"/>
      <c r="GXG195" s="35"/>
      <c r="GXH195" s="35"/>
      <c r="GXI195" s="35"/>
      <c r="GXJ195" s="35"/>
      <c r="GXK195" s="35"/>
      <c r="GXL195" s="35"/>
      <c r="GXM195" s="35"/>
      <c r="GXN195" s="35"/>
      <c r="GXO195" s="35"/>
      <c r="GXP195" s="35"/>
      <c r="GXQ195" s="35"/>
      <c r="GXR195" s="35"/>
      <c r="GXS195" s="35"/>
      <c r="GXT195" s="35"/>
      <c r="GXU195" s="35"/>
      <c r="GXV195" s="35"/>
      <c r="GXW195" s="35"/>
      <c r="GXX195" s="35"/>
      <c r="GXY195" s="35"/>
      <c r="GXZ195" s="35"/>
      <c r="GYA195" s="35"/>
      <c r="GYB195" s="35"/>
      <c r="GYC195" s="35"/>
      <c r="GYD195" s="35"/>
      <c r="GYE195" s="35"/>
      <c r="GYF195" s="35"/>
      <c r="GYG195" s="35"/>
      <c r="GYH195" s="35"/>
      <c r="GYI195" s="35"/>
      <c r="GYJ195" s="35"/>
      <c r="GYK195" s="35"/>
      <c r="GYL195" s="35"/>
      <c r="GYM195" s="35"/>
      <c r="GYN195" s="35"/>
      <c r="GYO195" s="35"/>
      <c r="GYP195" s="35"/>
      <c r="GYQ195" s="35"/>
      <c r="GYR195" s="35"/>
      <c r="GYS195" s="35"/>
      <c r="GYT195" s="35"/>
      <c r="GYU195" s="35"/>
      <c r="GYV195" s="35"/>
      <c r="GYW195" s="35"/>
      <c r="GYX195" s="35"/>
      <c r="GYY195" s="35"/>
      <c r="GYZ195" s="35"/>
      <c r="GZA195" s="35"/>
      <c r="GZB195" s="35"/>
      <c r="GZC195" s="35"/>
      <c r="GZD195" s="35"/>
      <c r="GZE195" s="35"/>
      <c r="GZF195" s="35"/>
      <c r="GZG195" s="35"/>
      <c r="GZH195" s="35"/>
      <c r="GZI195" s="35"/>
      <c r="GZJ195" s="35"/>
      <c r="GZK195" s="35"/>
      <c r="GZL195" s="35"/>
      <c r="GZM195" s="35"/>
      <c r="GZN195" s="35"/>
      <c r="GZO195" s="35"/>
      <c r="GZP195" s="35"/>
      <c r="GZQ195" s="35"/>
      <c r="GZR195" s="35"/>
      <c r="GZS195" s="35"/>
      <c r="GZT195" s="35"/>
      <c r="GZU195" s="35"/>
      <c r="GZV195" s="35"/>
      <c r="GZW195" s="35"/>
      <c r="GZX195" s="35"/>
      <c r="GZY195" s="35"/>
      <c r="GZZ195" s="35"/>
      <c r="HAA195" s="35"/>
      <c r="HAB195" s="35"/>
      <c r="HAC195" s="35"/>
      <c r="HAD195" s="35"/>
      <c r="HAE195" s="35"/>
      <c r="HAF195" s="35"/>
      <c r="HAG195" s="35"/>
      <c r="HAH195" s="35"/>
      <c r="HAI195" s="35"/>
      <c r="HAJ195" s="35"/>
      <c r="HAK195" s="35"/>
      <c r="HAL195" s="35"/>
      <c r="HAM195" s="35"/>
      <c r="HAN195" s="35"/>
      <c r="HAO195" s="35"/>
      <c r="HAP195" s="35"/>
      <c r="HAQ195" s="35"/>
      <c r="HAR195" s="35"/>
      <c r="HAS195" s="35"/>
      <c r="HAT195" s="35"/>
      <c r="HAU195" s="35"/>
      <c r="HAV195" s="35"/>
      <c r="HAW195" s="35"/>
      <c r="HAX195" s="35"/>
      <c r="HAY195" s="35"/>
      <c r="HAZ195" s="35"/>
      <c r="HBA195" s="35"/>
      <c r="HBB195" s="35"/>
      <c r="HBC195" s="35"/>
      <c r="HBD195" s="35"/>
      <c r="HBE195" s="35"/>
      <c r="HBF195" s="35"/>
      <c r="HBG195" s="35"/>
      <c r="HBH195" s="35"/>
      <c r="HBI195" s="35"/>
      <c r="HBJ195" s="35"/>
      <c r="HBK195" s="35"/>
      <c r="HBL195" s="35"/>
      <c r="HBM195" s="35"/>
      <c r="HBN195" s="35"/>
      <c r="HBO195" s="35"/>
      <c r="HBP195" s="35"/>
      <c r="HBQ195" s="35"/>
      <c r="HBR195" s="35"/>
      <c r="HBS195" s="35"/>
      <c r="HBT195" s="35"/>
      <c r="HBU195" s="35"/>
      <c r="HBV195" s="35"/>
      <c r="HBW195" s="35"/>
      <c r="HBX195" s="35"/>
      <c r="HBY195" s="35"/>
      <c r="HBZ195" s="35"/>
      <c r="HCA195" s="35"/>
      <c r="HCB195" s="35"/>
      <c r="HCC195" s="35"/>
      <c r="HCD195" s="35"/>
      <c r="HCE195" s="35"/>
      <c r="HCF195" s="35"/>
      <c r="HCG195" s="35"/>
      <c r="HCH195" s="35"/>
      <c r="HCI195" s="35"/>
      <c r="HCJ195" s="35"/>
      <c r="HCK195" s="35"/>
      <c r="HCL195" s="35"/>
      <c r="HCM195" s="35"/>
      <c r="HCN195" s="35"/>
      <c r="HCO195" s="35"/>
      <c r="HCP195" s="35"/>
      <c r="HCQ195" s="35"/>
      <c r="HCR195" s="35"/>
      <c r="HCS195" s="35"/>
      <c r="HCT195" s="35"/>
      <c r="HCU195" s="35"/>
      <c r="HCV195" s="35"/>
      <c r="HCW195" s="35"/>
      <c r="HCX195" s="35"/>
      <c r="HCY195" s="35"/>
      <c r="HCZ195" s="35"/>
      <c r="HDA195" s="35"/>
      <c r="HDB195" s="35"/>
      <c r="HDC195" s="35"/>
      <c r="HDD195" s="35"/>
      <c r="HDE195" s="35"/>
      <c r="HDF195" s="35"/>
      <c r="HDG195" s="35"/>
      <c r="HDH195" s="35"/>
      <c r="HDI195" s="35"/>
      <c r="HDJ195" s="35"/>
      <c r="HDK195" s="35"/>
      <c r="HDL195" s="35"/>
      <c r="HDM195" s="35"/>
      <c r="HDN195" s="35"/>
      <c r="HDO195" s="35"/>
      <c r="HDP195" s="35"/>
      <c r="HDQ195" s="35"/>
      <c r="HDR195" s="35"/>
      <c r="HDS195" s="35"/>
      <c r="HDT195" s="35"/>
      <c r="HDU195" s="35"/>
      <c r="HDV195" s="35"/>
      <c r="HDW195" s="35"/>
      <c r="HDX195" s="35"/>
      <c r="HDY195" s="35"/>
      <c r="HDZ195" s="35"/>
      <c r="HEA195" s="35"/>
      <c r="HEB195" s="35"/>
      <c r="HEC195" s="35"/>
      <c r="HED195" s="35"/>
      <c r="HEE195" s="35"/>
      <c r="HEF195" s="35"/>
      <c r="HEG195" s="35"/>
      <c r="HEH195" s="35"/>
      <c r="HEI195" s="35"/>
      <c r="HEJ195" s="35"/>
      <c r="HEK195" s="35"/>
      <c r="HEL195" s="35"/>
      <c r="HEM195" s="35"/>
      <c r="HEN195" s="35"/>
      <c r="HEO195" s="35"/>
      <c r="HEP195" s="35"/>
      <c r="HEQ195" s="35"/>
      <c r="HER195" s="35"/>
      <c r="HES195" s="35"/>
      <c r="HET195" s="35"/>
      <c r="HEU195" s="35"/>
      <c r="HEV195" s="35"/>
      <c r="HEW195" s="35"/>
      <c r="HEX195" s="35"/>
      <c r="HEY195" s="35"/>
      <c r="HEZ195" s="35"/>
      <c r="HFA195" s="35"/>
      <c r="HFB195" s="35"/>
      <c r="HFC195" s="35"/>
      <c r="HFD195" s="35"/>
      <c r="HFE195" s="35"/>
      <c r="HFF195" s="35"/>
      <c r="HFG195" s="35"/>
      <c r="HFH195" s="35"/>
      <c r="HFI195" s="35"/>
      <c r="HFJ195" s="35"/>
      <c r="HFK195" s="35"/>
      <c r="HFL195" s="35"/>
      <c r="HFM195" s="35"/>
      <c r="HFN195" s="35"/>
      <c r="HFO195" s="35"/>
      <c r="HFP195" s="35"/>
      <c r="HFQ195" s="35"/>
      <c r="HFR195" s="35"/>
      <c r="HFS195" s="35"/>
      <c r="HFT195" s="35"/>
      <c r="HFU195" s="35"/>
      <c r="HFV195" s="35"/>
      <c r="HFW195" s="35"/>
      <c r="HFX195" s="35"/>
      <c r="HFY195" s="35"/>
      <c r="HFZ195" s="35"/>
      <c r="HGA195" s="35"/>
      <c r="HGB195" s="35"/>
      <c r="HGC195" s="35"/>
      <c r="HGD195" s="35"/>
      <c r="HGE195" s="35"/>
      <c r="HGF195" s="35"/>
      <c r="HGG195" s="35"/>
      <c r="HGH195" s="35"/>
      <c r="HGI195" s="35"/>
      <c r="HGJ195" s="35"/>
      <c r="HGK195" s="35"/>
      <c r="HGL195" s="35"/>
      <c r="HGM195" s="35"/>
      <c r="HGN195" s="35"/>
      <c r="HGO195" s="35"/>
      <c r="HGP195" s="35"/>
      <c r="HGQ195" s="35"/>
      <c r="HGR195" s="35"/>
      <c r="HGS195" s="35"/>
      <c r="HGT195" s="35"/>
      <c r="HGU195" s="35"/>
      <c r="HGV195" s="35"/>
      <c r="HGW195" s="35"/>
      <c r="HGX195" s="35"/>
      <c r="HGY195" s="35"/>
      <c r="HGZ195" s="35"/>
      <c r="HHA195" s="35"/>
      <c r="HHB195" s="35"/>
      <c r="HHC195" s="35"/>
      <c r="HHD195" s="35"/>
      <c r="HHE195" s="35"/>
      <c r="HHF195" s="35"/>
      <c r="HHG195" s="35"/>
      <c r="HHH195" s="35"/>
      <c r="HHI195" s="35"/>
      <c r="HHJ195" s="35"/>
      <c r="HHK195" s="35"/>
      <c r="HHL195" s="35"/>
      <c r="HHM195" s="35"/>
      <c r="HHN195" s="35"/>
      <c r="HHO195" s="35"/>
      <c r="HHP195" s="35"/>
      <c r="HHQ195" s="35"/>
      <c r="HHR195" s="35"/>
      <c r="HHS195" s="35"/>
      <c r="HHT195" s="35"/>
      <c r="HHU195" s="35"/>
      <c r="HHV195" s="35"/>
      <c r="HHW195" s="35"/>
      <c r="HHX195" s="35"/>
      <c r="HHY195" s="35"/>
      <c r="HHZ195" s="35"/>
      <c r="HIA195" s="35"/>
      <c r="HIB195" s="35"/>
      <c r="HIC195" s="35"/>
      <c r="HID195" s="35"/>
      <c r="HIE195" s="35"/>
      <c r="HIF195" s="35"/>
      <c r="HIG195" s="35"/>
      <c r="HIH195" s="35"/>
      <c r="HII195" s="35"/>
      <c r="HIJ195" s="35"/>
      <c r="HIK195" s="35"/>
      <c r="HIL195" s="35"/>
      <c r="HIM195" s="35"/>
      <c r="HIN195" s="35"/>
      <c r="HIO195" s="35"/>
      <c r="HIP195" s="35"/>
      <c r="HIQ195" s="35"/>
      <c r="HIR195" s="35"/>
      <c r="HIS195" s="35"/>
      <c r="HIT195" s="35"/>
      <c r="HIU195" s="35"/>
      <c r="HIV195" s="35"/>
      <c r="HIW195" s="35"/>
      <c r="HIX195" s="35"/>
      <c r="HIY195" s="35"/>
      <c r="HIZ195" s="35"/>
      <c r="HJA195" s="35"/>
      <c r="HJB195" s="35"/>
      <c r="HJC195" s="35"/>
      <c r="HJD195" s="35"/>
      <c r="HJE195" s="35"/>
      <c r="HJF195" s="35"/>
      <c r="HJG195" s="35"/>
      <c r="HJH195" s="35"/>
      <c r="HJI195" s="35"/>
      <c r="HJJ195" s="35"/>
      <c r="HJK195" s="35"/>
      <c r="HJL195" s="35"/>
      <c r="HJM195" s="35"/>
      <c r="HJN195" s="35"/>
      <c r="HJO195" s="35"/>
      <c r="HJP195" s="35"/>
      <c r="HJQ195" s="35"/>
      <c r="HJR195" s="35"/>
      <c r="HJS195" s="35"/>
      <c r="HJT195" s="35"/>
      <c r="HJU195" s="35"/>
      <c r="HJV195" s="35"/>
      <c r="HJW195" s="35"/>
      <c r="HJX195" s="35"/>
      <c r="HJY195" s="35"/>
      <c r="HJZ195" s="35"/>
      <c r="HKA195" s="35"/>
      <c r="HKB195" s="35"/>
      <c r="HKC195" s="35"/>
      <c r="HKD195" s="35"/>
      <c r="HKE195" s="35"/>
      <c r="HKF195" s="35"/>
      <c r="HKG195" s="35"/>
      <c r="HKH195" s="35"/>
      <c r="HKI195" s="35"/>
      <c r="HKJ195" s="35"/>
      <c r="HKK195" s="35"/>
      <c r="HKL195" s="35"/>
      <c r="HKM195" s="35"/>
      <c r="HKN195" s="35"/>
      <c r="HKO195" s="35"/>
      <c r="HKP195" s="35"/>
      <c r="HKQ195" s="35"/>
      <c r="HKR195" s="35"/>
      <c r="HKS195" s="35"/>
      <c r="HKT195" s="35"/>
      <c r="HKU195" s="35"/>
      <c r="HKV195" s="35"/>
      <c r="HKW195" s="35"/>
      <c r="HKX195" s="35"/>
      <c r="HKY195" s="35"/>
      <c r="HKZ195" s="35"/>
      <c r="HLA195" s="35"/>
      <c r="HLB195" s="35"/>
      <c r="HLC195" s="35"/>
      <c r="HLD195" s="35"/>
      <c r="HLE195" s="35"/>
      <c r="HLF195" s="35"/>
      <c r="HLG195" s="35"/>
      <c r="HLH195" s="35"/>
      <c r="HLI195" s="35"/>
      <c r="HLJ195" s="35"/>
      <c r="HLK195" s="35"/>
      <c r="HLL195" s="35"/>
      <c r="HLM195" s="35"/>
      <c r="HLN195" s="35"/>
      <c r="HLO195" s="35"/>
      <c r="HLP195" s="35"/>
      <c r="HLQ195" s="35"/>
      <c r="HLR195" s="35"/>
      <c r="HLS195" s="35"/>
      <c r="HLT195" s="35"/>
      <c r="HLU195" s="35"/>
      <c r="HLV195" s="35"/>
      <c r="HLW195" s="35"/>
      <c r="HLX195" s="35"/>
      <c r="HLY195" s="35"/>
      <c r="HLZ195" s="35"/>
      <c r="HMA195" s="35"/>
      <c r="HMB195" s="35"/>
      <c r="HMC195" s="35"/>
      <c r="HMD195" s="35"/>
      <c r="HME195" s="35"/>
      <c r="HMF195" s="35"/>
      <c r="HMG195" s="35"/>
      <c r="HMH195" s="35"/>
      <c r="HMI195" s="35"/>
      <c r="HMJ195" s="35"/>
      <c r="HMK195" s="35"/>
      <c r="HML195" s="35"/>
      <c r="HMM195" s="35"/>
      <c r="HMN195" s="35"/>
      <c r="HMO195" s="35"/>
      <c r="HMP195" s="35"/>
      <c r="HMQ195" s="35"/>
      <c r="HMR195" s="35"/>
      <c r="HMS195" s="35"/>
      <c r="HMT195" s="35"/>
      <c r="HMU195" s="35"/>
      <c r="HMV195" s="35"/>
      <c r="HMW195" s="35"/>
      <c r="HMX195" s="35"/>
      <c r="HMY195" s="35"/>
      <c r="HMZ195" s="35"/>
      <c r="HNA195" s="35"/>
      <c r="HNB195" s="35"/>
      <c r="HNC195" s="35"/>
      <c r="HND195" s="35"/>
      <c r="HNE195" s="35"/>
      <c r="HNF195" s="35"/>
      <c r="HNG195" s="35"/>
      <c r="HNH195" s="35"/>
      <c r="HNI195" s="35"/>
      <c r="HNJ195" s="35"/>
      <c r="HNK195" s="35"/>
      <c r="HNL195" s="35"/>
      <c r="HNM195" s="35"/>
      <c r="HNN195" s="35"/>
      <c r="HNO195" s="35"/>
      <c r="HNP195" s="35"/>
      <c r="HNQ195" s="35"/>
      <c r="HNR195" s="35"/>
      <c r="HNS195" s="35"/>
      <c r="HNT195" s="35"/>
      <c r="HNU195" s="35"/>
      <c r="HNV195" s="35"/>
      <c r="HNW195" s="35"/>
      <c r="HNX195" s="35"/>
      <c r="HNY195" s="35"/>
      <c r="HNZ195" s="35"/>
      <c r="HOA195" s="35"/>
      <c r="HOB195" s="35"/>
      <c r="HOC195" s="35"/>
      <c r="HOD195" s="35"/>
      <c r="HOE195" s="35"/>
      <c r="HOF195" s="35"/>
      <c r="HOG195" s="35"/>
      <c r="HOH195" s="35"/>
      <c r="HOI195" s="35"/>
      <c r="HOJ195" s="35"/>
      <c r="HOK195" s="35"/>
      <c r="HOL195" s="35"/>
      <c r="HOM195" s="35"/>
      <c r="HON195" s="35"/>
      <c r="HOO195" s="35"/>
      <c r="HOP195" s="35"/>
      <c r="HOQ195" s="35"/>
      <c r="HOR195" s="35"/>
      <c r="HOS195" s="35"/>
      <c r="HOT195" s="35"/>
      <c r="HOU195" s="35"/>
      <c r="HOV195" s="35"/>
      <c r="HOW195" s="35"/>
      <c r="HOX195" s="35"/>
      <c r="HOY195" s="35"/>
      <c r="HOZ195" s="35"/>
      <c r="HPA195" s="35"/>
      <c r="HPB195" s="35"/>
      <c r="HPC195" s="35"/>
      <c r="HPD195" s="35"/>
      <c r="HPE195" s="35"/>
      <c r="HPF195" s="35"/>
      <c r="HPG195" s="35"/>
      <c r="HPH195" s="35"/>
      <c r="HPI195" s="35"/>
      <c r="HPJ195" s="35"/>
      <c r="HPK195" s="35"/>
      <c r="HPL195" s="35"/>
      <c r="HPM195" s="35"/>
      <c r="HPN195" s="35"/>
      <c r="HPO195" s="35"/>
      <c r="HPP195" s="35"/>
      <c r="HPQ195" s="35"/>
      <c r="HPR195" s="35"/>
      <c r="HPS195" s="35"/>
      <c r="HPT195" s="35"/>
      <c r="HPU195" s="35"/>
      <c r="HPV195" s="35"/>
      <c r="HPW195" s="35"/>
      <c r="HPX195" s="35"/>
      <c r="HPY195" s="35"/>
      <c r="HPZ195" s="35"/>
      <c r="HQA195" s="35"/>
      <c r="HQB195" s="35"/>
      <c r="HQC195" s="35"/>
      <c r="HQD195" s="35"/>
      <c r="HQE195" s="35"/>
      <c r="HQF195" s="35"/>
      <c r="HQG195" s="35"/>
      <c r="HQH195" s="35"/>
      <c r="HQI195" s="35"/>
      <c r="HQJ195" s="35"/>
      <c r="HQK195" s="35"/>
      <c r="HQL195" s="35"/>
      <c r="HQM195" s="35"/>
      <c r="HQN195" s="35"/>
      <c r="HQO195" s="35"/>
      <c r="HQP195" s="35"/>
      <c r="HQQ195" s="35"/>
      <c r="HQR195" s="35"/>
      <c r="HQS195" s="35"/>
      <c r="HQT195" s="35"/>
      <c r="HQU195" s="35"/>
      <c r="HQV195" s="35"/>
      <c r="HQW195" s="35"/>
      <c r="HQX195" s="35"/>
      <c r="HQY195" s="35"/>
      <c r="HQZ195" s="35"/>
      <c r="HRA195" s="35"/>
      <c r="HRB195" s="35"/>
      <c r="HRC195" s="35"/>
      <c r="HRD195" s="35"/>
      <c r="HRE195" s="35"/>
      <c r="HRF195" s="35"/>
      <c r="HRG195" s="35"/>
      <c r="HRH195" s="35"/>
      <c r="HRI195" s="35"/>
      <c r="HRJ195" s="35"/>
      <c r="HRK195" s="35"/>
      <c r="HRL195" s="35"/>
      <c r="HRM195" s="35"/>
      <c r="HRN195" s="35"/>
      <c r="HRO195" s="35"/>
      <c r="HRP195" s="35"/>
      <c r="HRQ195" s="35"/>
      <c r="HRR195" s="35"/>
      <c r="HRS195" s="35"/>
      <c r="HRT195" s="35"/>
      <c r="HRU195" s="35"/>
      <c r="HRV195" s="35"/>
      <c r="HRW195" s="35"/>
      <c r="HRX195" s="35"/>
      <c r="HRY195" s="35"/>
      <c r="HRZ195" s="35"/>
      <c r="HSA195" s="35"/>
      <c r="HSB195" s="35"/>
      <c r="HSC195" s="35"/>
      <c r="HSD195" s="35"/>
      <c r="HSE195" s="35"/>
      <c r="HSF195" s="35"/>
      <c r="HSG195" s="35"/>
      <c r="HSH195" s="35"/>
      <c r="HSI195" s="35"/>
      <c r="HSJ195" s="35"/>
      <c r="HSK195" s="35"/>
      <c r="HSL195" s="35"/>
      <c r="HSM195" s="35"/>
      <c r="HSN195" s="35"/>
      <c r="HSO195" s="35"/>
      <c r="HSP195" s="35"/>
      <c r="HSQ195" s="35"/>
      <c r="HSR195" s="35"/>
      <c r="HSS195" s="35"/>
      <c r="HST195" s="35"/>
      <c r="HSU195" s="35"/>
      <c r="HSV195" s="35"/>
      <c r="HSW195" s="35"/>
      <c r="HSX195" s="35"/>
      <c r="HSY195" s="35"/>
      <c r="HSZ195" s="35"/>
      <c r="HTA195" s="35"/>
      <c r="HTB195" s="35"/>
      <c r="HTC195" s="35"/>
      <c r="HTD195" s="35"/>
      <c r="HTE195" s="35"/>
      <c r="HTF195" s="35"/>
      <c r="HTG195" s="35"/>
      <c r="HTH195" s="35"/>
      <c r="HTI195" s="35"/>
      <c r="HTJ195" s="35"/>
      <c r="HTK195" s="35"/>
      <c r="HTL195" s="35"/>
      <c r="HTM195" s="35"/>
      <c r="HTN195" s="35"/>
      <c r="HTO195" s="35"/>
      <c r="HTP195" s="35"/>
      <c r="HTQ195" s="35"/>
      <c r="HTR195" s="35"/>
      <c r="HTS195" s="35"/>
      <c r="HTT195" s="35"/>
      <c r="HTU195" s="35"/>
      <c r="HTV195" s="35"/>
      <c r="HTW195" s="35"/>
      <c r="HTX195" s="35"/>
      <c r="HTY195" s="35"/>
      <c r="HTZ195" s="35"/>
      <c r="HUA195" s="35"/>
      <c r="HUB195" s="35"/>
      <c r="HUC195" s="35"/>
      <c r="HUD195" s="35"/>
      <c r="HUE195" s="35"/>
      <c r="HUF195" s="35"/>
      <c r="HUG195" s="35"/>
      <c r="HUH195" s="35"/>
      <c r="HUI195" s="35"/>
      <c r="HUJ195" s="35"/>
      <c r="HUK195" s="35"/>
      <c r="HUL195" s="35"/>
      <c r="HUM195" s="35"/>
      <c r="HUN195" s="35"/>
      <c r="HUO195" s="35"/>
      <c r="HUP195" s="35"/>
      <c r="HUQ195" s="35"/>
      <c r="HUR195" s="35"/>
      <c r="HUS195" s="35"/>
      <c r="HUT195" s="35"/>
      <c r="HUU195" s="35"/>
      <c r="HUV195" s="35"/>
      <c r="HUW195" s="35"/>
      <c r="HUX195" s="35"/>
      <c r="HUY195" s="35"/>
      <c r="HUZ195" s="35"/>
      <c r="HVA195" s="35"/>
      <c r="HVB195" s="35"/>
      <c r="HVC195" s="35"/>
      <c r="HVD195" s="35"/>
      <c r="HVE195" s="35"/>
      <c r="HVF195" s="35"/>
      <c r="HVG195" s="35"/>
      <c r="HVH195" s="35"/>
      <c r="HVI195" s="35"/>
      <c r="HVJ195" s="35"/>
      <c r="HVK195" s="35"/>
      <c r="HVL195" s="35"/>
      <c r="HVM195" s="35"/>
      <c r="HVN195" s="35"/>
      <c r="HVO195" s="35"/>
      <c r="HVP195" s="35"/>
      <c r="HVQ195" s="35"/>
      <c r="HVR195" s="35"/>
      <c r="HVS195" s="35"/>
      <c r="HVT195" s="35"/>
      <c r="HVU195" s="35"/>
      <c r="HVV195" s="35"/>
      <c r="HVW195" s="35"/>
      <c r="HVX195" s="35"/>
      <c r="HVY195" s="35"/>
      <c r="HVZ195" s="35"/>
      <c r="HWA195" s="35"/>
      <c r="HWB195" s="35"/>
      <c r="HWC195" s="35"/>
      <c r="HWD195" s="35"/>
      <c r="HWE195" s="35"/>
      <c r="HWF195" s="35"/>
      <c r="HWG195" s="35"/>
      <c r="HWH195" s="35"/>
      <c r="HWI195" s="35"/>
      <c r="HWJ195" s="35"/>
      <c r="HWK195" s="35"/>
      <c r="HWL195" s="35"/>
      <c r="HWM195" s="35"/>
      <c r="HWN195" s="35"/>
      <c r="HWO195" s="35"/>
      <c r="HWP195" s="35"/>
      <c r="HWQ195" s="35"/>
      <c r="HWR195" s="35"/>
      <c r="HWS195" s="35"/>
      <c r="HWT195" s="35"/>
      <c r="HWU195" s="35"/>
      <c r="HWV195" s="35"/>
      <c r="HWW195" s="35"/>
      <c r="HWX195" s="35"/>
      <c r="HWY195" s="35"/>
      <c r="HWZ195" s="35"/>
      <c r="HXA195" s="35"/>
      <c r="HXB195" s="35"/>
      <c r="HXC195" s="35"/>
      <c r="HXD195" s="35"/>
      <c r="HXE195" s="35"/>
      <c r="HXF195" s="35"/>
      <c r="HXG195" s="35"/>
      <c r="HXH195" s="35"/>
      <c r="HXI195" s="35"/>
      <c r="HXJ195" s="35"/>
      <c r="HXK195" s="35"/>
      <c r="HXL195" s="35"/>
      <c r="HXM195" s="35"/>
      <c r="HXN195" s="35"/>
      <c r="HXO195" s="35"/>
      <c r="HXP195" s="35"/>
      <c r="HXQ195" s="35"/>
      <c r="HXR195" s="35"/>
      <c r="HXS195" s="35"/>
      <c r="HXT195" s="35"/>
      <c r="HXU195" s="35"/>
      <c r="HXV195" s="35"/>
      <c r="HXW195" s="35"/>
      <c r="HXX195" s="35"/>
      <c r="HXY195" s="35"/>
      <c r="HXZ195" s="35"/>
      <c r="HYA195" s="35"/>
      <c r="HYB195" s="35"/>
      <c r="HYC195" s="35"/>
      <c r="HYD195" s="35"/>
      <c r="HYE195" s="35"/>
      <c r="HYF195" s="35"/>
      <c r="HYG195" s="35"/>
      <c r="HYH195" s="35"/>
      <c r="HYI195" s="35"/>
      <c r="HYJ195" s="35"/>
      <c r="HYK195" s="35"/>
      <c r="HYL195" s="35"/>
      <c r="HYM195" s="35"/>
      <c r="HYN195" s="35"/>
      <c r="HYO195" s="35"/>
      <c r="HYP195" s="35"/>
      <c r="HYQ195" s="35"/>
      <c r="HYR195" s="35"/>
      <c r="HYS195" s="35"/>
      <c r="HYT195" s="35"/>
      <c r="HYU195" s="35"/>
      <c r="HYV195" s="35"/>
      <c r="HYW195" s="35"/>
      <c r="HYX195" s="35"/>
      <c r="HYY195" s="35"/>
      <c r="HYZ195" s="35"/>
      <c r="HZA195" s="35"/>
      <c r="HZB195" s="35"/>
      <c r="HZC195" s="35"/>
      <c r="HZD195" s="35"/>
      <c r="HZE195" s="35"/>
      <c r="HZF195" s="35"/>
      <c r="HZG195" s="35"/>
      <c r="HZH195" s="35"/>
      <c r="HZI195" s="35"/>
      <c r="HZJ195" s="35"/>
      <c r="HZK195" s="35"/>
      <c r="HZL195" s="35"/>
      <c r="HZM195" s="35"/>
      <c r="HZN195" s="35"/>
      <c r="HZO195" s="35"/>
      <c r="HZP195" s="35"/>
      <c r="HZQ195" s="35"/>
      <c r="HZR195" s="35"/>
      <c r="HZS195" s="35"/>
      <c r="HZT195" s="35"/>
      <c r="HZU195" s="35"/>
      <c r="HZV195" s="35"/>
      <c r="HZW195" s="35"/>
      <c r="HZX195" s="35"/>
      <c r="HZY195" s="35"/>
      <c r="HZZ195" s="35"/>
      <c r="IAA195" s="35"/>
      <c r="IAB195" s="35"/>
      <c r="IAC195" s="35"/>
      <c r="IAD195" s="35"/>
      <c r="IAE195" s="35"/>
      <c r="IAF195" s="35"/>
      <c r="IAG195" s="35"/>
      <c r="IAH195" s="35"/>
      <c r="IAI195" s="35"/>
      <c r="IAJ195" s="35"/>
      <c r="IAK195" s="35"/>
      <c r="IAL195" s="35"/>
      <c r="IAM195" s="35"/>
      <c r="IAN195" s="35"/>
      <c r="IAO195" s="35"/>
      <c r="IAP195" s="35"/>
      <c r="IAQ195" s="35"/>
      <c r="IAR195" s="35"/>
      <c r="IAS195" s="35"/>
      <c r="IAT195" s="35"/>
      <c r="IAU195" s="35"/>
      <c r="IAV195" s="35"/>
      <c r="IAW195" s="35"/>
      <c r="IAX195" s="35"/>
      <c r="IAY195" s="35"/>
      <c r="IAZ195" s="35"/>
      <c r="IBA195" s="35"/>
      <c r="IBB195" s="35"/>
      <c r="IBC195" s="35"/>
      <c r="IBD195" s="35"/>
      <c r="IBE195" s="35"/>
      <c r="IBF195" s="35"/>
      <c r="IBG195" s="35"/>
      <c r="IBH195" s="35"/>
      <c r="IBI195" s="35"/>
      <c r="IBJ195" s="35"/>
      <c r="IBK195" s="35"/>
      <c r="IBL195" s="35"/>
      <c r="IBM195" s="35"/>
      <c r="IBN195" s="35"/>
      <c r="IBO195" s="35"/>
      <c r="IBP195" s="35"/>
      <c r="IBQ195" s="35"/>
      <c r="IBR195" s="35"/>
      <c r="IBS195" s="35"/>
      <c r="IBT195" s="35"/>
      <c r="IBU195" s="35"/>
      <c r="IBV195" s="35"/>
      <c r="IBW195" s="35"/>
      <c r="IBX195" s="35"/>
      <c r="IBY195" s="35"/>
      <c r="IBZ195" s="35"/>
      <c r="ICA195" s="35"/>
      <c r="ICB195" s="35"/>
      <c r="ICC195" s="35"/>
      <c r="ICD195" s="35"/>
      <c r="ICE195" s="35"/>
      <c r="ICF195" s="35"/>
      <c r="ICG195" s="35"/>
      <c r="ICH195" s="35"/>
      <c r="ICI195" s="35"/>
      <c r="ICJ195" s="35"/>
      <c r="ICK195" s="35"/>
      <c r="ICL195" s="35"/>
      <c r="ICM195" s="35"/>
      <c r="ICN195" s="35"/>
      <c r="ICO195" s="35"/>
      <c r="ICP195" s="35"/>
      <c r="ICQ195" s="35"/>
      <c r="ICR195" s="35"/>
      <c r="ICS195" s="35"/>
      <c r="ICT195" s="35"/>
      <c r="ICU195" s="35"/>
      <c r="ICV195" s="35"/>
      <c r="ICW195" s="35"/>
      <c r="ICX195" s="35"/>
      <c r="ICY195" s="35"/>
      <c r="ICZ195" s="35"/>
      <c r="IDA195" s="35"/>
      <c r="IDB195" s="35"/>
      <c r="IDC195" s="35"/>
      <c r="IDD195" s="35"/>
      <c r="IDE195" s="35"/>
      <c r="IDF195" s="35"/>
      <c r="IDG195" s="35"/>
      <c r="IDH195" s="35"/>
      <c r="IDI195" s="35"/>
      <c r="IDJ195" s="35"/>
      <c r="IDK195" s="35"/>
      <c r="IDL195" s="35"/>
      <c r="IDM195" s="35"/>
      <c r="IDN195" s="35"/>
      <c r="IDO195" s="35"/>
      <c r="IDP195" s="35"/>
      <c r="IDQ195" s="35"/>
      <c r="IDR195" s="35"/>
      <c r="IDS195" s="35"/>
      <c r="IDT195" s="35"/>
      <c r="IDU195" s="35"/>
      <c r="IDV195" s="35"/>
      <c r="IDW195" s="35"/>
      <c r="IDX195" s="35"/>
      <c r="IDY195" s="35"/>
      <c r="IDZ195" s="35"/>
      <c r="IEA195" s="35"/>
      <c r="IEB195" s="35"/>
      <c r="IEC195" s="35"/>
      <c r="IED195" s="35"/>
      <c r="IEE195" s="35"/>
      <c r="IEF195" s="35"/>
      <c r="IEG195" s="35"/>
      <c r="IEH195" s="35"/>
      <c r="IEI195" s="35"/>
      <c r="IEJ195" s="35"/>
      <c r="IEK195" s="35"/>
      <c r="IEL195" s="35"/>
      <c r="IEM195" s="35"/>
      <c r="IEN195" s="35"/>
      <c r="IEO195" s="35"/>
      <c r="IEP195" s="35"/>
      <c r="IEQ195" s="35"/>
      <c r="IER195" s="35"/>
      <c r="IES195" s="35"/>
      <c r="IET195" s="35"/>
      <c r="IEU195" s="35"/>
      <c r="IEV195" s="35"/>
      <c r="IEW195" s="35"/>
      <c r="IEX195" s="35"/>
      <c r="IEY195" s="35"/>
      <c r="IEZ195" s="35"/>
      <c r="IFA195" s="35"/>
      <c r="IFB195" s="35"/>
      <c r="IFC195" s="35"/>
      <c r="IFD195" s="35"/>
      <c r="IFE195" s="35"/>
      <c r="IFF195" s="35"/>
      <c r="IFG195" s="35"/>
      <c r="IFH195" s="35"/>
      <c r="IFI195" s="35"/>
      <c r="IFJ195" s="35"/>
      <c r="IFK195" s="35"/>
      <c r="IFL195" s="35"/>
      <c r="IFM195" s="35"/>
      <c r="IFN195" s="35"/>
      <c r="IFO195" s="35"/>
      <c r="IFP195" s="35"/>
      <c r="IFQ195" s="35"/>
      <c r="IFR195" s="35"/>
      <c r="IFS195" s="35"/>
      <c r="IFT195" s="35"/>
      <c r="IFU195" s="35"/>
      <c r="IFV195" s="35"/>
      <c r="IFW195" s="35"/>
      <c r="IFX195" s="35"/>
      <c r="IFY195" s="35"/>
      <c r="IFZ195" s="35"/>
      <c r="IGA195" s="35"/>
      <c r="IGB195" s="35"/>
      <c r="IGC195" s="35"/>
      <c r="IGD195" s="35"/>
      <c r="IGE195" s="35"/>
      <c r="IGF195" s="35"/>
      <c r="IGG195" s="35"/>
      <c r="IGH195" s="35"/>
      <c r="IGI195" s="35"/>
      <c r="IGJ195" s="35"/>
      <c r="IGK195" s="35"/>
      <c r="IGL195" s="35"/>
      <c r="IGM195" s="35"/>
      <c r="IGN195" s="35"/>
      <c r="IGO195" s="35"/>
      <c r="IGP195" s="35"/>
      <c r="IGQ195" s="35"/>
      <c r="IGR195" s="35"/>
      <c r="IGS195" s="35"/>
      <c r="IGT195" s="35"/>
      <c r="IGU195" s="35"/>
      <c r="IGV195" s="35"/>
      <c r="IGW195" s="35"/>
      <c r="IGX195" s="35"/>
      <c r="IGY195" s="35"/>
      <c r="IGZ195" s="35"/>
      <c r="IHA195" s="35"/>
      <c r="IHB195" s="35"/>
      <c r="IHC195" s="35"/>
      <c r="IHD195" s="35"/>
      <c r="IHE195" s="35"/>
      <c r="IHF195" s="35"/>
      <c r="IHG195" s="35"/>
      <c r="IHH195" s="35"/>
      <c r="IHI195" s="35"/>
      <c r="IHJ195" s="35"/>
      <c r="IHK195" s="35"/>
      <c r="IHL195" s="35"/>
      <c r="IHM195" s="35"/>
      <c r="IHN195" s="35"/>
      <c r="IHO195" s="35"/>
      <c r="IHP195" s="35"/>
      <c r="IHQ195" s="35"/>
      <c r="IHR195" s="35"/>
      <c r="IHS195" s="35"/>
      <c r="IHT195" s="35"/>
      <c r="IHU195" s="35"/>
      <c r="IHV195" s="35"/>
      <c r="IHW195" s="35"/>
      <c r="IHX195" s="35"/>
      <c r="IHY195" s="35"/>
      <c r="IHZ195" s="35"/>
      <c r="IIA195" s="35"/>
      <c r="IIB195" s="35"/>
      <c r="IIC195" s="35"/>
      <c r="IID195" s="35"/>
      <c r="IIE195" s="35"/>
      <c r="IIF195" s="35"/>
      <c r="IIG195" s="35"/>
      <c r="IIH195" s="35"/>
      <c r="III195" s="35"/>
      <c r="IIJ195" s="35"/>
      <c r="IIK195" s="35"/>
      <c r="IIL195" s="35"/>
      <c r="IIM195" s="35"/>
      <c r="IIN195" s="35"/>
      <c r="IIO195" s="35"/>
      <c r="IIP195" s="35"/>
      <c r="IIQ195" s="35"/>
      <c r="IIR195" s="35"/>
      <c r="IIS195" s="35"/>
      <c r="IIT195" s="35"/>
      <c r="IIU195" s="35"/>
      <c r="IIV195" s="35"/>
      <c r="IIW195" s="35"/>
      <c r="IIX195" s="35"/>
      <c r="IIY195" s="35"/>
      <c r="IIZ195" s="35"/>
      <c r="IJA195" s="35"/>
      <c r="IJB195" s="35"/>
      <c r="IJC195" s="35"/>
      <c r="IJD195" s="35"/>
      <c r="IJE195" s="35"/>
      <c r="IJF195" s="35"/>
      <c r="IJG195" s="35"/>
      <c r="IJH195" s="35"/>
      <c r="IJI195" s="35"/>
      <c r="IJJ195" s="35"/>
      <c r="IJK195" s="35"/>
      <c r="IJL195" s="35"/>
      <c r="IJM195" s="35"/>
      <c r="IJN195" s="35"/>
      <c r="IJO195" s="35"/>
      <c r="IJP195" s="35"/>
      <c r="IJQ195" s="35"/>
      <c r="IJR195" s="35"/>
      <c r="IJS195" s="35"/>
      <c r="IJT195" s="35"/>
      <c r="IJU195" s="35"/>
      <c r="IJV195" s="35"/>
      <c r="IJW195" s="35"/>
      <c r="IJX195" s="35"/>
      <c r="IJY195" s="35"/>
      <c r="IJZ195" s="35"/>
      <c r="IKA195" s="35"/>
      <c r="IKB195" s="35"/>
      <c r="IKC195" s="35"/>
      <c r="IKD195" s="35"/>
      <c r="IKE195" s="35"/>
      <c r="IKF195" s="35"/>
      <c r="IKG195" s="35"/>
      <c r="IKH195" s="35"/>
      <c r="IKI195" s="35"/>
      <c r="IKJ195" s="35"/>
      <c r="IKK195" s="35"/>
      <c r="IKL195" s="35"/>
      <c r="IKM195" s="35"/>
      <c r="IKN195" s="35"/>
      <c r="IKO195" s="35"/>
      <c r="IKP195" s="35"/>
      <c r="IKQ195" s="35"/>
      <c r="IKR195" s="35"/>
      <c r="IKS195" s="35"/>
      <c r="IKT195" s="35"/>
      <c r="IKU195" s="35"/>
      <c r="IKV195" s="35"/>
      <c r="IKW195" s="35"/>
      <c r="IKX195" s="35"/>
      <c r="IKY195" s="35"/>
      <c r="IKZ195" s="35"/>
      <c r="ILA195" s="35"/>
      <c r="ILB195" s="35"/>
      <c r="ILC195" s="35"/>
      <c r="ILD195" s="35"/>
      <c r="ILE195" s="35"/>
      <c r="ILF195" s="35"/>
      <c r="ILG195" s="35"/>
      <c r="ILH195" s="35"/>
      <c r="ILI195" s="35"/>
      <c r="ILJ195" s="35"/>
      <c r="ILK195" s="35"/>
      <c r="ILL195" s="35"/>
      <c r="ILM195" s="35"/>
      <c r="ILN195" s="35"/>
      <c r="ILO195" s="35"/>
      <c r="ILP195" s="35"/>
      <c r="ILQ195" s="35"/>
      <c r="ILR195" s="35"/>
      <c r="ILS195" s="35"/>
      <c r="ILT195" s="35"/>
      <c r="ILU195" s="35"/>
      <c r="ILV195" s="35"/>
      <c r="ILW195" s="35"/>
      <c r="ILX195" s="35"/>
      <c r="ILY195" s="35"/>
      <c r="ILZ195" s="35"/>
      <c r="IMA195" s="35"/>
      <c r="IMB195" s="35"/>
      <c r="IMC195" s="35"/>
      <c r="IMD195" s="35"/>
      <c r="IME195" s="35"/>
      <c r="IMF195" s="35"/>
      <c r="IMG195" s="35"/>
      <c r="IMH195" s="35"/>
      <c r="IMI195" s="35"/>
      <c r="IMJ195" s="35"/>
      <c r="IMK195" s="35"/>
      <c r="IML195" s="35"/>
      <c r="IMM195" s="35"/>
      <c r="IMN195" s="35"/>
      <c r="IMO195" s="35"/>
      <c r="IMP195" s="35"/>
      <c r="IMQ195" s="35"/>
      <c r="IMR195" s="35"/>
      <c r="IMS195" s="35"/>
      <c r="IMT195" s="35"/>
      <c r="IMU195" s="35"/>
      <c r="IMV195" s="35"/>
      <c r="IMW195" s="35"/>
      <c r="IMX195" s="35"/>
      <c r="IMY195" s="35"/>
      <c r="IMZ195" s="35"/>
      <c r="INA195" s="35"/>
      <c r="INB195" s="35"/>
      <c r="INC195" s="35"/>
      <c r="IND195" s="35"/>
      <c r="INE195" s="35"/>
      <c r="INF195" s="35"/>
      <c r="ING195" s="35"/>
      <c r="INH195" s="35"/>
      <c r="INI195" s="35"/>
      <c r="INJ195" s="35"/>
      <c r="INK195" s="35"/>
      <c r="INL195" s="35"/>
      <c r="INM195" s="35"/>
      <c r="INN195" s="35"/>
      <c r="INO195" s="35"/>
      <c r="INP195" s="35"/>
      <c r="INQ195" s="35"/>
      <c r="INR195" s="35"/>
      <c r="INS195" s="35"/>
      <c r="INT195" s="35"/>
      <c r="INU195" s="35"/>
      <c r="INV195" s="35"/>
      <c r="INW195" s="35"/>
      <c r="INX195" s="35"/>
      <c r="INY195" s="35"/>
      <c r="INZ195" s="35"/>
      <c r="IOA195" s="35"/>
      <c r="IOB195" s="35"/>
      <c r="IOC195" s="35"/>
      <c r="IOD195" s="35"/>
      <c r="IOE195" s="35"/>
      <c r="IOF195" s="35"/>
      <c r="IOG195" s="35"/>
      <c r="IOH195" s="35"/>
      <c r="IOI195" s="35"/>
      <c r="IOJ195" s="35"/>
      <c r="IOK195" s="35"/>
      <c r="IOL195" s="35"/>
      <c r="IOM195" s="35"/>
      <c r="ION195" s="35"/>
      <c r="IOO195" s="35"/>
      <c r="IOP195" s="35"/>
      <c r="IOQ195" s="35"/>
      <c r="IOR195" s="35"/>
      <c r="IOS195" s="35"/>
      <c r="IOT195" s="35"/>
      <c r="IOU195" s="35"/>
      <c r="IOV195" s="35"/>
      <c r="IOW195" s="35"/>
      <c r="IOX195" s="35"/>
      <c r="IOY195" s="35"/>
      <c r="IOZ195" s="35"/>
      <c r="IPA195" s="35"/>
      <c r="IPB195" s="35"/>
      <c r="IPC195" s="35"/>
      <c r="IPD195" s="35"/>
      <c r="IPE195" s="35"/>
      <c r="IPF195" s="35"/>
      <c r="IPG195" s="35"/>
      <c r="IPH195" s="35"/>
      <c r="IPI195" s="35"/>
      <c r="IPJ195" s="35"/>
      <c r="IPK195" s="35"/>
      <c r="IPL195" s="35"/>
      <c r="IPM195" s="35"/>
      <c r="IPN195" s="35"/>
      <c r="IPO195" s="35"/>
      <c r="IPP195" s="35"/>
      <c r="IPQ195" s="35"/>
      <c r="IPR195" s="35"/>
      <c r="IPS195" s="35"/>
      <c r="IPT195" s="35"/>
      <c r="IPU195" s="35"/>
      <c r="IPV195" s="35"/>
      <c r="IPW195" s="35"/>
      <c r="IPX195" s="35"/>
      <c r="IPY195" s="35"/>
      <c r="IPZ195" s="35"/>
      <c r="IQA195" s="35"/>
      <c r="IQB195" s="35"/>
      <c r="IQC195" s="35"/>
      <c r="IQD195" s="35"/>
      <c r="IQE195" s="35"/>
      <c r="IQF195" s="35"/>
      <c r="IQG195" s="35"/>
      <c r="IQH195" s="35"/>
      <c r="IQI195" s="35"/>
      <c r="IQJ195" s="35"/>
      <c r="IQK195" s="35"/>
      <c r="IQL195" s="35"/>
      <c r="IQM195" s="35"/>
      <c r="IQN195" s="35"/>
      <c r="IQO195" s="35"/>
      <c r="IQP195" s="35"/>
      <c r="IQQ195" s="35"/>
      <c r="IQR195" s="35"/>
      <c r="IQS195" s="35"/>
      <c r="IQT195" s="35"/>
      <c r="IQU195" s="35"/>
      <c r="IQV195" s="35"/>
      <c r="IQW195" s="35"/>
      <c r="IQX195" s="35"/>
      <c r="IQY195" s="35"/>
      <c r="IQZ195" s="35"/>
      <c r="IRA195" s="35"/>
      <c r="IRB195" s="35"/>
      <c r="IRC195" s="35"/>
      <c r="IRD195" s="35"/>
      <c r="IRE195" s="35"/>
      <c r="IRF195" s="35"/>
      <c r="IRG195" s="35"/>
      <c r="IRH195" s="35"/>
      <c r="IRI195" s="35"/>
      <c r="IRJ195" s="35"/>
      <c r="IRK195" s="35"/>
      <c r="IRL195" s="35"/>
      <c r="IRM195" s="35"/>
      <c r="IRN195" s="35"/>
      <c r="IRO195" s="35"/>
      <c r="IRP195" s="35"/>
      <c r="IRQ195" s="35"/>
      <c r="IRR195" s="35"/>
      <c r="IRS195" s="35"/>
      <c r="IRT195" s="35"/>
      <c r="IRU195" s="35"/>
      <c r="IRV195" s="35"/>
      <c r="IRW195" s="35"/>
      <c r="IRX195" s="35"/>
      <c r="IRY195" s="35"/>
      <c r="IRZ195" s="35"/>
      <c r="ISA195" s="35"/>
      <c r="ISB195" s="35"/>
      <c r="ISC195" s="35"/>
      <c r="ISD195" s="35"/>
      <c r="ISE195" s="35"/>
      <c r="ISF195" s="35"/>
      <c r="ISG195" s="35"/>
      <c r="ISH195" s="35"/>
      <c r="ISI195" s="35"/>
      <c r="ISJ195" s="35"/>
      <c r="ISK195" s="35"/>
      <c r="ISL195" s="35"/>
      <c r="ISM195" s="35"/>
      <c r="ISN195" s="35"/>
      <c r="ISO195" s="35"/>
      <c r="ISP195" s="35"/>
      <c r="ISQ195" s="35"/>
      <c r="ISR195" s="35"/>
      <c r="ISS195" s="35"/>
      <c r="IST195" s="35"/>
      <c r="ISU195" s="35"/>
      <c r="ISV195" s="35"/>
      <c r="ISW195" s="35"/>
      <c r="ISX195" s="35"/>
      <c r="ISY195" s="35"/>
      <c r="ISZ195" s="35"/>
      <c r="ITA195" s="35"/>
      <c r="ITB195" s="35"/>
      <c r="ITC195" s="35"/>
      <c r="ITD195" s="35"/>
      <c r="ITE195" s="35"/>
      <c r="ITF195" s="35"/>
      <c r="ITG195" s="35"/>
      <c r="ITH195" s="35"/>
      <c r="ITI195" s="35"/>
      <c r="ITJ195" s="35"/>
      <c r="ITK195" s="35"/>
      <c r="ITL195" s="35"/>
      <c r="ITM195" s="35"/>
      <c r="ITN195" s="35"/>
      <c r="ITO195" s="35"/>
      <c r="ITP195" s="35"/>
      <c r="ITQ195" s="35"/>
      <c r="ITR195" s="35"/>
      <c r="ITS195" s="35"/>
      <c r="ITT195" s="35"/>
      <c r="ITU195" s="35"/>
      <c r="ITV195" s="35"/>
      <c r="ITW195" s="35"/>
      <c r="ITX195" s="35"/>
      <c r="ITY195" s="35"/>
      <c r="ITZ195" s="35"/>
      <c r="IUA195" s="35"/>
      <c r="IUB195" s="35"/>
      <c r="IUC195" s="35"/>
      <c r="IUD195" s="35"/>
      <c r="IUE195" s="35"/>
      <c r="IUF195" s="35"/>
      <c r="IUG195" s="35"/>
      <c r="IUH195" s="35"/>
      <c r="IUI195" s="35"/>
      <c r="IUJ195" s="35"/>
      <c r="IUK195" s="35"/>
      <c r="IUL195" s="35"/>
      <c r="IUM195" s="35"/>
      <c r="IUN195" s="35"/>
      <c r="IUO195" s="35"/>
      <c r="IUP195" s="35"/>
      <c r="IUQ195" s="35"/>
      <c r="IUR195" s="35"/>
      <c r="IUS195" s="35"/>
      <c r="IUT195" s="35"/>
      <c r="IUU195" s="35"/>
      <c r="IUV195" s="35"/>
      <c r="IUW195" s="35"/>
      <c r="IUX195" s="35"/>
      <c r="IUY195" s="35"/>
      <c r="IUZ195" s="35"/>
      <c r="IVA195" s="35"/>
      <c r="IVB195" s="35"/>
      <c r="IVC195" s="35"/>
      <c r="IVD195" s="35"/>
      <c r="IVE195" s="35"/>
      <c r="IVF195" s="35"/>
      <c r="IVG195" s="35"/>
      <c r="IVH195" s="35"/>
      <c r="IVI195" s="35"/>
      <c r="IVJ195" s="35"/>
      <c r="IVK195" s="35"/>
      <c r="IVL195" s="35"/>
      <c r="IVM195" s="35"/>
      <c r="IVN195" s="35"/>
      <c r="IVO195" s="35"/>
      <c r="IVP195" s="35"/>
      <c r="IVQ195" s="35"/>
      <c r="IVR195" s="35"/>
      <c r="IVS195" s="35"/>
      <c r="IVT195" s="35"/>
      <c r="IVU195" s="35"/>
      <c r="IVV195" s="35"/>
      <c r="IVW195" s="35"/>
      <c r="IVX195" s="35"/>
      <c r="IVY195" s="35"/>
      <c r="IVZ195" s="35"/>
      <c r="IWA195" s="35"/>
      <c r="IWB195" s="35"/>
      <c r="IWC195" s="35"/>
      <c r="IWD195" s="35"/>
      <c r="IWE195" s="35"/>
      <c r="IWF195" s="35"/>
      <c r="IWG195" s="35"/>
      <c r="IWH195" s="35"/>
      <c r="IWI195" s="35"/>
      <c r="IWJ195" s="35"/>
      <c r="IWK195" s="35"/>
      <c r="IWL195" s="35"/>
      <c r="IWM195" s="35"/>
      <c r="IWN195" s="35"/>
      <c r="IWO195" s="35"/>
      <c r="IWP195" s="35"/>
      <c r="IWQ195" s="35"/>
      <c r="IWR195" s="35"/>
      <c r="IWS195" s="35"/>
      <c r="IWT195" s="35"/>
      <c r="IWU195" s="35"/>
      <c r="IWV195" s="35"/>
      <c r="IWW195" s="35"/>
      <c r="IWX195" s="35"/>
      <c r="IWY195" s="35"/>
      <c r="IWZ195" s="35"/>
      <c r="IXA195" s="35"/>
      <c r="IXB195" s="35"/>
      <c r="IXC195" s="35"/>
      <c r="IXD195" s="35"/>
      <c r="IXE195" s="35"/>
      <c r="IXF195" s="35"/>
      <c r="IXG195" s="35"/>
      <c r="IXH195" s="35"/>
      <c r="IXI195" s="35"/>
      <c r="IXJ195" s="35"/>
      <c r="IXK195" s="35"/>
      <c r="IXL195" s="35"/>
      <c r="IXM195" s="35"/>
      <c r="IXN195" s="35"/>
      <c r="IXO195" s="35"/>
      <c r="IXP195" s="35"/>
      <c r="IXQ195" s="35"/>
      <c r="IXR195" s="35"/>
      <c r="IXS195" s="35"/>
      <c r="IXT195" s="35"/>
      <c r="IXU195" s="35"/>
      <c r="IXV195" s="35"/>
      <c r="IXW195" s="35"/>
      <c r="IXX195" s="35"/>
      <c r="IXY195" s="35"/>
      <c r="IXZ195" s="35"/>
      <c r="IYA195" s="35"/>
      <c r="IYB195" s="35"/>
      <c r="IYC195" s="35"/>
      <c r="IYD195" s="35"/>
      <c r="IYE195" s="35"/>
      <c r="IYF195" s="35"/>
      <c r="IYG195" s="35"/>
      <c r="IYH195" s="35"/>
      <c r="IYI195" s="35"/>
      <c r="IYJ195" s="35"/>
      <c r="IYK195" s="35"/>
      <c r="IYL195" s="35"/>
      <c r="IYM195" s="35"/>
      <c r="IYN195" s="35"/>
      <c r="IYO195" s="35"/>
      <c r="IYP195" s="35"/>
      <c r="IYQ195" s="35"/>
      <c r="IYR195" s="35"/>
      <c r="IYS195" s="35"/>
      <c r="IYT195" s="35"/>
      <c r="IYU195" s="35"/>
      <c r="IYV195" s="35"/>
      <c r="IYW195" s="35"/>
      <c r="IYX195" s="35"/>
      <c r="IYY195" s="35"/>
      <c r="IYZ195" s="35"/>
      <c r="IZA195" s="35"/>
      <c r="IZB195" s="35"/>
      <c r="IZC195" s="35"/>
      <c r="IZD195" s="35"/>
      <c r="IZE195" s="35"/>
      <c r="IZF195" s="35"/>
      <c r="IZG195" s="35"/>
      <c r="IZH195" s="35"/>
      <c r="IZI195" s="35"/>
      <c r="IZJ195" s="35"/>
      <c r="IZK195" s="35"/>
      <c r="IZL195" s="35"/>
      <c r="IZM195" s="35"/>
      <c r="IZN195" s="35"/>
      <c r="IZO195" s="35"/>
      <c r="IZP195" s="35"/>
      <c r="IZQ195" s="35"/>
      <c r="IZR195" s="35"/>
      <c r="IZS195" s="35"/>
      <c r="IZT195" s="35"/>
      <c r="IZU195" s="35"/>
      <c r="IZV195" s="35"/>
      <c r="IZW195" s="35"/>
      <c r="IZX195" s="35"/>
      <c r="IZY195" s="35"/>
      <c r="IZZ195" s="35"/>
      <c r="JAA195" s="35"/>
      <c r="JAB195" s="35"/>
      <c r="JAC195" s="35"/>
      <c r="JAD195" s="35"/>
      <c r="JAE195" s="35"/>
      <c r="JAF195" s="35"/>
      <c r="JAG195" s="35"/>
      <c r="JAH195" s="35"/>
      <c r="JAI195" s="35"/>
      <c r="JAJ195" s="35"/>
      <c r="JAK195" s="35"/>
      <c r="JAL195" s="35"/>
      <c r="JAM195" s="35"/>
      <c r="JAN195" s="35"/>
      <c r="JAO195" s="35"/>
      <c r="JAP195" s="35"/>
      <c r="JAQ195" s="35"/>
      <c r="JAR195" s="35"/>
      <c r="JAS195" s="35"/>
      <c r="JAT195" s="35"/>
      <c r="JAU195" s="35"/>
      <c r="JAV195" s="35"/>
      <c r="JAW195" s="35"/>
      <c r="JAX195" s="35"/>
      <c r="JAY195" s="35"/>
      <c r="JAZ195" s="35"/>
      <c r="JBA195" s="35"/>
      <c r="JBB195" s="35"/>
      <c r="JBC195" s="35"/>
      <c r="JBD195" s="35"/>
      <c r="JBE195" s="35"/>
      <c r="JBF195" s="35"/>
      <c r="JBG195" s="35"/>
      <c r="JBH195" s="35"/>
      <c r="JBI195" s="35"/>
      <c r="JBJ195" s="35"/>
      <c r="JBK195" s="35"/>
      <c r="JBL195" s="35"/>
      <c r="JBM195" s="35"/>
      <c r="JBN195" s="35"/>
      <c r="JBO195" s="35"/>
      <c r="JBP195" s="35"/>
      <c r="JBQ195" s="35"/>
      <c r="JBR195" s="35"/>
      <c r="JBS195" s="35"/>
      <c r="JBT195" s="35"/>
      <c r="JBU195" s="35"/>
      <c r="JBV195" s="35"/>
      <c r="JBW195" s="35"/>
      <c r="JBX195" s="35"/>
      <c r="JBY195" s="35"/>
      <c r="JBZ195" s="35"/>
      <c r="JCA195" s="35"/>
      <c r="JCB195" s="35"/>
      <c r="JCC195" s="35"/>
      <c r="JCD195" s="35"/>
      <c r="JCE195" s="35"/>
      <c r="JCF195" s="35"/>
      <c r="JCG195" s="35"/>
      <c r="JCH195" s="35"/>
      <c r="JCI195" s="35"/>
      <c r="JCJ195" s="35"/>
      <c r="JCK195" s="35"/>
      <c r="JCL195" s="35"/>
      <c r="JCM195" s="35"/>
      <c r="JCN195" s="35"/>
      <c r="JCO195" s="35"/>
      <c r="JCP195" s="35"/>
      <c r="JCQ195" s="35"/>
      <c r="JCR195" s="35"/>
      <c r="JCS195" s="35"/>
      <c r="JCT195" s="35"/>
      <c r="JCU195" s="35"/>
      <c r="JCV195" s="35"/>
      <c r="JCW195" s="35"/>
      <c r="JCX195" s="35"/>
      <c r="JCY195" s="35"/>
      <c r="JCZ195" s="35"/>
      <c r="JDA195" s="35"/>
      <c r="JDB195" s="35"/>
      <c r="JDC195" s="35"/>
      <c r="JDD195" s="35"/>
      <c r="JDE195" s="35"/>
      <c r="JDF195" s="35"/>
      <c r="JDG195" s="35"/>
      <c r="JDH195" s="35"/>
      <c r="JDI195" s="35"/>
      <c r="JDJ195" s="35"/>
      <c r="JDK195" s="35"/>
      <c r="JDL195" s="35"/>
      <c r="JDM195" s="35"/>
      <c r="JDN195" s="35"/>
      <c r="JDO195" s="35"/>
      <c r="JDP195" s="35"/>
      <c r="JDQ195" s="35"/>
      <c r="JDR195" s="35"/>
      <c r="JDS195" s="35"/>
      <c r="JDT195" s="35"/>
      <c r="JDU195" s="35"/>
      <c r="JDV195" s="35"/>
      <c r="JDW195" s="35"/>
      <c r="JDX195" s="35"/>
      <c r="JDY195" s="35"/>
      <c r="JDZ195" s="35"/>
      <c r="JEA195" s="35"/>
      <c r="JEB195" s="35"/>
      <c r="JEC195" s="35"/>
      <c r="JED195" s="35"/>
      <c r="JEE195" s="35"/>
      <c r="JEF195" s="35"/>
      <c r="JEG195" s="35"/>
      <c r="JEH195" s="35"/>
      <c r="JEI195" s="35"/>
      <c r="JEJ195" s="35"/>
      <c r="JEK195" s="35"/>
      <c r="JEL195" s="35"/>
      <c r="JEM195" s="35"/>
      <c r="JEN195" s="35"/>
      <c r="JEO195" s="35"/>
      <c r="JEP195" s="35"/>
      <c r="JEQ195" s="35"/>
      <c r="JER195" s="35"/>
      <c r="JES195" s="35"/>
      <c r="JET195" s="35"/>
      <c r="JEU195" s="35"/>
      <c r="JEV195" s="35"/>
      <c r="JEW195" s="35"/>
      <c r="JEX195" s="35"/>
      <c r="JEY195" s="35"/>
      <c r="JEZ195" s="35"/>
      <c r="JFA195" s="35"/>
      <c r="JFB195" s="35"/>
      <c r="JFC195" s="35"/>
      <c r="JFD195" s="35"/>
      <c r="JFE195" s="35"/>
      <c r="JFF195" s="35"/>
      <c r="JFG195" s="35"/>
      <c r="JFH195" s="35"/>
      <c r="JFI195" s="35"/>
      <c r="JFJ195" s="35"/>
      <c r="JFK195" s="35"/>
      <c r="JFL195" s="35"/>
      <c r="JFM195" s="35"/>
      <c r="JFN195" s="35"/>
      <c r="JFO195" s="35"/>
      <c r="JFP195" s="35"/>
      <c r="JFQ195" s="35"/>
      <c r="JFR195" s="35"/>
      <c r="JFS195" s="35"/>
      <c r="JFT195" s="35"/>
      <c r="JFU195" s="35"/>
      <c r="JFV195" s="35"/>
      <c r="JFW195" s="35"/>
      <c r="JFX195" s="35"/>
      <c r="JFY195" s="35"/>
      <c r="JFZ195" s="35"/>
      <c r="JGA195" s="35"/>
      <c r="JGB195" s="35"/>
      <c r="JGC195" s="35"/>
      <c r="JGD195" s="35"/>
      <c r="JGE195" s="35"/>
      <c r="JGF195" s="35"/>
      <c r="JGG195" s="35"/>
      <c r="JGH195" s="35"/>
      <c r="JGI195" s="35"/>
      <c r="JGJ195" s="35"/>
      <c r="JGK195" s="35"/>
      <c r="JGL195" s="35"/>
      <c r="JGM195" s="35"/>
      <c r="JGN195" s="35"/>
      <c r="JGO195" s="35"/>
      <c r="JGP195" s="35"/>
      <c r="JGQ195" s="35"/>
      <c r="JGR195" s="35"/>
      <c r="JGS195" s="35"/>
      <c r="JGT195" s="35"/>
      <c r="JGU195" s="35"/>
      <c r="JGV195" s="35"/>
      <c r="JGW195" s="35"/>
      <c r="JGX195" s="35"/>
      <c r="JGY195" s="35"/>
      <c r="JGZ195" s="35"/>
      <c r="JHA195" s="35"/>
      <c r="JHB195" s="35"/>
      <c r="JHC195" s="35"/>
      <c r="JHD195" s="35"/>
      <c r="JHE195" s="35"/>
      <c r="JHF195" s="35"/>
      <c r="JHG195" s="35"/>
      <c r="JHH195" s="35"/>
      <c r="JHI195" s="35"/>
      <c r="JHJ195" s="35"/>
      <c r="JHK195" s="35"/>
      <c r="JHL195" s="35"/>
      <c r="JHM195" s="35"/>
      <c r="JHN195" s="35"/>
      <c r="JHO195" s="35"/>
      <c r="JHP195" s="35"/>
      <c r="JHQ195" s="35"/>
      <c r="JHR195" s="35"/>
      <c r="JHS195" s="35"/>
      <c r="JHT195" s="35"/>
      <c r="JHU195" s="35"/>
      <c r="JHV195" s="35"/>
      <c r="JHW195" s="35"/>
      <c r="JHX195" s="35"/>
      <c r="JHY195" s="35"/>
      <c r="JHZ195" s="35"/>
      <c r="JIA195" s="35"/>
      <c r="JIB195" s="35"/>
      <c r="JIC195" s="35"/>
      <c r="JID195" s="35"/>
      <c r="JIE195" s="35"/>
      <c r="JIF195" s="35"/>
      <c r="JIG195" s="35"/>
      <c r="JIH195" s="35"/>
      <c r="JII195" s="35"/>
      <c r="JIJ195" s="35"/>
      <c r="JIK195" s="35"/>
      <c r="JIL195" s="35"/>
      <c r="JIM195" s="35"/>
      <c r="JIN195" s="35"/>
      <c r="JIO195" s="35"/>
      <c r="JIP195" s="35"/>
      <c r="JIQ195" s="35"/>
      <c r="JIR195" s="35"/>
      <c r="JIS195" s="35"/>
      <c r="JIT195" s="35"/>
      <c r="JIU195" s="35"/>
      <c r="JIV195" s="35"/>
      <c r="JIW195" s="35"/>
      <c r="JIX195" s="35"/>
      <c r="JIY195" s="35"/>
      <c r="JIZ195" s="35"/>
      <c r="JJA195" s="35"/>
      <c r="JJB195" s="35"/>
      <c r="JJC195" s="35"/>
      <c r="JJD195" s="35"/>
      <c r="JJE195" s="35"/>
      <c r="JJF195" s="35"/>
      <c r="JJG195" s="35"/>
      <c r="JJH195" s="35"/>
      <c r="JJI195" s="35"/>
      <c r="JJJ195" s="35"/>
      <c r="JJK195" s="35"/>
      <c r="JJL195" s="35"/>
      <c r="JJM195" s="35"/>
      <c r="JJN195" s="35"/>
      <c r="JJO195" s="35"/>
      <c r="JJP195" s="35"/>
      <c r="JJQ195" s="35"/>
      <c r="JJR195" s="35"/>
      <c r="JJS195" s="35"/>
      <c r="JJT195" s="35"/>
      <c r="JJU195" s="35"/>
      <c r="JJV195" s="35"/>
      <c r="JJW195" s="35"/>
      <c r="JJX195" s="35"/>
      <c r="JJY195" s="35"/>
      <c r="JJZ195" s="35"/>
      <c r="JKA195" s="35"/>
      <c r="JKB195" s="35"/>
      <c r="JKC195" s="35"/>
      <c r="JKD195" s="35"/>
      <c r="JKE195" s="35"/>
      <c r="JKF195" s="35"/>
      <c r="JKG195" s="35"/>
      <c r="JKH195" s="35"/>
      <c r="JKI195" s="35"/>
      <c r="JKJ195" s="35"/>
      <c r="JKK195" s="35"/>
      <c r="JKL195" s="35"/>
      <c r="JKM195" s="35"/>
      <c r="JKN195" s="35"/>
      <c r="JKO195" s="35"/>
      <c r="JKP195" s="35"/>
      <c r="JKQ195" s="35"/>
      <c r="JKR195" s="35"/>
      <c r="JKS195" s="35"/>
      <c r="JKT195" s="35"/>
      <c r="JKU195" s="35"/>
      <c r="JKV195" s="35"/>
      <c r="JKW195" s="35"/>
      <c r="JKX195" s="35"/>
      <c r="JKY195" s="35"/>
      <c r="JKZ195" s="35"/>
      <c r="JLA195" s="35"/>
      <c r="JLB195" s="35"/>
      <c r="JLC195" s="35"/>
      <c r="JLD195" s="35"/>
      <c r="JLE195" s="35"/>
      <c r="JLF195" s="35"/>
      <c r="JLG195" s="35"/>
      <c r="JLH195" s="35"/>
      <c r="JLI195" s="35"/>
      <c r="JLJ195" s="35"/>
      <c r="JLK195" s="35"/>
      <c r="JLL195" s="35"/>
      <c r="JLM195" s="35"/>
      <c r="JLN195" s="35"/>
      <c r="JLO195" s="35"/>
      <c r="JLP195" s="35"/>
      <c r="JLQ195" s="35"/>
      <c r="JLR195" s="35"/>
      <c r="JLS195" s="35"/>
      <c r="JLT195" s="35"/>
      <c r="JLU195" s="35"/>
      <c r="JLV195" s="35"/>
      <c r="JLW195" s="35"/>
      <c r="JLX195" s="35"/>
      <c r="JLY195" s="35"/>
      <c r="JLZ195" s="35"/>
      <c r="JMA195" s="35"/>
      <c r="JMB195" s="35"/>
      <c r="JMC195" s="35"/>
      <c r="JMD195" s="35"/>
      <c r="JME195" s="35"/>
      <c r="JMF195" s="35"/>
      <c r="JMG195" s="35"/>
      <c r="JMH195" s="35"/>
      <c r="JMI195" s="35"/>
      <c r="JMJ195" s="35"/>
      <c r="JMK195" s="35"/>
      <c r="JML195" s="35"/>
      <c r="JMM195" s="35"/>
      <c r="JMN195" s="35"/>
      <c r="JMO195" s="35"/>
      <c r="JMP195" s="35"/>
      <c r="JMQ195" s="35"/>
      <c r="JMR195" s="35"/>
      <c r="JMS195" s="35"/>
      <c r="JMT195" s="35"/>
      <c r="JMU195" s="35"/>
      <c r="JMV195" s="35"/>
      <c r="JMW195" s="35"/>
      <c r="JMX195" s="35"/>
      <c r="JMY195" s="35"/>
      <c r="JMZ195" s="35"/>
      <c r="JNA195" s="35"/>
      <c r="JNB195" s="35"/>
      <c r="JNC195" s="35"/>
      <c r="JND195" s="35"/>
      <c r="JNE195" s="35"/>
      <c r="JNF195" s="35"/>
      <c r="JNG195" s="35"/>
      <c r="JNH195" s="35"/>
      <c r="JNI195" s="35"/>
      <c r="JNJ195" s="35"/>
      <c r="JNK195" s="35"/>
      <c r="JNL195" s="35"/>
      <c r="JNM195" s="35"/>
      <c r="JNN195" s="35"/>
      <c r="JNO195" s="35"/>
      <c r="JNP195" s="35"/>
      <c r="JNQ195" s="35"/>
      <c r="JNR195" s="35"/>
      <c r="JNS195" s="35"/>
      <c r="JNT195" s="35"/>
      <c r="JNU195" s="35"/>
      <c r="JNV195" s="35"/>
      <c r="JNW195" s="35"/>
      <c r="JNX195" s="35"/>
      <c r="JNY195" s="35"/>
      <c r="JNZ195" s="35"/>
      <c r="JOA195" s="35"/>
      <c r="JOB195" s="35"/>
      <c r="JOC195" s="35"/>
      <c r="JOD195" s="35"/>
      <c r="JOE195" s="35"/>
      <c r="JOF195" s="35"/>
      <c r="JOG195" s="35"/>
      <c r="JOH195" s="35"/>
      <c r="JOI195" s="35"/>
      <c r="JOJ195" s="35"/>
      <c r="JOK195" s="35"/>
      <c r="JOL195" s="35"/>
      <c r="JOM195" s="35"/>
      <c r="JON195" s="35"/>
      <c r="JOO195" s="35"/>
      <c r="JOP195" s="35"/>
      <c r="JOQ195" s="35"/>
      <c r="JOR195" s="35"/>
      <c r="JOS195" s="35"/>
      <c r="JOT195" s="35"/>
      <c r="JOU195" s="35"/>
      <c r="JOV195" s="35"/>
      <c r="JOW195" s="35"/>
      <c r="JOX195" s="35"/>
      <c r="JOY195" s="35"/>
      <c r="JOZ195" s="35"/>
      <c r="JPA195" s="35"/>
      <c r="JPB195" s="35"/>
      <c r="JPC195" s="35"/>
      <c r="JPD195" s="35"/>
      <c r="JPE195" s="35"/>
      <c r="JPF195" s="35"/>
      <c r="JPG195" s="35"/>
      <c r="JPH195" s="35"/>
      <c r="JPI195" s="35"/>
      <c r="JPJ195" s="35"/>
      <c r="JPK195" s="35"/>
      <c r="JPL195" s="35"/>
      <c r="JPM195" s="35"/>
      <c r="JPN195" s="35"/>
      <c r="JPO195" s="35"/>
      <c r="JPP195" s="35"/>
      <c r="JPQ195" s="35"/>
      <c r="JPR195" s="35"/>
      <c r="JPS195" s="35"/>
      <c r="JPT195" s="35"/>
      <c r="JPU195" s="35"/>
      <c r="JPV195" s="35"/>
      <c r="JPW195" s="35"/>
      <c r="JPX195" s="35"/>
      <c r="JPY195" s="35"/>
      <c r="JPZ195" s="35"/>
      <c r="JQA195" s="35"/>
      <c r="JQB195" s="35"/>
      <c r="JQC195" s="35"/>
      <c r="JQD195" s="35"/>
      <c r="JQE195" s="35"/>
      <c r="JQF195" s="35"/>
      <c r="JQG195" s="35"/>
      <c r="JQH195" s="35"/>
      <c r="JQI195" s="35"/>
      <c r="JQJ195" s="35"/>
      <c r="JQK195" s="35"/>
      <c r="JQL195" s="35"/>
      <c r="JQM195" s="35"/>
      <c r="JQN195" s="35"/>
      <c r="JQO195" s="35"/>
      <c r="JQP195" s="35"/>
      <c r="JQQ195" s="35"/>
      <c r="JQR195" s="35"/>
      <c r="JQS195" s="35"/>
      <c r="JQT195" s="35"/>
      <c r="JQU195" s="35"/>
      <c r="JQV195" s="35"/>
      <c r="JQW195" s="35"/>
      <c r="JQX195" s="35"/>
      <c r="JQY195" s="35"/>
      <c r="JQZ195" s="35"/>
      <c r="JRA195" s="35"/>
      <c r="JRB195" s="35"/>
      <c r="JRC195" s="35"/>
      <c r="JRD195" s="35"/>
      <c r="JRE195" s="35"/>
      <c r="JRF195" s="35"/>
      <c r="JRG195" s="35"/>
      <c r="JRH195" s="35"/>
      <c r="JRI195" s="35"/>
      <c r="JRJ195" s="35"/>
      <c r="JRK195" s="35"/>
      <c r="JRL195" s="35"/>
      <c r="JRM195" s="35"/>
      <c r="JRN195" s="35"/>
      <c r="JRO195" s="35"/>
      <c r="JRP195" s="35"/>
      <c r="JRQ195" s="35"/>
      <c r="JRR195" s="35"/>
      <c r="JRS195" s="35"/>
      <c r="JRT195" s="35"/>
      <c r="JRU195" s="35"/>
      <c r="JRV195" s="35"/>
      <c r="JRW195" s="35"/>
      <c r="JRX195" s="35"/>
      <c r="JRY195" s="35"/>
      <c r="JRZ195" s="35"/>
      <c r="JSA195" s="35"/>
      <c r="JSB195" s="35"/>
      <c r="JSC195" s="35"/>
      <c r="JSD195" s="35"/>
      <c r="JSE195" s="35"/>
      <c r="JSF195" s="35"/>
      <c r="JSG195" s="35"/>
      <c r="JSH195" s="35"/>
      <c r="JSI195" s="35"/>
      <c r="JSJ195" s="35"/>
      <c r="JSK195" s="35"/>
      <c r="JSL195" s="35"/>
      <c r="JSM195" s="35"/>
      <c r="JSN195" s="35"/>
      <c r="JSO195" s="35"/>
      <c r="JSP195" s="35"/>
      <c r="JSQ195" s="35"/>
      <c r="JSR195" s="35"/>
      <c r="JSS195" s="35"/>
      <c r="JST195" s="35"/>
      <c r="JSU195" s="35"/>
      <c r="JSV195" s="35"/>
      <c r="JSW195" s="35"/>
      <c r="JSX195" s="35"/>
      <c r="JSY195" s="35"/>
      <c r="JSZ195" s="35"/>
      <c r="JTA195" s="35"/>
      <c r="JTB195" s="35"/>
      <c r="JTC195" s="35"/>
      <c r="JTD195" s="35"/>
      <c r="JTE195" s="35"/>
      <c r="JTF195" s="35"/>
      <c r="JTG195" s="35"/>
      <c r="JTH195" s="35"/>
      <c r="JTI195" s="35"/>
      <c r="JTJ195" s="35"/>
      <c r="JTK195" s="35"/>
      <c r="JTL195" s="35"/>
      <c r="JTM195" s="35"/>
      <c r="JTN195" s="35"/>
      <c r="JTO195" s="35"/>
      <c r="JTP195" s="35"/>
      <c r="JTQ195" s="35"/>
      <c r="JTR195" s="35"/>
      <c r="JTS195" s="35"/>
      <c r="JTT195" s="35"/>
      <c r="JTU195" s="35"/>
      <c r="JTV195" s="35"/>
      <c r="JTW195" s="35"/>
      <c r="JTX195" s="35"/>
      <c r="JTY195" s="35"/>
      <c r="JTZ195" s="35"/>
      <c r="JUA195" s="35"/>
      <c r="JUB195" s="35"/>
      <c r="JUC195" s="35"/>
      <c r="JUD195" s="35"/>
      <c r="JUE195" s="35"/>
      <c r="JUF195" s="35"/>
      <c r="JUG195" s="35"/>
      <c r="JUH195" s="35"/>
      <c r="JUI195" s="35"/>
      <c r="JUJ195" s="35"/>
      <c r="JUK195" s="35"/>
      <c r="JUL195" s="35"/>
      <c r="JUM195" s="35"/>
      <c r="JUN195" s="35"/>
      <c r="JUO195" s="35"/>
      <c r="JUP195" s="35"/>
      <c r="JUQ195" s="35"/>
      <c r="JUR195" s="35"/>
      <c r="JUS195" s="35"/>
      <c r="JUT195" s="35"/>
      <c r="JUU195" s="35"/>
      <c r="JUV195" s="35"/>
      <c r="JUW195" s="35"/>
      <c r="JUX195" s="35"/>
      <c r="JUY195" s="35"/>
      <c r="JUZ195" s="35"/>
      <c r="JVA195" s="35"/>
      <c r="JVB195" s="35"/>
      <c r="JVC195" s="35"/>
      <c r="JVD195" s="35"/>
      <c r="JVE195" s="35"/>
      <c r="JVF195" s="35"/>
      <c r="JVG195" s="35"/>
      <c r="JVH195" s="35"/>
      <c r="JVI195" s="35"/>
      <c r="JVJ195" s="35"/>
      <c r="JVK195" s="35"/>
      <c r="JVL195" s="35"/>
      <c r="JVM195" s="35"/>
      <c r="JVN195" s="35"/>
      <c r="JVO195" s="35"/>
      <c r="JVP195" s="35"/>
      <c r="JVQ195" s="35"/>
      <c r="JVR195" s="35"/>
      <c r="JVS195" s="35"/>
      <c r="JVT195" s="35"/>
      <c r="JVU195" s="35"/>
      <c r="JVV195" s="35"/>
      <c r="JVW195" s="35"/>
      <c r="JVX195" s="35"/>
      <c r="JVY195" s="35"/>
      <c r="JVZ195" s="35"/>
      <c r="JWA195" s="35"/>
      <c r="JWB195" s="35"/>
      <c r="JWC195" s="35"/>
      <c r="JWD195" s="35"/>
      <c r="JWE195" s="35"/>
      <c r="JWF195" s="35"/>
      <c r="JWG195" s="35"/>
      <c r="JWH195" s="35"/>
      <c r="JWI195" s="35"/>
      <c r="JWJ195" s="35"/>
      <c r="JWK195" s="35"/>
      <c r="JWL195" s="35"/>
      <c r="JWM195" s="35"/>
      <c r="JWN195" s="35"/>
      <c r="JWO195" s="35"/>
      <c r="JWP195" s="35"/>
      <c r="JWQ195" s="35"/>
      <c r="JWR195" s="35"/>
      <c r="JWS195" s="35"/>
      <c r="JWT195" s="35"/>
      <c r="JWU195" s="35"/>
      <c r="JWV195" s="35"/>
      <c r="JWW195" s="35"/>
      <c r="JWX195" s="35"/>
      <c r="JWY195" s="35"/>
      <c r="JWZ195" s="35"/>
      <c r="JXA195" s="35"/>
      <c r="JXB195" s="35"/>
      <c r="JXC195" s="35"/>
      <c r="JXD195" s="35"/>
      <c r="JXE195" s="35"/>
      <c r="JXF195" s="35"/>
      <c r="JXG195" s="35"/>
      <c r="JXH195" s="35"/>
      <c r="JXI195" s="35"/>
      <c r="JXJ195" s="35"/>
      <c r="JXK195" s="35"/>
      <c r="JXL195" s="35"/>
      <c r="JXM195" s="35"/>
      <c r="JXN195" s="35"/>
      <c r="JXO195" s="35"/>
      <c r="JXP195" s="35"/>
      <c r="JXQ195" s="35"/>
      <c r="JXR195" s="35"/>
      <c r="JXS195" s="35"/>
      <c r="JXT195" s="35"/>
      <c r="JXU195" s="35"/>
      <c r="JXV195" s="35"/>
      <c r="JXW195" s="35"/>
      <c r="JXX195" s="35"/>
      <c r="JXY195" s="35"/>
      <c r="JXZ195" s="35"/>
      <c r="JYA195" s="35"/>
      <c r="JYB195" s="35"/>
      <c r="JYC195" s="35"/>
      <c r="JYD195" s="35"/>
      <c r="JYE195" s="35"/>
      <c r="JYF195" s="35"/>
      <c r="JYG195" s="35"/>
      <c r="JYH195" s="35"/>
      <c r="JYI195" s="35"/>
      <c r="JYJ195" s="35"/>
      <c r="JYK195" s="35"/>
      <c r="JYL195" s="35"/>
      <c r="JYM195" s="35"/>
      <c r="JYN195" s="35"/>
      <c r="JYO195" s="35"/>
      <c r="JYP195" s="35"/>
      <c r="JYQ195" s="35"/>
      <c r="JYR195" s="35"/>
      <c r="JYS195" s="35"/>
      <c r="JYT195" s="35"/>
      <c r="JYU195" s="35"/>
      <c r="JYV195" s="35"/>
      <c r="JYW195" s="35"/>
      <c r="JYX195" s="35"/>
      <c r="JYY195" s="35"/>
      <c r="JYZ195" s="35"/>
      <c r="JZA195" s="35"/>
      <c r="JZB195" s="35"/>
      <c r="JZC195" s="35"/>
      <c r="JZD195" s="35"/>
      <c r="JZE195" s="35"/>
      <c r="JZF195" s="35"/>
      <c r="JZG195" s="35"/>
      <c r="JZH195" s="35"/>
      <c r="JZI195" s="35"/>
      <c r="JZJ195" s="35"/>
      <c r="JZK195" s="35"/>
      <c r="JZL195" s="35"/>
      <c r="JZM195" s="35"/>
      <c r="JZN195" s="35"/>
      <c r="JZO195" s="35"/>
      <c r="JZP195" s="35"/>
      <c r="JZQ195" s="35"/>
      <c r="JZR195" s="35"/>
      <c r="JZS195" s="35"/>
      <c r="JZT195" s="35"/>
      <c r="JZU195" s="35"/>
      <c r="JZV195" s="35"/>
      <c r="JZW195" s="35"/>
      <c r="JZX195" s="35"/>
      <c r="JZY195" s="35"/>
      <c r="JZZ195" s="35"/>
      <c r="KAA195" s="35"/>
      <c r="KAB195" s="35"/>
      <c r="KAC195" s="35"/>
      <c r="KAD195" s="35"/>
      <c r="KAE195" s="35"/>
      <c r="KAF195" s="35"/>
      <c r="KAG195" s="35"/>
      <c r="KAH195" s="35"/>
      <c r="KAI195" s="35"/>
      <c r="KAJ195" s="35"/>
      <c r="KAK195" s="35"/>
      <c r="KAL195" s="35"/>
      <c r="KAM195" s="35"/>
      <c r="KAN195" s="35"/>
      <c r="KAO195" s="35"/>
      <c r="KAP195" s="35"/>
      <c r="KAQ195" s="35"/>
      <c r="KAR195" s="35"/>
      <c r="KAS195" s="35"/>
      <c r="KAT195" s="35"/>
      <c r="KAU195" s="35"/>
      <c r="KAV195" s="35"/>
      <c r="KAW195" s="35"/>
      <c r="KAX195" s="35"/>
      <c r="KAY195" s="35"/>
      <c r="KAZ195" s="35"/>
      <c r="KBA195" s="35"/>
      <c r="KBB195" s="35"/>
      <c r="KBC195" s="35"/>
      <c r="KBD195" s="35"/>
      <c r="KBE195" s="35"/>
      <c r="KBF195" s="35"/>
      <c r="KBG195" s="35"/>
      <c r="KBH195" s="35"/>
      <c r="KBI195" s="35"/>
      <c r="KBJ195" s="35"/>
      <c r="KBK195" s="35"/>
      <c r="KBL195" s="35"/>
      <c r="KBM195" s="35"/>
      <c r="KBN195" s="35"/>
      <c r="KBO195" s="35"/>
      <c r="KBP195" s="35"/>
      <c r="KBQ195" s="35"/>
      <c r="KBR195" s="35"/>
      <c r="KBS195" s="35"/>
      <c r="KBT195" s="35"/>
      <c r="KBU195" s="35"/>
      <c r="KBV195" s="35"/>
      <c r="KBW195" s="35"/>
      <c r="KBX195" s="35"/>
      <c r="KBY195" s="35"/>
      <c r="KBZ195" s="35"/>
      <c r="KCA195" s="35"/>
      <c r="KCB195" s="35"/>
      <c r="KCC195" s="35"/>
      <c r="KCD195" s="35"/>
      <c r="KCE195" s="35"/>
      <c r="KCF195" s="35"/>
      <c r="KCG195" s="35"/>
      <c r="KCH195" s="35"/>
      <c r="KCI195" s="35"/>
      <c r="KCJ195" s="35"/>
      <c r="KCK195" s="35"/>
      <c r="KCL195" s="35"/>
      <c r="KCM195" s="35"/>
      <c r="KCN195" s="35"/>
      <c r="KCO195" s="35"/>
      <c r="KCP195" s="35"/>
      <c r="KCQ195" s="35"/>
      <c r="KCR195" s="35"/>
      <c r="KCS195" s="35"/>
      <c r="KCT195" s="35"/>
      <c r="KCU195" s="35"/>
      <c r="KCV195" s="35"/>
      <c r="KCW195" s="35"/>
      <c r="KCX195" s="35"/>
      <c r="KCY195" s="35"/>
      <c r="KCZ195" s="35"/>
      <c r="KDA195" s="35"/>
      <c r="KDB195" s="35"/>
      <c r="KDC195" s="35"/>
      <c r="KDD195" s="35"/>
      <c r="KDE195" s="35"/>
      <c r="KDF195" s="35"/>
      <c r="KDG195" s="35"/>
      <c r="KDH195" s="35"/>
      <c r="KDI195" s="35"/>
      <c r="KDJ195" s="35"/>
      <c r="KDK195" s="35"/>
      <c r="KDL195" s="35"/>
      <c r="KDM195" s="35"/>
      <c r="KDN195" s="35"/>
      <c r="KDO195" s="35"/>
      <c r="KDP195" s="35"/>
      <c r="KDQ195" s="35"/>
      <c r="KDR195" s="35"/>
      <c r="KDS195" s="35"/>
      <c r="KDT195" s="35"/>
      <c r="KDU195" s="35"/>
      <c r="KDV195" s="35"/>
      <c r="KDW195" s="35"/>
      <c r="KDX195" s="35"/>
      <c r="KDY195" s="35"/>
      <c r="KDZ195" s="35"/>
      <c r="KEA195" s="35"/>
      <c r="KEB195" s="35"/>
      <c r="KEC195" s="35"/>
      <c r="KED195" s="35"/>
      <c r="KEE195" s="35"/>
      <c r="KEF195" s="35"/>
      <c r="KEG195" s="35"/>
      <c r="KEH195" s="35"/>
      <c r="KEI195" s="35"/>
      <c r="KEJ195" s="35"/>
      <c r="KEK195" s="35"/>
      <c r="KEL195" s="35"/>
      <c r="KEM195" s="35"/>
      <c r="KEN195" s="35"/>
      <c r="KEO195" s="35"/>
      <c r="KEP195" s="35"/>
      <c r="KEQ195" s="35"/>
      <c r="KER195" s="35"/>
      <c r="KES195" s="35"/>
      <c r="KET195" s="35"/>
      <c r="KEU195" s="35"/>
      <c r="KEV195" s="35"/>
      <c r="KEW195" s="35"/>
      <c r="KEX195" s="35"/>
      <c r="KEY195" s="35"/>
      <c r="KEZ195" s="35"/>
      <c r="KFA195" s="35"/>
      <c r="KFB195" s="35"/>
      <c r="KFC195" s="35"/>
      <c r="KFD195" s="35"/>
      <c r="KFE195" s="35"/>
      <c r="KFF195" s="35"/>
      <c r="KFG195" s="35"/>
      <c r="KFH195" s="35"/>
      <c r="KFI195" s="35"/>
      <c r="KFJ195" s="35"/>
      <c r="KFK195" s="35"/>
      <c r="KFL195" s="35"/>
      <c r="KFM195" s="35"/>
      <c r="KFN195" s="35"/>
      <c r="KFO195" s="35"/>
      <c r="KFP195" s="35"/>
      <c r="KFQ195" s="35"/>
      <c r="KFR195" s="35"/>
      <c r="KFS195" s="35"/>
      <c r="KFT195" s="35"/>
      <c r="KFU195" s="35"/>
      <c r="KFV195" s="35"/>
      <c r="KFW195" s="35"/>
      <c r="KFX195" s="35"/>
      <c r="KFY195" s="35"/>
      <c r="KFZ195" s="35"/>
      <c r="KGA195" s="35"/>
      <c r="KGB195" s="35"/>
      <c r="KGC195" s="35"/>
      <c r="KGD195" s="35"/>
      <c r="KGE195" s="35"/>
      <c r="KGF195" s="35"/>
      <c r="KGG195" s="35"/>
      <c r="KGH195" s="35"/>
      <c r="KGI195" s="35"/>
      <c r="KGJ195" s="35"/>
      <c r="KGK195" s="35"/>
      <c r="KGL195" s="35"/>
      <c r="KGM195" s="35"/>
      <c r="KGN195" s="35"/>
      <c r="KGO195" s="35"/>
      <c r="KGP195" s="35"/>
      <c r="KGQ195" s="35"/>
      <c r="KGR195" s="35"/>
      <c r="KGS195" s="35"/>
      <c r="KGT195" s="35"/>
      <c r="KGU195" s="35"/>
      <c r="KGV195" s="35"/>
      <c r="KGW195" s="35"/>
      <c r="KGX195" s="35"/>
      <c r="KGY195" s="35"/>
      <c r="KGZ195" s="35"/>
      <c r="KHA195" s="35"/>
      <c r="KHB195" s="35"/>
      <c r="KHC195" s="35"/>
      <c r="KHD195" s="35"/>
      <c r="KHE195" s="35"/>
      <c r="KHF195" s="35"/>
      <c r="KHG195" s="35"/>
      <c r="KHH195" s="35"/>
      <c r="KHI195" s="35"/>
      <c r="KHJ195" s="35"/>
      <c r="KHK195" s="35"/>
      <c r="KHL195" s="35"/>
      <c r="KHM195" s="35"/>
      <c r="KHN195" s="35"/>
      <c r="KHO195" s="35"/>
      <c r="KHP195" s="35"/>
      <c r="KHQ195" s="35"/>
      <c r="KHR195" s="35"/>
      <c r="KHS195" s="35"/>
      <c r="KHT195" s="35"/>
      <c r="KHU195" s="35"/>
      <c r="KHV195" s="35"/>
      <c r="KHW195" s="35"/>
      <c r="KHX195" s="35"/>
      <c r="KHY195" s="35"/>
      <c r="KHZ195" s="35"/>
      <c r="KIA195" s="35"/>
      <c r="KIB195" s="35"/>
      <c r="KIC195" s="35"/>
      <c r="KID195" s="35"/>
      <c r="KIE195" s="35"/>
      <c r="KIF195" s="35"/>
      <c r="KIG195" s="35"/>
      <c r="KIH195" s="35"/>
      <c r="KII195" s="35"/>
      <c r="KIJ195" s="35"/>
      <c r="KIK195" s="35"/>
      <c r="KIL195" s="35"/>
      <c r="KIM195" s="35"/>
      <c r="KIN195" s="35"/>
      <c r="KIO195" s="35"/>
      <c r="KIP195" s="35"/>
      <c r="KIQ195" s="35"/>
      <c r="KIR195" s="35"/>
      <c r="KIS195" s="35"/>
      <c r="KIT195" s="35"/>
      <c r="KIU195" s="35"/>
      <c r="KIV195" s="35"/>
      <c r="KIW195" s="35"/>
      <c r="KIX195" s="35"/>
      <c r="KIY195" s="35"/>
      <c r="KIZ195" s="35"/>
      <c r="KJA195" s="35"/>
      <c r="KJB195" s="35"/>
      <c r="KJC195" s="35"/>
      <c r="KJD195" s="35"/>
      <c r="KJE195" s="35"/>
      <c r="KJF195" s="35"/>
      <c r="KJG195" s="35"/>
      <c r="KJH195" s="35"/>
      <c r="KJI195" s="35"/>
      <c r="KJJ195" s="35"/>
      <c r="KJK195" s="35"/>
      <c r="KJL195" s="35"/>
      <c r="KJM195" s="35"/>
      <c r="KJN195" s="35"/>
      <c r="KJO195" s="35"/>
      <c r="KJP195" s="35"/>
      <c r="KJQ195" s="35"/>
      <c r="KJR195" s="35"/>
      <c r="KJS195" s="35"/>
      <c r="KJT195" s="35"/>
      <c r="KJU195" s="35"/>
      <c r="KJV195" s="35"/>
      <c r="KJW195" s="35"/>
      <c r="KJX195" s="35"/>
      <c r="KJY195" s="35"/>
      <c r="KJZ195" s="35"/>
      <c r="KKA195" s="35"/>
      <c r="KKB195" s="35"/>
      <c r="KKC195" s="35"/>
      <c r="KKD195" s="35"/>
      <c r="KKE195" s="35"/>
      <c r="KKF195" s="35"/>
      <c r="KKG195" s="35"/>
      <c r="KKH195" s="35"/>
      <c r="KKI195" s="35"/>
      <c r="KKJ195" s="35"/>
      <c r="KKK195" s="35"/>
      <c r="KKL195" s="35"/>
      <c r="KKM195" s="35"/>
      <c r="KKN195" s="35"/>
      <c r="KKO195" s="35"/>
      <c r="KKP195" s="35"/>
      <c r="KKQ195" s="35"/>
      <c r="KKR195" s="35"/>
      <c r="KKS195" s="35"/>
      <c r="KKT195" s="35"/>
      <c r="KKU195" s="35"/>
      <c r="KKV195" s="35"/>
      <c r="KKW195" s="35"/>
      <c r="KKX195" s="35"/>
      <c r="KKY195" s="35"/>
      <c r="KKZ195" s="35"/>
      <c r="KLA195" s="35"/>
      <c r="KLB195" s="35"/>
      <c r="KLC195" s="35"/>
      <c r="KLD195" s="35"/>
      <c r="KLE195" s="35"/>
      <c r="KLF195" s="35"/>
      <c r="KLG195" s="35"/>
      <c r="KLH195" s="35"/>
      <c r="KLI195" s="35"/>
      <c r="KLJ195" s="35"/>
      <c r="KLK195" s="35"/>
      <c r="KLL195" s="35"/>
      <c r="KLM195" s="35"/>
      <c r="KLN195" s="35"/>
      <c r="KLO195" s="35"/>
      <c r="KLP195" s="35"/>
      <c r="KLQ195" s="35"/>
      <c r="KLR195" s="35"/>
      <c r="KLS195" s="35"/>
      <c r="KLT195" s="35"/>
      <c r="KLU195" s="35"/>
      <c r="KLV195" s="35"/>
      <c r="KLW195" s="35"/>
      <c r="KLX195" s="35"/>
      <c r="KLY195" s="35"/>
      <c r="KLZ195" s="35"/>
      <c r="KMA195" s="35"/>
      <c r="KMB195" s="35"/>
      <c r="KMC195" s="35"/>
      <c r="KMD195" s="35"/>
      <c r="KME195" s="35"/>
      <c r="KMF195" s="35"/>
      <c r="KMG195" s="35"/>
      <c r="KMH195" s="35"/>
      <c r="KMI195" s="35"/>
      <c r="KMJ195" s="35"/>
      <c r="KMK195" s="35"/>
      <c r="KML195" s="35"/>
      <c r="KMM195" s="35"/>
      <c r="KMN195" s="35"/>
      <c r="KMO195" s="35"/>
      <c r="KMP195" s="35"/>
      <c r="KMQ195" s="35"/>
      <c r="KMR195" s="35"/>
      <c r="KMS195" s="35"/>
      <c r="KMT195" s="35"/>
      <c r="KMU195" s="35"/>
      <c r="KMV195" s="35"/>
      <c r="KMW195" s="35"/>
      <c r="KMX195" s="35"/>
      <c r="KMY195" s="35"/>
      <c r="KMZ195" s="35"/>
      <c r="KNA195" s="35"/>
      <c r="KNB195" s="35"/>
      <c r="KNC195" s="35"/>
      <c r="KND195" s="35"/>
      <c r="KNE195" s="35"/>
      <c r="KNF195" s="35"/>
      <c r="KNG195" s="35"/>
      <c r="KNH195" s="35"/>
      <c r="KNI195" s="35"/>
      <c r="KNJ195" s="35"/>
      <c r="KNK195" s="35"/>
      <c r="KNL195" s="35"/>
      <c r="KNM195" s="35"/>
      <c r="KNN195" s="35"/>
      <c r="KNO195" s="35"/>
      <c r="KNP195" s="35"/>
      <c r="KNQ195" s="35"/>
      <c r="KNR195" s="35"/>
      <c r="KNS195" s="35"/>
      <c r="KNT195" s="35"/>
      <c r="KNU195" s="35"/>
      <c r="KNV195" s="35"/>
      <c r="KNW195" s="35"/>
      <c r="KNX195" s="35"/>
      <c r="KNY195" s="35"/>
      <c r="KNZ195" s="35"/>
      <c r="KOA195" s="35"/>
      <c r="KOB195" s="35"/>
      <c r="KOC195" s="35"/>
      <c r="KOD195" s="35"/>
      <c r="KOE195" s="35"/>
      <c r="KOF195" s="35"/>
      <c r="KOG195" s="35"/>
      <c r="KOH195" s="35"/>
      <c r="KOI195" s="35"/>
      <c r="KOJ195" s="35"/>
      <c r="KOK195" s="35"/>
      <c r="KOL195" s="35"/>
      <c r="KOM195" s="35"/>
      <c r="KON195" s="35"/>
      <c r="KOO195" s="35"/>
      <c r="KOP195" s="35"/>
      <c r="KOQ195" s="35"/>
      <c r="KOR195" s="35"/>
      <c r="KOS195" s="35"/>
      <c r="KOT195" s="35"/>
      <c r="KOU195" s="35"/>
      <c r="KOV195" s="35"/>
      <c r="KOW195" s="35"/>
      <c r="KOX195" s="35"/>
      <c r="KOY195" s="35"/>
      <c r="KOZ195" s="35"/>
      <c r="KPA195" s="35"/>
      <c r="KPB195" s="35"/>
      <c r="KPC195" s="35"/>
      <c r="KPD195" s="35"/>
      <c r="KPE195" s="35"/>
      <c r="KPF195" s="35"/>
      <c r="KPG195" s="35"/>
      <c r="KPH195" s="35"/>
      <c r="KPI195" s="35"/>
      <c r="KPJ195" s="35"/>
      <c r="KPK195" s="35"/>
      <c r="KPL195" s="35"/>
      <c r="KPM195" s="35"/>
      <c r="KPN195" s="35"/>
      <c r="KPO195" s="35"/>
      <c r="KPP195" s="35"/>
      <c r="KPQ195" s="35"/>
      <c r="KPR195" s="35"/>
      <c r="KPS195" s="35"/>
      <c r="KPT195" s="35"/>
      <c r="KPU195" s="35"/>
      <c r="KPV195" s="35"/>
      <c r="KPW195" s="35"/>
      <c r="KPX195" s="35"/>
      <c r="KPY195" s="35"/>
      <c r="KPZ195" s="35"/>
      <c r="KQA195" s="35"/>
      <c r="KQB195" s="35"/>
      <c r="KQC195" s="35"/>
      <c r="KQD195" s="35"/>
      <c r="KQE195" s="35"/>
      <c r="KQF195" s="35"/>
      <c r="KQG195" s="35"/>
      <c r="KQH195" s="35"/>
      <c r="KQI195" s="35"/>
      <c r="KQJ195" s="35"/>
      <c r="KQK195" s="35"/>
      <c r="KQL195" s="35"/>
      <c r="KQM195" s="35"/>
      <c r="KQN195" s="35"/>
      <c r="KQO195" s="35"/>
      <c r="KQP195" s="35"/>
      <c r="KQQ195" s="35"/>
      <c r="KQR195" s="35"/>
      <c r="KQS195" s="35"/>
      <c r="KQT195" s="35"/>
      <c r="KQU195" s="35"/>
      <c r="KQV195" s="35"/>
      <c r="KQW195" s="35"/>
      <c r="KQX195" s="35"/>
      <c r="KQY195" s="35"/>
      <c r="KQZ195" s="35"/>
      <c r="KRA195" s="35"/>
      <c r="KRB195" s="35"/>
      <c r="KRC195" s="35"/>
      <c r="KRD195" s="35"/>
      <c r="KRE195" s="35"/>
      <c r="KRF195" s="35"/>
      <c r="KRG195" s="35"/>
      <c r="KRH195" s="35"/>
      <c r="KRI195" s="35"/>
      <c r="KRJ195" s="35"/>
      <c r="KRK195" s="35"/>
      <c r="KRL195" s="35"/>
      <c r="KRM195" s="35"/>
      <c r="KRN195" s="35"/>
      <c r="KRO195" s="35"/>
      <c r="KRP195" s="35"/>
      <c r="KRQ195" s="35"/>
      <c r="KRR195" s="35"/>
      <c r="KRS195" s="35"/>
      <c r="KRT195" s="35"/>
      <c r="KRU195" s="35"/>
      <c r="KRV195" s="35"/>
      <c r="KRW195" s="35"/>
      <c r="KRX195" s="35"/>
      <c r="KRY195" s="35"/>
      <c r="KRZ195" s="35"/>
      <c r="KSA195" s="35"/>
      <c r="KSB195" s="35"/>
      <c r="KSC195" s="35"/>
      <c r="KSD195" s="35"/>
      <c r="KSE195" s="35"/>
      <c r="KSF195" s="35"/>
      <c r="KSG195" s="35"/>
      <c r="KSH195" s="35"/>
      <c r="KSI195" s="35"/>
      <c r="KSJ195" s="35"/>
      <c r="KSK195" s="35"/>
      <c r="KSL195" s="35"/>
      <c r="KSM195" s="35"/>
      <c r="KSN195" s="35"/>
      <c r="KSO195" s="35"/>
      <c r="KSP195" s="35"/>
      <c r="KSQ195" s="35"/>
      <c r="KSR195" s="35"/>
      <c r="KSS195" s="35"/>
      <c r="KST195" s="35"/>
      <c r="KSU195" s="35"/>
      <c r="KSV195" s="35"/>
      <c r="KSW195" s="35"/>
      <c r="KSX195" s="35"/>
      <c r="KSY195" s="35"/>
      <c r="KSZ195" s="35"/>
      <c r="KTA195" s="35"/>
      <c r="KTB195" s="35"/>
      <c r="KTC195" s="35"/>
      <c r="KTD195" s="35"/>
      <c r="KTE195" s="35"/>
      <c r="KTF195" s="35"/>
      <c r="KTG195" s="35"/>
      <c r="KTH195" s="35"/>
      <c r="KTI195" s="35"/>
      <c r="KTJ195" s="35"/>
      <c r="KTK195" s="35"/>
      <c r="KTL195" s="35"/>
      <c r="KTM195" s="35"/>
      <c r="KTN195" s="35"/>
      <c r="KTO195" s="35"/>
      <c r="KTP195" s="35"/>
      <c r="KTQ195" s="35"/>
      <c r="KTR195" s="35"/>
      <c r="KTS195" s="35"/>
      <c r="KTT195" s="35"/>
      <c r="KTU195" s="35"/>
      <c r="KTV195" s="35"/>
      <c r="KTW195" s="35"/>
      <c r="KTX195" s="35"/>
      <c r="KTY195" s="35"/>
      <c r="KTZ195" s="35"/>
      <c r="KUA195" s="35"/>
      <c r="KUB195" s="35"/>
      <c r="KUC195" s="35"/>
      <c r="KUD195" s="35"/>
      <c r="KUE195" s="35"/>
      <c r="KUF195" s="35"/>
      <c r="KUG195" s="35"/>
      <c r="KUH195" s="35"/>
      <c r="KUI195" s="35"/>
      <c r="KUJ195" s="35"/>
      <c r="KUK195" s="35"/>
      <c r="KUL195" s="35"/>
      <c r="KUM195" s="35"/>
      <c r="KUN195" s="35"/>
      <c r="KUO195" s="35"/>
      <c r="KUP195" s="35"/>
      <c r="KUQ195" s="35"/>
      <c r="KUR195" s="35"/>
      <c r="KUS195" s="35"/>
      <c r="KUT195" s="35"/>
      <c r="KUU195" s="35"/>
      <c r="KUV195" s="35"/>
      <c r="KUW195" s="35"/>
      <c r="KUX195" s="35"/>
      <c r="KUY195" s="35"/>
      <c r="KUZ195" s="35"/>
      <c r="KVA195" s="35"/>
      <c r="KVB195" s="35"/>
      <c r="KVC195" s="35"/>
      <c r="KVD195" s="35"/>
      <c r="KVE195" s="35"/>
      <c r="KVF195" s="35"/>
      <c r="KVG195" s="35"/>
      <c r="KVH195" s="35"/>
      <c r="KVI195" s="35"/>
      <c r="KVJ195" s="35"/>
      <c r="KVK195" s="35"/>
      <c r="KVL195" s="35"/>
      <c r="KVM195" s="35"/>
      <c r="KVN195" s="35"/>
      <c r="KVO195" s="35"/>
      <c r="KVP195" s="35"/>
      <c r="KVQ195" s="35"/>
      <c r="KVR195" s="35"/>
      <c r="KVS195" s="35"/>
      <c r="KVT195" s="35"/>
      <c r="KVU195" s="35"/>
      <c r="KVV195" s="35"/>
      <c r="KVW195" s="35"/>
      <c r="KVX195" s="35"/>
      <c r="KVY195" s="35"/>
      <c r="KVZ195" s="35"/>
      <c r="KWA195" s="35"/>
      <c r="KWB195" s="35"/>
      <c r="KWC195" s="35"/>
      <c r="KWD195" s="35"/>
      <c r="KWE195" s="35"/>
      <c r="KWF195" s="35"/>
      <c r="KWG195" s="35"/>
      <c r="KWH195" s="35"/>
      <c r="KWI195" s="35"/>
      <c r="KWJ195" s="35"/>
      <c r="KWK195" s="35"/>
      <c r="KWL195" s="35"/>
      <c r="KWM195" s="35"/>
      <c r="KWN195" s="35"/>
      <c r="KWO195" s="35"/>
      <c r="KWP195" s="35"/>
      <c r="KWQ195" s="35"/>
      <c r="KWR195" s="35"/>
      <c r="KWS195" s="35"/>
      <c r="KWT195" s="35"/>
      <c r="KWU195" s="35"/>
      <c r="KWV195" s="35"/>
      <c r="KWW195" s="35"/>
      <c r="KWX195" s="35"/>
      <c r="KWY195" s="35"/>
      <c r="KWZ195" s="35"/>
      <c r="KXA195" s="35"/>
      <c r="KXB195" s="35"/>
      <c r="KXC195" s="35"/>
      <c r="KXD195" s="35"/>
      <c r="KXE195" s="35"/>
      <c r="KXF195" s="35"/>
      <c r="KXG195" s="35"/>
      <c r="KXH195" s="35"/>
      <c r="KXI195" s="35"/>
      <c r="KXJ195" s="35"/>
      <c r="KXK195" s="35"/>
      <c r="KXL195" s="35"/>
      <c r="KXM195" s="35"/>
      <c r="KXN195" s="35"/>
      <c r="KXO195" s="35"/>
      <c r="KXP195" s="35"/>
      <c r="KXQ195" s="35"/>
      <c r="KXR195" s="35"/>
      <c r="KXS195" s="35"/>
      <c r="KXT195" s="35"/>
      <c r="KXU195" s="35"/>
      <c r="KXV195" s="35"/>
      <c r="KXW195" s="35"/>
      <c r="KXX195" s="35"/>
      <c r="KXY195" s="35"/>
      <c r="KXZ195" s="35"/>
      <c r="KYA195" s="35"/>
      <c r="KYB195" s="35"/>
      <c r="KYC195" s="35"/>
      <c r="KYD195" s="35"/>
      <c r="KYE195" s="35"/>
      <c r="KYF195" s="35"/>
      <c r="KYG195" s="35"/>
      <c r="KYH195" s="35"/>
      <c r="KYI195" s="35"/>
      <c r="KYJ195" s="35"/>
      <c r="KYK195" s="35"/>
      <c r="KYL195" s="35"/>
      <c r="KYM195" s="35"/>
      <c r="KYN195" s="35"/>
      <c r="KYO195" s="35"/>
      <c r="KYP195" s="35"/>
      <c r="KYQ195" s="35"/>
      <c r="KYR195" s="35"/>
      <c r="KYS195" s="35"/>
      <c r="KYT195" s="35"/>
      <c r="KYU195" s="35"/>
      <c r="KYV195" s="35"/>
      <c r="KYW195" s="35"/>
      <c r="KYX195" s="35"/>
      <c r="KYY195" s="35"/>
      <c r="KYZ195" s="35"/>
      <c r="KZA195" s="35"/>
      <c r="KZB195" s="35"/>
      <c r="KZC195" s="35"/>
      <c r="KZD195" s="35"/>
      <c r="KZE195" s="35"/>
      <c r="KZF195" s="35"/>
      <c r="KZG195" s="35"/>
      <c r="KZH195" s="35"/>
      <c r="KZI195" s="35"/>
      <c r="KZJ195" s="35"/>
      <c r="KZK195" s="35"/>
      <c r="KZL195" s="35"/>
      <c r="KZM195" s="35"/>
      <c r="KZN195" s="35"/>
      <c r="KZO195" s="35"/>
      <c r="KZP195" s="35"/>
      <c r="KZQ195" s="35"/>
      <c r="KZR195" s="35"/>
      <c r="KZS195" s="35"/>
      <c r="KZT195" s="35"/>
      <c r="KZU195" s="35"/>
      <c r="KZV195" s="35"/>
      <c r="KZW195" s="35"/>
      <c r="KZX195" s="35"/>
      <c r="KZY195" s="35"/>
      <c r="KZZ195" s="35"/>
      <c r="LAA195" s="35"/>
      <c r="LAB195" s="35"/>
      <c r="LAC195" s="35"/>
      <c r="LAD195" s="35"/>
      <c r="LAE195" s="35"/>
      <c r="LAF195" s="35"/>
      <c r="LAG195" s="35"/>
      <c r="LAH195" s="35"/>
      <c r="LAI195" s="35"/>
      <c r="LAJ195" s="35"/>
      <c r="LAK195" s="35"/>
      <c r="LAL195" s="35"/>
      <c r="LAM195" s="35"/>
      <c r="LAN195" s="35"/>
      <c r="LAO195" s="35"/>
      <c r="LAP195" s="35"/>
      <c r="LAQ195" s="35"/>
      <c r="LAR195" s="35"/>
      <c r="LAS195" s="35"/>
      <c r="LAT195" s="35"/>
      <c r="LAU195" s="35"/>
      <c r="LAV195" s="35"/>
      <c r="LAW195" s="35"/>
      <c r="LAX195" s="35"/>
      <c r="LAY195" s="35"/>
      <c r="LAZ195" s="35"/>
      <c r="LBA195" s="35"/>
      <c r="LBB195" s="35"/>
      <c r="LBC195" s="35"/>
      <c r="LBD195" s="35"/>
      <c r="LBE195" s="35"/>
      <c r="LBF195" s="35"/>
      <c r="LBG195" s="35"/>
      <c r="LBH195" s="35"/>
      <c r="LBI195" s="35"/>
      <c r="LBJ195" s="35"/>
      <c r="LBK195" s="35"/>
      <c r="LBL195" s="35"/>
      <c r="LBM195" s="35"/>
      <c r="LBN195" s="35"/>
      <c r="LBO195" s="35"/>
      <c r="LBP195" s="35"/>
      <c r="LBQ195" s="35"/>
      <c r="LBR195" s="35"/>
      <c r="LBS195" s="35"/>
      <c r="LBT195" s="35"/>
      <c r="LBU195" s="35"/>
      <c r="LBV195" s="35"/>
      <c r="LBW195" s="35"/>
      <c r="LBX195" s="35"/>
      <c r="LBY195" s="35"/>
      <c r="LBZ195" s="35"/>
      <c r="LCA195" s="35"/>
      <c r="LCB195" s="35"/>
      <c r="LCC195" s="35"/>
      <c r="LCD195" s="35"/>
      <c r="LCE195" s="35"/>
      <c r="LCF195" s="35"/>
      <c r="LCG195" s="35"/>
      <c r="LCH195" s="35"/>
      <c r="LCI195" s="35"/>
      <c r="LCJ195" s="35"/>
      <c r="LCK195" s="35"/>
      <c r="LCL195" s="35"/>
      <c r="LCM195" s="35"/>
      <c r="LCN195" s="35"/>
      <c r="LCO195" s="35"/>
      <c r="LCP195" s="35"/>
      <c r="LCQ195" s="35"/>
      <c r="LCR195" s="35"/>
      <c r="LCS195" s="35"/>
      <c r="LCT195" s="35"/>
      <c r="LCU195" s="35"/>
      <c r="LCV195" s="35"/>
      <c r="LCW195" s="35"/>
      <c r="LCX195" s="35"/>
      <c r="LCY195" s="35"/>
      <c r="LCZ195" s="35"/>
      <c r="LDA195" s="35"/>
      <c r="LDB195" s="35"/>
      <c r="LDC195" s="35"/>
      <c r="LDD195" s="35"/>
      <c r="LDE195" s="35"/>
      <c r="LDF195" s="35"/>
      <c r="LDG195" s="35"/>
      <c r="LDH195" s="35"/>
      <c r="LDI195" s="35"/>
      <c r="LDJ195" s="35"/>
      <c r="LDK195" s="35"/>
      <c r="LDL195" s="35"/>
      <c r="LDM195" s="35"/>
      <c r="LDN195" s="35"/>
      <c r="LDO195" s="35"/>
      <c r="LDP195" s="35"/>
      <c r="LDQ195" s="35"/>
      <c r="LDR195" s="35"/>
      <c r="LDS195" s="35"/>
      <c r="LDT195" s="35"/>
      <c r="LDU195" s="35"/>
      <c r="LDV195" s="35"/>
      <c r="LDW195" s="35"/>
      <c r="LDX195" s="35"/>
      <c r="LDY195" s="35"/>
      <c r="LDZ195" s="35"/>
      <c r="LEA195" s="35"/>
      <c r="LEB195" s="35"/>
      <c r="LEC195" s="35"/>
      <c r="LED195" s="35"/>
      <c r="LEE195" s="35"/>
      <c r="LEF195" s="35"/>
      <c r="LEG195" s="35"/>
      <c r="LEH195" s="35"/>
      <c r="LEI195" s="35"/>
      <c r="LEJ195" s="35"/>
      <c r="LEK195" s="35"/>
      <c r="LEL195" s="35"/>
      <c r="LEM195" s="35"/>
      <c r="LEN195" s="35"/>
      <c r="LEO195" s="35"/>
      <c r="LEP195" s="35"/>
      <c r="LEQ195" s="35"/>
      <c r="LER195" s="35"/>
      <c r="LES195" s="35"/>
      <c r="LET195" s="35"/>
      <c r="LEU195" s="35"/>
      <c r="LEV195" s="35"/>
      <c r="LEW195" s="35"/>
      <c r="LEX195" s="35"/>
      <c r="LEY195" s="35"/>
      <c r="LEZ195" s="35"/>
      <c r="LFA195" s="35"/>
      <c r="LFB195" s="35"/>
      <c r="LFC195" s="35"/>
      <c r="LFD195" s="35"/>
      <c r="LFE195" s="35"/>
      <c r="LFF195" s="35"/>
      <c r="LFG195" s="35"/>
      <c r="LFH195" s="35"/>
      <c r="LFI195" s="35"/>
      <c r="LFJ195" s="35"/>
      <c r="LFK195" s="35"/>
      <c r="LFL195" s="35"/>
      <c r="LFM195" s="35"/>
      <c r="LFN195" s="35"/>
      <c r="LFO195" s="35"/>
      <c r="LFP195" s="35"/>
      <c r="LFQ195" s="35"/>
      <c r="LFR195" s="35"/>
      <c r="LFS195" s="35"/>
      <c r="LFT195" s="35"/>
      <c r="LFU195" s="35"/>
      <c r="LFV195" s="35"/>
      <c r="LFW195" s="35"/>
      <c r="LFX195" s="35"/>
      <c r="LFY195" s="35"/>
      <c r="LFZ195" s="35"/>
      <c r="LGA195" s="35"/>
      <c r="LGB195" s="35"/>
      <c r="LGC195" s="35"/>
      <c r="LGD195" s="35"/>
      <c r="LGE195" s="35"/>
      <c r="LGF195" s="35"/>
      <c r="LGG195" s="35"/>
      <c r="LGH195" s="35"/>
      <c r="LGI195" s="35"/>
      <c r="LGJ195" s="35"/>
      <c r="LGK195" s="35"/>
      <c r="LGL195" s="35"/>
      <c r="LGM195" s="35"/>
      <c r="LGN195" s="35"/>
      <c r="LGO195" s="35"/>
      <c r="LGP195" s="35"/>
      <c r="LGQ195" s="35"/>
      <c r="LGR195" s="35"/>
      <c r="LGS195" s="35"/>
      <c r="LGT195" s="35"/>
      <c r="LGU195" s="35"/>
      <c r="LGV195" s="35"/>
      <c r="LGW195" s="35"/>
      <c r="LGX195" s="35"/>
      <c r="LGY195" s="35"/>
      <c r="LGZ195" s="35"/>
      <c r="LHA195" s="35"/>
      <c r="LHB195" s="35"/>
      <c r="LHC195" s="35"/>
      <c r="LHD195" s="35"/>
      <c r="LHE195" s="35"/>
      <c r="LHF195" s="35"/>
      <c r="LHG195" s="35"/>
      <c r="LHH195" s="35"/>
      <c r="LHI195" s="35"/>
      <c r="LHJ195" s="35"/>
      <c r="LHK195" s="35"/>
      <c r="LHL195" s="35"/>
      <c r="LHM195" s="35"/>
      <c r="LHN195" s="35"/>
      <c r="LHO195" s="35"/>
      <c r="LHP195" s="35"/>
      <c r="LHQ195" s="35"/>
      <c r="LHR195" s="35"/>
      <c r="LHS195" s="35"/>
      <c r="LHT195" s="35"/>
      <c r="LHU195" s="35"/>
      <c r="LHV195" s="35"/>
      <c r="LHW195" s="35"/>
      <c r="LHX195" s="35"/>
      <c r="LHY195" s="35"/>
      <c r="LHZ195" s="35"/>
      <c r="LIA195" s="35"/>
      <c r="LIB195" s="35"/>
      <c r="LIC195" s="35"/>
      <c r="LID195" s="35"/>
      <c r="LIE195" s="35"/>
      <c r="LIF195" s="35"/>
      <c r="LIG195" s="35"/>
      <c r="LIH195" s="35"/>
      <c r="LII195" s="35"/>
      <c r="LIJ195" s="35"/>
      <c r="LIK195" s="35"/>
      <c r="LIL195" s="35"/>
      <c r="LIM195" s="35"/>
      <c r="LIN195" s="35"/>
      <c r="LIO195" s="35"/>
      <c r="LIP195" s="35"/>
      <c r="LIQ195" s="35"/>
      <c r="LIR195" s="35"/>
      <c r="LIS195" s="35"/>
      <c r="LIT195" s="35"/>
      <c r="LIU195" s="35"/>
      <c r="LIV195" s="35"/>
      <c r="LIW195" s="35"/>
      <c r="LIX195" s="35"/>
      <c r="LIY195" s="35"/>
      <c r="LIZ195" s="35"/>
      <c r="LJA195" s="35"/>
      <c r="LJB195" s="35"/>
      <c r="LJC195" s="35"/>
      <c r="LJD195" s="35"/>
      <c r="LJE195" s="35"/>
      <c r="LJF195" s="35"/>
      <c r="LJG195" s="35"/>
      <c r="LJH195" s="35"/>
      <c r="LJI195" s="35"/>
      <c r="LJJ195" s="35"/>
      <c r="LJK195" s="35"/>
      <c r="LJL195" s="35"/>
      <c r="LJM195" s="35"/>
      <c r="LJN195" s="35"/>
      <c r="LJO195" s="35"/>
      <c r="LJP195" s="35"/>
      <c r="LJQ195" s="35"/>
      <c r="LJR195" s="35"/>
      <c r="LJS195" s="35"/>
      <c r="LJT195" s="35"/>
      <c r="LJU195" s="35"/>
      <c r="LJV195" s="35"/>
      <c r="LJW195" s="35"/>
      <c r="LJX195" s="35"/>
      <c r="LJY195" s="35"/>
      <c r="LJZ195" s="35"/>
      <c r="LKA195" s="35"/>
      <c r="LKB195" s="35"/>
      <c r="LKC195" s="35"/>
      <c r="LKD195" s="35"/>
      <c r="LKE195" s="35"/>
      <c r="LKF195" s="35"/>
      <c r="LKG195" s="35"/>
      <c r="LKH195" s="35"/>
      <c r="LKI195" s="35"/>
      <c r="LKJ195" s="35"/>
      <c r="LKK195" s="35"/>
      <c r="LKL195" s="35"/>
      <c r="LKM195" s="35"/>
      <c r="LKN195" s="35"/>
      <c r="LKO195" s="35"/>
      <c r="LKP195" s="35"/>
      <c r="LKQ195" s="35"/>
      <c r="LKR195" s="35"/>
      <c r="LKS195" s="35"/>
      <c r="LKT195" s="35"/>
      <c r="LKU195" s="35"/>
      <c r="LKV195" s="35"/>
      <c r="LKW195" s="35"/>
      <c r="LKX195" s="35"/>
      <c r="LKY195" s="35"/>
      <c r="LKZ195" s="35"/>
      <c r="LLA195" s="35"/>
      <c r="LLB195" s="35"/>
      <c r="LLC195" s="35"/>
      <c r="LLD195" s="35"/>
      <c r="LLE195" s="35"/>
      <c r="LLF195" s="35"/>
      <c r="LLG195" s="35"/>
      <c r="LLH195" s="35"/>
      <c r="LLI195" s="35"/>
      <c r="LLJ195" s="35"/>
      <c r="LLK195" s="35"/>
      <c r="LLL195" s="35"/>
      <c r="LLM195" s="35"/>
      <c r="LLN195" s="35"/>
      <c r="LLO195" s="35"/>
      <c r="LLP195" s="35"/>
      <c r="LLQ195" s="35"/>
      <c r="LLR195" s="35"/>
      <c r="LLS195" s="35"/>
      <c r="LLT195" s="35"/>
      <c r="LLU195" s="35"/>
      <c r="LLV195" s="35"/>
      <c r="LLW195" s="35"/>
      <c r="LLX195" s="35"/>
      <c r="LLY195" s="35"/>
      <c r="LLZ195" s="35"/>
      <c r="LMA195" s="35"/>
      <c r="LMB195" s="35"/>
      <c r="LMC195" s="35"/>
      <c r="LMD195" s="35"/>
      <c r="LME195" s="35"/>
      <c r="LMF195" s="35"/>
      <c r="LMG195" s="35"/>
      <c r="LMH195" s="35"/>
      <c r="LMI195" s="35"/>
      <c r="LMJ195" s="35"/>
      <c r="LMK195" s="35"/>
      <c r="LML195" s="35"/>
      <c r="LMM195" s="35"/>
      <c r="LMN195" s="35"/>
      <c r="LMO195" s="35"/>
      <c r="LMP195" s="35"/>
      <c r="LMQ195" s="35"/>
      <c r="LMR195" s="35"/>
      <c r="LMS195" s="35"/>
      <c r="LMT195" s="35"/>
      <c r="LMU195" s="35"/>
      <c r="LMV195" s="35"/>
      <c r="LMW195" s="35"/>
      <c r="LMX195" s="35"/>
      <c r="LMY195" s="35"/>
      <c r="LMZ195" s="35"/>
      <c r="LNA195" s="35"/>
      <c r="LNB195" s="35"/>
      <c r="LNC195" s="35"/>
      <c r="LND195" s="35"/>
      <c r="LNE195" s="35"/>
      <c r="LNF195" s="35"/>
      <c r="LNG195" s="35"/>
      <c r="LNH195" s="35"/>
      <c r="LNI195" s="35"/>
      <c r="LNJ195" s="35"/>
      <c r="LNK195" s="35"/>
      <c r="LNL195" s="35"/>
      <c r="LNM195" s="35"/>
      <c r="LNN195" s="35"/>
      <c r="LNO195" s="35"/>
      <c r="LNP195" s="35"/>
      <c r="LNQ195" s="35"/>
      <c r="LNR195" s="35"/>
      <c r="LNS195" s="35"/>
      <c r="LNT195" s="35"/>
      <c r="LNU195" s="35"/>
      <c r="LNV195" s="35"/>
      <c r="LNW195" s="35"/>
      <c r="LNX195" s="35"/>
      <c r="LNY195" s="35"/>
      <c r="LNZ195" s="35"/>
      <c r="LOA195" s="35"/>
      <c r="LOB195" s="35"/>
      <c r="LOC195" s="35"/>
      <c r="LOD195" s="35"/>
      <c r="LOE195" s="35"/>
      <c r="LOF195" s="35"/>
      <c r="LOG195" s="35"/>
      <c r="LOH195" s="35"/>
      <c r="LOI195" s="35"/>
      <c r="LOJ195" s="35"/>
      <c r="LOK195" s="35"/>
      <c r="LOL195" s="35"/>
      <c r="LOM195" s="35"/>
      <c r="LON195" s="35"/>
      <c r="LOO195" s="35"/>
      <c r="LOP195" s="35"/>
      <c r="LOQ195" s="35"/>
      <c r="LOR195" s="35"/>
      <c r="LOS195" s="35"/>
      <c r="LOT195" s="35"/>
      <c r="LOU195" s="35"/>
      <c r="LOV195" s="35"/>
      <c r="LOW195" s="35"/>
      <c r="LOX195" s="35"/>
      <c r="LOY195" s="35"/>
      <c r="LOZ195" s="35"/>
      <c r="LPA195" s="35"/>
      <c r="LPB195" s="35"/>
      <c r="LPC195" s="35"/>
      <c r="LPD195" s="35"/>
      <c r="LPE195" s="35"/>
      <c r="LPF195" s="35"/>
      <c r="LPG195" s="35"/>
      <c r="LPH195" s="35"/>
      <c r="LPI195" s="35"/>
      <c r="LPJ195" s="35"/>
      <c r="LPK195" s="35"/>
      <c r="LPL195" s="35"/>
      <c r="LPM195" s="35"/>
      <c r="LPN195" s="35"/>
      <c r="LPO195" s="35"/>
      <c r="LPP195" s="35"/>
      <c r="LPQ195" s="35"/>
      <c r="LPR195" s="35"/>
      <c r="LPS195" s="35"/>
      <c r="LPT195" s="35"/>
      <c r="LPU195" s="35"/>
      <c r="LPV195" s="35"/>
      <c r="LPW195" s="35"/>
      <c r="LPX195" s="35"/>
      <c r="LPY195" s="35"/>
      <c r="LPZ195" s="35"/>
      <c r="LQA195" s="35"/>
      <c r="LQB195" s="35"/>
      <c r="LQC195" s="35"/>
      <c r="LQD195" s="35"/>
      <c r="LQE195" s="35"/>
      <c r="LQF195" s="35"/>
      <c r="LQG195" s="35"/>
      <c r="LQH195" s="35"/>
      <c r="LQI195" s="35"/>
      <c r="LQJ195" s="35"/>
      <c r="LQK195" s="35"/>
      <c r="LQL195" s="35"/>
      <c r="LQM195" s="35"/>
      <c r="LQN195" s="35"/>
      <c r="LQO195" s="35"/>
      <c r="LQP195" s="35"/>
      <c r="LQQ195" s="35"/>
      <c r="LQR195" s="35"/>
      <c r="LQS195" s="35"/>
      <c r="LQT195" s="35"/>
      <c r="LQU195" s="35"/>
      <c r="LQV195" s="35"/>
      <c r="LQW195" s="35"/>
      <c r="LQX195" s="35"/>
      <c r="LQY195" s="35"/>
      <c r="LQZ195" s="35"/>
      <c r="LRA195" s="35"/>
      <c r="LRB195" s="35"/>
      <c r="LRC195" s="35"/>
      <c r="LRD195" s="35"/>
      <c r="LRE195" s="35"/>
      <c r="LRF195" s="35"/>
      <c r="LRG195" s="35"/>
      <c r="LRH195" s="35"/>
      <c r="LRI195" s="35"/>
      <c r="LRJ195" s="35"/>
      <c r="LRK195" s="35"/>
      <c r="LRL195" s="35"/>
      <c r="LRM195" s="35"/>
      <c r="LRN195" s="35"/>
      <c r="LRO195" s="35"/>
      <c r="LRP195" s="35"/>
      <c r="LRQ195" s="35"/>
      <c r="LRR195" s="35"/>
      <c r="LRS195" s="35"/>
      <c r="LRT195" s="35"/>
      <c r="LRU195" s="35"/>
      <c r="LRV195" s="35"/>
      <c r="LRW195" s="35"/>
      <c r="LRX195" s="35"/>
      <c r="LRY195" s="35"/>
      <c r="LRZ195" s="35"/>
      <c r="LSA195" s="35"/>
      <c r="LSB195" s="35"/>
      <c r="LSC195" s="35"/>
      <c r="LSD195" s="35"/>
      <c r="LSE195" s="35"/>
      <c r="LSF195" s="35"/>
      <c r="LSG195" s="35"/>
      <c r="LSH195" s="35"/>
      <c r="LSI195" s="35"/>
      <c r="LSJ195" s="35"/>
      <c r="LSK195" s="35"/>
      <c r="LSL195" s="35"/>
      <c r="LSM195" s="35"/>
      <c r="LSN195" s="35"/>
      <c r="LSO195" s="35"/>
      <c r="LSP195" s="35"/>
      <c r="LSQ195" s="35"/>
      <c r="LSR195" s="35"/>
      <c r="LSS195" s="35"/>
      <c r="LST195" s="35"/>
      <c r="LSU195" s="35"/>
      <c r="LSV195" s="35"/>
      <c r="LSW195" s="35"/>
      <c r="LSX195" s="35"/>
      <c r="LSY195" s="35"/>
      <c r="LSZ195" s="35"/>
      <c r="LTA195" s="35"/>
      <c r="LTB195" s="35"/>
      <c r="LTC195" s="35"/>
      <c r="LTD195" s="35"/>
      <c r="LTE195" s="35"/>
      <c r="LTF195" s="35"/>
      <c r="LTG195" s="35"/>
      <c r="LTH195" s="35"/>
      <c r="LTI195" s="35"/>
      <c r="LTJ195" s="35"/>
      <c r="LTK195" s="35"/>
      <c r="LTL195" s="35"/>
      <c r="LTM195" s="35"/>
      <c r="LTN195" s="35"/>
      <c r="LTO195" s="35"/>
      <c r="LTP195" s="35"/>
      <c r="LTQ195" s="35"/>
      <c r="LTR195" s="35"/>
      <c r="LTS195" s="35"/>
      <c r="LTT195" s="35"/>
      <c r="LTU195" s="35"/>
      <c r="LTV195" s="35"/>
      <c r="LTW195" s="35"/>
      <c r="LTX195" s="35"/>
      <c r="LTY195" s="35"/>
      <c r="LTZ195" s="35"/>
      <c r="LUA195" s="35"/>
      <c r="LUB195" s="35"/>
      <c r="LUC195" s="35"/>
      <c r="LUD195" s="35"/>
      <c r="LUE195" s="35"/>
      <c r="LUF195" s="35"/>
      <c r="LUG195" s="35"/>
      <c r="LUH195" s="35"/>
      <c r="LUI195" s="35"/>
      <c r="LUJ195" s="35"/>
      <c r="LUK195" s="35"/>
      <c r="LUL195" s="35"/>
      <c r="LUM195" s="35"/>
      <c r="LUN195" s="35"/>
      <c r="LUO195" s="35"/>
      <c r="LUP195" s="35"/>
      <c r="LUQ195" s="35"/>
      <c r="LUR195" s="35"/>
      <c r="LUS195" s="35"/>
      <c r="LUT195" s="35"/>
      <c r="LUU195" s="35"/>
      <c r="LUV195" s="35"/>
      <c r="LUW195" s="35"/>
      <c r="LUX195" s="35"/>
      <c r="LUY195" s="35"/>
      <c r="LUZ195" s="35"/>
      <c r="LVA195" s="35"/>
      <c r="LVB195" s="35"/>
      <c r="LVC195" s="35"/>
      <c r="LVD195" s="35"/>
      <c r="LVE195" s="35"/>
      <c r="LVF195" s="35"/>
      <c r="LVG195" s="35"/>
      <c r="LVH195" s="35"/>
      <c r="LVI195" s="35"/>
      <c r="LVJ195" s="35"/>
      <c r="LVK195" s="35"/>
      <c r="LVL195" s="35"/>
      <c r="LVM195" s="35"/>
      <c r="LVN195" s="35"/>
      <c r="LVO195" s="35"/>
      <c r="LVP195" s="35"/>
      <c r="LVQ195" s="35"/>
      <c r="LVR195" s="35"/>
      <c r="LVS195" s="35"/>
      <c r="LVT195" s="35"/>
      <c r="LVU195" s="35"/>
      <c r="LVV195" s="35"/>
      <c r="LVW195" s="35"/>
      <c r="LVX195" s="35"/>
      <c r="LVY195" s="35"/>
      <c r="LVZ195" s="35"/>
      <c r="LWA195" s="35"/>
      <c r="LWB195" s="35"/>
      <c r="LWC195" s="35"/>
      <c r="LWD195" s="35"/>
      <c r="LWE195" s="35"/>
      <c r="LWF195" s="35"/>
      <c r="LWG195" s="35"/>
      <c r="LWH195" s="35"/>
      <c r="LWI195" s="35"/>
      <c r="LWJ195" s="35"/>
      <c r="LWK195" s="35"/>
      <c r="LWL195" s="35"/>
      <c r="LWM195" s="35"/>
      <c r="LWN195" s="35"/>
      <c r="LWO195" s="35"/>
      <c r="LWP195" s="35"/>
      <c r="LWQ195" s="35"/>
      <c r="LWR195" s="35"/>
      <c r="LWS195" s="35"/>
      <c r="LWT195" s="35"/>
      <c r="LWU195" s="35"/>
      <c r="LWV195" s="35"/>
      <c r="LWW195" s="35"/>
      <c r="LWX195" s="35"/>
      <c r="LWY195" s="35"/>
      <c r="LWZ195" s="35"/>
      <c r="LXA195" s="35"/>
      <c r="LXB195" s="35"/>
      <c r="LXC195" s="35"/>
      <c r="LXD195" s="35"/>
      <c r="LXE195" s="35"/>
      <c r="LXF195" s="35"/>
      <c r="LXG195" s="35"/>
      <c r="LXH195" s="35"/>
      <c r="LXI195" s="35"/>
      <c r="LXJ195" s="35"/>
      <c r="LXK195" s="35"/>
      <c r="LXL195" s="35"/>
      <c r="LXM195" s="35"/>
      <c r="LXN195" s="35"/>
      <c r="LXO195" s="35"/>
      <c r="LXP195" s="35"/>
      <c r="LXQ195" s="35"/>
      <c r="LXR195" s="35"/>
      <c r="LXS195" s="35"/>
      <c r="LXT195" s="35"/>
      <c r="LXU195" s="35"/>
      <c r="LXV195" s="35"/>
      <c r="LXW195" s="35"/>
      <c r="LXX195" s="35"/>
      <c r="LXY195" s="35"/>
      <c r="LXZ195" s="35"/>
      <c r="LYA195" s="35"/>
      <c r="LYB195" s="35"/>
      <c r="LYC195" s="35"/>
      <c r="LYD195" s="35"/>
      <c r="LYE195" s="35"/>
      <c r="LYF195" s="35"/>
      <c r="LYG195" s="35"/>
      <c r="LYH195" s="35"/>
      <c r="LYI195" s="35"/>
      <c r="LYJ195" s="35"/>
      <c r="LYK195" s="35"/>
      <c r="LYL195" s="35"/>
      <c r="LYM195" s="35"/>
      <c r="LYN195" s="35"/>
      <c r="LYO195" s="35"/>
      <c r="LYP195" s="35"/>
      <c r="LYQ195" s="35"/>
      <c r="LYR195" s="35"/>
      <c r="LYS195" s="35"/>
      <c r="LYT195" s="35"/>
      <c r="LYU195" s="35"/>
      <c r="LYV195" s="35"/>
      <c r="LYW195" s="35"/>
      <c r="LYX195" s="35"/>
      <c r="LYY195" s="35"/>
      <c r="LYZ195" s="35"/>
      <c r="LZA195" s="35"/>
      <c r="LZB195" s="35"/>
      <c r="LZC195" s="35"/>
      <c r="LZD195" s="35"/>
      <c r="LZE195" s="35"/>
      <c r="LZF195" s="35"/>
      <c r="LZG195" s="35"/>
      <c r="LZH195" s="35"/>
      <c r="LZI195" s="35"/>
      <c r="LZJ195" s="35"/>
      <c r="LZK195" s="35"/>
      <c r="LZL195" s="35"/>
      <c r="LZM195" s="35"/>
      <c r="LZN195" s="35"/>
      <c r="LZO195" s="35"/>
      <c r="LZP195" s="35"/>
      <c r="LZQ195" s="35"/>
      <c r="LZR195" s="35"/>
      <c r="LZS195" s="35"/>
      <c r="LZT195" s="35"/>
      <c r="LZU195" s="35"/>
      <c r="LZV195" s="35"/>
      <c r="LZW195" s="35"/>
      <c r="LZX195" s="35"/>
      <c r="LZY195" s="35"/>
      <c r="LZZ195" s="35"/>
      <c r="MAA195" s="35"/>
      <c r="MAB195" s="35"/>
      <c r="MAC195" s="35"/>
      <c r="MAD195" s="35"/>
      <c r="MAE195" s="35"/>
      <c r="MAF195" s="35"/>
      <c r="MAG195" s="35"/>
      <c r="MAH195" s="35"/>
      <c r="MAI195" s="35"/>
      <c r="MAJ195" s="35"/>
      <c r="MAK195" s="35"/>
      <c r="MAL195" s="35"/>
      <c r="MAM195" s="35"/>
      <c r="MAN195" s="35"/>
      <c r="MAO195" s="35"/>
      <c r="MAP195" s="35"/>
      <c r="MAQ195" s="35"/>
      <c r="MAR195" s="35"/>
      <c r="MAS195" s="35"/>
      <c r="MAT195" s="35"/>
      <c r="MAU195" s="35"/>
      <c r="MAV195" s="35"/>
      <c r="MAW195" s="35"/>
      <c r="MAX195" s="35"/>
      <c r="MAY195" s="35"/>
      <c r="MAZ195" s="35"/>
      <c r="MBA195" s="35"/>
      <c r="MBB195" s="35"/>
      <c r="MBC195" s="35"/>
      <c r="MBD195" s="35"/>
      <c r="MBE195" s="35"/>
      <c r="MBF195" s="35"/>
      <c r="MBG195" s="35"/>
      <c r="MBH195" s="35"/>
      <c r="MBI195" s="35"/>
      <c r="MBJ195" s="35"/>
      <c r="MBK195" s="35"/>
      <c r="MBL195" s="35"/>
      <c r="MBM195" s="35"/>
      <c r="MBN195" s="35"/>
      <c r="MBO195" s="35"/>
      <c r="MBP195" s="35"/>
      <c r="MBQ195" s="35"/>
      <c r="MBR195" s="35"/>
      <c r="MBS195" s="35"/>
      <c r="MBT195" s="35"/>
      <c r="MBU195" s="35"/>
      <c r="MBV195" s="35"/>
      <c r="MBW195" s="35"/>
      <c r="MBX195" s="35"/>
      <c r="MBY195" s="35"/>
      <c r="MBZ195" s="35"/>
      <c r="MCA195" s="35"/>
      <c r="MCB195" s="35"/>
      <c r="MCC195" s="35"/>
      <c r="MCD195" s="35"/>
      <c r="MCE195" s="35"/>
      <c r="MCF195" s="35"/>
      <c r="MCG195" s="35"/>
      <c r="MCH195" s="35"/>
      <c r="MCI195" s="35"/>
      <c r="MCJ195" s="35"/>
      <c r="MCK195" s="35"/>
      <c r="MCL195" s="35"/>
      <c r="MCM195" s="35"/>
      <c r="MCN195" s="35"/>
      <c r="MCO195" s="35"/>
      <c r="MCP195" s="35"/>
      <c r="MCQ195" s="35"/>
      <c r="MCR195" s="35"/>
      <c r="MCS195" s="35"/>
      <c r="MCT195" s="35"/>
      <c r="MCU195" s="35"/>
      <c r="MCV195" s="35"/>
      <c r="MCW195" s="35"/>
      <c r="MCX195" s="35"/>
      <c r="MCY195" s="35"/>
      <c r="MCZ195" s="35"/>
      <c r="MDA195" s="35"/>
      <c r="MDB195" s="35"/>
      <c r="MDC195" s="35"/>
      <c r="MDD195" s="35"/>
      <c r="MDE195" s="35"/>
      <c r="MDF195" s="35"/>
      <c r="MDG195" s="35"/>
      <c r="MDH195" s="35"/>
      <c r="MDI195" s="35"/>
      <c r="MDJ195" s="35"/>
      <c r="MDK195" s="35"/>
      <c r="MDL195" s="35"/>
      <c r="MDM195" s="35"/>
      <c r="MDN195" s="35"/>
      <c r="MDO195" s="35"/>
      <c r="MDP195" s="35"/>
      <c r="MDQ195" s="35"/>
      <c r="MDR195" s="35"/>
      <c r="MDS195" s="35"/>
      <c r="MDT195" s="35"/>
      <c r="MDU195" s="35"/>
      <c r="MDV195" s="35"/>
      <c r="MDW195" s="35"/>
      <c r="MDX195" s="35"/>
      <c r="MDY195" s="35"/>
      <c r="MDZ195" s="35"/>
      <c r="MEA195" s="35"/>
      <c r="MEB195" s="35"/>
      <c r="MEC195" s="35"/>
      <c r="MED195" s="35"/>
      <c r="MEE195" s="35"/>
      <c r="MEF195" s="35"/>
      <c r="MEG195" s="35"/>
      <c r="MEH195" s="35"/>
      <c r="MEI195" s="35"/>
      <c r="MEJ195" s="35"/>
      <c r="MEK195" s="35"/>
      <c r="MEL195" s="35"/>
      <c r="MEM195" s="35"/>
      <c r="MEN195" s="35"/>
      <c r="MEO195" s="35"/>
      <c r="MEP195" s="35"/>
      <c r="MEQ195" s="35"/>
      <c r="MER195" s="35"/>
      <c r="MES195" s="35"/>
      <c r="MET195" s="35"/>
      <c r="MEU195" s="35"/>
      <c r="MEV195" s="35"/>
      <c r="MEW195" s="35"/>
      <c r="MEX195" s="35"/>
      <c r="MEY195" s="35"/>
      <c r="MEZ195" s="35"/>
      <c r="MFA195" s="35"/>
      <c r="MFB195" s="35"/>
      <c r="MFC195" s="35"/>
      <c r="MFD195" s="35"/>
      <c r="MFE195" s="35"/>
      <c r="MFF195" s="35"/>
      <c r="MFG195" s="35"/>
      <c r="MFH195" s="35"/>
      <c r="MFI195" s="35"/>
      <c r="MFJ195" s="35"/>
      <c r="MFK195" s="35"/>
      <c r="MFL195" s="35"/>
      <c r="MFM195" s="35"/>
      <c r="MFN195" s="35"/>
      <c r="MFO195" s="35"/>
      <c r="MFP195" s="35"/>
      <c r="MFQ195" s="35"/>
      <c r="MFR195" s="35"/>
      <c r="MFS195" s="35"/>
      <c r="MFT195" s="35"/>
      <c r="MFU195" s="35"/>
      <c r="MFV195" s="35"/>
      <c r="MFW195" s="35"/>
      <c r="MFX195" s="35"/>
      <c r="MFY195" s="35"/>
      <c r="MFZ195" s="35"/>
      <c r="MGA195" s="35"/>
      <c r="MGB195" s="35"/>
      <c r="MGC195" s="35"/>
      <c r="MGD195" s="35"/>
      <c r="MGE195" s="35"/>
      <c r="MGF195" s="35"/>
      <c r="MGG195" s="35"/>
      <c r="MGH195" s="35"/>
      <c r="MGI195" s="35"/>
      <c r="MGJ195" s="35"/>
      <c r="MGK195" s="35"/>
      <c r="MGL195" s="35"/>
      <c r="MGM195" s="35"/>
      <c r="MGN195" s="35"/>
      <c r="MGO195" s="35"/>
      <c r="MGP195" s="35"/>
      <c r="MGQ195" s="35"/>
      <c r="MGR195" s="35"/>
      <c r="MGS195" s="35"/>
      <c r="MGT195" s="35"/>
      <c r="MGU195" s="35"/>
      <c r="MGV195" s="35"/>
      <c r="MGW195" s="35"/>
      <c r="MGX195" s="35"/>
      <c r="MGY195" s="35"/>
      <c r="MGZ195" s="35"/>
      <c r="MHA195" s="35"/>
      <c r="MHB195" s="35"/>
      <c r="MHC195" s="35"/>
      <c r="MHD195" s="35"/>
      <c r="MHE195" s="35"/>
      <c r="MHF195" s="35"/>
      <c r="MHG195" s="35"/>
      <c r="MHH195" s="35"/>
      <c r="MHI195" s="35"/>
      <c r="MHJ195" s="35"/>
      <c r="MHK195" s="35"/>
      <c r="MHL195" s="35"/>
      <c r="MHM195" s="35"/>
      <c r="MHN195" s="35"/>
      <c r="MHO195" s="35"/>
      <c r="MHP195" s="35"/>
      <c r="MHQ195" s="35"/>
      <c r="MHR195" s="35"/>
      <c r="MHS195" s="35"/>
      <c r="MHT195" s="35"/>
      <c r="MHU195" s="35"/>
      <c r="MHV195" s="35"/>
      <c r="MHW195" s="35"/>
      <c r="MHX195" s="35"/>
      <c r="MHY195" s="35"/>
      <c r="MHZ195" s="35"/>
      <c r="MIA195" s="35"/>
      <c r="MIB195" s="35"/>
      <c r="MIC195" s="35"/>
      <c r="MID195" s="35"/>
      <c r="MIE195" s="35"/>
      <c r="MIF195" s="35"/>
      <c r="MIG195" s="35"/>
      <c r="MIH195" s="35"/>
      <c r="MII195" s="35"/>
      <c r="MIJ195" s="35"/>
      <c r="MIK195" s="35"/>
      <c r="MIL195" s="35"/>
      <c r="MIM195" s="35"/>
      <c r="MIN195" s="35"/>
      <c r="MIO195" s="35"/>
      <c r="MIP195" s="35"/>
      <c r="MIQ195" s="35"/>
      <c r="MIR195" s="35"/>
      <c r="MIS195" s="35"/>
      <c r="MIT195" s="35"/>
      <c r="MIU195" s="35"/>
      <c r="MIV195" s="35"/>
      <c r="MIW195" s="35"/>
      <c r="MIX195" s="35"/>
      <c r="MIY195" s="35"/>
      <c r="MIZ195" s="35"/>
      <c r="MJA195" s="35"/>
      <c r="MJB195" s="35"/>
      <c r="MJC195" s="35"/>
      <c r="MJD195" s="35"/>
      <c r="MJE195" s="35"/>
      <c r="MJF195" s="35"/>
      <c r="MJG195" s="35"/>
      <c r="MJH195" s="35"/>
      <c r="MJI195" s="35"/>
      <c r="MJJ195" s="35"/>
      <c r="MJK195" s="35"/>
      <c r="MJL195" s="35"/>
      <c r="MJM195" s="35"/>
      <c r="MJN195" s="35"/>
      <c r="MJO195" s="35"/>
      <c r="MJP195" s="35"/>
      <c r="MJQ195" s="35"/>
      <c r="MJR195" s="35"/>
      <c r="MJS195" s="35"/>
      <c r="MJT195" s="35"/>
      <c r="MJU195" s="35"/>
      <c r="MJV195" s="35"/>
      <c r="MJW195" s="35"/>
      <c r="MJX195" s="35"/>
      <c r="MJY195" s="35"/>
      <c r="MJZ195" s="35"/>
      <c r="MKA195" s="35"/>
      <c r="MKB195" s="35"/>
      <c r="MKC195" s="35"/>
      <c r="MKD195" s="35"/>
      <c r="MKE195" s="35"/>
      <c r="MKF195" s="35"/>
      <c r="MKG195" s="35"/>
      <c r="MKH195" s="35"/>
      <c r="MKI195" s="35"/>
      <c r="MKJ195" s="35"/>
      <c r="MKK195" s="35"/>
      <c r="MKL195" s="35"/>
      <c r="MKM195" s="35"/>
      <c r="MKN195" s="35"/>
      <c r="MKO195" s="35"/>
      <c r="MKP195" s="35"/>
      <c r="MKQ195" s="35"/>
      <c r="MKR195" s="35"/>
      <c r="MKS195" s="35"/>
      <c r="MKT195" s="35"/>
      <c r="MKU195" s="35"/>
      <c r="MKV195" s="35"/>
      <c r="MKW195" s="35"/>
      <c r="MKX195" s="35"/>
      <c r="MKY195" s="35"/>
      <c r="MKZ195" s="35"/>
      <c r="MLA195" s="35"/>
      <c r="MLB195" s="35"/>
      <c r="MLC195" s="35"/>
      <c r="MLD195" s="35"/>
      <c r="MLE195" s="35"/>
      <c r="MLF195" s="35"/>
      <c r="MLG195" s="35"/>
      <c r="MLH195" s="35"/>
      <c r="MLI195" s="35"/>
      <c r="MLJ195" s="35"/>
      <c r="MLK195" s="35"/>
      <c r="MLL195" s="35"/>
      <c r="MLM195" s="35"/>
      <c r="MLN195" s="35"/>
      <c r="MLO195" s="35"/>
      <c r="MLP195" s="35"/>
      <c r="MLQ195" s="35"/>
      <c r="MLR195" s="35"/>
      <c r="MLS195" s="35"/>
      <c r="MLT195" s="35"/>
      <c r="MLU195" s="35"/>
      <c r="MLV195" s="35"/>
      <c r="MLW195" s="35"/>
      <c r="MLX195" s="35"/>
      <c r="MLY195" s="35"/>
      <c r="MLZ195" s="35"/>
      <c r="MMA195" s="35"/>
      <c r="MMB195" s="35"/>
      <c r="MMC195" s="35"/>
      <c r="MMD195" s="35"/>
      <c r="MME195" s="35"/>
      <c r="MMF195" s="35"/>
      <c r="MMG195" s="35"/>
      <c r="MMH195" s="35"/>
      <c r="MMI195" s="35"/>
      <c r="MMJ195" s="35"/>
      <c r="MMK195" s="35"/>
      <c r="MML195" s="35"/>
      <c r="MMM195" s="35"/>
      <c r="MMN195" s="35"/>
      <c r="MMO195" s="35"/>
      <c r="MMP195" s="35"/>
      <c r="MMQ195" s="35"/>
      <c r="MMR195" s="35"/>
      <c r="MMS195" s="35"/>
      <c r="MMT195" s="35"/>
      <c r="MMU195" s="35"/>
      <c r="MMV195" s="35"/>
      <c r="MMW195" s="35"/>
      <c r="MMX195" s="35"/>
      <c r="MMY195" s="35"/>
      <c r="MMZ195" s="35"/>
      <c r="MNA195" s="35"/>
      <c r="MNB195" s="35"/>
      <c r="MNC195" s="35"/>
      <c r="MND195" s="35"/>
      <c r="MNE195" s="35"/>
      <c r="MNF195" s="35"/>
      <c r="MNG195" s="35"/>
      <c r="MNH195" s="35"/>
      <c r="MNI195" s="35"/>
      <c r="MNJ195" s="35"/>
      <c r="MNK195" s="35"/>
      <c r="MNL195" s="35"/>
      <c r="MNM195" s="35"/>
      <c r="MNN195" s="35"/>
      <c r="MNO195" s="35"/>
      <c r="MNP195" s="35"/>
      <c r="MNQ195" s="35"/>
      <c r="MNR195" s="35"/>
      <c r="MNS195" s="35"/>
      <c r="MNT195" s="35"/>
      <c r="MNU195" s="35"/>
      <c r="MNV195" s="35"/>
      <c r="MNW195" s="35"/>
      <c r="MNX195" s="35"/>
      <c r="MNY195" s="35"/>
      <c r="MNZ195" s="35"/>
      <c r="MOA195" s="35"/>
      <c r="MOB195" s="35"/>
      <c r="MOC195" s="35"/>
      <c r="MOD195" s="35"/>
      <c r="MOE195" s="35"/>
      <c r="MOF195" s="35"/>
      <c r="MOG195" s="35"/>
      <c r="MOH195" s="35"/>
      <c r="MOI195" s="35"/>
      <c r="MOJ195" s="35"/>
      <c r="MOK195" s="35"/>
      <c r="MOL195" s="35"/>
      <c r="MOM195" s="35"/>
      <c r="MON195" s="35"/>
      <c r="MOO195" s="35"/>
      <c r="MOP195" s="35"/>
      <c r="MOQ195" s="35"/>
      <c r="MOR195" s="35"/>
      <c r="MOS195" s="35"/>
      <c r="MOT195" s="35"/>
      <c r="MOU195" s="35"/>
      <c r="MOV195" s="35"/>
      <c r="MOW195" s="35"/>
      <c r="MOX195" s="35"/>
      <c r="MOY195" s="35"/>
      <c r="MOZ195" s="35"/>
      <c r="MPA195" s="35"/>
      <c r="MPB195" s="35"/>
      <c r="MPC195" s="35"/>
      <c r="MPD195" s="35"/>
      <c r="MPE195" s="35"/>
      <c r="MPF195" s="35"/>
      <c r="MPG195" s="35"/>
      <c r="MPH195" s="35"/>
      <c r="MPI195" s="35"/>
      <c r="MPJ195" s="35"/>
      <c r="MPK195" s="35"/>
      <c r="MPL195" s="35"/>
      <c r="MPM195" s="35"/>
      <c r="MPN195" s="35"/>
      <c r="MPO195" s="35"/>
      <c r="MPP195" s="35"/>
      <c r="MPQ195" s="35"/>
      <c r="MPR195" s="35"/>
      <c r="MPS195" s="35"/>
      <c r="MPT195" s="35"/>
      <c r="MPU195" s="35"/>
      <c r="MPV195" s="35"/>
      <c r="MPW195" s="35"/>
      <c r="MPX195" s="35"/>
      <c r="MPY195" s="35"/>
      <c r="MPZ195" s="35"/>
      <c r="MQA195" s="35"/>
      <c r="MQB195" s="35"/>
      <c r="MQC195" s="35"/>
      <c r="MQD195" s="35"/>
      <c r="MQE195" s="35"/>
      <c r="MQF195" s="35"/>
      <c r="MQG195" s="35"/>
      <c r="MQH195" s="35"/>
      <c r="MQI195" s="35"/>
      <c r="MQJ195" s="35"/>
      <c r="MQK195" s="35"/>
      <c r="MQL195" s="35"/>
      <c r="MQM195" s="35"/>
      <c r="MQN195" s="35"/>
      <c r="MQO195" s="35"/>
      <c r="MQP195" s="35"/>
      <c r="MQQ195" s="35"/>
      <c r="MQR195" s="35"/>
      <c r="MQS195" s="35"/>
      <c r="MQT195" s="35"/>
      <c r="MQU195" s="35"/>
      <c r="MQV195" s="35"/>
      <c r="MQW195" s="35"/>
      <c r="MQX195" s="35"/>
      <c r="MQY195" s="35"/>
      <c r="MQZ195" s="35"/>
      <c r="MRA195" s="35"/>
      <c r="MRB195" s="35"/>
      <c r="MRC195" s="35"/>
      <c r="MRD195" s="35"/>
      <c r="MRE195" s="35"/>
      <c r="MRF195" s="35"/>
      <c r="MRG195" s="35"/>
      <c r="MRH195" s="35"/>
      <c r="MRI195" s="35"/>
      <c r="MRJ195" s="35"/>
      <c r="MRK195" s="35"/>
      <c r="MRL195" s="35"/>
      <c r="MRM195" s="35"/>
      <c r="MRN195" s="35"/>
      <c r="MRO195" s="35"/>
      <c r="MRP195" s="35"/>
      <c r="MRQ195" s="35"/>
      <c r="MRR195" s="35"/>
      <c r="MRS195" s="35"/>
      <c r="MRT195" s="35"/>
      <c r="MRU195" s="35"/>
      <c r="MRV195" s="35"/>
      <c r="MRW195" s="35"/>
      <c r="MRX195" s="35"/>
      <c r="MRY195" s="35"/>
      <c r="MRZ195" s="35"/>
      <c r="MSA195" s="35"/>
      <c r="MSB195" s="35"/>
      <c r="MSC195" s="35"/>
      <c r="MSD195" s="35"/>
      <c r="MSE195" s="35"/>
      <c r="MSF195" s="35"/>
      <c r="MSG195" s="35"/>
      <c r="MSH195" s="35"/>
      <c r="MSI195" s="35"/>
      <c r="MSJ195" s="35"/>
      <c r="MSK195" s="35"/>
      <c r="MSL195" s="35"/>
      <c r="MSM195" s="35"/>
      <c r="MSN195" s="35"/>
      <c r="MSO195" s="35"/>
      <c r="MSP195" s="35"/>
      <c r="MSQ195" s="35"/>
      <c r="MSR195" s="35"/>
      <c r="MSS195" s="35"/>
      <c r="MST195" s="35"/>
      <c r="MSU195" s="35"/>
      <c r="MSV195" s="35"/>
      <c r="MSW195" s="35"/>
      <c r="MSX195" s="35"/>
      <c r="MSY195" s="35"/>
      <c r="MSZ195" s="35"/>
      <c r="MTA195" s="35"/>
      <c r="MTB195" s="35"/>
      <c r="MTC195" s="35"/>
      <c r="MTD195" s="35"/>
      <c r="MTE195" s="35"/>
      <c r="MTF195" s="35"/>
      <c r="MTG195" s="35"/>
      <c r="MTH195" s="35"/>
      <c r="MTI195" s="35"/>
      <c r="MTJ195" s="35"/>
      <c r="MTK195" s="35"/>
      <c r="MTL195" s="35"/>
      <c r="MTM195" s="35"/>
      <c r="MTN195" s="35"/>
      <c r="MTO195" s="35"/>
      <c r="MTP195" s="35"/>
      <c r="MTQ195" s="35"/>
      <c r="MTR195" s="35"/>
      <c r="MTS195" s="35"/>
      <c r="MTT195" s="35"/>
      <c r="MTU195" s="35"/>
      <c r="MTV195" s="35"/>
      <c r="MTW195" s="35"/>
      <c r="MTX195" s="35"/>
      <c r="MTY195" s="35"/>
      <c r="MTZ195" s="35"/>
      <c r="MUA195" s="35"/>
      <c r="MUB195" s="35"/>
      <c r="MUC195" s="35"/>
      <c r="MUD195" s="35"/>
      <c r="MUE195" s="35"/>
      <c r="MUF195" s="35"/>
      <c r="MUG195" s="35"/>
      <c r="MUH195" s="35"/>
      <c r="MUI195" s="35"/>
      <c r="MUJ195" s="35"/>
      <c r="MUK195" s="35"/>
      <c r="MUL195" s="35"/>
      <c r="MUM195" s="35"/>
      <c r="MUN195" s="35"/>
      <c r="MUO195" s="35"/>
      <c r="MUP195" s="35"/>
      <c r="MUQ195" s="35"/>
      <c r="MUR195" s="35"/>
      <c r="MUS195" s="35"/>
      <c r="MUT195" s="35"/>
      <c r="MUU195" s="35"/>
      <c r="MUV195" s="35"/>
      <c r="MUW195" s="35"/>
      <c r="MUX195" s="35"/>
      <c r="MUY195" s="35"/>
      <c r="MUZ195" s="35"/>
      <c r="MVA195" s="35"/>
      <c r="MVB195" s="35"/>
      <c r="MVC195" s="35"/>
      <c r="MVD195" s="35"/>
      <c r="MVE195" s="35"/>
      <c r="MVF195" s="35"/>
      <c r="MVG195" s="35"/>
      <c r="MVH195" s="35"/>
      <c r="MVI195" s="35"/>
      <c r="MVJ195" s="35"/>
      <c r="MVK195" s="35"/>
      <c r="MVL195" s="35"/>
      <c r="MVM195" s="35"/>
      <c r="MVN195" s="35"/>
      <c r="MVO195" s="35"/>
      <c r="MVP195" s="35"/>
      <c r="MVQ195" s="35"/>
      <c r="MVR195" s="35"/>
      <c r="MVS195" s="35"/>
      <c r="MVT195" s="35"/>
      <c r="MVU195" s="35"/>
      <c r="MVV195" s="35"/>
      <c r="MVW195" s="35"/>
      <c r="MVX195" s="35"/>
      <c r="MVY195" s="35"/>
      <c r="MVZ195" s="35"/>
      <c r="MWA195" s="35"/>
      <c r="MWB195" s="35"/>
      <c r="MWC195" s="35"/>
      <c r="MWD195" s="35"/>
      <c r="MWE195" s="35"/>
      <c r="MWF195" s="35"/>
      <c r="MWG195" s="35"/>
      <c r="MWH195" s="35"/>
      <c r="MWI195" s="35"/>
      <c r="MWJ195" s="35"/>
      <c r="MWK195" s="35"/>
      <c r="MWL195" s="35"/>
      <c r="MWM195" s="35"/>
      <c r="MWN195" s="35"/>
      <c r="MWO195" s="35"/>
      <c r="MWP195" s="35"/>
      <c r="MWQ195" s="35"/>
      <c r="MWR195" s="35"/>
      <c r="MWS195" s="35"/>
      <c r="MWT195" s="35"/>
      <c r="MWU195" s="35"/>
      <c r="MWV195" s="35"/>
      <c r="MWW195" s="35"/>
      <c r="MWX195" s="35"/>
      <c r="MWY195" s="35"/>
      <c r="MWZ195" s="35"/>
      <c r="MXA195" s="35"/>
      <c r="MXB195" s="35"/>
      <c r="MXC195" s="35"/>
      <c r="MXD195" s="35"/>
      <c r="MXE195" s="35"/>
      <c r="MXF195" s="35"/>
      <c r="MXG195" s="35"/>
      <c r="MXH195" s="35"/>
      <c r="MXI195" s="35"/>
      <c r="MXJ195" s="35"/>
      <c r="MXK195" s="35"/>
      <c r="MXL195" s="35"/>
      <c r="MXM195" s="35"/>
      <c r="MXN195" s="35"/>
      <c r="MXO195" s="35"/>
      <c r="MXP195" s="35"/>
      <c r="MXQ195" s="35"/>
      <c r="MXR195" s="35"/>
      <c r="MXS195" s="35"/>
      <c r="MXT195" s="35"/>
      <c r="MXU195" s="35"/>
      <c r="MXV195" s="35"/>
      <c r="MXW195" s="35"/>
      <c r="MXX195" s="35"/>
      <c r="MXY195" s="35"/>
      <c r="MXZ195" s="35"/>
      <c r="MYA195" s="35"/>
      <c r="MYB195" s="35"/>
      <c r="MYC195" s="35"/>
      <c r="MYD195" s="35"/>
      <c r="MYE195" s="35"/>
      <c r="MYF195" s="35"/>
      <c r="MYG195" s="35"/>
      <c r="MYH195" s="35"/>
      <c r="MYI195" s="35"/>
      <c r="MYJ195" s="35"/>
      <c r="MYK195" s="35"/>
      <c r="MYL195" s="35"/>
      <c r="MYM195" s="35"/>
      <c r="MYN195" s="35"/>
      <c r="MYO195" s="35"/>
      <c r="MYP195" s="35"/>
      <c r="MYQ195" s="35"/>
      <c r="MYR195" s="35"/>
      <c r="MYS195" s="35"/>
      <c r="MYT195" s="35"/>
      <c r="MYU195" s="35"/>
      <c r="MYV195" s="35"/>
      <c r="MYW195" s="35"/>
      <c r="MYX195" s="35"/>
      <c r="MYY195" s="35"/>
      <c r="MYZ195" s="35"/>
      <c r="MZA195" s="35"/>
      <c r="MZB195" s="35"/>
      <c r="MZC195" s="35"/>
      <c r="MZD195" s="35"/>
      <c r="MZE195" s="35"/>
      <c r="MZF195" s="35"/>
      <c r="MZG195" s="35"/>
      <c r="MZH195" s="35"/>
      <c r="MZI195" s="35"/>
      <c r="MZJ195" s="35"/>
      <c r="MZK195" s="35"/>
      <c r="MZL195" s="35"/>
      <c r="MZM195" s="35"/>
      <c r="MZN195" s="35"/>
      <c r="MZO195" s="35"/>
      <c r="MZP195" s="35"/>
      <c r="MZQ195" s="35"/>
      <c r="MZR195" s="35"/>
      <c r="MZS195" s="35"/>
      <c r="MZT195" s="35"/>
      <c r="MZU195" s="35"/>
      <c r="MZV195" s="35"/>
      <c r="MZW195" s="35"/>
      <c r="MZX195" s="35"/>
      <c r="MZY195" s="35"/>
      <c r="MZZ195" s="35"/>
      <c r="NAA195" s="35"/>
      <c r="NAB195" s="35"/>
      <c r="NAC195" s="35"/>
      <c r="NAD195" s="35"/>
      <c r="NAE195" s="35"/>
      <c r="NAF195" s="35"/>
      <c r="NAG195" s="35"/>
      <c r="NAH195" s="35"/>
      <c r="NAI195" s="35"/>
      <c r="NAJ195" s="35"/>
      <c r="NAK195" s="35"/>
      <c r="NAL195" s="35"/>
      <c r="NAM195" s="35"/>
      <c r="NAN195" s="35"/>
      <c r="NAO195" s="35"/>
      <c r="NAP195" s="35"/>
      <c r="NAQ195" s="35"/>
      <c r="NAR195" s="35"/>
      <c r="NAS195" s="35"/>
      <c r="NAT195" s="35"/>
      <c r="NAU195" s="35"/>
      <c r="NAV195" s="35"/>
      <c r="NAW195" s="35"/>
      <c r="NAX195" s="35"/>
      <c r="NAY195" s="35"/>
      <c r="NAZ195" s="35"/>
      <c r="NBA195" s="35"/>
      <c r="NBB195" s="35"/>
      <c r="NBC195" s="35"/>
      <c r="NBD195" s="35"/>
      <c r="NBE195" s="35"/>
      <c r="NBF195" s="35"/>
      <c r="NBG195" s="35"/>
      <c r="NBH195" s="35"/>
      <c r="NBI195" s="35"/>
      <c r="NBJ195" s="35"/>
      <c r="NBK195" s="35"/>
      <c r="NBL195" s="35"/>
      <c r="NBM195" s="35"/>
      <c r="NBN195" s="35"/>
      <c r="NBO195" s="35"/>
      <c r="NBP195" s="35"/>
      <c r="NBQ195" s="35"/>
      <c r="NBR195" s="35"/>
      <c r="NBS195" s="35"/>
      <c r="NBT195" s="35"/>
      <c r="NBU195" s="35"/>
      <c r="NBV195" s="35"/>
      <c r="NBW195" s="35"/>
      <c r="NBX195" s="35"/>
      <c r="NBY195" s="35"/>
      <c r="NBZ195" s="35"/>
      <c r="NCA195" s="35"/>
      <c r="NCB195" s="35"/>
      <c r="NCC195" s="35"/>
      <c r="NCD195" s="35"/>
      <c r="NCE195" s="35"/>
      <c r="NCF195" s="35"/>
      <c r="NCG195" s="35"/>
      <c r="NCH195" s="35"/>
      <c r="NCI195" s="35"/>
      <c r="NCJ195" s="35"/>
      <c r="NCK195" s="35"/>
      <c r="NCL195" s="35"/>
      <c r="NCM195" s="35"/>
      <c r="NCN195" s="35"/>
      <c r="NCO195" s="35"/>
      <c r="NCP195" s="35"/>
      <c r="NCQ195" s="35"/>
      <c r="NCR195" s="35"/>
      <c r="NCS195" s="35"/>
      <c r="NCT195" s="35"/>
      <c r="NCU195" s="35"/>
      <c r="NCV195" s="35"/>
      <c r="NCW195" s="35"/>
      <c r="NCX195" s="35"/>
      <c r="NCY195" s="35"/>
      <c r="NCZ195" s="35"/>
      <c r="NDA195" s="35"/>
      <c r="NDB195" s="35"/>
      <c r="NDC195" s="35"/>
      <c r="NDD195" s="35"/>
      <c r="NDE195" s="35"/>
      <c r="NDF195" s="35"/>
      <c r="NDG195" s="35"/>
      <c r="NDH195" s="35"/>
      <c r="NDI195" s="35"/>
      <c r="NDJ195" s="35"/>
      <c r="NDK195" s="35"/>
      <c r="NDL195" s="35"/>
      <c r="NDM195" s="35"/>
      <c r="NDN195" s="35"/>
      <c r="NDO195" s="35"/>
      <c r="NDP195" s="35"/>
      <c r="NDQ195" s="35"/>
      <c r="NDR195" s="35"/>
      <c r="NDS195" s="35"/>
      <c r="NDT195" s="35"/>
      <c r="NDU195" s="35"/>
      <c r="NDV195" s="35"/>
      <c r="NDW195" s="35"/>
      <c r="NDX195" s="35"/>
      <c r="NDY195" s="35"/>
      <c r="NDZ195" s="35"/>
      <c r="NEA195" s="35"/>
      <c r="NEB195" s="35"/>
      <c r="NEC195" s="35"/>
      <c r="NED195" s="35"/>
      <c r="NEE195" s="35"/>
      <c r="NEF195" s="35"/>
      <c r="NEG195" s="35"/>
      <c r="NEH195" s="35"/>
      <c r="NEI195" s="35"/>
      <c r="NEJ195" s="35"/>
      <c r="NEK195" s="35"/>
      <c r="NEL195" s="35"/>
      <c r="NEM195" s="35"/>
      <c r="NEN195" s="35"/>
      <c r="NEO195" s="35"/>
      <c r="NEP195" s="35"/>
      <c r="NEQ195" s="35"/>
      <c r="NER195" s="35"/>
      <c r="NES195" s="35"/>
      <c r="NET195" s="35"/>
      <c r="NEU195" s="35"/>
      <c r="NEV195" s="35"/>
      <c r="NEW195" s="35"/>
      <c r="NEX195" s="35"/>
      <c r="NEY195" s="35"/>
      <c r="NEZ195" s="35"/>
      <c r="NFA195" s="35"/>
      <c r="NFB195" s="35"/>
      <c r="NFC195" s="35"/>
      <c r="NFD195" s="35"/>
      <c r="NFE195" s="35"/>
      <c r="NFF195" s="35"/>
      <c r="NFG195" s="35"/>
      <c r="NFH195" s="35"/>
      <c r="NFI195" s="35"/>
      <c r="NFJ195" s="35"/>
      <c r="NFK195" s="35"/>
      <c r="NFL195" s="35"/>
      <c r="NFM195" s="35"/>
      <c r="NFN195" s="35"/>
      <c r="NFO195" s="35"/>
      <c r="NFP195" s="35"/>
      <c r="NFQ195" s="35"/>
      <c r="NFR195" s="35"/>
      <c r="NFS195" s="35"/>
      <c r="NFT195" s="35"/>
      <c r="NFU195" s="35"/>
      <c r="NFV195" s="35"/>
      <c r="NFW195" s="35"/>
      <c r="NFX195" s="35"/>
      <c r="NFY195" s="35"/>
      <c r="NFZ195" s="35"/>
      <c r="NGA195" s="35"/>
      <c r="NGB195" s="35"/>
      <c r="NGC195" s="35"/>
      <c r="NGD195" s="35"/>
      <c r="NGE195" s="35"/>
      <c r="NGF195" s="35"/>
      <c r="NGG195" s="35"/>
      <c r="NGH195" s="35"/>
      <c r="NGI195" s="35"/>
      <c r="NGJ195" s="35"/>
      <c r="NGK195" s="35"/>
      <c r="NGL195" s="35"/>
      <c r="NGM195" s="35"/>
      <c r="NGN195" s="35"/>
      <c r="NGO195" s="35"/>
      <c r="NGP195" s="35"/>
      <c r="NGQ195" s="35"/>
      <c r="NGR195" s="35"/>
      <c r="NGS195" s="35"/>
      <c r="NGT195" s="35"/>
      <c r="NGU195" s="35"/>
      <c r="NGV195" s="35"/>
      <c r="NGW195" s="35"/>
      <c r="NGX195" s="35"/>
      <c r="NGY195" s="35"/>
      <c r="NGZ195" s="35"/>
      <c r="NHA195" s="35"/>
      <c r="NHB195" s="35"/>
      <c r="NHC195" s="35"/>
      <c r="NHD195" s="35"/>
      <c r="NHE195" s="35"/>
      <c r="NHF195" s="35"/>
      <c r="NHG195" s="35"/>
      <c r="NHH195" s="35"/>
      <c r="NHI195" s="35"/>
      <c r="NHJ195" s="35"/>
      <c r="NHK195" s="35"/>
      <c r="NHL195" s="35"/>
      <c r="NHM195" s="35"/>
      <c r="NHN195" s="35"/>
      <c r="NHO195" s="35"/>
      <c r="NHP195" s="35"/>
      <c r="NHQ195" s="35"/>
      <c r="NHR195" s="35"/>
      <c r="NHS195" s="35"/>
      <c r="NHT195" s="35"/>
      <c r="NHU195" s="35"/>
      <c r="NHV195" s="35"/>
      <c r="NHW195" s="35"/>
      <c r="NHX195" s="35"/>
      <c r="NHY195" s="35"/>
      <c r="NHZ195" s="35"/>
      <c r="NIA195" s="35"/>
      <c r="NIB195" s="35"/>
      <c r="NIC195" s="35"/>
      <c r="NID195" s="35"/>
      <c r="NIE195" s="35"/>
      <c r="NIF195" s="35"/>
      <c r="NIG195" s="35"/>
      <c r="NIH195" s="35"/>
      <c r="NII195" s="35"/>
      <c r="NIJ195" s="35"/>
      <c r="NIK195" s="35"/>
      <c r="NIL195" s="35"/>
      <c r="NIM195" s="35"/>
      <c r="NIN195" s="35"/>
      <c r="NIO195" s="35"/>
      <c r="NIP195" s="35"/>
      <c r="NIQ195" s="35"/>
      <c r="NIR195" s="35"/>
      <c r="NIS195" s="35"/>
      <c r="NIT195" s="35"/>
      <c r="NIU195" s="35"/>
      <c r="NIV195" s="35"/>
      <c r="NIW195" s="35"/>
      <c r="NIX195" s="35"/>
      <c r="NIY195" s="35"/>
      <c r="NIZ195" s="35"/>
      <c r="NJA195" s="35"/>
      <c r="NJB195" s="35"/>
      <c r="NJC195" s="35"/>
      <c r="NJD195" s="35"/>
      <c r="NJE195" s="35"/>
      <c r="NJF195" s="35"/>
      <c r="NJG195" s="35"/>
      <c r="NJH195" s="35"/>
      <c r="NJI195" s="35"/>
      <c r="NJJ195" s="35"/>
      <c r="NJK195" s="35"/>
      <c r="NJL195" s="35"/>
      <c r="NJM195" s="35"/>
      <c r="NJN195" s="35"/>
      <c r="NJO195" s="35"/>
      <c r="NJP195" s="35"/>
      <c r="NJQ195" s="35"/>
      <c r="NJR195" s="35"/>
      <c r="NJS195" s="35"/>
      <c r="NJT195" s="35"/>
      <c r="NJU195" s="35"/>
      <c r="NJV195" s="35"/>
      <c r="NJW195" s="35"/>
      <c r="NJX195" s="35"/>
      <c r="NJY195" s="35"/>
      <c r="NJZ195" s="35"/>
      <c r="NKA195" s="35"/>
      <c r="NKB195" s="35"/>
      <c r="NKC195" s="35"/>
      <c r="NKD195" s="35"/>
      <c r="NKE195" s="35"/>
      <c r="NKF195" s="35"/>
      <c r="NKG195" s="35"/>
      <c r="NKH195" s="35"/>
      <c r="NKI195" s="35"/>
      <c r="NKJ195" s="35"/>
      <c r="NKK195" s="35"/>
      <c r="NKL195" s="35"/>
      <c r="NKM195" s="35"/>
      <c r="NKN195" s="35"/>
      <c r="NKO195" s="35"/>
      <c r="NKP195" s="35"/>
      <c r="NKQ195" s="35"/>
      <c r="NKR195" s="35"/>
      <c r="NKS195" s="35"/>
      <c r="NKT195" s="35"/>
      <c r="NKU195" s="35"/>
      <c r="NKV195" s="35"/>
      <c r="NKW195" s="35"/>
      <c r="NKX195" s="35"/>
      <c r="NKY195" s="35"/>
      <c r="NKZ195" s="35"/>
      <c r="NLA195" s="35"/>
      <c r="NLB195" s="35"/>
      <c r="NLC195" s="35"/>
      <c r="NLD195" s="35"/>
      <c r="NLE195" s="35"/>
      <c r="NLF195" s="35"/>
      <c r="NLG195" s="35"/>
      <c r="NLH195" s="35"/>
      <c r="NLI195" s="35"/>
      <c r="NLJ195" s="35"/>
      <c r="NLK195" s="35"/>
      <c r="NLL195" s="35"/>
      <c r="NLM195" s="35"/>
      <c r="NLN195" s="35"/>
      <c r="NLO195" s="35"/>
      <c r="NLP195" s="35"/>
      <c r="NLQ195" s="35"/>
      <c r="NLR195" s="35"/>
      <c r="NLS195" s="35"/>
      <c r="NLT195" s="35"/>
      <c r="NLU195" s="35"/>
      <c r="NLV195" s="35"/>
      <c r="NLW195" s="35"/>
      <c r="NLX195" s="35"/>
      <c r="NLY195" s="35"/>
      <c r="NLZ195" s="35"/>
      <c r="NMA195" s="35"/>
      <c r="NMB195" s="35"/>
      <c r="NMC195" s="35"/>
      <c r="NMD195" s="35"/>
      <c r="NME195" s="35"/>
      <c r="NMF195" s="35"/>
      <c r="NMG195" s="35"/>
      <c r="NMH195" s="35"/>
      <c r="NMI195" s="35"/>
      <c r="NMJ195" s="35"/>
      <c r="NMK195" s="35"/>
      <c r="NML195" s="35"/>
      <c r="NMM195" s="35"/>
      <c r="NMN195" s="35"/>
      <c r="NMO195" s="35"/>
      <c r="NMP195" s="35"/>
      <c r="NMQ195" s="35"/>
      <c r="NMR195" s="35"/>
      <c r="NMS195" s="35"/>
      <c r="NMT195" s="35"/>
      <c r="NMU195" s="35"/>
      <c r="NMV195" s="35"/>
      <c r="NMW195" s="35"/>
      <c r="NMX195" s="35"/>
      <c r="NMY195" s="35"/>
      <c r="NMZ195" s="35"/>
      <c r="NNA195" s="35"/>
      <c r="NNB195" s="35"/>
      <c r="NNC195" s="35"/>
      <c r="NND195" s="35"/>
      <c r="NNE195" s="35"/>
      <c r="NNF195" s="35"/>
      <c r="NNG195" s="35"/>
      <c r="NNH195" s="35"/>
      <c r="NNI195" s="35"/>
      <c r="NNJ195" s="35"/>
      <c r="NNK195" s="35"/>
      <c r="NNL195" s="35"/>
      <c r="NNM195" s="35"/>
      <c r="NNN195" s="35"/>
      <c r="NNO195" s="35"/>
      <c r="NNP195" s="35"/>
      <c r="NNQ195" s="35"/>
      <c r="NNR195" s="35"/>
      <c r="NNS195" s="35"/>
      <c r="NNT195" s="35"/>
      <c r="NNU195" s="35"/>
      <c r="NNV195" s="35"/>
      <c r="NNW195" s="35"/>
      <c r="NNX195" s="35"/>
      <c r="NNY195" s="35"/>
      <c r="NNZ195" s="35"/>
      <c r="NOA195" s="35"/>
      <c r="NOB195" s="35"/>
      <c r="NOC195" s="35"/>
      <c r="NOD195" s="35"/>
      <c r="NOE195" s="35"/>
      <c r="NOF195" s="35"/>
      <c r="NOG195" s="35"/>
      <c r="NOH195" s="35"/>
      <c r="NOI195" s="35"/>
      <c r="NOJ195" s="35"/>
      <c r="NOK195" s="35"/>
      <c r="NOL195" s="35"/>
      <c r="NOM195" s="35"/>
      <c r="NON195" s="35"/>
      <c r="NOO195" s="35"/>
      <c r="NOP195" s="35"/>
      <c r="NOQ195" s="35"/>
      <c r="NOR195" s="35"/>
      <c r="NOS195" s="35"/>
      <c r="NOT195" s="35"/>
      <c r="NOU195" s="35"/>
      <c r="NOV195" s="35"/>
      <c r="NOW195" s="35"/>
      <c r="NOX195" s="35"/>
      <c r="NOY195" s="35"/>
      <c r="NOZ195" s="35"/>
      <c r="NPA195" s="35"/>
      <c r="NPB195" s="35"/>
      <c r="NPC195" s="35"/>
      <c r="NPD195" s="35"/>
      <c r="NPE195" s="35"/>
      <c r="NPF195" s="35"/>
      <c r="NPG195" s="35"/>
      <c r="NPH195" s="35"/>
      <c r="NPI195" s="35"/>
      <c r="NPJ195" s="35"/>
      <c r="NPK195" s="35"/>
      <c r="NPL195" s="35"/>
      <c r="NPM195" s="35"/>
      <c r="NPN195" s="35"/>
      <c r="NPO195" s="35"/>
      <c r="NPP195" s="35"/>
      <c r="NPQ195" s="35"/>
      <c r="NPR195" s="35"/>
      <c r="NPS195" s="35"/>
      <c r="NPT195" s="35"/>
      <c r="NPU195" s="35"/>
      <c r="NPV195" s="35"/>
      <c r="NPW195" s="35"/>
      <c r="NPX195" s="35"/>
      <c r="NPY195" s="35"/>
      <c r="NPZ195" s="35"/>
      <c r="NQA195" s="35"/>
      <c r="NQB195" s="35"/>
      <c r="NQC195" s="35"/>
      <c r="NQD195" s="35"/>
      <c r="NQE195" s="35"/>
      <c r="NQF195" s="35"/>
      <c r="NQG195" s="35"/>
      <c r="NQH195" s="35"/>
      <c r="NQI195" s="35"/>
      <c r="NQJ195" s="35"/>
      <c r="NQK195" s="35"/>
      <c r="NQL195" s="35"/>
      <c r="NQM195" s="35"/>
      <c r="NQN195" s="35"/>
      <c r="NQO195" s="35"/>
      <c r="NQP195" s="35"/>
      <c r="NQQ195" s="35"/>
      <c r="NQR195" s="35"/>
      <c r="NQS195" s="35"/>
      <c r="NQT195" s="35"/>
      <c r="NQU195" s="35"/>
      <c r="NQV195" s="35"/>
      <c r="NQW195" s="35"/>
      <c r="NQX195" s="35"/>
      <c r="NQY195" s="35"/>
      <c r="NQZ195" s="35"/>
      <c r="NRA195" s="35"/>
      <c r="NRB195" s="35"/>
      <c r="NRC195" s="35"/>
      <c r="NRD195" s="35"/>
      <c r="NRE195" s="35"/>
      <c r="NRF195" s="35"/>
      <c r="NRG195" s="35"/>
      <c r="NRH195" s="35"/>
      <c r="NRI195" s="35"/>
      <c r="NRJ195" s="35"/>
      <c r="NRK195" s="35"/>
      <c r="NRL195" s="35"/>
      <c r="NRM195" s="35"/>
      <c r="NRN195" s="35"/>
      <c r="NRO195" s="35"/>
      <c r="NRP195" s="35"/>
      <c r="NRQ195" s="35"/>
      <c r="NRR195" s="35"/>
      <c r="NRS195" s="35"/>
      <c r="NRT195" s="35"/>
      <c r="NRU195" s="35"/>
      <c r="NRV195" s="35"/>
      <c r="NRW195" s="35"/>
      <c r="NRX195" s="35"/>
      <c r="NRY195" s="35"/>
      <c r="NRZ195" s="35"/>
      <c r="NSA195" s="35"/>
      <c r="NSB195" s="35"/>
      <c r="NSC195" s="35"/>
      <c r="NSD195" s="35"/>
      <c r="NSE195" s="35"/>
      <c r="NSF195" s="35"/>
      <c r="NSG195" s="35"/>
      <c r="NSH195" s="35"/>
      <c r="NSI195" s="35"/>
      <c r="NSJ195" s="35"/>
      <c r="NSK195" s="35"/>
      <c r="NSL195" s="35"/>
      <c r="NSM195" s="35"/>
      <c r="NSN195" s="35"/>
      <c r="NSO195" s="35"/>
      <c r="NSP195" s="35"/>
      <c r="NSQ195" s="35"/>
      <c r="NSR195" s="35"/>
      <c r="NSS195" s="35"/>
      <c r="NST195" s="35"/>
      <c r="NSU195" s="35"/>
      <c r="NSV195" s="35"/>
      <c r="NSW195" s="35"/>
      <c r="NSX195" s="35"/>
      <c r="NSY195" s="35"/>
      <c r="NSZ195" s="35"/>
      <c r="NTA195" s="35"/>
      <c r="NTB195" s="35"/>
      <c r="NTC195" s="35"/>
      <c r="NTD195" s="35"/>
      <c r="NTE195" s="35"/>
      <c r="NTF195" s="35"/>
      <c r="NTG195" s="35"/>
      <c r="NTH195" s="35"/>
      <c r="NTI195" s="35"/>
      <c r="NTJ195" s="35"/>
      <c r="NTK195" s="35"/>
      <c r="NTL195" s="35"/>
      <c r="NTM195" s="35"/>
      <c r="NTN195" s="35"/>
      <c r="NTO195" s="35"/>
      <c r="NTP195" s="35"/>
      <c r="NTQ195" s="35"/>
      <c r="NTR195" s="35"/>
      <c r="NTS195" s="35"/>
      <c r="NTT195" s="35"/>
      <c r="NTU195" s="35"/>
      <c r="NTV195" s="35"/>
      <c r="NTW195" s="35"/>
      <c r="NTX195" s="35"/>
      <c r="NTY195" s="35"/>
      <c r="NTZ195" s="35"/>
      <c r="NUA195" s="35"/>
      <c r="NUB195" s="35"/>
      <c r="NUC195" s="35"/>
      <c r="NUD195" s="35"/>
      <c r="NUE195" s="35"/>
      <c r="NUF195" s="35"/>
      <c r="NUG195" s="35"/>
      <c r="NUH195" s="35"/>
      <c r="NUI195" s="35"/>
      <c r="NUJ195" s="35"/>
      <c r="NUK195" s="35"/>
      <c r="NUL195" s="35"/>
      <c r="NUM195" s="35"/>
      <c r="NUN195" s="35"/>
      <c r="NUO195" s="35"/>
      <c r="NUP195" s="35"/>
      <c r="NUQ195" s="35"/>
      <c r="NUR195" s="35"/>
      <c r="NUS195" s="35"/>
      <c r="NUT195" s="35"/>
      <c r="NUU195" s="35"/>
      <c r="NUV195" s="35"/>
      <c r="NUW195" s="35"/>
      <c r="NUX195" s="35"/>
      <c r="NUY195" s="35"/>
      <c r="NUZ195" s="35"/>
      <c r="NVA195" s="35"/>
      <c r="NVB195" s="35"/>
      <c r="NVC195" s="35"/>
      <c r="NVD195" s="35"/>
      <c r="NVE195" s="35"/>
      <c r="NVF195" s="35"/>
      <c r="NVG195" s="35"/>
      <c r="NVH195" s="35"/>
      <c r="NVI195" s="35"/>
      <c r="NVJ195" s="35"/>
      <c r="NVK195" s="35"/>
      <c r="NVL195" s="35"/>
      <c r="NVM195" s="35"/>
      <c r="NVN195" s="35"/>
      <c r="NVO195" s="35"/>
      <c r="NVP195" s="35"/>
      <c r="NVQ195" s="35"/>
      <c r="NVR195" s="35"/>
      <c r="NVS195" s="35"/>
      <c r="NVT195" s="35"/>
      <c r="NVU195" s="35"/>
      <c r="NVV195" s="35"/>
      <c r="NVW195" s="35"/>
      <c r="NVX195" s="35"/>
      <c r="NVY195" s="35"/>
      <c r="NVZ195" s="35"/>
      <c r="NWA195" s="35"/>
      <c r="NWB195" s="35"/>
      <c r="NWC195" s="35"/>
      <c r="NWD195" s="35"/>
      <c r="NWE195" s="35"/>
      <c r="NWF195" s="35"/>
      <c r="NWG195" s="35"/>
      <c r="NWH195" s="35"/>
      <c r="NWI195" s="35"/>
      <c r="NWJ195" s="35"/>
      <c r="NWK195" s="35"/>
      <c r="NWL195" s="35"/>
      <c r="NWM195" s="35"/>
      <c r="NWN195" s="35"/>
      <c r="NWO195" s="35"/>
      <c r="NWP195" s="35"/>
      <c r="NWQ195" s="35"/>
      <c r="NWR195" s="35"/>
      <c r="NWS195" s="35"/>
      <c r="NWT195" s="35"/>
      <c r="NWU195" s="35"/>
      <c r="NWV195" s="35"/>
      <c r="NWW195" s="35"/>
      <c r="NWX195" s="35"/>
      <c r="NWY195" s="35"/>
      <c r="NWZ195" s="35"/>
      <c r="NXA195" s="35"/>
      <c r="NXB195" s="35"/>
      <c r="NXC195" s="35"/>
      <c r="NXD195" s="35"/>
      <c r="NXE195" s="35"/>
      <c r="NXF195" s="35"/>
      <c r="NXG195" s="35"/>
      <c r="NXH195" s="35"/>
      <c r="NXI195" s="35"/>
      <c r="NXJ195" s="35"/>
      <c r="NXK195" s="35"/>
      <c r="NXL195" s="35"/>
      <c r="NXM195" s="35"/>
      <c r="NXN195" s="35"/>
      <c r="NXO195" s="35"/>
      <c r="NXP195" s="35"/>
      <c r="NXQ195" s="35"/>
      <c r="NXR195" s="35"/>
      <c r="NXS195" s="35"/>
      <c r="NXT195" s="35"/>
      <c r="NXU195" s="35"/>
      <c r="NXV195" s="35"/>
      <c r="NXW195" s="35"/>
      <c r="NXX195" s="35"/>
      <c r="NXY195" s="35"/>
      <c r="NXZ195" s="35"/>
      <c r="NYA195" s="35"/>
      <c r="NYB195" s="35"/>
      <c r="NYC195" s="35"/>
      <c r="NYD195" s="35"/>
      <c r="NYE195" s="35"/>
      <c r="NYF195" s="35"/>
      <c r="NYG195" s="35"/>
      <c r="NYH195" s="35"/>
      <c r="NYI195" s="35"/>
      <c r="NYJ195" s="35"/>
      <c r="NYK195" s="35"/>
      <c r="NYL195" s="35"/>
      <c r="NYM195" s="35"/>
      <c r="NYN195" s="35"/>
      <c r="NYO195" s="35"/>
      <c r="NYP195" s="35"/>
      <c r="NYQ195" s="35"/>
      <c r="NYR195" s="35"/>
      <c r="NYS195" s="35"/>
      <c r="NYT195" s="35"/>
      <c r="NYU195" s="35"/>
      <c r="NYV195" s="35"/>
      <c r="NYW195" s="35"/>
      <c r="NYX195" s="35"/>
      <c r="NYY195" s="35"/>
      <c r="NYZ195" s="35"/>
      <c r="NZA195" s="35"/>
      <c r="NZB195" s="35"/>
      <c r="NZC195" s="35"/>
      <c r="NZD195" s="35"/>
      <c r="NZE195" s="35"/>
      <c r="NZF195" s="35"/>
      <c r="NZG195" s="35"/>
      <c r="NZH195" s="35"/>
      <c r="NZI195" s="35"/>
      <c r="NZJ195" s="35"/>
      <c r="NZK195" s="35"/>
      <c r="NZL195" s="35"/>
      <c r="NZM195" s="35"/>
      <c r="NZN195" s="35"/>
      <c r="NZO195" s="35"/>
      <c r="NZP195" s="35"/>
      <c r="NZQ195" s="35"/>
      <c r="NZR195" s="35"/>
      <c r="NZS195" s="35"/>
      <c r="NZT195" s="35"/>
      <c r="NZU195" s="35"/>
      <c r="NZV195" s="35"/>
      <c r="NZW195" s="35"/>
      <c r="NZX195" s="35"/>
      <c r="NZY195" s="35"/>
      <c r="NZZ195" s="35"/>
      <c r="OAA195" s="35"/>
      <c r="OAB195" s="35"/>
      <c r="OAC195" s="35"/>
      <c r="OAD195" s="35"/>
      <c r="OAE195" s="35"/>
      <c r="OAF195" s="35"/>
      <c r="OAG195" s="35"/>
      <c r="OAH195" s="35"/>
      <c r="OAI195" s="35"/>
      <c r="OAJ195" s="35"/>
      <c r="OAK195" s="35"/>
      <c r="OAL195" s="35"/>
      <c r="OAM195" s="35"/>
      <c r="OAN195" s="35"/>
      <c r="OAO195" s="35"/>
      <c r="OAP195" s="35"/>
      <c r="OAQ195" s="35"/>
      <c r="OAR195" s="35"/>
      <c r="OAS195" s="35"/>
      <c r="OAT195" s="35"/>
      <c r="OAU195" s="35"/>
      <c r="OAV195" s="35"/>
      <c r="OAW195" s="35"/>
      <c r="OAX195" s="35"/>
      <c r="OAY195" s="35"/>
      <c r="OAZ195" s="35"/>
      <c r="OBA195" s="35"/>
      <c r="OBB195" s="35"/>
      <c r="OBC195" s="35"/>
      <c r="OBD195" s="35"/>
      <c r="OBE195" s="35"/>
      <c r="OBF195" s="35"/>
      <c r="OBG195" s="35"/>
      <c r="OBH195" s="35"/>
      <c r="OBI195" s="35"/>
      <c r="OBJ195" s="35"/>
      <c r="OBK195" s="35"/>
      <c r="OBL195" s="35"/>
      <c r="OBM195" s="35"/>
      <c r="OBN195" s="35"/>
      <c r="OBO195" s="35"/>
      <c r="OBP195" s="35"/>
      <c r="OBQ195" s="35"/>
      <c r="OBR195" s="35"/>
      <c r="OBS195" s="35"/>
      <c r="OBT195" s="35"/>
      <c r="OBU195" s="35"/>
      <c r="OBV195" s="35"/>
      <c r="OBW195" s="35"/>
      <c r="OBX195" s="35"/>
      <c r="OBY195" s="35"/>
      <c r="OBZ195" s="35"/>
      <c r="OCA195" s="35"/>
      <c r="OCB195" s="35"/>
      <c r="OCC195" s="35"/>
      <c r="OCD195" s="35"/>
      <c r="OCE195" s="35"/>
      <c r="OCF195" s="35"/>
      <c r="OCG195" s="35"/>
      <c r="OCH195" s="35"/>
      <c r="OCI195" s="35"/>
      <c r="OCJ195" s="35"/>
      <c r="OCK195" s="35"/>
      <c r="OCL195" s="35"/>
      <c r="OCM195" s="35"/>
      <c r="OCN195" s="35"/>
      <c r="OCO195" s="35"/>
      <c r="OCP195" s="35"/>
      <c r="OCQ195" s="35"/>
      <c r="OCR195" s="35"/>
      <c r="OCS195" s="35"/>
      <c r="OCT195" s="35"/>
      <c r="OCU195" s="35"/>
      <c r="OCV195" s="35"/>
      <c r="OCW195" s="35"/>
      <c r="OCX195" s="35"/>
      <c r="OCY195" s="35"/>
      <c r="OCZ195" s="35"/>
      <c r="ODA195" s="35"/>
      <c r="ODB195" s="35"/>
      <c r="ODC195" s="35"/>
      <c r="ODD195" s="35"/>
      <c r="ODE195" s="35"/>
      <c r="ODF195" s="35"/>
      <c r="ODG195" s="35"/>
      <c r="ODH195" s="35"/>
      <c r="ODI195" s="35"/>
      <c r="ODJ195" s="35"/>
      <c r="ODK195" s="35"/>
      <c r="ODL195" s="35"/>
      <c r="ODM195" s="35"/>
      <c r="ODN195" s="35"/>
      <c r="ODO195" s="35"/>
      <c r="ODP195" s="35"/>
      <c r="ODQ195" s="35"/>
      <c r="ODR195" s="35"/>
      <c r="ODS195" s="35"/>
      <c r="ODT195" s="35"/>
      <c r="ODU195" s="35"/>
      <c r="ODV195" s="35"/>
      <c r="ODW195" s="35"/>
      <c r="ODX195" s="35"/>
      <c r="ODY195" s="35"/>
      <c r="ODZ195" s="35"/>
      <c r="OEA195" s="35"/>
      <c r="OEB195" s="35"/>
      <c r="OEC195" s="35"/>
      <c r="OED195" s="35"/>
      <c r="OEE195" s="35"/>
      <c r="OEF195" s="35"/>
      <c r="OEG195" s="35"/>
      <c r="OEH195" s="35"/>
      <c r="OEI195" s="35"/>
      <c r="OEJ195" s="35"/>
      <c r="OEK195" s="35"/>
      <c r="OEL195" s="35"/>
      <c r="OEM195" s="35"/>
      <c r="OEN195" s="35"/>
      <c r="OEO195" s="35"/>
      <c r="OEP195" s="35"/>
      <c r="OEQ195" s="35"/>
      <c r="OER195" s="35"/>
      <c r="OES195" s="35"/>
      <c r="OET195" s="35"/>
      <c r="OEU195" s="35"/>
      <c r="OEV195" s="35"/>
      <c r="OEW195" s="35"/>
      <c r="OEX195" s="35"/>
      <c r="OEY195" s="35"/>
      <c r="OEZ195" s="35"/>
      <c r="OFA195" s="35"/>
      <c r="OFB195" s="35"/>
      <c r="OFC195" s="35"/>
      <c r="OFD195" s="35"/>
      <c r="OFE195" s="35"/>
      <c r="OFF195" s="35"/>
      <c r="OFG195" s="35"/>
      <c r="OFH195" s="35"/>
      <c r="OFI195" s="35"/>
      <c r="OFJ195" s="35"/>
      <c r="OFK195" s="35"/>
      <c r="OFL195" s="35"/>
      <c r="OFM195" s="35"/>
      <c r="OFN195" s="35"/>
      <c r="OFO195" s="35"/>
      <c r="OFP195" s="35"/>
      <c r="OFQ195" s="35"/>
      <c r="OFR195" s="35"/>
      <c r="OFS195" s="35"/>
      <c r="OFT195" s="35"/>
      <c r="OFU195" s="35"/>
      <c r="OFV195" s="35"/>
      <c r="OFW195" s="35"/>
      <c r="OFX195" s="35"/>
      <c r="OFY195" s="35"/>
      <c r="OFZ195" s="35"/>
      <c r="OGA195" s="35"/>
      <c r="OGB195" s="35"/>
      <c r="OGC195" s="35"/>
      <c r="OGD195" s="35"/>
      <c r="OGE195" s="35"/>
      <c r="OGF195" s="35"/>
      <c r="OGG195" s="35"/>
      <c r="OGH195" s="35"/>
      <c r="OGI195" s="35"/>
      <c r="OGJ195" s="35"/>
      <c r="OGK195" s="35"/>
      <c r="OGL195" s="35"/>
      <c r="OGM195" s="35"/>
      <c r="OGN195" s="35"/>
      <c r="OGO195" s="35"/>
      <c r="OGP195" s="35"/>
      <c r="OGQ195" s="35"/>
      <c r="OGR195" s="35"/>
      <c r="OGS195" s="35"/>
      <c r="OGT195" s="35"/>
      <c r="OGU195" s="35"/>
      <c r="OGV195" s="35"/>
      <c r="OGW195" s="35"/>
      <c r="OGX195" s="35"/>
      <c r="OGY195" s="35"/>
      <c r="OGZ195" s="35"/>
      <c r="OHA195" s="35"/>
      <c r="OHB195" s="35"/>
      <c r="OHC195" s="35"/>
      <c r="OHD195" s="35"/>
      <c r="OHE195" s="35"/>
      <c r="OHF195" s="35"/>
      <c r="OHG195" s="35"/>
      <c r="OHH195" s="35"/>
      <c r="OHI195" s="35"/>
      <c r="OHJ195" s="35"/>
      <c r="OHK195" s="35"/>
      <c r="OHL195" s="35"/>
      <c r="OHM195" s="35"/>
      <c r="OHN195" s="35"/>
      <c r="OHO195" s="35"/>
      <c r="OHP195" s="35"/>
      <c r="OHQ195" s="35"/>
      <c r="OHR195" s="35"/>
      <c r="OHS195" s="35"/>
      <c r="OHT195" s="35"/>
      <c r="OHU195" s="35"/>
      <c r="OHV195" s="35"/>
      <c r="OHW195" s="35"/>
      <c r="OHX195" s="35"/>
      <c r="OHY195" s="35"/>
      <c r="OHZ195" s="35"/>
      <c r="OIA195" s="35"/>
      <c r="OIB195" s="35"/>
      <c r="OIC195" s="35"/>
      <c r="OID195" s="35"/>
      <c r="OIE195" s="35"/>
      <c r="OIF195" s="35"/>
      <c r="OIG195" s="35"/>
      <c r="OIH195" s="35"/>
      <c r="OII195" s="35"/>
      <c r="OIJ195" s="35"/>
      <c r="OIK195" s="35"/>
      <c r="OIL195" s="35"/>
      <c r="OIM195" s="35"/>
      <c r="OIN195" s="35"/>
      <c r="OIO195" s="35"/>
      <c r="OIP195" s="35"/>
      <c r="OIQ195" s="35"/>
      <c r="OIR195" s="35"/>
      <c r="OIS195" s="35"/>
      <c r="OIT195" s="35"/>
      <c r="OIU195" s="35"/>
      <c r="OIV195" s="35"/>
      <c r="OIW195" s="35"/>
      <c r="OIX195" s="35"/>
      <c r="OIY195" s="35"/>
      <c r="OIZ195" s="35"/>
      <c r="OJA195" s="35"/>
      <c r="OJB195" s="35"/>
      <c r="OJC195" s="35"/>
      <c r="OJD195" s="35"/>
      <c r="OJE195" s="35"/>
      <c r="OJF195" s="35"/>
      <c r="OJG195" s="35"/>
      <c r="OJH195" s="35"/>
      <c r="OJI195" s="35"/>
      <c r="OJJ195" s="35"/>
      <c r="OJK195" s="35"/>
      <c r="OJL195" s="35"/>
      <c r="OJM195" s="35"/>
      <c r="OJN195" s="35"/>
      <c r="OJO195" s="35"/>
      <c r="OJP195" s="35"/>
      <c r="OJQ195" s="35"/>
      <c r="OJR195" s="35"/>
      <c r="OJS195" s="35"/>
      <c r="OJT195" s="35"/>
      <c r="OJU195" s="35"/>
      <c r="OJV195" s="35"/>
      <c r="OJW195" s="35"/>
      <c r="OJX195" s="35"/>
      <c r="OJY195" s="35"/>
      <c r="OJZ195" s="35"/>
      <c r="OKA195" s="35"/>
      <c r="OKB195" s="35"/>
      <c r="OKC195" s="35"/>
      <c r="OKD195" s="35"/>
      <c r="OKE195" s="35"/>
      <c r="OKF195" s="35"/>
      <c r="OKG195" s="35"/>
      <c r="OKH195" s="35"/>
      <c r="OKI195" s="35"/>
      <c r="OKJ195" s="35"/>
      <c r="OKK195" s="35"/>
      <c r="OKL195" s="35"/>
      <c r="OKM195" s="35"/>
      <c r="OKN195" s="35"/>
      <c r="OKO195" s="35"/>
      <c r="OKP195" s="35"/>
      <c r="OKQ195" s="35"/>
      <c r="OKR195" s="35"/>
      <c r="OKS195" s="35"/>
      <c r="OKT195" s="35"/>
      <c r="OKU195" s="35"/>
      <c r="OKV195" s="35"/>
      <c r="OKW195" s="35"/>
      <c r="OKX195" s="35"/>
      <c r="OKY195" s="35"/>
      <c r="OKZ195" s="35"/>
      <c r="OLA195" s="35"/>
      <c r="OLB195" s="35"/>
      <c r="OLC195" s="35"/>
      <c r="OLD195" s="35"/>
      <c r="OLE195" s="35"/>
      <c r="OLF195" s="35"/>
      <c r="OLG195" s="35"/>
      <c r="OLH195" s="35"/>
      <c r="OLI195" s="35"/>
      <c r="OLJ195" s="35"/>
      <c r="OLK195" s="35"/>
      <c r="OLL195" s="35"/>
      <c r="OLM195" s="35"/>
      <c r="OLN195" s="35"/>
      <c r="OLO195" s="35"/>
      <c r="OLP195" s="35"/>
      <c r="OLQ195" s="35"/>
      <c r="OLR195" s="35"/>
      <c r="OLS195" s="35"/>
      <c r="OLT195" s="35"/>
      <c r="OLU195" s="35"/>
      <c r="OLV195" s="35"/>
      <c r="OLW195" s="35"/>
      <c r="OLX195" s="35"/>
      <c r="OLY195" s="35"/>
      <c r="OLZ195" s="35"/>
      <c r="OMA195" s="35"/>
      <c r="OMB195" s="35"/>
      <c r="OMC195" s="35"/>
      <c r="OMD195" s="35"/>
      <c r="OME195" s="35"/>
      <c r="OMF195" s="35"/>
      <c r="OMG195" s="35"/>
      <c r="OMH195" s="35"/>
      <c r="OMI195" s="35"/>
      <c r="OMJ195" s="35"/>
      <c r="OMK195" s="35"/>
      <c r="OML195" s="35"/>
      <c r="OMM195" s="35"/>
      <c r="OMN195" s="35"/>
      <c r="OMO195" s="35"/>
      <c r="OMP195" s="35"/>
      <c r="OMQ195" s="35"/>
      <c r="OMR195" s="35"/>
      <c r="OMS195" s="35"/>
      <c r="OMT195" s="35"/>
      <c r="OMU195" s="35"/>
      <c r="OMV195" s="35"/>
      <c r="OMW195" s="35"/>
      <c r="OMX195" s="35"/>
      <c r="OMY195" s="35"/>
      <c r="OMZ195" s="35"/>
      <c r="ONA195" s="35"/>
      <c r="ONB195" s="35"/>
      <c r="ONC195" s="35"/>
      <c r="OND195" s="35"/>
      <c r="ONE195" s="35"/>
      <c r="ONF195" s="35"/>
      <c r="ONG195" s="35"/>
      <c r="ONH195" s="35"/>
      <c r="ONI195" s="35"/>
      <c r="ONJ195" s="35"/>
      <c r="ONK195" s="35"/>
      <c r="ONL195" s="35"/>
      <c r="ONM195" s="35"/>
      <c r="ONN195" s="35"/>
      <c r="ONO195" s="35"/>
      <c r="ONP195" s="35"/>
      <c r="ONQ195" s="35"/>
      <c r="ONR195" s="35"/>
      <c r="ONS195" s="35"/>
      <c r="ONT195" s="35"/>
      <c r="ONU195" s="35"/>
      <c r="ONV195" s="35"/>
      <c r="ONW195" s="35"/>
      <c r="ONX195" s="35"/>
      <c r="ONY195" s="35"/>
      <c r="ONZ195" s="35"/>
      <c r="OOA195" s="35"/>
      <c r="OOB195" s="35"/>
      <c r="OOC195" s="35"/>
      <c r="OOD195" s="35"/>
      <c r="OOE195" s="35"/>
      <c r="OOF195" s="35"/>
      <c r="OOG195" s="35"/>
      <c r="OOH195" s="35"/>
      <c r="OOI195" s="35"/>
      <c r="OOJ195" s="35"/>
      <c r="OOK195" s="35"/>
      <c r="OOL195" s="35"/>
      <c r="OOM195" s="35"/>
      <c r="OON195" s="35"/>
      <c r="OOO195" s="35"/>
      <c r="OOP195" s="35"/>
      <c r="OOQ195" s="35"/>
      <c r="OOR195" s="35"/>
      <c r="OOS195" s="35"/>
      <c r="OOT195" s="35"/>
      <c r="OOU195" s="35"/>
      <c r="OOV195" s="35"/>
      <c r="OOW195" s="35"/>
      <c r="OOX195" s="35"/>
      <c r="OOY195" s="35"/>
      <c r="OOZ195" s="35"/>
      <c r="OPA195" s="35"/>
      <c r="OPB195" s="35"/>
      <c r="OPC195" s="35"/>
      <c r="OPD195" s="35"/>
      <c r="OPE195" s="35"/>
      <c r="OPF195" s="35"/>
      <c r="OPG195" s="35"/>
      <c r="OPH195" s="35"/>
      <c r="OPI195" s="35"/>
      <c r="OPJ195" s="35"/>
      <c r="OPK195" s="35"/>
      <c r="OPL195" s="35"/>
      <c r="OPM195" s="35"/>
      <c r="OPN195" s="35"/>
      <c r="OPO195" s="35"/>
      <c r="OPP195" s="35"/>
      <c r="OPQ195" s="35"/>
      <c r="OPR195" s="35"/>
      <c r="OPS195" s="35"/>
      <c r="OPT195" s="35"/>
      <c r="OPU195" s="35"/>
      <c r="OPV195" s="35"/>
      <c r="OPW195" s="35"/>
      <c r="OPX195" s="35"/>
      <c r="OPY195" s="35"/>
      <c r="OPZ195" s="35"/>
      <c r="OQA195" s="35"/>
      <c r="OQB195" s="35"/>
      <c r="OQC195" s="35"/>
      <c r="OQD195" s="35"/>
      <c r="OQE195" s="35"/>
      <c r="OQF195" s="35"/>
      <c r="OQG195" s="35"/>
      <c r="OQH195" s="35"/>
      <c r="OQI195" s="35"/>
      <c r="OQJ195" s="35"/>
      <c r="OQK195" s="35"/>
      <c r="OQL195" s="35"/>
      <c r="OQM195" s="35"/>
      <c r="OQN195" s="35"/>
      <c r="OQO195" s="35"/>
      <c r="OQP195" s="35"/>
      <c r="OQQ195" s="35"/>
      <c r="OQR195" s="35"/>
      <c r="OQS195" s="35"/>
      <c r="OQT195" s="35"/>
      <c r="OQU195" s="35"/>
      <c r="OQV195" s="35"/>
      <c r="OQW195" s="35"/>
      <c r="OQX195" s="35"/>
      <c r="OQY195" s="35"/>
      <c r="OQZ195" s="35"/>
      <c r="ORA195" s="35"/>
      <c r="ORB195" s="35"/>
      <c r="ORC195" s="35"/>
      <c r="ORD195" s="35"/>
      <c r="ORE195" s="35"/>
      <c r="ORF195" s="35"/>
      <c r="ORG195" s="35"/>
      <c r="ORH195" s="35"/>
      <c r="ORI195" s="35"/>
      <c r="ORJ195" s="35"/>
      <c r="ORK195" s="35"/>
      <c r="ORL195" s="35"/>
      <c r="ORM195" s="35"/>
      <c r="ORN195" s="35"/>
      <c r="ORO195" s="35"/>
      <c r="ORP195" s="35"/>
      <c r="ORQ195" s="35"/>
      <c r="ORR195" s="35"/>
      <c r="ORS195" s="35"/>
      <c r="ORT195" s="35"/>
      <c r="ORU195" s="35"/>
      <c r="ORV195" s="35"/>
      <c r="ORW195" s="35"/>
      <c r="ORX195" s="35"/>
      <c r="ORY195" s="35"/>
      <c r="ORZ195" s="35"/>
      <c r="OSA195" s="35"/>
      <c r="OSB195" s="35"/>
      <c r="OSC195" s="35"/>
      <c r="OSD195" s="35"/>
      <c r="OSE195" s="35"/>
      <c r="OSF195" s="35"/>
      <c r="OSG195" s="35"/>
      <c r="OSH195" s="35"/>
      <c r="OSI195" s="35"/>
      <c r="OSJ195" s="35"/>
      <c r="OSK195" s="35"/>
      <c r="OSL195" s="35"/>
      <c r="OSM195" s="35"/>
      <c r="OSN195" s="35"/>
      <c r="OSO195" s="35"/>
      <c r="OSP195" s="35"/>
      <c r="OSQ195" s="35"/>
      <c r="OSR195" s="35"/>
      <c r="OSS195" s="35"/>
      <c r="OST195" s="35"/>
      <c r="OSU195" s="35"/>
      <c r="OSV195" s="35"/>
      <c r="OSW195" s="35"/>
      <c r="OSX195" s="35"/>
      <c r="OSY195" s="35"/>
      <c r="OSZ195" s="35"/>
      <c r="OTA195" s="35"/>
      <c r="OTB195" s="35"/>
      <c r="OTC195" s="35"/>
      <c r="OTD195" s="35"/>
      <c r="OTE195" s="35"/>
      <c r="OTF195" s="35"/>
      <c r="OTG195" s="35"/>
      <c r="OTH195" s="35"/>
      <c r="OTI195" s="35"/>
      <c r="OTJ195" s="35"/>
      <c r="OTK195" s="35"/>
      <c r="OTL195" s="35"/>
      <c r="OTM195" s="35"/>
      <c r="OTN195" s="35"/>
      <c r="OTO195" s="35"/>
      <c r="OTP195" s="35"/>
      <c r="OTQ195" s="35"/>
      <c r="OTR195" s="35"/>
      <c r="OTS195" s="35"/>
      <c r="OTT195" s="35"/>
      <c r="OTU195" s="35"/>
      <c r="OTV195" s="35"/>
      <c r="OTW195" s="35"/>
      <c r="OTX195" s="35"/>
      <c r="OTY195" s="35"/>
      <c r="OTZ195" s="35"/>
      <c r="OUA195" s="35"/>
      <c r="OUB195" s="35"/>
      <c r="OUC195" s="35"/>
      <c r="OUD195" s="35"/>
      <c r="OUE195" s="35"/>
      <c r="OUF195" s="35"/>
      <c r="OUG195" s="35"/>
      <c r="OUH195" s="35"/>
      <c r="OUI195" s="35"/>
      <c r="OUJ195" s="35"/>
      <c r="OUK195" s="35"/>
      <c r="OUL195" s="35"/>
      <c r="OUM195" s="35"/>
      <c r="OUN195" s="35"/>
      <c r="OUO195" s="35"/>
      <c r="OUP195" s="35"/>
      <c r="OUQ195" s="35"/>
      <c r="OUR195" s="35"/>
      <c r="OUS195" s="35"/>
      <c r="OUT195" s="35"/>
      <c r="OUU195" s="35"/>
      <c r="OUV195" s="35"/>
      <c r="OUW195" s="35"/>
      <c r="OUX195" s="35"/>
      <c r="OUY195" s="35"/>
      <c r="OUZ195" s="35"/>
      <c r="OVA195" s="35"/>
      <c r="OVB195" s="35"/>
      <c r="OVC195" s="35"/>
      <c r="OVD195" s="35"/>
      <c r="OVE195" s="35"/>
      <c r="OVF195" s="35"/>
      <c r="OVG195" s="35"/>
      <c r="OVH195" s="35"/>
      <c r="OVI195" s="35"/>
      <c r="OVJ195" s="35"/>
      <c r="OVK195" s="35"/>
      <c r="OVL195" s="35"/>
      <c r="OVM195" s="35"/>
      <c r="OVN195" s="35"/>
      <c r="OVO195" s="35"/>
      <c r="OVP195" s="35"/>
      <c r="OVQ195" s="35"/>
      <c r="OVR195" s="35"/>
      <c r="OVS195" s="35"/>
      <c r="OVT195" s="35"/>
      <c r="OVU195" s="35"/>
      <c r="OVV195" s="35"/>
      <c r="OVW195" s="35"/>
      <c r="OVX195" s="35"/>
      <c r="OVY195" s="35"/>
      <c r="OVZ195" s="35"/>
      <c r="OWA195" s="35"/>
      <c r="OWB195" s="35"/>
      <c r="OWC195" s="35"/>
      <c r="OWD195" s="35"/>
      <c r="OWE195" s="35"/>
      <c r="OWF195" s="35"/>
      <c r="OWG195" s="35"/>
      <c r="OWH195" s="35"/>
      <c r="OWI195" s="35"/>
      <c r="OWJ195" s="35"/>
      <c r="OWK195" s="35"/>
      <c r="OWL195" s="35"/>
      <c r="OWM195" s="35"/>
      <c r="OWN195" s="35"/>
      <c r="OWO195" s="35"/>
      <c r="OWP195" s="35"/>
      <c r="OWQ195" s="35"/>
      <c r="OWR195" s="35"/>
      <c r="OWS195" s="35"/>
      <c r="OWT195" s="35"/>
      <c r="OWU195" s="35"/>
      <c r="OWV195" s="35"/>
      <c r="OWW195" s="35"/>
      <c r="OWX195" s="35"/>
      <c r="OWY195" s="35"/>
      <c r="OWZ195" s="35"/>
      <c r="OXA195" s="35"/>
      <c r="OXB195" s="35"/>
      <c r="OXC195" s="35"/>
      <c r="OXD195" s="35"/>
      <c r="OXE195" s="35"/>
      <c r="OXF195" s="35"/>
      <c r="OXG195" s="35"/>
      <c r="OXH195" s="35"/>
      <c r="OXI195" s="35"/>
      <c r="OXJ195" s="35"/>
      <c r="OXK195" s="35"/>
      <c r="OXL195" s="35"/>
      <c r="OXM195" s="35"/>
      <c r="OXN195" s="35"/>
      <c r="OXO195" s="35"/>
      <c r="OXP195" s="35"/>
      <c r="OXQ195" s="35"/>
      <c r="OXR195" s="35"/>
      <c r="OXS195" s="35"/>
      <c r="OXT195" s="35"/>
      <c r="OXU195" s="35"/>
      <c r="OXV195" s="35"/>
      <c r="OXW195" s="35"/>
      <c r="OXX195" s="35"/>
      <c r="OXY195" s="35"/>
      <c r="OXZ195" s="35"/>
      <c r="OYA195" s="35"/>
      <c r="OYB195" s="35"/>
      <c r="OYC195" s="35"/>
      <c r="OYD195" s="35"/>
      <c r="OYE195" s="35"/>
      <c r="OYF195" s="35"/>
      <c r="OYG195" s="35"/>
      <c r="OYH195" s="35"/>
      <c r="OYI195" s="35"/>
      <c r="OYJ195" s="35"/>
      <c r="OYK195" s="35"/>
      <c r="OYL195" s="35"/>
      <c r="OYM195" s="35"/>
      <c r="OYN195" s="35"/>
      <c r="OYO195" s="35"/>
      <c r="OYP195" s="35"/>
      <c r="OYQ195" s="35"/>
      <c r="OYR195" s="35"/>
      <c r="OYS195" s="35"/>
      <c r="OYT195" s="35"/>
      <c r="OYU195" s="35"/>
      <c r="OYV195" s="35"/>
      <c r="OYW195" s="35"/>
      <c r="OYX195" s="35"/>
      <c r="OYY195" s="35"/>
      <c r="OYZ195" s="35"/>
      <c r="OZA195" s="35"/>
      <c r="OZB195" s="35"/>
      <c r="OZC195" s="35"/>
      <c r="OZD195" s="35"/>
      <c r="OZE195" s="35"/>
      <c r="OZF195" s="35"/>
      <c r="OZG195" s="35"/>
      <c r="OZH195" s="35"/>
      <c r="OZI195" s="35"/>
      <c r="OZJ195" s="35"/>
      <c r="OZK195" s="35"/>
      <c r="OZL195" s="35"/>
      <c r="OZM195" s="35"/>
      <c r="OZN195" s="35"/>
      <c r="OZO195" s="35"/>
      <c r="OZP195" s="35"/>
      <c r="OZQ195" s="35"/>
      <c r="OZR195" s="35"/>
      <c r="OZS195" s="35"/>
      <c r="OZT195" s="35"/>
      <c r="OZU195" s="35"/>
      <c r="OZV195" s="35"/>
      <c r="OZW195" s="35"/>
      <c r="OZX195" s="35"/>
      <c r="OZY195" s="35"/>
      <c r="OZZ195" s="35"/>
      <c r="PAA195" s="35"/>
      <c r="PAB195" s="35"/>
      <c r="PAC195" s="35"/>
      <c r="PAD195" s="35"/>
      <c r="PAE195" s="35"/>
      <c r="PAF195" s="35"/>
      <c r="PAG195" s="35"/>
      <c r="PAH195" s="35"/>
      <c r="PAI195" s="35"/>
      <c r="PAJ195" s="35"/>
      <c r="PAK195" s="35"/>
      <c r="PAL195" s="35"/>
      <c r="PAM195" s="35"/>
      <c r="PAN195" s="35"/>
      <c r="PAO195" s="35"/>
      <c r="PAP195" s="35"/>
      <c r="PAQ195" s="35"/>
      <c r="PAR195" s="35"/>
      <c r="PAS195" s="35"/>
      <c r="PAT195" s="35"/>
      <c r="PAU195" s="35"/>
      <c r="PAV195" s="35"/>
      <c r="PAW195" s="35"/>
      <c r="PAX195" s="35"/>
      <c r="PAY195" s="35"/>
      <c r="PAZ195" s="35"/>
      <c r="PBA195" s="35"/>
      <c r="PBB195" s="35"/>
      <c r="PBC195" s="35"/>
      <c r="PBD195" s="35"/>
      <c r="PBE195" s="35"/>
      <c r="PBF195" s="35"/>
      <c r="PBG195" s="35"/>
      <c r="PBH195" s="35"/>
      <c r="PBI195" s="35"/>
      <c r="PBJ195" s="35"/>
      <c r="PBK195" s="35"/>
      <c r="PBL195" s="35"/>
      <c r="PBM195" s="35"/>
      <c r="PBN195" s="35"/>
      <c r="PBO195" s="35"/>
      <c r="PBP195" s="35"/>
      <c r="PBQ195" s="35"/>
      <c r="PBR195" s="35"/>
      <c r="PBS195" s="35"/>
      <c r="PBT195" s="35"/>
      <c r="PBU195" s="35"/>
      <c r="PBV195" s="35"/>
      <c r="PBW195" s="35"/>
      <c r="PBX195" s="35"/>
      <c r="PBY195" s="35"/>
      <c r="PBZ195" s="35"/>
      <c r="PCA195" s="35"/>
      <c r="PCB195" s="35"/>
      <c r="PCC195" s="35"/>
      <c r="PCD195" s="35"/>
      <c r="PCE195" s="35"/>
      <c r="PCF195" s="35"/>
      <c r="PCG195" s="35"/>
      <c r="PCH195" s="35"/>
      <c r="PCI195" s="35"/>
      <c r="PCJ195" s="35"/>
      <c r="PCK195" s="35"/>
      <c r="PCL195" s="35"/>
      <c r="PCM195" s="35"/>
      <c r="PCN195" s="35"/>
      <c r="PCO195" s="35"/>
      <c r="PCP195" s="35"/>
      <c r="PCQ195" s="35"/>
      <c r="PCR195" s="35"/>
      <c r="PCS195" s="35"/>
      <c r="PCT195" s="35"/>
      <c r="PCU195" s="35"/>
      <c r="PCV195" s="35"/>
      <c r="PCW195" s="35"/>
      <c r="PCX195" s="35"/>
      <c r="PCY195" s="35"/>
      <c r="PCZ195" s="35"/>
      <c r="PDA195" s="35"/>
      <c r="PDB195" s="35"/>
      <c r="PDC195" s="35"/>
      <c r="PDD195" s="35"/>
      <c r="PDE195" s="35"/>
      <c r="PDF195" s="35"/>
      <c r="PDG195" s="35"/>
      <c r="PDH195" s="35"/>
      <c r="PDI195" s="35"/>
      <c r="PDJ195" s="35"/>
      <c r="PDK195" s="35"/>
      <c r="PDL195" s="35"/>
      <c r="PDM195" s="35"/>
      <c r="PDN195" s="35"/>
      <c r="PDO195" s="35"/>
      <c r="PDP195" s="35"/>
      <c r="PDQ195" s="35"/>
      <c r="PDR195" s="35"/>
      <c r="PDS195" s="35"/>
      <c r="PDT195" s="35"/>
      <c r="PDU195" s="35"/>
      <c r="PDV195" s="35"/>
      <c r="PDW195" s="35"/>
      <c r="PDX195" s="35"/>
      <c r="PDY195" s="35"/>
      <c r="PDZ195" s="35"/>
      <c r="PEA195" s="35"/>
      <c r="PEB195" s="35"/>
      <c r="PEC195" s="35"/>
      <c r="PED195" s="35"/>
      <c r="PEE195" s="35"/>
      <c r="PEF195" s="35"/>
      <c r="PEG195" s="35"/>
      <c r="PEH195" s="35"/>
      <c r="PEI195" s="35"/>
      <c r="PEJ195" s="35"/>
      <c r="PEK195" s="35"/>
      <c r="PEL195" s="35"/>
      <c r="PEM195" s="35"/>
      <c r="PEN195" s="35"/>
      <c r="PEO195" s="35"/>
      <c r="PEP195" s="35"/>
      <c r="PEQ195" s="35"/>
      <c r="PER195" s="35"/>
      <c r="PES195" s="35"/>
      <c r="PET195" s="35"/>
      <c r="PEU195" s="35"/>
      <c r="PEV195" s="35"/>
      <c r="PEW195" s="35"/>
      <c r="PEX195" s="35"/>
      <c r="PEY195" s="35"/>
      <c r="PEZ195" s="35"/>
      <c r="PFA195" s="35"/>
      <c r="PFB195" s="35"/>
      <c r="PFC195" s="35"/>
      <c r="PFD195" s="35"/>
      <c r="PFE195" s="35"/>
      <c r="PFF195" s="35"/>
      <c r="PFG195" s="35"/>
      <c r="PFH195" s="35"/>
      <c r="PFI195" s="35"/>
      <c r="PFJ195" s="35"/>
      <c r="PFK195" s="35"/>
      <c r="PFL195" s="35"/>
      <c r="PFM195" s="35"/>
      <c r="PFN195" s="35"/>
      <c r="PFO195" s="35"/>
      <c r="PFP195" s="35"/>
      <c r="PFQ195" s="35"/>
      <c r="PFR195" s="35"/>
      <c r="PFS195" s="35"/>
      <c r="PFT195" s="35"/>
      <c r="PFU195" s="35"/>
      <c r="PFV195" s="35"/>
      <c r="PFW195" s="35"/>
      <c r="PFX195" s="35"/>
      <c r="PFY195" s="35"/>
      <c r="PFZ195" s="35"/>
      <c r="PGA195" s="35"/>
      <c r="PGB195" s="35"/>
      <c r="PGC195" s="35"/>
      <c r="PGD195" s="35"/>
      <c r="PGE195" s="35"/>
      <c r="PGF195" s="35"/>
      <c r="PGG195" s="35"/>
      <c r="PGH195" s="35"/>
      <c r="PGI195" s="35"/>
      <c r="PGJ195" s="35"/>
      <c r="PGK195" s="35"/>
      <c r="PGL195" s="35"/>
      <c r="PGM195" s="35"/>
      <c r="PGN195" s="35"/>
      <c r="PGO195" s="35"/>
      <c r="PGP195" s="35"/>
      <c r="PGQ195" s="35"/>
      <c r="PGR195" s="35"/>
      <c r="PGS195" s="35"/>
      <c r="PGT195" s="35"/>
      <c r="PGU195" s="35"/>
      <c r="PGV195" s="35"/>
      <c r="PGW195" s="35"/>
      <c r="PGX195" s="35"/>
      <c r="PGY195" s="35"/>
      <c r="PGZ195" s="35"/>
      <c r="PHA195" s="35"/>
      <c r="PHB195" s="35"/>
      <c r="PHC195" s="35"/>
      <c r="PHD195" s="35"/>
      <c r="PHE195" s="35"/>
      <c r="PHF195" s="35"/>
      <c r="PHG195" s="35"/>
      <c r="PHH195" s="35"/>
      <c r="PHI195" s="35"/>
      <c r="PHJ195" s="35"/>
      <c r="PHK195" s="35"/>
      <c r="PHL195" s="35"/>
      <c r="PHM195" s="35"/>
      <c r="PHN195" s="35"/>
      <c r="PHO195" s="35"/>
      <c r="PHP195" s="35"/>
      <c r="PHQ195" s="35"/>
      <c r="PHR195" s="35"/>
      <c r="PHS195" s="35"/>
      <c r="PHT195" s="35"/>
      <c r="PHU195" s="35"/>
      <c r="PHV195" s="35"/>
      <c r="PHW195" s="35"/>
      <c r="PHX195" s="35"/>
      <c r="PHY195" s="35"/>
      <c r="PHZ195" s="35"/>
      <c r="PIA195" s="35"/>
      <c r="PIB195" s="35"/>
      <c r="PIC195" s="35"/>
      <c r="PID195" s="35"/>
      <c r="PIE195" s="35"/>
      <c r="PIF195" s="35"/>
      <c r="PIG195" s="35"/>
      <c r="PIH195" s="35"/>
      <c r="PII195" s="35"/>
      <c r="PIJ195" s="35"/>
      <c r="PIK195" s="35"/>
      <c r="PIL195" s="35"/>
      <c r="PIM195" s="35"/>
      <c r="PIN195" s="35"/>
      <c r="PIO195" s="35"/>
      <c r="PIP195" s="35"/>
      <c r="PIQ195" s="35"/>
      <c r="PIR195" s="35"/>
      <c r="PIS195" s="35"/>
      <c r="PIT195" s="35"/>
      <c r="PIU195" s="35"/>
      <c r="PIV195" s="35"/>
      <c r="PIW195" s="35"/>
      <c r="PIX195" s="35"/>
      <c r="PIY195" s="35"/>
      <c r="PIZ195" s="35"/>
      <c r="PJA195" s="35"/>
      <c r="PJB195" s="35"/>
      <c r="PJC195" s="35"/>
      <c r="PJD195" s="35"/>
      <c r="PJE195" s="35"/>
      <c r="PJF195" s="35"/>
      <c r="PJG195" s="35"/>
      <c r="PJH195" s="35"/>
      <c r="PJI195" s="35"/>
      <c r="PJJ195" s="35"/>
      <c r="PJK195" s="35"/>
      <c r="PJL195" s="35"/>
      <c r="PJM195" s="35"/>
      <c r="PJN195" s="35"/>
      <c r="PJO195" s="35"/>
      <c r="PJP195" s="35"/>
      <c r="PJQ195" s="35"/>
      <c r="PJR195" s="35"/>
      <c r="PJS195" s="35"/>
      <c r="PJT195" s="35"/>
      <c r="PJU195" s="35"/>
      <c r="PJV195" s="35"/>
      <c r="PJW195" s="35"/>
      <c r="PJX195" s="35"/>
      <c r="PJY195" s="35"/>
      <c r="PJZ195" s="35"/>
      <c r="PKA195" s="35"/>
      <c r="PKB195" s="35"/>
      <c r="PKC195" s="35"/>
      <c r="PKD195" s="35"/>
      <c r="PKE195" s="35"/>
      <c r="PKF195" s="35"/>
      <c r="PKG195" s="35"/>
      <c r="PKH195" s="35"/>
      <c r="PKI195" s="35"/>
      <c r="PKJ195" s="35"/>
      <c r="PKK195" s="35"/>
      <c r="PKL195" s="35"/>
      <c r="PKM195" s="35"/>
      <c r="PKN195" s="35"/>
      <c r="PKO195" s="35"/>
      <c r="PKP195" s="35"/>
      <c r="PKQ195" s="35"/>
      <c r="PKR195" s="35"/>
      <c r="PKS195" s="35"/>
      <c r="PKT195" s="35"/>
      <c r="PKU195" s="35"/>
      <c r="PKV195" s="35"/>
      <c r="PKW195" s="35"/>
      <c r="PKX195" s="35"/>
      <c r="PKY195" s="35"/>
      <c r="PKZ195" s="35"/>
      <c r="PLA195" s="35"/>
      <c r="PLB195" s="35"/>
      <c r="PLC195" s="35"/>
      <c r="PLD195" s="35"/>
      <c r="PLE195" s="35"/>
      <c r="PLF195" s="35"/>
      <c r="PLG195" s="35"/>
      <c r="PLH195" s="35"/>
      <c r="PLI195" s="35"/>
      <c r="PLJ195" s="35"/>
      <c r="PLK195" s="35"/>
      <c r="PLL195" s="35"/>
      <c r="PLM195" s="35"/>
      <c r="PLN195" s="35"/>
      <c r="PLO195" s="35"/>
      <c r="PLP195" s="35"/>
      <c r="PLQ195" s="35"/>
      <c r="PLR195" s="35"/>
      <c r="PLS195" s="35"/>
      <c r="PLT195" s="35"/>
      <c r="PLU195" s="35"/>
      <c r="PLV195" s="35"/>
      <c r="PLW195" s="35"/>
      <c r="PLX195" s="35"/>
      <c r="PLY195" s="35"/>
      <c r="PLZ195" s="35"/>
      <c r="PMA195" s="35"/>
      <c r="PMB195" s="35"/>
      <c r="PMC195" s="35"/>
      <c r="PMD195" s="35"/>
      <c r="PME195" s="35"/>
      <c r="PMF195" s="35"/>
      <c r="PMG195" s="35"/>
      <c r="PMH195" s="35"/>
      <c r="PMI195" s="35"/>
      <c r="PMJ195" s="35"/>
      <c r="PMK195" s="35"/>
      <c r="PML195" s="35"/>
      <c r="PMM195" s="35"/>
      <c r="PMN195" s="35"/>
      <c r="PMO195" s="35"/>
      <c r="PMP195" s="35"/>
      <c r="PMQ195" s="35"/>
      <c r="PMR195" s="35"/>
      <c r="PMS195" s="35"/>
      <c r="PMT195" s="35"/>
      <c r="PMU195" s="35"/>
      <c r="PMV195" s="35"/>
      <c r="PMW195" s="35"/>
      <c r="PMX195" s="35"/>
      <c r="PMY195" s="35"/>
      <c r="PMZ195" s="35"/>
      <c r="PNA195" s="35"/>
      <c r="PNB195" s="35"/>
      <c r="PNC195" s="35"/>
      <c r="PND195" s="35"/>
      <c r="PNE195" s="35"/>
      <c r="PNF195" s="35"/>
      <c r="PNG195" s="35"/>
      <c r="PNH195" s="35"/>
      <c r="PNI195" s="35"/>
      <c r="PNJ195" s="35"/>
      <c r="PNK195" s="35"/>
      <c r="PNL195" s="35"/>
      <c r="PNM195" s="35"/>
      <c r="PNN195" s="35"/>
      <c r="PNO195" s="35"/>
      <c r="PNP195" s="35"/>
      <c r="PNQ195" s="35"/>
      <c r="PNR195" s="35"/>
      <c r="PNS195" s="35"/>
      <c r="PNT195" s="35"/>
      <c r="PNU195" s="35"/>
      <c r="PNV195" s="35"/>
      <c r="PNW195" s="35"/>
      <c r="PNX195" s="35"/>
      <c r="PNY195" s="35"/>
      <c r="PNZ195" s="35"/>
      <c r="POA195" s="35"/>
      <c r="POB195" s="35"/>
      <c r="POC195" s="35"/>
      <c r="POD195" s="35"/>
      <c r="POE195" s="35"/>
      <c r="POF195" s="35"/>
      <c r="POG195" s="35"/>
      <c r="POH195" s="35"/>
      <c r="POI195" s="35"/>
      <c r="POJ195" s="35"/>
      <c r="POK195" s="35"/>
      <c r="POL195" s="35"/>
      <c r="POM195" s="35"/>
      <c r="PON195" s="35"/>
      <c r="POO195" s="35"/>
      <c r="POP195" s="35"/>
      <c r="POQ195" s="35"/>
      <c r="POR195" s="35"/>
      <c r="POS195" s="35"/>
      <c r="POT195" s="35"/>
      <c r="POU195" s="35"/>
      <c r="POV195" s="35"/>
      <c r="POW195" s="35"/>
      <c r="POX195" s="35"/>
      <c r="POY195" s="35"/>
      <c r="POZ195" s="35"/>
      <c r="PPA195" s="35"/>
      <c r="PPB195" s="35"/>
      <c r="PPC195" s="35"/>
      <c r="PPD195" s="35"/>
      <c r="PPE195" s="35"/>
      <c r="PPF195" s="35"/>
      <c r="PPG195" s="35"/>
      <c r="PPH195" s="35"/>
      <c r="PPI195" s="35"/>
      <c r="PPJ195" s="35"/>
      <c r="PPK195" s="35"/>
      <c r="PPL195" s="35"/>
      <c r="PPM195" s="35"/>
      <c r="PPN195" s="35"/>
      <c r="PPO195" s="35"/>
      <c r="PPP195" s="35"/>
      <c r="PPQ195" s="35"/>
      <c r="PPR195" s="35"/>
      <c r="PPS195" s="35"/>
      <c r="PPT195" s="35"/>
      <c r="PPU195" s="35"/>
      <c r="PPV195" s="35"/>
      <c r="PPW195" s="35"/>
      <c r="PPX195" s="35"/>
      <c r="PPY195" s="35"/>
      <c r="PPZ195" s="35"/>
      <c r="PQA195" s="35"/>
      <c r="PQB195" s="35"/>
      <c r="PQC195" s="35"/>
      <c r="PQD195" s="35"/>
      <c r="PQE195" s="35"/>
      <c r="PQF195" s="35"/>
      <c r="PQG195" s="35"/>
      <c r="PQH195" s="35"/>
      <c r="PQI195" s="35"/>
      <c r="PQJ195" s="35"/>
      <c r="PQK195" s="35"/>
      <c r="PQL195" s="35"/>
      <c r="PQM195" s="35"/>
      <c r="PQN195" s="35"/>
      <c r="PQO195" s="35"/>
      <c r="PQP195" s="35"/>
      <c r="PQQ195" s="35"/>
      <c r="PQR195" s="35"/>
      <c r="PQS195" s="35"/>
      <c r="PQT195" s="35"/>
      <c r="PQU195" s="35"/>
      <c r="PQV195" s="35"/>
      <c r="PQW195" s="35"/>
      <c r="PQX195" s="35"/>
      <c r="PQY195" s="35"/>
      <c r="PQZ195" s="35"/>
      <c r="PRA195" s="35"/>
      <c r="PRB195" s="35"/>
      <c r="PRC195" s="35"/>
      <c r="PRD195" s="35"/>
      <c r="PRE195" s="35"/>
      <c r="PRF195" s="35"/>
      <c r="PRG195" s="35"/>
      <c r="PRH195" s="35"/>
      <c r="PRI195" s="35"/>
      <c r="PRJ195" s="35"/>
      <c r="PRK195" s="35"/>
      <c r="PRL195" s="35"/>
      <c r="PRM195" s="35"/>
      <c r="PRN195" s="35"/>
      <c r="PRO195" s="35"/>
      <c r="PRP195" s="35"/>
      <c r="PRQ195" s="35"/>
      <c r="PRR195" s="35"/>
      <c r="PRS195" s="35"/>
      <c r="PRT195" s="35"/>
      <c r="PRU195" s="35"/>
      <c r="PRV195" s="35"/>
      <c r="PRW195" s="35"/>
      <c r="PRX195" s="35"/>
      <c r="PRY195" s="35"/>
      <c r="PRZ195" s="35"/>
      <c r="PSA195" s="35"/>
      <c r="PSB195" s="35"/>
      <c r="PSC195" s="35"/>
      <c r="PSD195" s="35"/>
      <c r="PSE195" s="35"/>
      <c r="PSF195" s="35"/>
      <c r="PSG195" s="35"/>
      <c r="PSH195" s="35"/>
      <c r="PSI195" s="35"/>
      <c r="PSJ195" s="35"/>
      <c r="PSK195" s="35"/>
      <c r="PSL195" s="35"/>
      <c r="PSM195" s="35"/>
      <c r="PSN195" s="35"/>
      <c r="PSO195" s="35"/>
      <c r="PSP195" s="35"/>
      <c r="PSQ195" s="35"/>
      <c r="PSR195" s="35"/>
      <c r="PSS195" s="35"/>
      <c r="PST195" s="35"/>
      <c r="PSU195" s="35"/>
      <c r="PSV195" s="35"/>
      <c r="PSW195" s="35"/>
      <c r="PSX195" s="35"/>
      <c r="PSY195" s="35"/>
      <c r="PSZ195" s="35"/>
      <c r="PTA195" s="35"/>
      <c r="PTB195" s="35"/>
      <c r="PTC195" s="35"/>
      <c r="PTD195" s="35"/>
      <c r="PTE195" s="35"/>
      <c r="PTF195" s="35"/>
      <c r="PTG195" s="35"/>
      <c r="PTH195" s="35"/>
      <c r="PTI195" s="35"/>
      <c r="PTJ195" s="35"/>
      <c r="PTK195" s="35"/>
      <c r="PTL195" s="35"/>
      <c r="PTM195" s="35"/>
      <c r="PTN195" s="35"/>
      <c r="PTO195" s="35"/>
      <c r="PTP195" s="35"/>
      <c r="PTQ195" s="35"/>
      <c r="PTR195" s="35"/>
      <c r="PTS195" s="35"/>
      <c r="PTT195" s="35"/>
      <c r="PTU195" s="35"/>
      <c r="PTV195" s="35"/>
      <c r="PTW195" s="35"/>
      <c r="PTX195" s="35"/>
      <c r="PTY195" s="35"/>
      <c r="PTZ195" s="35"/>
      <c r="PUA195" s="35"/>
      <c r="PUB195" s="35"/>
      <c r="PUC195" s="35"/>
      <c r="PUD195" s="35"/>
      <c r="PUE195" s="35"/>
      <c r="PUF195" s="35"/>
      <c r="PUG195" s="35"/>
      <c r="PUH195" s="35"/>
      <c r="PUI195" s="35"/>
      <c r="PUJ195" s="35"/>
      <c r="PUK195" s="35"/>
      <c r="PUL195" s="35"/>
      <c r="PUM195" s="35"/>
      <c r="PUN195" s="35"/>
      <c r="PUO195" s="35"/>
      <c r="PUP195" s="35"/>
      <c r="PUQ195" s="35"/>
      <c r="PUR195" s="35"/>
      <c r="PUS195" s="35"/>
      <c r="PUT195" s="35"/>
      <c r="PUU195" s="35"/>
      <c r="PUV195" s="35"/>
      <c r="PUW195" s="35"/>
      <c r="PUX195" s="35"/>
      <c r="PUY195" s="35"/>
      <c r="PUZ195" s="35"/>
      <c r="PVA195" s="35"/>
      <c r="PVB195" s="35"/>
      <c r="PVC195" s="35"/>
      <c r="PVD195" s="35"/>
      <c r="PVE195" s="35"/>
      <c r="PVF195" s="35"/>
      <c r="PVG195" s="35"/>
      <c r="PVH195" s="35"/>
      <c r="PVI195" s="35"/>
      <c r="PVJ195" s="35"/>
      <c r="PVK195" s="35"/>
      <c r="PVL195" s="35"/>
      <c r="PVM195" s="35"/>
      <c r="PVN195" s="35"/>
      <c r="PVO195" s="35"/>
      <c r="PVP195" s="35"/>
      <c r="PVQ195" s="35"/>
      <c r="PVR195" s="35"/>
      <c r="PVS195" s="35"/>
      <c r="PVT195" s="35"/>
      <c r="PVU195" s="35"/>
      <c r="PVV195" s="35"/>
      <c r="PVW195" s="35"/>
      <c r="PVX195" s="35"/>
      <c r="PVY195" s="35"/>
      <c r="PVZ195" s="35"/>
      <c r="PWA195" s="35"/>
      <c r="PWB195" s="35"/>
      <c r="PWC195" s="35"/>
      <c r="PWD195" s="35"/>
      <c r="PWE195" s="35"/>
      <c r="PWF195" s="35"/>
      <c r="PWG195" s="35"/>
      <c r="PWH195" s="35"/>
      <c r="PWI195" s="35"/>
      <c r="PWJ195" s="35"/>
      <c r="PWK195" s="35"/>
      <c r="PWL195" s="35"/>
      <c r="PWM195" s="35"/>
      <c r="PWN195" s="35"/>
      <c r="PWO195" s="35"/>
      <c r="PWP195" s="35"/>
      <c r="PWQ195" s="35"/>
      <c r="PWR195" s="35"/>
      <c r="PWS195" s="35"/>
      <c r="PWT195" s="35"/>
      <c r="PWU195" s="35"/>
      <c r="PWV195" s="35"/>
      <c r="PWW195" s="35"/>
      <c r="PWX195" s="35"/>
      <c r="PWY195" s="35"/>
      <c r="PWZ195" s="35"/>
      <c r="PXA195" s="35"/>
      <c r="PXB195" s="35"/>
      <c r="PXC195" s="35"/>
      <c r="PXD195" s="35"/>
      <c r="PXE195" s="35"/>
      <c r="PXF195" s="35"/>
      <c r="PXG195" s="35"/>
      <c r="PXH195" s="35"/>
      <c r="PXI195" s="35"/>
      <c r="PXJ195" s="35"/>
      <c r="PXK195" s="35"/>
      <c r="PXL195" s="35"/>
      <c r="PXM195" s="35"/>
      <c r="PXN195" s="35"/>
      <c r="PXO195" s="35"/>
      <c r="PXP195" s="35"/>
      <c r="PXQ195" s="35"/>
      <c r="PXR195" s="35"/>
      <c r="PXS195" s="35"/>
      <c r="PXT195" s="35"/>
      <c r="PXU195" s="35"/>
      <c r="PXV195" s="35"/>
      <c r="PXW195" s="35"/>
      <c r="PXX195" s="35"/>
      <c r="PXY195" s="35"/>
      <c r="PXZ195" s="35"/>
      <c r="PYA195" s="35"/>
      <c r="PYB195" s="35"/>
      <c r="PYC195" s="35"/>
      <c r="PYD195" s="35"/>
      <c r="PYE195" s="35"/>
      <c r="PYF195" s="35"/>
      <c r="PYG195" s="35"/>
      <c r="PYH195" s="35"/>
      <c r="PYI195" s="35"/>
      <c r="PYJ195" s="35"/>
      <c r="PYK195" s="35"/>
      <c r="PYL195" s="35"/>
      <c r="PYM195" s="35"/>
      <c r="PYN195" s="35"/>
      <c r="PYO195" s="35"/>
      <c r="PYP195" s="35"/>
      <c r="PYQ195" s="35"/>
      <c r="PYR195" s="35"/>
      <c r="PYS195" s="35"/>
      <c r="PYT195" s="35"/>
      <c r="PYU195" s="35"/>
      <c r="PYV195" s="35"/>
      <c r="PYW195" s="35"/>
      <c r="PYX195" s="35"/>
      <c r="PYY195" s="35"/>
      <c r="PYZ195" s="35"/>
      <c r="PZA195" s="35"/>
      <c r="PZB195" s="35"/>
      <c r="PZC195" s="35"/>
      <c r="PZD195" s="35"/>
      <c r="PZE195" s="35"/>
      <c r="PZF195" s="35"/>
      <c r="PZG195" s="35"/>
      <c r="PZH195" s="35"/>
      <c r="PZI195" s="35"/>
      <c r="PZJ195" s="35"/>
      <c r="PZK195" s="35"/>
      <c r="PZL195" s="35"/>
      <c r="PZM195" s="35"/>
      <c r="PZN195" s="35"/>
      <c r="PZO195" s="35"/>
      <c r="PZP195" s="35"/>
      <c r="PZQ195" s="35"/>
      <c r="PZR195" s="35"/>
      <c r="PZS195" s="35"/>
      <c r="PZT195" s="35"/>
      <c r="PZU195" s="35"/>
      <c r="PZV195" s="35"/>
      <c r="PZW195" s="35"/>
      <c r="PZX195" s="35"/>
      <c r="PZY195" s="35"/>
      <c r="PZZ195" s="35"/>
      <c r="QAA195" s="35"/>
      <c r="QAB195" s="35"/>
      <c r="QAC195" s="35"/>
      <c r="QAD195" s="35"/>
      <c r="QAE195" s="35"/>
      <c r="QAF195" s="35"/>
      <c r="QAG195" s="35"/>
      <c r="QAH195" s="35"/>
      <c r="QAI195" s="35"/>
      <c r="QAJ195" s="35"/>
      <c r="QAK195" s="35"/>
      <c r="QAL195" s="35"/>
      <c r="QAM195" s="35"/>
      <c r="QAN195" s="35"/>
      <c r="QAO195" s="35"/>
      <c r="QAP195" s="35"/>
      <c r="QAQ195" s="35"/>
      <c r="QAR195" s="35"/>
      <c r="QAS195" s="35"/>
      <c r="QAT195" s="35"/>
      <c r="QAU195" s="35"/>
      <c r="QAV195" s="35"/>
      <c r="QAW195" s="35"/>
      <c r="QAX195" s="35"/>
      <c r="QAY195" s="35"/>
      <c r="QAZ195" s="35"/>
      <c r="QBA195" s="35"/>
      <c r="QBB195" s="35"/>
      <c r="QBC195" s="35"/>
      <c r="QBD195" s="35"/>
      <c r="QBE195" s="35"/>
      <c r="QBF195" s="35"/>
      <c r="QBG195" s="35"/>
      <c r="QBH195" s="35"/>
      <c r="QBI195" s="35"/>
      <c r="QBJ195" s="35"/>
      <c r="QBK195" s="35"/>
      <c r="QBL195" s="35"/>
      <c r="QBM195" s="35"/>
      <c r="QBN195" s="35"/>
      <c r="QBO195" s="35"/>
      <c r="QBP195" s="35"/>
      <c r="QBQ195" s="35"/>
      <c r="QBR195" s="35"/>
      <c r="QBS195" s="35"/>
      <c r="QBT195" s="35"/>
      <c r="QBU195" s="35"/>
      <c r="QBV195" s="35"/>
      <c r="QBW195" s="35"/>
      <c r="QBX195" s="35"/>
      <c r="QBY195" s="35"/>
      <c r="QBZ195" s="35"/>
      <c r="QCA195" s="35"/>
      <c r="QCB195" s="35"/>
      <c r="QCC195" s="35"/>
      <c r="QCD195" s="35"/>
      <c r="QCE195" s="35"/>
      <c r="QCF195" s="35"/>
      <c r="QCG195" s="35"/>
      <c r="QCH195" s="35"/>
      <c r="QCI195" s="35"/>
      <c r="QCJ195" s="35"/>
      <c r="QCK195" s="35"/>
      <c r="QCL195" s="35"/>
      <c r="QCM195" s="35"/>
      <c r="QCN195" s="35"/>
      <c r="QCO195" s="35"/>
      <c r="QCP195" s="35"/>
      <c r="QCQ195" s="35"/>
      <c r="QCR195" s="35"/>
      <c r="QCS195" s="35"/>
      <c r="QCT195" s="35"/>
      <c r="QCU195" s="35"/>
      <c r="QCV195" s="35"/>
      <c r="QCW195" s="35"/>
      <c r="QCX195" s="35"/>
      <c r="QCY195" s="35"/>
      <c r="QCZ195" s="35"/>
      <c r="QDA195" s="35"/>
      <c r="QDB195" s="35"/>
      <c r="QDC195" s="35"/>
      <c r="QDD195" s="35"/>
      <c r="QDE195" s="35"/>
      <c r="QDF195" s="35"/>
      <c r="QDG195" s="35"/>
      <c r="QDH195" s="35"/>
      <c r="QDI195" s="35"/>
      <c r="QDJ195" s="35"/>
      <c r="QDK195" s="35"/>
      <c r="QDL195" s="35"/>
      <c r="QDM195" s="35"/>
      <c r="QDN195" s="35"/>
      <c r="QDO195" s="35"/>
      <c r="QDP195" s="35"/>
      <c r="QDQ195" s="35"/>
      <c r="QDR195" s="35"/>
      <c r="QDS195" s="35"/>
      <c r="QDT195" s="35"/>
      <c r="QDU195" s="35"/>
      <c r="QDV195" s="35"/>
      <c r="QDW195" s="35"/>
      <c r="QDX195" s="35"/>
      <c r="QDY195" s="35"/>
      <c r="QDZ195" s="35"/>
      <c r="QEA195" s="35"/>
      <c r="QEB195" s="35"/>
      <c r="QEC195" s="35"/>
      <c r="QED195" s="35"/>
      <c r="QEE195" s="35"/>
      <c r="QEF195" s="35"/>
      <c r="QEG195" s="35"/>
      <c r="QEH195" s="35"/>
      <c r="QEI195" s="35"/>
      <c r="QEJ195" s="35"/>
      <c r="QEK195" s="35"/>
      <c r="QEL195" s="35"/>
      <c r="QEM195" s="35"/>
      <c r="QEN195" s="35"/>
      <c r="QEO195" s="35"/>
      <c r="QEP195" s="35"/>
      <c r="QEQ195" s="35"/>
      <c r="QER195" s="35"/>
      <c r="QES195" s="35"/>
      <c r="QET195" s="35"/>
      <c r="QEU195" s="35"/>
      <c r="QEV195" s="35"/>
      <c r="QEW195" s="35"/>
      <c r="QEX195" s="35"/>
      <c r="QEY195" s="35"/>
      <c r="QEZ195" s="35"/>
      <c r="QFA195" s="35"/>
      <c r="QFB195" s="35"/>
      <c r="QFC195" s="35"/>
      <c r="QFD195" s="35"/>
      <c r="QFE195" s="35"/>
      <c r="QFF195" s="35"/>
      <c r="QFG195" s="35"/>
      <c r="QFH195" s="35"/>
      <c r="QFI195" s="35"/>
      <c r="QFJ195" s="35"/>
      <c r="QFK195" s="35"/>
      <c r="QFL195" s="35"/>
      <c r="QFM195" s="35"/>
      <c r="QFN195" s="35"/>
      <c r="QFO195" s="35"/>
      <c r="QFP195" s="35"/>
      <c r="QFQ195" s="35"/>
      <c r="QFR195" s="35"/>
      <c r="QFS195" s="35"/>
      <c r="QFT195" s="35"/>
      <c r="QFU195" s="35"/>
      <c r="QFV195" s="35"/>
      <c r="QFW195" s="35"/>
      <c r="QFX195" s="35"/>
      <c r="QFY195" s="35"/>
      <c r="QFZ195" s="35"/>
      <c r="QGA195" s="35"/>
      <c r="QGB195" s="35"/>
      <c r="QGC195" s="35"/>
      <c r="QGD195" s="35"/>
      <c r="QGE195" s="35"/>
      <c r="QGF195" s="35"/>
      <c r="QGG195" s="35"/>
      <c r="QGH195" s="35"/>
      <c r="QGI195" s="35"/>
      <c r="QGJ195" s="35"/>
      <c r="QGK195" s="35"/>
      <c r="QGL195" s="35"/>
      <c r="QGM195" s="35"/>
      <c r="QGN195" s="35"/>
      <c r="QGO195" s="35"/>
      <c r="QGP195" s="35"/>
      <c r="QGQ195" s="35"/>
      <c r="QGR195" s="35"/>
      <c r="QGS195" s="35"/>
      <c r="QGT195" s="35"/>
      <c r="QGU195" s="35"/>
      <c r="QGV195" s="35"/>
      <c r="QGW195" s="35"/>
      <c r="QGX195" s="35"/>
      <c r="QGY195" s="35"/>
      <c r="QGZ195" s="35"/>
      <c r="QHA195" s="35"/>
      <c r="QHB195" s="35"/>
      <c r="QHC195" s="35"/>
      <c r="QHD195" s="35"/>
      <c r="QHE195" s="35"/>
      <c r="QHF195" s="35"/>
      <c r="QHG195" s="35"/>
      <c r="QHH195" s="35"/>
      <c r="QHI195" s="35"/>
      <c r="QHJ195" s="35"/>
      <c r="QHK195" s="35"/>
      <c r="QHL195" s="35"/>
      <c r="QHM195" s="35"/>
      <c r="QHN195" s="35"/>
      <c r="QHO195" s="35"/>
      <c r="QHP195" s="35"/>
      <c r="QHQ195" s="35"/>
      <c r="QHR195" s="35"/>
      <c r="QHS195" s="35"/>
      <c r="QHT195" s="35"/>
      <c r="QHU195" s="35"/>
      <c r="QHV195" s="35"/>
      <c r="QHW195" s="35"/>
      <c r="QHX195" s="35"/>
      <c r="QHY195" s="35"/>
      <c r="QHZ195" s="35"/>
      <c r="QIA195" s="35"/>
      <c r="QIB195" s="35"/>
      <c r="QIC195" s="35"/>
      <c r="QID195" s="35"/>
      <c r="QIE195" s="35"/>
      <c r="QIF195" s="35"/>
      <c r="QIG195" s="35"/>
      <c r="QIH195" s="35"/>
      <c r="QII195" s="35"/>
      <c r="QIJ195" s="35"/>
      <c r="QIK195" s="35"/>
      <c r="QIL195" s="35"/>
      <c r="QIM195" s="35"/>
      <c r="QIN195" s="35"/>
      <c r="QIO195" s="35"/>
      <c r="QIP195" s="35"/>
      <c r="QIQ195" s="35"/>
      <c r="QIR195" s="35"/>
      <c r="QIS195" s="35"/>
      <c r="QIT195" s="35"/>
      <c r="QIU195" s="35"/>
      <c r="QIV195" s="35"/>
      <c r="QIW195" s="35"/>
      <c r="QIX195" s="35"/>
      <c r="QIY195" s="35"/>
      <c r="QIZ195" s="35"/>
      <c r="QJA195" s="35"/>
      <c r="QJB195" s="35"/>
      <c r="QJC195" s="35"/>
      <c r="QJD195" s="35"/>
      <c r="QJE195" s="35"/>
      <c r="QJF195" s="35"/>
      <c r="QJG195" s="35"/>
      <c r="QJH195" s="35"/>
      <c r="QJI195" s="35"/>
      <c r="QJJ195" s="35"/>
      <c r="QJK195" s="35"/>
      <c r="QJL195" s="35"/>
      <c r="QJM195" s="35"/>
      <c r="QJN195" s="35"/>
      <c r="QJO195" s="35"/>
      <c r="QJP195" s="35"/>
      <c r="QJQ195" s="35"/>
      <c r="QJR195" s="35"/>
      <c r="QJS195" s="35"/>
      <c r="QJT195" s="35"/>
      <c r="QJU195" s="35"/>
      <c r="QJV195" s="35"/>
      <c r="QJW195" s="35"/>
      <c r="QJX195" s="35"/>
      <c r="QJY195" s="35"/>
      <c r="QJZ195" s="35"/>
      <c r="QKA195" s="35"/>
      <c r="QKB195" s="35"/>
      <c r="QKC195" s="35"/>
      <c r="QKD195" s="35"/>
      <c r="QKE195" s="35"/>
      <c r="QKF195" s="35"/>
      <c r="QKG195" s="35"/>
      <c r="QKH195" s="35"/>
      <c r="QKI195" s="35"/>
      <c r="QKJ195" s="35"/>
      <c r="QKK195" s="35"/>
      <c r="QKL195" s="35"/>
      <c r="QKM195" s="35"/>
      <c r="QKN195" s="35"/>
      <c r="QKO195" s="35"/>
      <c r="QKP195" s="35"/>
      <c r="QKQ195" s="35"/>
      <c r="QKR195" s="35"/>
      <c r="QKS195" s="35"/>
      <c r="QKT195" s="35"/>
      <c r="QKU195" s="35"/>
      <c r="QKV195" s="35"/>
      <c r="QKW195" s="35"/>
      <c r="QKX195" s="35"/>
      <c r="QKY195" s="35"/>
      <c r="QKZ195" s="35"/>
      <c r="QLA195" s="35"/>
      <c r="QLB195" s="35"/>
      <c r="QLC195" s="35"/>
      <c r="QLD195" s="35"/>
      <c r="QLE195" s="35"/>
      <c r="QLF195" s="35"/>
      <c r="QLG195" s="35"/>
      <c r="QLH195" s="35"/>
      <c r="QLI195" s="35"/>
      <c r="QLJ195" s="35"/>
      <c r="QLK195" s="35"/>
      <c r="QLL195" s="35"/>
      <c r="QLM195" s="35"/>
      <c r="QLN195" s="35"/>
      <c r="QLO195" s="35"/>
      <c r="QLP195" s="35"/>
      <c r="QLQ195" s="35"/>
      <c r="QLR195" s="35"/>
      <c r="QLS195" s="35"/>
      <c r="QLT195" s="35"/>
      <c r="QLU195" s="35"/>
      <c r="QLV195" s="35"/>
      <c r="QLW195" s="35"/>
      <c r="QLX195" s="35"/>
      <c r="QLY195" s="35"/>
      <c r="QLZ195" s="35"/>
      <c r="QMA195" s="35"/>
      <c r="QMB195" s="35"/>
      <c r="QMC195" s="35"/>
      <c r="QMD195" s="35"/>
      <c r="QME195" s="35"/>
      <c r="QMF195" s="35"/>
      <c r="QMG195" s="35"/>
      <c r="QMH195" s="35"/>
      <c r="QMI195" s="35"/>
      <c r="QMJ195" s="35"/>
      <c r="QMK195" s="35"/>
      <c r="QML195" s="35"/>
      <c r="QMM195" s="35"/>
      <c r="QMN195" s="35"/>
      <c r="QMO195" s="35"/>
      <c r="QMP195" s="35"/>
      <c r="QMQ195" s="35"/>
      <c r="QMR195" s="35"/>
      <c r="QMS195" s="35"/>
      <c r="QMT195" s="35"/>
      <c r="QMU195" s="35"/>
      <c r="QMV195" s="35"/>
      <c r="QMW195" s="35"/>
      <c r="QMX195" s="35"/>
      <c r="QMY195" s="35"/>
      <c r="QMZ195" s="35"/>
      <c r="QNA195" s="35"/>
      <c r="QNB195" s="35"/>
      <c r="QNC195" s="35"/>
      <c r="QND195" s="35"/>
      <c r="QNE195" s="35"/>
      <c r="QNF195" s="35"/>
      <c r="QNG195" s="35"/>
      <c r="QNH195" s="35"/>
      <c r="QNI195" s="35"/>
      <c r="QNJ195" s="35"/>
      <c r="QNK195" s="35"/>
      <c r="QNL195" s="35"/>
      <c r="QNM195" s="35"/>
      <c r="QNN195" s="35"/>
      <c r="QNO195" s="35"/>
      <c r="QNP195" s="35"/>
      <c r="QNQ195" s="35"/>
      <c r="QNR195" s="35"/>
      <c r="QNS195" s="35"/>
      <c r="QNT195" s="35"/>
      <c r="QNU195" s="35"/>
      <c r="QNV195" s="35"/>
      <c r="QNW195" s="35"/>
      <c r="QNX195" s="35"/>
      <c r="QNY195" s="35"/>
      <c r="QNZ195" s="35"/>
      <c r="QOA195" s="35"/>
      <c r="QOB195" s="35"/>
      <c r="QOC195" s="35"/>
      <c r="QOD195" s="35"/>
      <c r="QOE195" s="35"/>
      <c r="QOF195" s="35"/>
      <c r="QOG195" s="35"/>
      <c r="QOH195" s="35"/>
      <c r="QOI195" s="35"/>
      <c r="QOJ195" s="35"/>
      <c r="QOK195" s="35"/>
      <c r="QOL195" s="35"/>
      <c r="QOM195" s="35"/>
      <c r="QON195" s="35"/>
      <c r="QOO195" s="35"/>
      <c r="QOP195" s="35"/>
      <c r="QOQ195" s="35"/>
      <c r="QOR195" s="35"/>
      <c r="QOS195" s="35"/>
      <c r="QOT195" s="35"/>
      <c r="QOU195" s="35"/>
      <c r="QOV195" s="35"/>
      <c r="QOW195" s="35"/>
      <c r="QOX195" s="35"/>
      <c r="QOY195" s="35"/>
      <c r="QOZ195" s="35"/>
      <c r="QPA195" s="35"/>
      <c r="QPB195" s="35"/>
      <c r="QPC195" s="35"/>
      <c r="QPD195" s="35"/>
      <c r="QPE195" s="35"/>
      <c r="QPF195" s="35"/>
      <c r="QPG195" s="35"/>
      <c r="QPH195" s="35"/>
      <c r="QPI195" s="35"/>
      <c r="QPJ195" s="35"/>
      <c r="QPK195" s="35"/>
      <c r="QPL195" s="35"/>
      <c r="QPM195" s="35"/>
      <c r="QPN195" s="35"/>
      <c r="QPO195" s="35"/>
      <c r="QPP195" s="35"/>
      <c r="QPQ195" s="35"/>
      <c r="QPR195" s="35"/>
      <c r="QPS195" s="35"/>
      <c r="QPT195" s="35"/>
      <c r="QPU195" s="35"/>
      <c r="QPV195" s="35"/>
      <c r="QPW195" s="35"/>
      <c r="QPX195" s="35"/>
      <c r="QPY195" s="35"/>
      <c r="QPZ195" s="35"/>
      <c r="QQA195" s="35"/>
      <c r="QQB195" s="35"/>
      <c r="QQC195" s="35"/>
      <c r="QQD195" s="35"/>
      <c r="QQE195" s="35"/>
      <c r="QQF195" s="35"/>
      <c r="QQG195" s="35"/>
      <c r="QQH195" s="35"/>
      <c r="QQI195" s="35"/>
      <c r="QQJ195" s="35"/>
      <c r="QQK195" s="35"/>
      <c r="QQL195" s="35"/>
      <c r="QQM195" s="35"/>
      <c r="QQN195" s="35"/>
      <c r="QQO195" s="35"/>
      <c r="QQP195" s="35"/>
      <c r="QQQ195" s="35"/>
      <c r="QQR195" s="35"/>
      <c r="QQS195" s="35"/>
      <c r="QQT195" s="35"/>
      <c r="QQU195" s="35"/>
      <c r="QQV195" s="35"/>
      <c r="QQW195" s="35"/>
      <c r="QQX195" s="35"/>
      <c r="QQY195" s="35"/>
      <c r="QQZ195" s="35"/>
      <c r="QRA195" s="35"/>
      <c r="QRB195" s="35"/>
      <c r="QRC195" s="35"/>
      <c r="QRD195" s="35"/>
      <c r="QRE195" s="35"/>
      <c r="QRF195" s="35"/>
      <c r="QRG195" s="35"/>
      <c r="QRH195" s="35"/>
      <c r="QRI195" s="35"/>
      <c r="QRJ195" s="35"/>
      <c r="QRK195" s="35"/>
      <c r="QRL195" s="35"/>
      <c r="QRM195" s="35"/>
      <c r="QRN195" s="35"/>
      <c r="QRO195" s="35"/>
      <c r="QRP195" s="35"/>
      <c r="QRQ195" s="35"/>
      <c r="QRR195" s="35"/>
      <c r="QRS195" s="35"/>
      <c r="QRT195" s="35"/>
      <c r="QRU195" s="35"/>
      <c r="QRV195" s="35"/>
      <c r="QRW195" s="35"/>
      <c r="QRX195" s="35"/>
      <c r="QRY195" s="35"/>
      <c r="QRZ195" s="35"/>
      <c r="QSA195" s="35"/>
      <c r="QSB195" s="35"/>
      <c r="QSC195" s="35"/>
      <c r="QSD195" s="35"/>
      <c r="QSE195" s="35"/>
      <c r="QSF195" s="35"/>
      <c r="QSG195" s="35"/>
      <c r="QSH195" s="35"/>
      <c r="QSI195" s="35"/>
      <c r="QSJ195" s="35"/>
      <c r="QSK195" s="35"/>
      <c r="QSL195" s="35"/>
      <c r="QSM195" s="35"/>
      <c r="QSN195" s="35"/>
      <c r="QSO195" s="35"/>
      <c r="QSP195" s="35"/>
      <c r="QSQ195" s="35"/>
      <c r="QSR195" s="35"/>
      <c r="QSS195" s="35"/>
      <c r="QST195" s="35"/>
      <c r="QSU195" s="35"/>
      <c r="QSV195" s="35"/>
      <c r="QSW195" s="35"/>
      <c r="QSX195" s="35"/>
      <c r="QSY195" s="35"/>
      <c r="QSZ195" s="35"/>
      <c r="QTA195" s="35"/>
      <c r="QTB195" s="35"/>
      <c r="QTC195" s="35"/>
      <c r="QTD195" s="35"/>
      <c r="QTE195" s="35"/>
      <c r="QTF195" s="35"/>
      <c r="QTG195" s="35"/>
      <c r="QTH195" s="35"/>
      <c r="QTI195" s="35"/>
      <c r="QTJ195" s="35"/>
      <c r="QTK195" s="35"/>
      <c r="QTL195" s="35"/>
      <c r="QTM195" s="35"/>
      <c r="QTN195" s="35"/>
      <c r="QTO195" s="35"/>
      <c r="QTP195" s="35"/>
      <c r="QTQ195" s="35"/>
      <c r="QTR195" s="35"/>
      <c r="QTS195" s="35"/>
      <c r="QTT195" s="35"/>
      <c r="QTU195" s="35"/>
      <c r="QTV195" s="35"/>
      <c r="QTW195" s="35"/>
      <c r="QTX195" s="35"/>
      <c r="QTY195" s="35"/>
      <c r="QTZ195" s="35"/>
      <c r="QUA195" s="35"/>
      <c r="QUB195" s="35"/>
      <c r="QUC195" s="35"/>
      <c r="QUD195" s="35"/>
      <c r="QUE195" s="35"/>
      <c r="QUF195" s="35"/>
      <c r="QUG195" s="35"/>
      <c r="QUH195" s="35"/>
      <c r="QUI195" s="35"/>
      <c r="QUJ195" s="35"/>
      <c r="QUK195" s="35"/>
      <c r="QUL195" s="35"/>
      <c r="QUM195" s="35"/>
      <c r="QUN195" s="35"/>
      <c r="QUO195" s="35"/>
      <c r="QUP195" s="35"/>
      <c r="QUQ195" s="35"/>
      <c r="QUR195" s="35"/>
      <c r="QUS195" s="35"/>
      <c r="QUT195" s="35"/>
      <c r="QUU195" s="35"/>
      <c r="QUV195" s="35"/>
      <c r="QUW195" s="35"/>
      <c r="QUX195" s="35"/>
      <c r="QUY195" s="35"/>
      <c r="QUZ195" s="35"/>
      <c r="QVA195" s="35"/>
      <c r="QVB195" s="35"/>
      <c r="QVC195" s="35"/>
      <c r="QVD195" s="35"/>
      <c r="QVE195" s="35"/>
      <c r="QVF195" s="35"/>
      <c r="QVG195" s="35"/>
      <c r="QVH195" s="35"/>
      <c r="QVI195" s="35"/>
      <c r="QVJ195" s="35"/>
      <c r="QVK195" s="35"/>
      <c r="QVL195" s="35"/>
      <c r="QVM195" s="35"/>
      <c r="QVN195" s="35"/>
      <c r="QVO195" s="35"/>
      <c r="QVP195" s="35"/>
      <c r="QVQ195" s="35"/>
      <c r="QVR195" s="35"/>
      <c r="QVS195" s="35"/>
      <c r="QVT195" s="35"/>
      <c r="QVU195" s="35"/>
      <c r="QVV195" s="35"/>
      <c r="QVW195" s="35"/>
      <c r="QVX195" s="35"/>
      <c r="QVY195" s="35"/>
      <c r="QVZ195" s="35"/>
      <c r="QWA195" s="35"/>
      <c r="QWB195" s="35"/>
      <c r="QWC195" s="35"/>
      <c r="QWD195" s="35"/>
      <c r="QWE195" s="35"/>
      <c r="QWF195" s="35"/>
      <c r="QWG195" s="35"/>
      <c r="QWH195" s="35"/>
      <c r="QWI195" s="35"/>
      <c r="QWJ195" s="35"/>
      <c r="QWK195" s="35"/>
      <c r="QWL195" s="35"/>
      <c r="QWM195" s="35"/>
      <c r="QWN195" s="35"/>
      <c r="QWO195" s="35"/>
      <c r="QWP195" s="35"/>
      <c r="QWQ195" s="35"/>
      <c r="QWR195" s="35"/>
      <c r="QWS195" s="35"/>
      <c r="QWT195" s="35"/>
      <c r="QWU195" s="35"/>
      <c r="QWV195" s="35"/>
      <c r="QWW195" s="35"/>
      <c r="QWX195" s="35"/>
      <c r="QWY195" s="35"/>
      <c r="QWZ195" s="35"/>
      <c r="QXA195" s="35"/>
      <c r="QXB195" s="35"/>
      <c r="QXC195" s="35"/>
      <c r="QXD195" s="35"/>
      <c r="QXE195" s="35"/>
      <c r="QXF195" s="35"/>
      <c r="QXG195" s="35"/>
      <c r="QXH195" s="35"/>
      <c r="QXI195" s="35"/>
      <c r="QXJ195" s="35"/>
      <c r="QXK195" s="35"/>
      <c r="QXL195" s="35"/>
      <c r="QXM195" s="35"/>
      <c r="QXN195" s="35"/>
      <c r="QXO195" s="35"/>
      <c r="QXP195" s="35"/>
      <c r="QXQ195" s="35"/>
      <c r="QXR195" s="35"/>
      <c r="QXS195" s="35"/>
      <c r="QXT195" s="35"/>
      <c r="QXU195" s="35"/>
      <c r="QXV195" s="35"/>
      <c r="QXW195" s="35"/>
      <c r="QXX195" s="35"/>
      <c r="QXY195" s="35"/>
      <c r="QXZ195" s="35"/>
      <c r="QYA195" s="35"/>
      <c r="QYB195" s="35"/>
      <c r="QYC195" s="35"/>
      <c r="QYD195" s="35"/>
      <c r="QYE195" s="35"/>
      <c r="QYF195" s="35"/>
      <c r="QYG195" s="35"/>
      <c r="QYH195" s="35"/>
      <c r="QYI195" s="35"/>
      <c r="QYJ195" s="35"/>
      <c r="QYK195" s="35"/>
      <c r="QYL195" s="35"/>
      <c r="QYM195" s="35"/>
      <c r="QYN195" s="35"/>
      <c r="QYO195" s="35"/>
      <c r="QYP195" s="35"/>
      <c r="QYQ195" s="35"/>
      <c r="QYR195" s="35"/>
      <c r="QYS195" s="35"/>
      <c r="QYT195" s="35"/>
      <c r="QYU195" s="35"/>
      <c r="QYV195" s="35"/>
      <c r="QYW195" s="35"/>
      <c r="QYX195" s="35"/>
      <c r="QYY195" s="35"/>
      <c r="QYZ195" s="35"/>
      <c r="QZA195" s="35"/>
      <c r="QZB195" s="35"/>
      <c r="QZC195" s="35"/>
      <c r="QZD195" s="35"/>
      <c r="QZE195" s="35"/>
      <c r="QZF195" s="35"/>
      <c r="QZG195" s="35"/>
      <c r="QZH195" s="35"/>
      <c r="QZI195" s="35"/>
      <c r="QZJ195" s="35"/>
      <c r="QZK195" s="35"/>
      <c r="QZL195" s="35"/>
      <c r="QZM195" s="35"/>
      <c r="QZN195" s="35"/>
      <c r="QZO195" s="35"/>
      <c r="QZP195" s="35"/>
      <c r="QZQ195" s="35"/>
      <c r="QZR195" s="35"/>
      <c r="QZS195" s="35"/>
      <c r="QZT195" s="35"/>
      <c r="QZU195" s="35"/>
      <c r="QZV195" s="35"/>
      <c r="QZW195" s="35"/>
      <c r="QZX195" s="35"/>
      <c r="QZY195" s="35"/>
      <c r="QZZ195" s="35"/>
      <c r="RAA195" s="35"/>
      <c r="RAB195" s="35"/>
      <c r="RAC195" s="35"/>
      <c r="RAD195" s="35"/>
      <c r="RAE195" s="35"/>
      <c r="RAF195" s="35"/>
      <c r="RAG195" s="35"/>
      <c r="RAH195" s="35"/>
      <c r="RAI195" s="35"/>
      <c r="RAJ195" s="35"/>
      <c r="RAK195" s="35"/>
      <c r="RAL195" s="35"/>
      <c r="RAM195" s="35"/>
      <c r="RAN195" s="35"/>
      <c r="RAO195" s="35"/>
      <c r="RAP195" s="35"/>
      <c r="RAQ195" s="35"/>
      <c r="RAR195" s="35"/>
      <c r="RAS195" s="35"/>
      <c r="RAT195" s="35"/>
      <c r="RAU195" s="35"/>
      <c r="RAV195" s="35"/>
      <c r="RAW195" s="35"/>
      <c r="RAX195" s="35"/>
      <c r="RAY195" s="35"/>
      <c r="RAZ195" s="35"/>
      <c r="RBA195" s="35"/>
      <c r="RBB195" s="35"/>
      <c r="RBC195" s="35"/>
      <c r="RBD195" s="35"/>
      <c r="RBE195" s="35"/>
      <c r="RBF195" s="35"/>
      <c r="RBG195" s="35"/>
      <c r="RBH195" s="35"/>
      <c r="RBI195" s="35"/>
      <c r="RBJ195" s="35"/>
      <c r="RBK195" s="35"/>
      <c r="RBL195" s="35"/>
      <c r="RBM195" s="35"/>
      <c r="RBN195" s="35"/>
      <c r="RBO195" s="35"/>
      <c r="RBP195" s="35"/>
      <c r="RBQ195" s="35"/>
      <c r="RBR195" s="35"/>
      <c r="RBS195" s="35"/>
      <c r="RBT195" s="35"/>
      <c r="RBU195" s="35"/>
      <c r="RBV195" s="35"/>
      <c r="RBW195" s="35"/>
      <c r="RBX195" s="35"/>
      <c r="RBY195" s="35"/>
      <c r="RBZ195" s="35"/>
      <c r="RCA195" s="35"/>
      <c r="RCB195" s="35"/>
      <c r="RCC195" s="35"/>
      <c r="RCD195" s="35"/>
      <c r="RCE195" s="35"/>
      <c r="RCF195" s="35"/>
      <c r="RCG195" s="35"/>
      <c r="RCH195" s="35"/>
      <c r="RCI195" s="35"/>
      <c r="RCJ195" s="35"/>
      <c r="RCK195" s="35"/>
      <c r="RCL195" s="35"/>
      <c r="RCM195" s="35"/>
      <c r="RCN195" s="35"/>
      <c r="RCO195" s="35"/>
      <c r="RCP195" s="35"/>
      <c r="RCQ195" s="35"/>
      <c r="RCR195" s="35"/>
      <c r="RCS195" s="35"/>
      <c r="RCT195" s="35"/>
      <c r="RCU195" s="35"/>
      <c r="RCV195" s="35"/>
      <c r="RCW195" s="35"/>
      <c r="RCX195" s="35"/>
      <c r="RCY195" s="35"/>
      <c r="RCZ195" s="35"/>
      <c r="RDA195" s="35"/>
      <c r="RDB195" s="35"/>
      <c r="RDC195" s="35"/>
      <c r="RDD195" s="35"/>
      <c r="RDE195" s="35"/>
      <c r="RDF195" s="35"/>
      <c r="RDG195" s="35"/>
      <c r="RDH195" s="35"/>
      <c r="RDI195" s="35"/>
      <c r="RDJ195" s="35"/>
      <c r="RDK195" s="35"/>
      <c r="RDL195" s="35"/>
      <c r="RDM195" s="35"/>
      <c r="RDN195" s="35"/>
      <c r="RDO195" s="35"/>
      <c r="RDP195" s="35"/>
      <c r="RDQ195" s="35"/>
      <c r="RDR195" s="35"/>
      <c r="RDS195" s="35"/>
      <c r="RDT195" s="35"/>
      <c r="RDU195" s="35"/>
      <c r="RDV195" s="35"/>
      <c r="RDW195" s="35"/>
      <c r="RDX195" s="35"/>
      <c r="RDY195" s="35"/>
      <c r="RDZ195" s="35"/>
      <c r="REA195" s="35"/>
      <c r="REB195" s="35"/>
      <c r="REC195" s="35"/>
      <c r="RED195" s="35"/>
      <c r="REE195" s="35"/>
      <c r="REF195" s="35"/>
      <c r="REG195" s="35"/>
      <c r="REH195" s="35"/>
      <c r="REI195" s="35"/>
      <c r="REJ195" s="35"/>
      <c r="REK195" s="35"/>
      <c r="REL195" s="35"/>
      <c r="REM195" s="35"/>
      <c r="REN195" s="35"/>
      <c r="REO195" s="35"/>
      <c r="REP195" s="35"/>
      <c r="REQ195" s="35"/>
      <c r="RER195" s="35"/>
      <c r="RES195" s="35"/>
      <c r="RET195" s="35"/>
      <c r="REU195" s="35"/>
      <c r="REV195" s="35"/>
      <c r="REW195" s="35"/>
      <c r="REX195" s="35"/>
      <c r="REY195" s="35"/>
      <c r="REZ195" s="35"/>
      <c r="RFA195" s="35"/>
      <c r="RFB195" s="35"/>
      <c r="RFC195" s="35"/>
      <c r="RFD195" s="35"/>
      <c r="RFE195" s="35"/>
      <c r="RFF195" s="35"/>
      <c r="RFG195" s="35"/>
      <c r="RFH195" s="35"/>
      <c r="RFI195" s="35"/>
      <c r="RFJ195" s="35"/>
      <c r="RFK195" s="35"/>
      <c r="RFL195" s="35"/>
      <c r="RFM195" s="35"/>
      <c r="RFN195" s="35"/>
      <c r="RFO195" s="35"/>
      <c r="RFP195" s="35"/>
      <c r="RFQ195" s="35"/>
      <c r="RFR195" s="35"/>
      <c r="RFS195" s="35"/>
      <c r="RFT195" s="35"/>
      <c r="RFU195" s="35"/>
      <c r="RFV195" s="35"/>
      <c r="RFW195" s="35"/>
      <c r="RFX195" s="35"/>
      <c r="RFY195" s="35"/>
      <c r="RFZ195" s="35"/>
      <c r="RGA195" s="35"/>
      <c r="RGB195" s="35"/>
      <c r="RGC195" s="35"/>
      <c r="RGD195" s="35"/>
      <c r="RGE195" s="35"/>
      <c r="RGF195" s="35"/>
      <c r="RGG195" s="35"/>
      <c r="RGH195" s="35"/>
      <c r="RGI195" s="35"/>
      <c r="RGJ195" s="35"/>
      <c r="RGK195" s="35"/>
      <c r="RGL195" s="35"/>
      <c r="RGM195" s="35"/>
      <c r="RGN195" s="35"/>
      <c r="RGO195" s="35"/>
      <c r="RGP195" s="35"/>
      <c r="RGQ195" s="35"/>
      <c r="RGR195" s="35"/>
      <c r="RGS195" s="35"/>
      <c r="RGT195" s="35"/>
      <c r="RGU195" s="35"/>
      <c r="RGV195" s="35"/>
      <c r="RGW195" s="35"/>
      <c r="RGX195" s="35"/>
      <c r="RGY195" s="35"/>
      <c r="RGZ195" s="35"/>
      <c r="RHA195" s="35"/>
      <c r="RHB195" s="35"/>
      <c r="RHC195" s="35"/>
      <c r="RHD195" s="35"/>
      <c r="RHE195" s="35"/>
      <c r="RHF195" s="35"/>
      <c r="RHG195" s="35"/>
      <c r="RHH195" s="35"/>
      <c r="RHI195" s="35"/>
      <c r="RHJ195" s="35"/>
      <c r="RHK195" s="35"/>
      <c r="RHL195" s="35"/>
      <c r="RHM195" s="35"/>
      <c r="RHN195" s="35"/>
      <c r="RHO195" s="35"/>
      <c r="RHP195" s="35"/>
      <c r="RHQ195" s="35"/>
      <c r="RHR195" s="35"/>
      <c r="RHS195" s="35"/>
      <c r="RHT195" s="35"/>
      <c r="RHU195" s="35"/>
      <c r="RHV195" s="35"/>
      <c r="RHW195" s="35"/>
      <c r="RHX195" s="35"/>
      <c r="RHY195" s="35"/>
      <c r="RHZ195" s="35"/>
      <c r="RIA195" s="35"/>
      <c r="RIB195" s="35"/>
      <c r="RIC195" s="35"/>
      <c r="RID195" s="35"/>
      <c r="RIE195" s="35"/>
      <c r="RIF195" s="35"/>
      <c r="RIG195" s="35"/>
      <c r="RIH195" s="35"/>
      <c r="RII195" s="35"/>
      <c r="RIJ195" s="35"/>
      <c r="RIK195" s="35"/>
      <c r="RIL195" s="35"/>
      <c r="RIM195" s="35"/>
      <c r="RIN195" s="35"/>
      <c r="RIO195" s="35"/>
      <c r="RIP195" s="35"/>
      <c r="RIQ195" s="35"/>
      <c r="RIR195" s="35"/>
      <c r="RIS195" s="35"/>
      <c r="RIT195" s="35"/>
      <c r="RIU195" s="35"/>
      <c r="RIV195" s="35"/>
      <c r="RIW195" s="35"/>
      <c r="RIX195" s="35"/>
      <c r="RIY195" s="35"/>
      <c r="RIZ195" s="35"/>
      <c r="RJA195" s="35"/>
      <c r="RJB195" s="35"/>
      <c r="RJC195" s="35"/>
      <c r="RJD195" s="35"/>
      <c r="RJE195" s="35"/>
      <c r="RJF195" s="35"/>
      <c r="RJG195" s="35"/>
      <c r="RJH195" s="35"/>
      <c r="RJI195" s="35"/>
      <c r="RJJ195" s="35"/>
      <c r="RJK195" s="35"/>
      <c r="RJL195" s="35"/>
      <c r="RJM195" s="35"/>
      <c r="RJN195" s="35"/>
      <c r="RJO195" s="35"/>
      <c r="RJP195" s="35"/>
      <c r="RJQ195" s="35"/>
      <c r="RJR195" s="35"/>
      <c r="RJS195" s="35"/>
      <c r="RJT195" s="35"/>
      <c r="RJU195" s="35"/>
      <c r="RJV195" s="35"/>
      <c r="RJW195" s="35"/>
      <c r="RJX195" s="35"/>
      <c r="RJY195" s="35"/>
      <c r="RJZ195" s="35"/>
      <c r="RKA195" s="35"/>
      <c r="RKB195" s="35"/>
      <c r="RKC195" s="35"/>
      <c r="RKD195" s="35"/>
      <c r="RKE195" s="35"/>
      <c r="RKF195" s="35"/>
      <c r="RKG195" s="35"/>
      <c r="RKH195" s="35"/>
      <c r="RKI195" s="35"/>
      <c r="RKJ195" s="35"/>
      <c r="RKK195" s="35"/>
      <c r="RKL195" s="35"/>
      <c r="RKM195" s="35"/>
      <c r="RKN195" s="35"/>
      <c r="RKO195" s="35"/>
      <c r="RKP195" s="35"/>
      <c r="RKQ195" s="35"/>
      <c r="RKR195" s="35"/>
      <c r="RKS195" s="35"/>
      <c r="RKT195" s="35"/>
      <c r="RKU195" s="35"/>
      <c r="RKV195" s="35"/>
      <c r="RKW195" s="35"/>
      <c r="RKX195" s="35"/>
      <c r="RKY195" s="35"/>
      <c r="RKZ195" s="35"/>
      <c r="RLA195" s="35"/>
      <c r="RLB195" s="35"/>
      <c r="RLC195" s="35"/>
      <c r="RLD195" s="35"/>
      <c r="RLE195" s="35"/>
      <c r="RLF195" s="35"/>
      <c r="RLG195" s="35"/>
      <c r="RLH195" s="35"/>
      <c r="RLI195" s="35"/>
      <c r="RLJ195" s="35"/>
      <c r="RLK195" s="35"/>
      <c r="RLL195" s="35"/>
      <c r="RLM195" s="35"/>
      <c r="RLN195" s="35"/>
      <c r="RLO195" s="35"/>
      <c r="RLP195" s="35"/>
      <c r="RLQ195" s="35"/>
      <c r="RLR195" s="35"/>
      <c r="RLS195" s="35"/>
      <c r="RLT195" s="35"/>
      <c r="RLU195" s="35"/>
      <c r="RLV195" s="35"/>
      <c r="RLW195" s="35"/>
      <c r="RLX195" s="35"/>
      <c r="RLY195" s="35"/>
      <c r="RLZ195" s="35"/>
      <c r="RMA195" s="35"/>
      <c r="RMB195" s="35"/>
      <c r="RMC195" s="35"/>
      <c r="RMD195" s="35"/>
      <c r="RME195" s="35"/>
      <c r="RMF195" s="35"/>
      <c r="RMG195" s="35"/>
      <c r="RMH195" s="35"/>
      <c r="RMI195" s="35"/>
      <c r="RMJ195" s="35"/>
      <c r="RMK195" s="35"/>
      <c r="RML195" s="35"/>
      <c r="RMM195" s="35"/>
      <c r="RMN195" s="35"/>
      <c r="RMO195" s="35"/>
      <c r="RMP195" s="35"/>
      <c r="RMQ195" s="35"/>
      <c r="RMR195" s="35"/>
      <c r="RMS195" s="35"/>
      <c r="RMT195" s="35"/>
      <c r="RMU195" s="35"/>
      <c r="RMV195" s="35"/>
      <c r="RMW195" s="35"/>
      <c r="RMX195" s="35"/>
      <c r="RMY195" s="35"/>
      <c r="RMZ195" s="35"/>
      <c r="RNA195" s="35"/>
      <c r="RNB195" s="35"/>
      <c r="RNC195" s="35"/>
      <c r="RND195" s="35"/>
      <c r="RNE195" s="35"/>
      <c r="RNF195" s="35"/>
      <c r="RNG195" s="35"/>
      <c r="RNH195" s="35"/>
      <c r="RNI195" s="35"/>
      <c r="RNJ195" s="35"/>
      <c r="RNK195" s="35"/>
      <c r="RNL195" s="35"/>
      <c r="RNM195" s="35"/>
      <c r="RNN195" s="35"/>
      <c r="RNO195" s="35"/>
      <c r="RNP195" s="35"/>
      <c r="RNQ195" s="35"/>
      <c r="RNR195" s="35"/>
      <c r="RNS195" s="35"/>
      <c r="RNT195" s="35"/>
      <c r="RNU195" s="35"/>
      <c r="RNV195" s="35"/>
      <c r="RNW195" s="35"/>
      <c r="RNX195" s="35"/>
      <c r="RNY195" s="35"/>
      <c r="RNZ195" s="35"/>
      <c r="ROA195" s="35"/>
      <c r="ROB195" s="35"/>
      <c r="ROC195" s="35"/>
      <c r="ROD195" s="35"/>
      <c r="ROE195" s="35"/>
      <c r="ROF195" s="35"/>
      <c r="ROG195" s="35"/>
      <c r="ROH195" s="35"/>
      <c r="ROI195" s="35"/>
      <c r="ROJ195" s="35"/>
      <c r="ROK195" s="35"/>
      <c r="ROL195" s="35"/>
      <c r="ROM195" s="35"/>
      <c r="RON195" s="35"/>
      <c r="ROO195" s="35"/>
      <c r="ROP195" s="35"/>
      <c r="ROQ195" s="35"/>
      <c r="ROR195" s="35"/>
      <c r="ROS195" s="35"/>
      <c r="ROT195" s="35"/>
      <c r="ROU195" s="35"/>
      <c r="ROV195" s="35"/>
      <c r="ROW195" s="35"/>
      <c r="ROX195" s="35"/>
      <c r="ROY195" s="35"/>
      <c r="ROZ195" s="35"/>
      <c r="RPA195" s="35"/>
      <c r="RPB195" s="35"/>
      <c r="RPC195" s="35"/>
      <c r="RPD195" s="35"/>
      <c r="RPE195" s="35"/>
      <c r="RPF195" s="35"/>
      <c r="RPG195" s="35"/>
      <c r="RPH195" s="35"/>
      <c r="RPI195" s="35"/>
      <c r="RPJ195" s="35"/>
      <c r="RPK195" s="35"/>
      <c r="RPL195" s="35"/>
      <c r="RPM195" s="35"/>
      <c r="RPN195" s="35"/>
      <c r="RPO195" s="35"/>
      <c r="RPP195" s="35"/>
      <c r="RPQ195" s="35"/>
      <c r="RPR195" s="35"/>
      <c r="RPS195" s="35"/>
      <c r="RPT195" s="35"/>
      <c r="RPU195" s="35"/>
      <c r="RPV195" s="35"/>
      <c r="RPW195" s="35"/>
      <c r="RPX195" s="35"/>
      <c r="RPY195" s="35"/>
      <c r="RPZ195" s="35"/>
      <c r="RQA195" s="35"/>
      <c r="RQB195" s="35"/>
      <c r="RQC195" s="35"/>
      <c r="RQD195" s="35"/>
      <c r="RQE195" s="35"/>
      <c r="RQF195" s="35"/>
      <c r="RQG195" s="35"/>
      <c r="RQH195" s="35"/>
      <c r="RQI195" s="35"/>
      <c r="RQJ195" s="35"/>
      <c r="RQK195" s="35"/>
      <c r="RQL195" s="35"/>
      <c r="RQM195" s="35"/>
      <c r="RQN195" s="35"/>
      <c r="RQO195" s="35"/>
      <c r="RQP195" s="35"/>
      <c r="RQQ195" s="35"/>
      <c r="RQR195" s="35"/>
      <c r="RQS195" s="35"/>
      <c r="RQT195" s="35"/>
      <c r="RQU195" s="35"/>
      <c r="RQV195" s="35"/>
      <c r="RQW195" s="35"/>
      <c r="RQX195" s="35"/>
      <c r="RQY195" s="35"/>
      <c r="RQZ195" s="35"/>
      <c r="RRA195" s="35"/>
      <c r="RRB195" s="35"/>
      <c r="RRC195" s="35"/>
      <c r="RRD195" s="35"/>
      <c r="RRE195" s="35"/>
      <c r="RRF195" s="35"/>
      <c r="RRG195" s="35"/>
      <c r="RRH195" s="35"/>
      <c r="RRI195" s="35"/>
      <c r="RRJ195" s="35"/>
      <c r="RRK195" s="35"/>
      <c r="RRL195" s="35"/>
      <c r="RRM195" s="35"/>
      <c r="RRN195" s="35"/>
      <c r="RRO195" s="35"/>
      <c r="RRP195" s="35"/>
      <c r="RRQ195" s="35"/>
      <c r="RRR195" s="35"/>
      <c r="RRS195" s="35"/>
      <c r="RRT195" s="35"/>
      <c r="RRU195" s="35"/>
      <c r="RRV195" s="35"/>
      <c r="RRW195" s="35"/>
      <c r="RRX195" s="35"/>
      <c r="RRY195" s="35"/>
      <c r="RRZ195" s="35"/>
      <c r="RSA195" s="35"/>
      <c r="RSB195" s="35"/>
      <c r="RSC195" s="35"/>
      <c r="RSD195" s="35"/>
      <c r="RSE195" s="35"/>
      <c r="RSF195" s="35"/>
      <c r="RSG195" s="35"/>
      <c r="RSH195" s="35"/>
      <c r="RSI195" s="35"/>
      <c r="RSJ195" s="35"/>
      <c r="RSK195" s="35"/>
      <c r="RSL195" s="35"/>
      <c r="RSM195" s="35"/>
      <c r="RSN195" s="35"/>
      <c r="RSO195" s="35"/>
      <c r="RSP195" s="35"/>
      <c r="RSQ195" s="35"/>
      <c r="RSR195" s="35"/>
      <c r="RSS195" s="35"/>
      <c r="RST195" s="35"/>
      <c r="RSU195" s="35"/>
      <c r="RSV195" s="35"/>
      <c r="RSW195" s="35"/>
      <c r="RSX195" s="35"/>
      <c r="RSY195" s="35"/>
      <c r="RSZ195" s="35"/>
      <c r="RTA195" s="35"/>
      <c r="RTB195" s="35"/>
      <c r="RTC195" s="35"/>
      <c r="RTD195" s="35"/>
      <c r="RTE195" s="35"/>
      <c r="RTF195" s="35"/>
      <c r="RTG195" s="35"/>
      <c r="RTH195" s="35"/>
      <c r="RTI195" s="35"/>
      <c r="RTJ195" s="35"/>
      <c r="RTK195" s="35"/>
      <c r="RTL195" s="35"/>
      <c r="RTM195" s="35"/>
      <c r="RTN195" s="35"/>
      <c r="RTO195" s="35"/>
      <c r="RTP195" s="35"/>
      <c r="RTQ195" s="35"/>
      <c r="RTR195" s="35"/>
      <c r="RTS195" s="35"/>
      <c r="RTT195" s="35"/>
      <c r="RTU195" s="35"/>
      <c r="RTV195" s="35"/>
      <c r="RTW195" s="35"/>
      <c r="RTX195" s="35"/>
      <c r="RTY195" s="35"/>
      <c r="RTZ195" s="35"/>
      <c r="RUA195" s="35"/>
      <c r="RUB195" s="35"/>
      <c r="RUC195" s="35"/>
      <c r="RUD195" s="35"/>
      <c r="RUE195" s="35"/>
      <c r="RUF195" s="35"/>
      <c r="RUG195" s="35"/>
      <c r="RUH195" s="35"/>
      <c r="RUI195" s="35"/>
      <c r="RUJ195" s="35"/>
      <c r="RUK195" s="35"/>
      <c r="RUL195" s="35"/>
      <c r="RUM195" s="35"/>
      <c r="RUN195" s="35"/>
      <c r="RUO195" s="35"/>
      <c r="RUP195" s="35"/>
      <c r="RUQ195" s="35"/>
      <c r="RUR195" s="35"/>
      <c r="RUS195" s="35"/>
      <c r="RUT195" s="35"/>
      <c r="RUU195" s="35"/>
      <c r="RUV195" s="35"/>
      <c r="RUW195" s="35"/>
      <c r="RUX195" s="35"/>
      <c r="RUY195" s="35"/>
      <c r="RUZ195" s="35"/>
      <c r="RVA195" s="35"/>
      <c r="RVB195" s="35"/>
      <c r="RVC195" s="35"/>
      <c r="RVD195" s="35"/>
      <c r="RVE195" s="35"/>
      <c r="RVF195" s="35"/>
      <c r="RVG195" s="35"/>
      <c r="RVH195" s="35"/>
      <c r="RVI195" s="35"/>
      <c r="RVJ195" s="35"/>
      <c r="RVK195" s="35"/>
      <c r="RVL195" s="35"/>
      <c r="RVM195" s="35"/>
      <c r="RVN195" s="35"/>
      <c r="RVO195" s="35"/>
      <c r="RVP195" s="35"/>
      <c r="RVQ195" s="35"/>
      <c r="RVR195" s="35"/>
      <c r="RVS195" s="35"/>
      <c r="RVT195" s="35"/>
      <c r="RVU195" s="35"/>
      <c r="RVV195" s="35"/>
      <c r="RVW195" s="35"/>
      <c r="RVX195" s="35"/>
      <c r="RVY195" s="35"/>
      <c r="RVZ195" s="35"/>
      <c r="RWA195" s="35"/>
      <c r="RWB195" s="35"/>
      <c r="RWC195" s="35"/>
      <c r="RWD195" s="35"/>
      <c r="RWE195" s="35"/>
      <c r="RWF195" s="35"/>
      <c r="RWG195" s="35"/>
      <c r="RWH195" s="35"/>
      <c r="RWI195" s="35"/>
      <c r="RWJ195" s="35"/>
      <c r="RWK195" s="35"/>
      <c r="RWL195" s="35"/>
      <c r="RWM195" s="35"/>
      <c r="RWN195" s="35"/>
      <c r="RWO195" s="35"/>
      <c r="RWP195" s="35"/>
      <c r="RWQ195" s="35"/>
      <c r="RWR195" s="35"/>
      <c r="RWS195" s="35"/>
      <c r="RWT195" s="35"/>
      <c r="RWU195" s="35"/>
      <c r="RWV195" s="35"/>
      <c r="RWW195" s="35"/>
      <c r="RWX195" s="35"/>
      <c r="RWY195" s="35"/>
      <c r="RWZ195" s="35"/>
      <c r="RXA195" s="35"/>
      <c r="RXB195" s="35"/>
      <c r="RXC195" s="35"/>
      <c r="RXD195" s="35"/>
      <c r="RXE195" s="35"/>
      <c r="RXF195" s="35"/>
      <c r="RXG195" s="35"/>
      <c r="RXH195" s="35"/>
      <c r="RXI195" s="35"/>
      <c r="RXJ195" s="35"/>
      <c r="RXK195" s="35"/>
      <c r="RXL195" s="35"/>
      <c r="RXM195" s="35"/>
      <c r="RXN195" s="35"/>
      <c r="RXO195" s="35"/>
      <c r="RXP195" s="35"/>
      <c r="RXQ195" s="35"/>
      <c r="RXR195" s="35"/>
      <c r="RXS195" s="35"/>
      <c r="RXT195" s="35"/>
      <c r="RXU195" s="35"/>
      <c r="RXV195" s="35"/>
      <c r="RXW195" s="35"/>
      <c r="RXX195" s="35"/>
      <c r="RXY195" s="35"/>
      <c r="RXZ195" s="35"/>
      <c r="RYA195" s="35"/>
      <c r="RYB195" s="35"/>
      <c r="RYC195" s="35"/>
      <c r="RYD195" s="35"/>
      <c r="RYE195" s="35"/>
      <c r="RYF195" s="35"/>
      <c r="RYG195" s="35"/>
      <c r="RYH195" s="35"/>
      <c r="RYI195" s="35"/>
      <c r="RYJ195" s="35"/>
      <c r="RYK195" s="35"/>
      <c r="RYL195" s="35"/>
      <c r="RYM195" s="35"/>
      <c r="RYN195" s="35"/>
      <c r="RYO195" s="35"/>
      <c r="RYP195" s="35"/>
      <c r="RYQ195" s="35"/>
      <c r="RYR195" s="35"/>
      <c r="RYS195" s="35"/>
      <c r="RYT195" s="35"/>
      <c r="RYU195" s="35"/>
      <c r="RYV195" s="35"/>
      <c r="RYW195" s="35"/>
      <c r="RYX195" s="35"/>
      <c r="RYY195" s="35"/>
      <c r="RYZ195" s="35"/>
      <c r="RZA195" s="35"/>
      <c r="RZB195" s="35"/>
      <c r="RZC195" s="35"/>
      <c r="RZD195" s="35"/>
      <c r="RZE195" s="35"/>
      <c r="RZF195" s="35"/>
      <c r="RZG195" s="35"/>
      <c r="RZH195" s="35"/>
      <c r="RZI195" s="35"/>
      <c r="RZJ195" s="35"/>
      <c r="RZK195" s="35"/>
      <c r="RZL195" s="35"/>
      <c r="RZM195" s="35"/>
      <c r="RZN195" s="35"/>
      <c r="RZO195" s="35"/>
      <c r="RZP195" s="35"/>
      <c r="RZQ195" s="35"/>
      <c r="RZR195" s="35"/>
      <c r="RZS195" s="35"/>
      <c r="RZT195" s="35"/>
      <c r="RZU195" s="35"/>
      <c r="RZV195" s="35"/>
      <c r="RZW195" s="35"/>
      <c r="RZX195" s="35"/>
      <c r="RZY195" s="35"/>
      <c r="RZZ195" s="35"/>
      <c r="SAA195" s="35"/>
      <c r="SAB195" s="35"/>
      <c r="SAC195" s="35"/>
      <c r="SAD195" s="35"/>
      <c r="SAE195" s="35"/>
      <c r="SAF195" s="35"/>
      <c r="SAG195" s="35"/>
      <c r="SAH195" s="35"/>
      <c r="SAI195" s="35"/>
      <c r="SAJ195" s="35"/>
      <c r="SAK195" s="35"/>
      <c r="SAL195" s="35"/>
      <c r="SAM195" s="35"/>
      <c r="SAN195" s="35"/>
      <c r="SAO195" s="35"/>
      <c r="SAP195" s="35"/>
      <c r="SAQ195" s="35"/>
      <c r="SAR195" s="35"/>
      <c r="SAS195" s="35"/>
      <c r="SAT195" s="35"/>
      <c r="SAU195" s="35"/>
      <c r="SAV195" s="35"/>
      <c r="SAW195" s="35"/>
      <c r="SAX195" s="35"/>
      <c r="SAY195" s="35"/>
      <c r="SAZ195" s="35"/>
      <c r="SBA195" s="35"/>
      <c r="SBB195" s="35"/>
      <c r="SBC195" s="35"/>
      <c r="SBD195" s="35"/>
      <c r="SBE195" s="35"/>
      <c r="SBF195" s="35"/>
      <c r="SBG195" s="35"/>
      <c r="SBH195" s="35"/>
      <c r="SBI195" s="35"/>
      <c r="SBJ195" s="35"/>
      <c r="SBK195" s="35"/>
      <c r="SBL195" s="35"/>
      <c r="SBM195" s="35"/>
      <c r="SBN195" s="35"/>
      <c r="SBO195" s="35"/>
      <c r="SBP195" s="35"/>
      <c r="SBQ195" s="35"/>
      <c r="SBR195" s="35"/>
      <c r="SBS195" s="35"/>
      <c r="SBT195" s="35"/>
      <c r="SBU195" s="35"/>
      <c r="SBV195" s="35"/>
      <c r="SBW195" s="35"/>
      <c r="SBX195" s="35"/>
      <c r="SBY195" s="35"/>
      <c r="SBZ195" s="35"/>
      <c r="SCA195" s="35"/>
      <c r="SCB195" s="35"/>
      <c r="SCC195" s="35"/>
      <c r="SCD195" s="35"/>
      <c r="SCE195" s="35"/>
      <c r="SCF195" s="35"/>
      <c r="SCG195" s="35"/>
      <c r="SCH195" s="35"/>
      <c r="SCI195" s="35"/>
      <c r="SCJ195" s="35"/>
      <c r="SCK195" s="35"/>
      <c r="SCL195" s="35"/>
      <c r="SCM195" s="35"/>
      <c r="SCN195" s="35"/>
      <c r="SCO195" s="35"/>
      <c r="SCP195" s="35"/>
      <c r="SCQ195" s="35"/>
      <c r="SCR195" s="35"/>
      <c r="SCS195" s="35"/>
      <c r="SCT195" s="35"/>
      <c r="SCU195" s="35"/>
      <c r="SCV195" s="35"/>
      <c r="SCW195" s="35"/>
      <c r="SCX195" s="35"/>
      <c r="SCY195" s="35"/>
      <c r="SCZ195" s="35"/>
      <c r="SDA195" s="35"/>
      <c r="SDB195" s="35"/>
      <c r="SDC195" s="35"/>
      <c r="SDD195" s="35"/>
      <c r="SDE195" s="35"/>
      <c r="SDF195" s="35"/>
      <c r="SDG195" s="35"/>
      <c r="SDH195" s="35"/>
      <c r="SDI195" s="35"/>
      <c r="SDJ195" s="35"/>
      <c r="SDK195" s="35"/>
      <c r="SDL195" s="35"/>
      <c r="SDM195" s="35"/>
      <c r="SDN195" s="35"/>
      <c r="SDO195" s="35"/>
      <c r="SDP195" s="35"/>
      <c r="SDQ195" s="35"/>
      <c r="SDR195" s="35"/>
      <c r="SDS195" s="35"/>
      <c r="SDT195" s="35"/>
      <c r="SDU195" s="35"/>
      <c r="SDV195" s="35"/>
      <c r="SDW195" s="35"/>
      <c r="SDX195" s="35"/>
      <c r="SDY195" s="35"/>
      <c r="SDZ195" s="35"/>
      <c r="SEA195" s="35"/>
      <c r="SEB195" s="35"/>
      <c r="SEC195" s="35"/>
      <c r="SED195" s="35"/>
      <c r="SEE195" s="35"/>
      <c r="SEF195" s="35"/>
      <c r="SEG195" s="35"/>
      <c r="SEH195" s="35"/>
      <c r="SEI195" s="35"/>
      <c r="SEJ195" s="35"/>
      <c r="SEK195" s="35"/>
      <c r="SEL195" s="35"/>
      <c r="SEM195" s="35"/>
      <c r="SEN195" s="35"/>
      <c r="SEO195" s="35"/>
      <c r="SEP195" s="35"/>
      <c r="SEQ195" s="35"/>
      <c r="SER195" s="35"/>
      <c r="SES195" s="35"/>
      <c r="SET195" s="35"/>
      <c r="SEU195" s="35"/>
      <c r="SEV195" s="35"/>
      <c r="SEW195" s="35"/>
      <c r="SEX195" s="35"/>
      <c r="SEY195" s="35"/>
      <c r="SEZ195" s="35"/>
      <c r="SFA195" s="35"/>
      <c r="SFB195" s="35"/>
      <c r="SFC195" s="35"/>
      <c r="SFD195" s="35"/>
      <c r="SFE195" s="35"/>
      <c r="SFF195" s="35"/>
      <c r="SFG195" s="35"/>
      <c r="SFH195" s="35"/>
      <c r="SFI195" s="35"/>
      <c r="SFJ195" s="35"/>
      <c r="SFK195" s="35"/>
      <c r="SFL195" s="35"/>
      <c r="SFM195" s="35"/>
      <c r="SFN195" s="35"/>
      <c r="SFO195" s="35"/>
      <c r="SFP195" s="35"/>
      <c r="SFQ195" s="35"/>
      <c r="SFR195" s="35"/>
      <c r="SFS195" s="35"/>
      <c r="SFT195" s="35"/>
      <c r="SFU195" s="35"/>
      <c r="SFV195" s="35"/>
      <c r="SFW195" s="35"/>
      <c r="SFX195" s="35"/>
      <c r="SFY195" s="35"/>
      <c r="SFZ195" s="35"/>
      <c r="SGA195" s="35"/>
      <c r="SGB195" s="35"/>
      <c r="SGC195" s="35"/>
      <c r="SGD195" s="35"/>
      <c r="SGE195" s="35"/>
      <c r="SGF195" s="35"/>
      <c r="SGG195" s="35"/>
      <c r="SGH195" s="35"/>
      <c r="SGI195" s="35"/>
      <c r="SGJ195" s="35"/>
      <c r="SGK195" s="35"/>
      <c r="SGL195" s="35"/>
      <c r="SGM195" s="35"/>
      <c r="SGN195" s="35"/>
      <c r="SGO195" s="35"/>
      <c r="SGP195" s="35"/>
      <c r="SGQ195" s="35"/>
      <c r="SGR195" s="35"/>
      <c r="SGS195" s="35"/>
      <c r="SGT195" s="35"/>
      <c r="SGU195" s="35"/>
      <c r="SGV195" s="35"/>
      <c r="SGW195" s="35"/>
      <c r="SGX195" s="35"/>
      <c r="SGY195" s="35"/>
      <c r="SGZ195" s="35"/>
      <c r="SHA195" s="35"/>
      <c r="SHB195" s="35"/>
      <c r="SHC195" s="35"/>
      <c r="SHD195" s="35"/>
      <c r="SHE195" s="35"/>
      <c r="SHF195" s="35"/>
      <c r="SHG195" s="35"/>
      <c r="SHH195" s="35"/>
      <c r="SHI195" s="35"/>
      <c r="SHJ195" s="35"/>
      <c r="SHK195" s="35"/>
      <c r="SHL195" s="35"/>
      <c r="SHM195" s="35"/>
      <c r="SHN195" s="35"/>
      <c r="SHO195" s="35"/>
      <c r="SHP195" s="35"/>
      <c r="SHQ195" s="35"/>
      <c r="SHR195" s="35"/>
      <c r="SHS195" s="35"/>
      <c r="SHT195" s="35"/>
      <c r="SHU195" s="35"/>
      <c r="SHV195" s="35"/>
      <c r="SHW195" s="35"/>
      <c r="SHX195" s="35"/>
      <c r="SHY195" s="35"/>
      <c r="SHZ195" s="35"/>
      <c r="SIA195" s="35"/>
      <c r="SIB195" s="35"/>
      <c r="SIC195" s="35"/>
      <c r="SID195" s="35"/>
      <c r="SIE195" s="35"/>
      <c r="SIF195" s="35"/>
      <c r="SIG195" s="35"/>
      <c r="SIH195" s="35"/>
      <c r="SII195" s="35"/>
      <c r="SIJ195" s="35"/>
      <c r="SIK195" s="35"/>
      <c r="SIL195" s="35"/>
      <c r="SIM195" s="35"/>
      <c r="SIN195" s="35"/>
      <c r="SIO195" s="35"/>
      <c r="SIP195" s="35"/>
      <c r="SIQ195" s="35"/>
      <c r="SIR195" s="35"/>
      <c r="SIS195" s="35"/>
      <c r="SIT195" s="35"/>
      <c r="SIU195" s="35"/>
      <c r="SIV195" s="35"/>
      <c r="SIW195" s="35"/>
      <c r="SIX195" s="35"/>
      <c r="SIY195" s="35"/>
      <c r="SIZ195" s="35"/>
      <c r="SJA195" s="35"/>
      <c r="SJB195" s="35"/>
      <c r="SJC195" s="35"/>
      <c r="SJD195" s="35"/>
      <c r="SJE195" s="35"/>
      <c r="SJF195" s="35"/>
      <c r="SJG195" s="35"/>
      <c r="SJH195" s="35"/>
      <c r="SJI195" s="35"/>
      <c r="SJJ195" s="35"/>
      <c r="SJK195" s="35"/>
      <c r="SJL195" s="35"/>
      <c r="SJM195" s="35"/>
      <c r="SJN195" s="35"/>
      <c r="SJO195" s="35"/>
      <c r="SJP195" s="35"/>
      <c r="SJQ195" s="35"/>
      <c r="SJR195" s="35"/>
      <c r="SJS195" s="35"/>
      <c r="SJT195" s="35"/>
      <c r="SJU195" s="35"/>
      <c r="SJV195" s="35"/>
      <c r="SJW195" s="35"/>
      <c r="SJX195" s="35"/>
      <c r="SJY195" s="35"/>
      <c r="SJZ195" s="35"/>
      <c r="SKA195" s="35"/>
      <c r="SKB195" s="35"/>
      <c r="SKC195" s="35"/>
      <c r="SKD195" s="35"/>
      <c r="SKE195" s="35"/>
      <c r="SKF195" s="35"/>
      <c r="SKG195" s="35"/>
      <c r="SKH195" s="35"/>
      <c r="SKI195" s="35"/>
      <c r="SKJ195" s="35"/>
      <c r="SKK195" s="35"/>
      <c r="SKL195" s="35"/>
      <c r="SKM195" s="35"/>
      <c r="SKN195" s="35"/>
      <c r="SKO195" s="35"/>
      <c r="SKP195" s="35"/>
      <c r="SKQ195" s="35"/>
      <c r="SKR195" s="35"/>
      <c r="SKS195" s="35"/>
      <c r="SKT195" s="35"/>
      <c r="SKU195" s="35"/>
      <c r="SKV195" s="35"/>
      <c r="SKW195" s="35"/>
      <c r="SKX195" s="35"/>
      <c r="SKY195" s="35"/>
      <c r="SKZ195" s="35"/>
      <c r="SLA195" s="35"/>
      <c r="SLB195" s="35"/>
      <c r="SLC195" s="35"/>
      <c r="SLD195" s="35"/>
      <c r="SLE195" s="35"/>
      <c r="SLF195" s="35"/>
      <c r="SLG195" s="35"/>
      <c r="SLH195" s="35"/>
      <c r="SLI195" s="35"/>
      <c r="SLJ195" s="35"/>
      <c r="SLK195" s="35"/>
      <c r="SLL195" s="35"/>
      <c r="SLM195" s="35"/>
      <c r="SLN195" s="35"/>
      <c r="SLO195" s="35"/>
      <c r="SLP195" s="35"/>
      <c r="SLQ195" s="35"/>
      <c r="SLR195" s="35"/>
      <c r="SLS195" s="35"/>
      <c r="SLT195" s="35"/>
      <c r="SLU195" s="35"/>
      <c r="SLV195" s="35"/>
      <c r="SLW195" s="35"/>
      <c r="SLX195" s="35"/>
      <c r="SLY195" s="35"/>
      <c r="SLZ195" s="35"/>
      <c r="SMA195" s="35"/>
      <c r="SMB195" s="35"/>
      <c r="SMC195" s="35"/>
      <c r="SMD195" s="35"/>
      <c r="SME195" s="35"/>
      <c r="SMF195" s="35"/>
      <c r="SMG195" s="35"/>
      <c r="SMH195" s="35"/>
      <c r="SMI195" s="35"/>
      <c r="SMJ195" s="35"/>
      <c r="SMK195" s="35"/>
      <c r="SML195" s="35"/>
      <c r="SMM195" s="35"/>
      <c r="SMN195" s="35"/>
      <c r="SMO195" s="35"/>
      <c r="SMP195" s="35"/>
      <c r="SMQ195" s="35"/>
      <c r="SMR195" s="35"/>
      <c r="SMS195" s="35"/>
      <c r="SMT195" s="35"/>
      <c r="SMU195" s="35"/>
      <c r="SMV195" s="35"/>
      <c r="SMW195" s="35"/>
      <c r="SMX195" s="35"/>
      <c r="SMY195" s="35"/>
      <c r="SMZ195" s="35"/>
      <c r="SNA195" s="35"/>
      <c r="SNB195" s="35"/>
      <c r="SNC195" s="35"/>
      <c r="SND195" s="35"/>
      <c r="SNE195" s="35"/>
      <c r="SNF195" s="35"/>
      <c r="SNG195" s="35"/>
      <c r="SNH195" s="35"/>
      <c r="SNI195" s="35"/>
      <c r="SNJ195" s="35"/>
      <c r="SNK195" s="35"/>
      <c r="SNL195" s="35"/>
      <c r="SNM195" s="35"/>
      <c r="SNN195" s="35"/>
      <c r="SNO195" s="35"/>
      <c r="SNP195" s="35"/>
      <c r="SNQ195" s="35"/>
      <c r="SNR195" s="35"/>
      <c r="SNS195" s="35"/>
      <c r="SNT195" s="35"/>
      <c r="SNU195" s="35"/>
      <c r="SNV195" s="35"/>
      <c r="SNW195" s="35"/>
      <c r="SNX195" s="35"/>
      <c r="SNY195" s="35"/>
      <c r="SNZ195" s="35"/>
      <c r="SOA195" s="35"/>
      <c r="SOB195" s="35"/>
      <c r="SOC195" s="35"/>
      <c r="SOD195" s="35"/>
      <c r="SOE195" s="35"/>
      <c r="SOF195" s="35"/>
      <c r="SOG195" s="35"/>
      <c r="SOH195" s="35"/>
      <c r="SOI195" s="35"/>
      <c r="SOJ195" s="35"/>
      <c r="SOK195" s="35"/>
      <c r="SOL195" s="35"/>
      <c r="SOM195" s="35"/>
      <c r="SON195" s="35"/>
      <c r="SOO195" s="35"/>
      <c r="SOP195" s="35"/>
      <c r="SOQ195" s="35"/>
      <c r="SOR195" s="35"/>
      <c r="SOS195" s="35"/>
      <c r="SOT195" s="35"/>
      <c r="SOU195" s="35"/>
      <c r="SOV195" s="35"/>
      <c r="SOW195" s="35"/>
      <c r="SOX195" s="35"/>
      <c r="SOY195" s="35"/>
      <c r="SOZ195" s="35"/>
      <c r="SPA195" s="35"/>
      <c r="SPB195" s="35"/>
      <c r="SPC195" s="35"/>
      <c r="SPD195" s="35"/>
      <c r="SPE195" s="35"/>
      <c r="SPF195" s="35"/>
      <c r="SPG195" s="35"/>
      <c r="SPH195" s="35"/>
      <c r="SPI195" s="35"/>
      <c r="SPJ195" s="35"/>
      <c r="SPK195" s="35"/>
      <c r="SPL195" s="35"/>
      <c r="SPM195" s="35"/>
      <c r="SPN195" s="35"/>
      <c r="SPO195" s="35"/>
      <c r="SPP195" s="35"/>
      <c r="SPQ195" s="35"/>
      <c r="SPR195" s="35"/>
      <c r="SPS195" s="35"/>
      <c r="SPT195" s="35"/>
      <c r="SPU195" s="35"/>
      <c r="SPV195" s="35"/>
      <c r="SPW195" s="35"/>
      <c r="SPX195" s="35"/>
      <c r="SPY195" s="35"/>
      <c r="SPZ195" s="35"/>
      <c r="SQA195" s="35"/>
      <c r="SQB195" s="35"/>
      <c r="SQC195" s="35"/>
      <c r="SQD195" s="35"/>
      <c r="SQE195" s="35"/>
      <c r="SQF195" s="35"/>
      <c r="SQG195" s="35"/>
      <c r="SQH195" s="35"/>
      <c r="SQI195" s="35"/>
      <c r="SQJ195" s="35"/>
      <c r="SQK195" s="35"/>
      <c r="SQL195" s="35"/>
      <c r="SQM195" s="35"/>
      <c r="SQN195" s="35"/>
      <c r="SQO195" s="35"/>
      <c r="SQP195" s="35"/>
      <c r="SQQ195" s="35"/>
      <c r="SQR195" s="35"/>
      <c r="SQS195" s="35"/>
      <c r="SQT195" s="35"/>
      <c r="SQU195" s="35"/>
      <c r="SQV195" s="35"/>
      <c r="SQW195" s="35"/>
      <c r="SQX195" s="35"/>
      <c r="SQY195" s="35"/>
      <c r="SQZ195" s="35"/>
      <c r="SRA195" s="35"/>
      <c r="SRB195" s="35"/>
      <c r="SRC195" s="35"/>
      <c r="SRD195" s="35"/>
      <c r="SRE195" s="35"/>
      <c r="SRF195" s="35"/>
      <c r="SRG195" s="35"/>
      <c r="SRH195" s="35"/>
      <c r="SRI195" s="35"/>
      <c r="SRJ195" s="35"/>
      <c r="SRK195" s="35"/>
      <c r="SRL195" s="35"/>
      <c r="SRM195" s="35"/>
      <c r="SRN195" s="35"/>
      <c r="SRO195" s="35"/>
      <c r="SRP195" s="35"/>
      <c r="SRQ195" s="35"/>
      <c r="SRR195" s="35"/>
      <c r="SRS195" s="35"/>
      <c r="SRT195" s="35"/>
      <c r="SRU195" s="35"/>
      <c r="SRV195" s="35"/>
      <c r="SRW195" s="35"/>
      <c r="SRX195" s="35"/>
      <c r="SRY195" s="35"/>
      <c r="SRZ195" s="35"/>
      <c r="SSA195" s="35"/>
      <c r="SSB195" s="35"/>
      <c r="SSC195" s="35"/>
      <c r="SSD195" s="35"/>
      <c r="SSE195" s="35"/>
      <c r="SSF195" s="35"/>
      <c r="SSG195" s="35"/>
      <c r="SSH195" s="35"/>
      <c r="SSI195" s="35"/>
      <c r="SSJ195" s="35"/>
      <c r="SSK195" s="35"/>
      <c r="SSL195" s="35"/>
      <c r="SSM195" s="35"/>
      <c r="SSN195" s="35"/>
      <c r="SSO195" s="35"/>
      <c r="SSP195" s="35"/>
      <c r="SSQ195" s="35"/>
      <c r="SSR195" s="35"/>
      <c r="SSS195" s="35"/>
      <c r="SST195" s="35"/>
      <c r="SSU195" s="35"/>
      <c r="SSV195" s="35"/>
      <c r="SSW195" s="35"/>
      <c r="SSX195" s="35"/>
      <c r="SSY195" s="35"/>
      <c r="SSZ195" s="35"/>
      <c r="STA195" s="35"/>
      <c r="STB195" s="35"/>
      <c r="STC195" s="35"/>
      <c r="STD195" s="35"/>
      <c r="STE195" s="35"/>
      <c r="STF195" s="35"/>
      <c r="STG195" s="35"/>
      <c r="STH195" s="35"/>
      <c r="STI195" s="35"/>
      <c r="STJ195" s="35"/>
      <c r="STK195" s="35"/>
      <c r="STL195" s="35"/>
      <c r="STM195" s="35"/>
      <c r="STN195" s="35"/>
      <c r="STO195" s="35"/>
      <c r="STP195" s="35"/>
      <c r="STQ195" s="35"/>
      <c r="STR195" s="35"/>
      <c r="STS195" s="35"/>
      <c r="STT195" s="35"/>
      <c r="STU195" s="35"/>
      <c r="STV195" s="35"/>
      <c r="STW195" s="35"/>
      <c r="STX195" s="35"/>
      <c r="STY195" s="35"/>
      <c r="STZ195" s="35"/>
      <c r="SUA195" s="35"/>
      <c r="SUB195" s="35"/>
      <c r="SUC195" s="35"/>
      <c r="SUD195" s="35"/>
      <c r="SUE195" s="35"/>
      <c r="SUF195" s="35"/>
      <c r="SUG195" s="35"/>
      <c r="SUH195" s="35"/>
      <c r="SUI195" s="35"/>
      <c r="SUJ195" s="35"/>
      <c r="SUK195" s="35"/>
      <c r="SUL195" s="35"/>
      <c r="SUM195" s="35"/>
      <c r="SUN195" s="35"/>
      <c r="SUO195" s="35"/>
      <c r="SUP195" s="35"/>
      <c r="SUQ195" s="35"/>
      <c r="SUR195" s="35"/>
      <c r="SUS195" s="35"/>
      <c r="SUT195" s="35"/>
      <c r="SUU195" s="35"/>
      <c r="SUV195" s="35"/>
      <c r="SUW195" s="35"/>
      <c r="SUX195" s="35"/>
      <c r="SUY195" s="35"/>
      <c r="SUZ195" s="35"/>
      <c r="SVA195" s="35"/>
      <c r="SVB195" s="35"/>
      <c r="SVC195" s="35"/>
      <c r="SVD195" s="35"/>
      <c r="SVE195" s="35"/>
      <c r="SVF195" s="35"/>
      <c r="SVG195" s="35"/>
      <c r="SVH195" s="35"/>
      <c r="SVI195" s="35"/>
      <c r="SVJ195" s="35"/>
      <c r="SVK195" s="35"/>
      <c r="SVL195" s="35"/>
      <c r="SVM195" s="35"/>
      <c r="SVN195" s="35"/>
      <c r="SVO195" s="35"/>
      <c r="SVP195" s="35"/>
      <c r="SVQ195" s="35"/>
      <c r="SVR195" s="35"/>
      <c r="SVS195" s="35"/>
      <c r="SVT195" s="35"/>
      <c r="SVU195" s="35"/>
      <c r="SVV195" s="35"/>
      <c r="SVW195" s="35"/>
      <c r="SVX195" s="35"/>
      <c r="SVY195" s="35"/>
      <c r="SVZ195" s="35"/>
      <c r="SWA195" s="35"/>
      <c r="SWB195" s="35"/>
      <c r="SWC195" s="35"/>
      <c r="SWD195" s="35"/>
      <c r="SWE195" s="35"/>
      <c r="SWF195" s="35"/>
      <c r="SWG195" s="35"/>
      <c r="SWH195" s="35"/>
      <c r="SWI195" s="35"/>
      <c r="SWJ195" s="35"/>
      <c r="SWK195" s="35"/>
      <c r="SWL195" s="35"/>
      <c r="SWM195" s="35"/>
      <c r="SWN195" s="35"/>
      <c r="SWO195" s="35"/>
      <c r="SWP195" s="35"/>
      <c r="SWQ195" s="35"/>
      <c r="SWR195" s="35"/>
      <c r="SWS195" s="35"/>
      <c r="SWT195" s="35"/>
      <c r="SWU195" s="35"/>
      <c r="SWV195" s="35"/>
      <c r="SWW195" s="35"/>
      <c r="SWX195" s="35"/>
      <c r="SWY195" s="35"/>
      <c r="SWZ195" s="35"/>
      <c r="SXA195" s="35"/>
      <c r="SXB195" s="35"/>
      <c r="SXC195" s="35"/>
      <c r="SXD195" s="35"/>
      <c r="SXE195" s="35"/>
      <c r="SXF195" s="35"/>
      <c r="SXG195" s="35"/>
      <c r="SXH195" s="35"/>
      <c r="SXI195" s="35"/>
      <c r="SXJ195" s="35"/>
      <c r="SXK195" s="35"/>
      <c r="SXL195" s="35"/>
      <c r="SXM195" s="35"/>
      <c r="SXN195" s="35"/>
      <c r="SXO195" s="35"/>
      <c r="SXP195" s="35"/>
      <c r="SXQ195" s="35"/>
      <c r="SXR195" s="35"/>
      <c r="SXS195" s="35"/>
      <c r="SXT195" s="35"/>
      <c r="SXU195" s="35"/>
      <c r="SXV195" s="35"/>
      <c r="SXW195" s="35"/>
      <c r="SXX195" s="35"/>
      <c r="SXY195" s="35"/>
      <c r="SXZ195" s="35"/>
      <c r="SYA195" s="35"/>
      <c r="SYB195" s="35"/>
      <c r="SYC195" s="35"/>
      <c r="SYD195" s="35"/>
      <c r="SYE195" s="35"/>
      <c r="SYF195" s="35"/>
      <c r="SYG195" s="35"/>
      <c r="SYH195" s="35"/>
      <c r="SYI195" s="35"/>
      <c r="SYJ195" s="35"/>
      <c r="SYK195" s="35"/>
      <c r="SYL195" s="35"/>
      <c r="SYM195" s="35"/>
      <c r="SYN195" s="35"/>
      <c r="SYO195" s="35"/>
      <c r="SYP195" s="35"/>
      <c r="SYQ195" s="35"/>
      <c r="SYR195" s="35"/>
      <c r="SYS195" s="35"/>
      <c r="SYT195" s="35"/>
      <c r="SYU195" s="35"/>
      <c r="SYV195" s="35"/>
      <c r="SYW195" s="35"/>
      <c r="SYX195" s="35"/>
      <c r="SYY195" s="35"/>
      <c r="SYZ195" s="35"/>
      <c r="SZA195" s="35"/>
      <c r="SZB195" s="35"/>
      <c r="SZC195" s="35"/>
      <c r="SZD195" s="35"/>
      <c r="SZE195" s="35"/>
      <c r="SZF195" s="35"/>
      <c r="SZG195" s="35"/>
      <c r="SZH195" s="35"/>
      <c r="SZI195" s="35"/>
      <c r="SZJ195" s="35"/>
      <c r="SZK195" s="35"/>
      <c r="SZL195" s="35"/>
      <c r="SZM195" s="35"/>
      <c r="SZN195" s="35"/>
      <c r="SZO195" s="35"/>
      <c r="SZP195" s="35"/>
      <c r="SZQ195" s="35"/>
      <c r="SZR195" s="35"/>
      <c r="SZS195" s="35"/>
      <c r="SZT195" s="35"/>
      <c r="SZU195" s="35"/>
      <c r="SZV195" s="35"/>
      <c r="SZW195" s="35"/>
      <c r="SZX195" s="35"/>
      <c r="SZY195" s="35"/>
      <c r="SZZ195" s="35"/>
      <c r="TAA195" s="35"/>
      <c r="TAB195" s="35"/>
      <c r="TAC195" s="35"/>
      <c r="TAD195" s="35"/>
      <c r="TAE195" s="35"/>
      <c r="TAF195" s="35"/>
      <c r="TAG195" s="35"/>
      <c r="TAH195" s="35"/>
      <c r="TAI195" s="35"/>
      <c r="TAJ195" s="35"/>
      <c r="TAK195" s="35"/>
      <c r="TAL195" s="35"/>
      <c r="TAM195" s="35"/>
      <c r="TAN195" s="35"/>
      <c r="TAO195" s="35"/>
      <c r="TAP195" s="35"/>
      <c r="TAQ195" s="35"/>
      <c r="TAR195" s="35"/>
      <c r="TAS195" s="35"/>
      <c r="TAT195" s="35"/>
      <c r="TAU195" s="35"/>
      <c r="TAV195" s="35"/>
      <c r="TAW195" s="35"/>
      <c r="TAX195" s="35"/>
      <c r="TAY195" s="35"/>
      <c r="TAZ195" s="35"/>
      <c r="TBA195" s="35"/>
      <c r="TBB195" s="35"/>
      <c r="TBC195" s="35"/>
      <c r="TBD195" s="35"/>
      <c r="TBE195" s="35"/>
      <c r="TBF195" s="35"/>
      <c r="TBG195" s="35"/>
      <c r="TBH195" s="35"/>
      <c r="TBI195" s="35"/>
      <c r="TBJ195" s="35"/>
      <c r="TBK195" s="35"/>
      <c r="TBL195" s="35"/>
      <c r="TBM195" s="35"/>
      <c r="TBN195" s="35"/>
      <c r="TBO195" s="35"/>
      <c r="TBP195" s="35"/>
      <c r="TBQ195" s="35"/>
      <c r="TBR195" s="35"/>
      <c r="TBS195" s="35"/>
      <c r="TBT195" s="35"/>
      <c r="TBU195" s="35"/>
      <c r="TBV195" s="35"/>
      <c r="TBW195" s="35"/>
      <c r="TBX195" s="35"/>
      <c r="TBY195" s="35"/>
      <c r="TBZ195" s="35"/>
      <c r="TCA195" s="35"/>
      <c r="TCB195" s="35"/>
      <c r="TCC195" s="35"/>
      <c r="TCD195" s="35"/>
      <c r="TCE195" s="35"/>
      <c r="TCF195" s="35"/>
      <c r="TCG195" s="35"/>
      <c r="TCH195" s="35"/>
      <c r="TCI195" s="35"/>
      <c r="TCJ195" s="35"/>
      <c r="TCK195" s="35"/>
      <c r="TCL195" s="35"/>
      <c r="TCM195" s="35"/>
      <c r="TCN195" s="35"/>
      <c r="TCO195" s="35"/>
      <c r="TCP195" s="35"/>
      <c r="TCQ195" s="35"/>
      <c r="TCR195" s="35"/>
      <c r="TCS195" s="35"/>
      <c r="TCT195" s="35"/>
      <c r="TCU195" s="35"/>
      <c r="TCV195" s="35"/>
      <c r="TCW195" s="35"/>
      <c r="TCX195" s="35"/>
      <c r="TCY195" s="35"/>
      <c r="TCZ195" s="35"/>
      <c r="TDA195" s="35"/>
      <c r="TDB195" s="35"/>
      <c r="TDC195" s="35"/>
      <c r="TDD195" s="35"/>
      <c r="TDE195" s="35"/>
      <c r="TDF195" s="35"/>
      <c r="TDG195" s="35"/>
      <c r="TDH195" s="35"/>
      <c r="TDI195" s="35"/>
      <c r="TDJ195" s="35"/>
      <c r="TDK195" s="35"/>
      <c r="TDL195" s="35"/>
      <c r="TDM195" s="35"/>
      <c r="TDN195" s="35"/>
      <c r="TDO195" s="35"/>
      <c r="TDP195" s="35"/>
      <c r="TDQ195" s="35"/>
      <c r="TDR195" s="35"/>
      <c r="TDS195" s="35"/>
      <c r="TDT195" s="35"/>
      <c r="TDU195" s="35"/>
      <c r="TDV195" s="35"/>
      <c r="TDW195" s="35"/>
      <c r="TDX195" s="35"/>
      <c r="TDY195" s="35"/>
      <c r="TDZ195" s="35"/>
      <c r="TEA195" s="35"/>
      <c r="TEB195" s="35"/>
      <c r="TEC195" s="35"/>
      <c r="TED195" s="35"/>
      <c r="TEE195" s="35"/>
      <c r="TEF195" s="35"/>
      <c r="TEG195" s="35"/>
      <c r="TEH195" s="35"/>
      <c r="TEI195" s="35"/>
      <c r="TEJ195" s="35"/>
      <c r="TEK195" s="35"/>
      <c r="TEL195" s="35"/>
      <c r="TEM195" s="35"/>
      <c r="TEN195" s="35"/>
      <c r="TEO195" s="35"/>
      <c r="TEP195" s="35"/>
      <c r="TEQ195" s="35"/>
      <c r="TER195" s="35"/>
      <c r="TES195" s="35"/>
      <c r="TET195" s="35"/>
      <c r="TEU195" s="35"/>
      <c r="TEV195" s="35"/>
      <c r="TEW195" s="35"/>
      <c r="TEX195" s="35"/>
      <c r="TEY195" s="35"/>
      <c r="TEZ195" s="35"/>
      <c r="TFA195" s="35"/>
      <c r="TFB195" s="35"/>
      <c r="TFC195" s="35"/>
      <c r="TFD195" s="35"/>
      <c r="TFE195" s="35"/>
      <c r="TFF195" s="35"/>
      <c r="TFG195" s="35"/>
      <c r="TFH195" s="35"/>
      <c r="TFI195" s="35"/>
      <c r="TFJ195" s="35"/>
      <c r="TFK195" s="35"/>
      <c r="TFL195" s="35"/>
      <c r="TFM195" s="35"/>
      <c r="TFN195" s="35"/>
      <c r="TFO195" s="35"/>
      <c r="TFP195" s="35"/>
      <c r="TFQ195" s="35"/>
      <c r="TFR195" s="35"/>
      <c r="TFS195" s="35"/>
      <c r="TFT195" s="35"/>
      <c r="TFU195" s="35"/>
      <c r="TFV195" s="35"/>
      <c r="TFW195" s="35"/>
      <c r="TFX195" s="35"/>
      <c r="TFY195" s="35"/>
      <c r="TFZ195" s="35"/>
      <c r="TGA195" s="35"/>
      <c r="TGB195" s="35"/>
      <c r="TGC195" s="35"/>
      <c r="TGD195" s="35"/>
      <c r="TGE195" s="35"/>
      <c r="TGF195" s="35"/>
      <c r="TGG195" s="35"/>
      <c r="TGH195" s="35"/>
      <c r="TGI195" s="35"/>
      <c r="TGJ195" s="35"/>
      <c r="TGK195" s="35"/>
      <c r="TGL195" s="35"/>
      <c r="TGM195" s="35"/>
      <c r="TGN195" s="35"/>
      <c r="TGO195" s="35"/>
      <c r="TGP195" s="35"/>
      <c r="TGQ195" s="35"/>
      <c r="TGR195" s="35"/>
      <c r="TGS195" s="35"/>
      <c r="TGT195" s="35"/>
      <c r="TGU195" s="35"/>
      <c r="TGV195" s="35"/>
      <c r="TGW195" s="35"/>
      <c r="TGX195" s="35"/>
      <c r="TGY195" s="35"/>
      <c r="TGZ195" s="35"/>
      <c r="THA195" s="35"/>
      <c r="THB195" s="35"/>
      <c r="THC195" s="35"/>
      <c r="THD195" s="35"/>
      <c r="THE195" s="35"/>
      <c r="THF195" s="35"/>
      <c r="THG195" s="35"/>
      <c r="THH195" s="35"/>
      <c r="THI195" s="35"/>
      <c r="THJ195" s="35"/>
      <c r="THK195" s="35"/>
      <c r="THL195" s="35"/>
      <c r="THM195" s="35"/>
      <c r="THN195" s="35"/>
      <c r="THO195" s="35"/>
      <c r="THP195" s="35"/>
      <c r="THQ195" s="35"/>
      <c r="THR195" s="35"/>
      <c r="THS195" s="35"/>
      <c r="THT195" s="35"/>
      <c r="THU195" s="35"/>
      <c r="THV195" s="35"/>
      <c r="THW195" s="35"/>
      <c r="THX195" s="35"/>
      <c r="THY195" s="35"/>
      <c r="THZ195" s="35"/>
      <c r="TIA195" s="35"/>
      <c r="TIB195" s="35"/>
      <c r="TIC195" s="35"/>
      <c r="TID195" s="35"/>
      <c r="TIE195" s="35"/>
      <c r="TIF195" s="35"/>
      <c r="TIG195" s="35"/>
      <c r="TIH195" s="35"/>
      <c r="TII195" s="35"/>
      <c r="TIJ195" s="35"/>
      <c r="TIK195" s="35"/>
      <c r="TIL195" s="35"/>
      <c r="TIM195" s="35"/>
      <c r="TIN195" s="35"/>
      <c r="TIO195" s="35"/>
      <c r="TIP195" s="35"/>
      <c r="TIQ195" s="35"/>
      <c r="TIR195" s="35"/>
      <c r="TIS195" s="35"/>
      <c r="TIT195" s="35"/>
      <c r="TIU195" s="35"/>
      <c r="TIV195" s="35"/>
      <c r="TIW195" s="35"/>
      <c r="TIX195" s="35"/>
      <c r="TIY195" s="35"/>
      <c r="TIZ195" s="35"/>
      <c r="TJA195" s="35"/>
      <c r="TJB195" s="35"/>
      <c r="TJC195" s="35"/>
      <c r="TJD195" s="35"/>
      <c r="TJE195" s="35"/>
      <c r="TJF195" s="35"/>
      <c r="TJG195" s="35"/>
      <c r="TJH195" s="35"/>
      <c r="TJI195" s="35"/>
      <c r="TJJ195" s="35"/>
      <c r="TJK195" s="35"/>
      <c r="TJL195" s="35"/>
      <c r="TJM195" s="35"/>
      <c r="TJN195" s="35"/>
      <c r="TJO195" s="35"/>
      <c r="TJP195" s="35"/>
      <c r="TJQ195" s="35"/>
      <c r="TJR195" s="35"/>
      <c r="TJS195" s="35"/>
      <c r="TJT195" s="35"/>
      <c r="TJU195" s="35"/>
      <c r="TJV195" s="35"/>
      <c r="TJW195" s="35"/>
      <c r="TJX195" s="35"/>
      <c r="TJY195" s="35"/>
      <c r="TJZ195" s="35"/>
      <c r="TKA195" s="35"/>
      <c r="TKB195" s="35"/>
      <c r="TKC195" s="35"/>
      <c r="TKD195" s="35"/>
      <c r="TKE195" s="35"/>
      <c r="TKF195" s="35"/>
      <c r="TKG195" s="35"/>
      <c r="TKH195" s="35"/>
      <c r="TKI195" s="35"/>
      <c r="TKJ195" s="35"/>
      <c r="TKK195" s="35"/>
      <c r="TKL195" s="35"/>
      <c r="TKM195" s="35"/>
      <c r="TKN195" s="35"/>
      <c r="TKO195" s="35"/>
      <c r="TKP195" s="35"/>
      <c r="TKQ195" s="35"/>
      <c r="TKR195" s="35"/>
      <c r="TKS195" s="35"/>
      <c r="TKT195" s="35"/>
      <c r="TKU195" s="35"/>
      <c r="TKV195" s="35"/>
      <c r="TKW195" s="35"/>
      <c r="TKX195" s="35"/>
      <c r="TKY195" s="35"/>
      <c r="TKZ195" s="35"/>
      <c r="TLA195" s="35"/>
      <c r="TLB195" s="35"/>
      <c r="TLC195" s="35"/>
      <c r="TLD195" s="35"/>
      <c r="TLE195" s="35"/>
      <c r="TLF195" s="35"/>
      <c r="TLG195" s="35"/>
      <c r="TLH195" s="35"/>
      <c r="TLI195" s="35"/>
      <c r="TLJ195" s="35"/>
      <c r="TLK195" s="35"/>
      <c r="TLL195" s="35"/>
      <c r="TLM195" s="35"/>
      <c r="TLN195" s="35"/>
      <c r="TLO195" s="35"/>
      <c r="TLP195" s="35"/>
      <c r="TLQ195" s="35"/>
      <c r="TLR195" s="35"/>
      <c r="TLS195" s="35"/>
      <c r="TLT195" s="35"/>
      <c r="TLU195" s="35"/>
      <c r="TLV195" s="35"/>
      <c r="TLW195" s="35"/>
      <c r="TLX195" s="35"/>
      <c r="TLY195" s="35"/>
      <c r="TLZ195" s="35"/>
      <c r="TMA195" s="35"/>
      <c r="TMB195" s="35"/>
      <c r="TMC195" s="35"/>
      <c r="TMD195" s="35"/>
      <c r="TME195" s="35"/>
      <c r="TMF195" s="35"/>
      <c r="TMG195" s="35"/>
      <c r="TMH195" s="35"/>
      <c r="TMI195" s="35"/>
      <c r="TMJ195" s="35"/>
      <c r="TMK195" s="35"/>
      <c r="TML195" s="35"/>
      <c r="TMM195" s="35"/>
      <c r="TMN195" s="35"/>
      <c r="TMO195" s="35"/>
      <c r="TMP195" s="35"/>
      <c r="TMQ195" s="35"/>
      <c r="TMR195" s="35"/>
      <c r="TMS195" s="35"/>
      <c r="TMT195" s="35"/>
      <c r="TMU195" s="35"/>
      <c r="TMV195" s="35"/>
      <c r="TMW195" s="35"/>
      <c r="TMX195" s="35"/>
      <c r="TMY195" s="35"/>
      <c r="TMZ195" s="35"/>
      <c r="TNA195" s="35"/>
      <c r="TNB195" s="35"/>
      <c r="TNC195" s="35"/>
      <c r="TND195" s="35"/>
      <c r="TNE195" s="35"/>
      <c r="TNF195" s="35"/>
      <c r="TNG195" s="35"/>
      <c r="TNH195" s="35"/>
      <c r="TNI195" s="35"/>
      <c r="TNJ195" s="35"/>
      <c r="TNK195" s="35"/>
      <c r="TNL195" s="35"/>
      <c r="TNM195" s="35"/>
      <c r="TNN195" s="35"/>
      <c r="TNO195" s="35"/>
      <c r="TNP195" s="35"/>
      <c r="TNQ195" s="35"/>
      <c r="TNR195" s="35"/>
      <c r="TNS195" s="35"/>
      <c r="TNT195" s="35"/>
      <c r="TNU195" s="35"/>
      <c r="TNV195" s="35"/>
      <c r="TNW195" s="35"/>
      <c r="TNX195" s="35"/>
      <c r="TNY195" s="35"/>
      <c r="TNZ195" s="35"/>
      <c r="TOA195" s="35"/>
      <c r="TOB195" s="35"/>
      <c r="TOC195" s="35"/>
      <c r="TOD195" s="35"/>
      <c r="TOE195" s="35"/>
      <c r="TOF195" s="35"/>
      <c r="TOG195" s="35"/>
      <c r="TOH195" s="35"/>
      <c r="TOI195" s="35"/>
      <c r="TOJ195" s="35"/>
      <c r="TOK195" s="35"/>
      <c r="TOL195" s="35"/>
      <c r="TOM195" s="35"/>
      <c r="TON195" s="35"/>
      <c r="TOO195" s="35"/>
      <c r="TOP195" s="35"/>
      <c r="TOQ195" s="35"/>
      <c r="TOR195" s="35"/>
      <c r="TOS195" s="35"/>
      <c r="TOT195" s="35"/>
      <c r="TOU195" s="35"/>
      <c r="TOV195" s="35"/>
      <c r="TOW195" s="35"/>
      <c r="TOX195" s="35"/>
      <c r="TOY195" s="35"/>
      <c r="TOZ195" s="35"/>
      <c r="TPA195" s="35"/>
      <c r="TPB195" s="35"/>
      <c r="TPC195" s="35"/>
      <c r="TPD195" s="35"/>
      <c r="TPE195" s="35"/>
      <c r="TPF195" s="35"/>
      <c r="TPG195" s="35"/>
      <c r="TPH195" s="35"/>
      <c r="TPI195" s="35"/>
      <c r="TPJ195" s="35"/>
      <c r="TPK195" s="35"/>
      <c r="TPL195" s="35"/>
      <c r="TPM195" s="35"/>
      <c r="TPN195" s="35"/>
      <c r="TPO195" s="35"/>
      <c r="TPP195" s="35"/>
      <c r="TPQ195" s="35"/>
      <c r="TPR195" s="35"/>
      <c r="TPS195" s="35"/>
      <c r="TPT195" s="35"/>
      <c r="TPU195" s="35"/>
      <c r="TPV195" s="35"/>
      <c r="TPW195" s="35"/>
      <c r="TPX195" s="35"/>
      <c r="TPY195" s="35"/>
      <c r="TPZ195" s="35"/>
      <c r="TQA195" s="35"/>
      <c r="TQB195" s="35"/>
      <c r="TQC195" s="35"/>
      <c r="TQD195" s="35"/>
      <c r="TQE195" s="35"/>
      <c r="TQF195" s="35"/>
      <c r="TQG195" s="35"/>
      <c r="TQH195" s="35"/>
      <c r="TQI195" s="35"/>
      <c r="TQJ195" s="35"/>
      <c r="TQK195" s="35"/>
      <c r="TQL195" s="35"/>
      <c r="TQM195" s="35"/>
      <c r="TQN195" s="35"/>
      <c r="TQO195" s="35"/>
      <c r="TQP195" s="35"/>
      <c r="TQQ195" s="35"/>
      <c r="TQR195" s="35"/>
      <c r="TQS195" s="35"/>
      <c r="TQT195" s="35"/>
      <c r="TQU195" s="35"/>
      <c r="TQV195" s="35"/>
      <c r="TQW195" s="35"/>
      <c r="TQX195" s="35"/>
      <c r="TQY195" s="35"/>
      <c r="TQZ195" s="35"/>
      <c r="TRA195" s="35"/>
      <c r="TRB195" s="35"/>
      <c r="TRC195" s="35"/>
      <c r="TRD195" s="35"/>
      <c r="TRE195" s="35"/>
      <c r="TRF195" s="35"/>
      <c r="TRG195" s="35"/>
      <c r="TRH195" s="35"/>
      <c r="TRI195" s="35"/>
      <c r="TRJ195" s="35"/>
      <c r="TRK195" s="35"/>
      <c r="TRL195" s="35"/>
      <c r="TRM195" s="35"/>
      <c r="TRN195" s="35"/>
      <c r="TRO195" s="35"/>
      <c r="TRP195" s="35"/>
      <c r="TRQ195" s="35"/>
      <c r="TRR195" s="35"/>
      <c r="TRS195" s="35"/>
      <c r="TRT195" s="35"/>
      <c r="TRU195" s="35"/>
      <c r="TRV195" s="35"/>
      <c r="TRW195" s="35"/>
      <c r="TRX195" s="35"/>
      <c r="TRY195" s="35"/>
      <c r="TRZ195" s="35"/>
      <c r="TSA195" s="35"/>
      <c r="TSB195" s="35"/>
      <c r="TSC195" s="35"/>
      <c r="TSD195" s="35"/>
      <c r="TSE195" s="35"/>
      <c r="TSF195" s="35"/>
      <c r="TSG195" s="35"/>
      <c r="TSH195" s="35"/>
      <c r="TSI195" s="35"/>
      <c r="TSJ195" s="35"/>
      <c r="TSK195" s="35"/>
      <c r="TSL195" s="35"/>
      <c r="TSM195" s="35"/>
      <c r="TSN195" s="35"/>
      <c r="TSO195" s="35"/>
      <c r="TSP195" s="35"/>
      <c r="TSQ195" s="35"/>
      <c r="TSR195" s="35"/>
      <c r="TSS195" s="35"/>
      <c r="TST195" s="35"/>
      <c r="TSU195" s="35"/>
      <c r="TSV195" s="35"/>
      <c r="TSW195" s="35"/>
      <c r="TSX195" s="35"/>
      <c r="TSY195" s="35"/>
      <c r="TSZ195" s="35"/>
      <c r="TTA195" s="35"/>
      <c r="TTB195" s="35"/>
      <c r="TTC195" s="35"/>
      <c r="TTD195" s="35"/>
      <c r="TTE195" s="35"/>
      <c r="TTF195" s="35"/>
      <c r="TTG195" s="35"/>
      <c r="TTH195" s="35"/>
      <c r="TTI195" s="35"/>
      <c r="TTJ195" s="35"/>
      <c r="TTK195" s="35"/>
      <c r="TTL195" s="35"/>
      <c r="TTM195" s="35"/>
      <c r="TTN195" s="35"/>
      <c r="TTO195" s="35"/>
      <c r="TTP195" s="35"/>
      <c r="TTQ195" s="35"/>
      <c r="TTR195" s="35"/>
      <c r="TTS195" s="35"/>
      <c r="TTT195" s="35"/>
      <c r="TTU195" s="35"/>
      <c r="TTV195" s="35"/>
      <c r="TTW195" s="35"/>
      <c r="TTX195" s="35"/>
      <c r="TTY195" s="35"/>
      <c r="TTZ195" s="35"/>
      <c r="TUA195" s="35"/>
      <c r="TUB195" s="35"/>
      <c r="TUC195" s="35"/>
      <c r="TUD195" s="35"/>
      <c r="TUE195" s="35"/>
      <c r="TUF195" s="35"/>
      <c r="TUG195" s="35"/>
      <c r="TUH195" s="35"/>
      <c r="TUI195" s="35"/>
      <c r="TUJ195" s="35"/>
      <c r="TUK195" s="35"/>
      <c r="TUL195" s="35"/>
      <c r="TUM195" s="35"/>
      <c r="TUN195" s="35"/>
      <c r="TUO195" s="35"/>
      <c r="TUP195" s="35"/>
      <c r="TUQ195" s="35"/>
      <c r="TUR195" s="35"/>
      <c r="TUS195" s="35"/>
      <c r="TUT195" s="35"/>
      <c r="TUU195" s="35"/>
      <c r="TUV195" s="35"/>
      <c r="TUW195" s="35"/>
      <c r="TUX195" s="35"/>
      <c r="TUY195" s="35"/>
      <c r="TUZ195" s="35"/>
      <c r="TVA195" s="35"/>
      <c r="TVB195" s="35"/>
      <c r="TVC195" s="35"/>
      <c r="TVD195" s="35"/>
      <c r="TVE195" s="35"/>
      <c r="TVF195" s="35"/>
      <c r="TVG195" s="35"/>
      <c r="TVH195" s="35"/>
      <c r="TVI195" s="35"/>
      <c r="TVJ195" s="35"/>
      <c r="TVK195" s="35"/>
      <c r="TVL195" s="35"/>
      <c r="TVM195" s="35"/>
      <c r="TVN195" s="35"/>
      <c r="TVO195" s="35"/>
      <c r="TVP195" s="35"/>
      <c r="TVQ195" s="35"/>
      <c r="TVR195" s="35"/>
      <c r="TVS195" s="35"/>
      <c r="TVT195" s="35"/>
      <c r="TVU195" s="35"/>
      <c r="TVV195" s="35"/>
      <c r="TVW195" s="35"/>
      <c r="TVX195" s="35"/>
      <c r="TVY195" s="35"/>
      <c r="TVZ195" s="35"/>
      <c r="TWA195" s="35"/>
      <c r="TWB195" s="35"/>
      <c r="TWC195" s="35"/>
      <c r="TWD195" s="35"/>
      <c r="TWE195" s="35"/>
      <c r="TWF195" s="35"/>
      <c r="TWG195" s="35"/>
      <c r="TWH195" s="35"/>
      <c r="TWI195" s="35"/>
      <c r="TWJ195" s="35"/>
      <c r="TWK195" s="35"/>
      <c r="TWL195" s="35"/>
      <c r="TWM195" s="35"/>
      <c r="TWN195" s="35"/>
      <c r="TWO195" s="35"/>
      <c r="TWP195" s="35"/>
      <c r="TWQ195" s="35"/>
      <c r="TWR195" s="35"/>
      <c r="TWS195" s="35"/>
      <c r="TWT195" s="35"/>
      <c r="TWU195" s="35"/>
      <c r="TWV195" s="35"/>
      <c r="TWW195" s="35"/>
      <c r="TWX195" s="35"/>
      <c r="TWY195" s="35"/>
      <c r="TWZ195" s="35"/>
      <c r="TXA195" s="35"/>
      <c r="TXB195" s="35"/>
      <c r="TXC195" s="35"/>
      <c r="TXD195" s="35"/>
      <c r="TXE195" s="35"/>
      <c r="TXF195" s="35"/>
      <c r="TXG195" s="35"/>
      <c r="TXH195" s="35"/>
      <c r="TXI195" s="35"/>
      <c r="TXJ195" s="35"/>
      <c r="TXK195" s="35"/>
      <c r="TXL195" s="35"/>
      <c r="TXM195" s="35"/>
      <c r="TXN195" s="35"/>
      <c r="TXO195" s="35"/>
      <c r="TXP195" s="35"/>
      <c r="TXQ195" s="35"/>
      <c r="TXR195" s="35"/>
      <c r="TXS195" s="35"/>
      <c r="TXT195" s="35"/>
      <c r="TXU195" s="35"/>
      <c r="TXV195" s="35"/>
      <c r="TXW195" s="35"/>
      <c r="TXX195" s="35"/>
      <c r="TXY195" s="35"/>
      <c r="TXZ195" s="35"/>
      <c r="TYA195" s="35"/>
      <c r="TYB195" s="35"/>
      <c r="TYC195" s="35"/>
      <c r="TYD195" s="35"/>
      <c r="TYE195" s="35"/>
      <c r="TYF195" s="35"/>
      <c r="TYG195" s="35"/>
      <c r="TYH195" s="35"/>
      <c r="TYI195" s="35"/>
      <c r="TYJ195" s="35"/>
      <c r="TYK195" s="35"/>
      <c r="TYL195" s="35"/>
      <c r="TYM195" s="35"/>
      <c r="TYN195" s="35"/>
      <c r="TYO195" s="35"/>
      <c r="TYP195" s="35"/>
      <c r="TYQ195" s="35"/>
      <c r="TYR195" s="35"/>
      <c r="TYS195" s="35"/>
      <c r="TYT195" s="35"/>
      <c r="TYU195" s="35"/>
      <c r="TYV195" s="35"/>
      <c r="TYW195" s="35"/>
      <c r="TYX195" s="35"/>
      <c r="TYY195" s="35"/>
      <c r="TYZ195" s="35"/>
      <c r="TZA195" s="35"/>
      <c r="TZB195" s="35"/>
      <c r="TZC195" s="35"/>
      <c r="TZD195" s="35"/>
      <c r="TZE195" s="35"/>
      <c r="TZF195" s="35"/>
      <c r="TZG195" s="35"/>
      <c r="TZH195" s="35"/>
      <c r="TZI195" s="35"/>
      <c r="TZJ195" s="35"/>
      <c r="TZK195" s="35"/>
      <c r="TZL195" s="35"/>
      <c r="TZM195" s="35"/>
      <c r="TZN195" s="35"/>
      <c r="TZO195" s="35"/>
      <c r="TZP195" s="35"/>
      <c r="TZQ195" s="35"/>
      <c r="TZR195" s="35"/>
      <c r="TZS195" s="35"/>
      <c r="TZT195" s="35"/>
      <c r="TZU195" s="35"/>
      <c r="TZV195" s="35"/>
      <c r="TZW195" s="35"/>
      <c r="TZX195" s="35"/>
      <c r="TZY195" s="35"/>
      <c r="TZZ195" s="35"/>
      <c r="UAA195" s="35"/>
      <c r="UAB195" s="35"/>
      <c r="UAC195" s="35"/>
      <c r="UAD195" s="35"/>
      <c r="UAE195" s="35"/>
      <c r="UAF195" s="35"/>
      <c r="UAG195" s="35"/>
      <c r="UAH195" s="35"/>
      <c r="UAI195" s="35"/>
      <c r="UAJ195" s="35"/>
      <c r="UAK195" s="35"/>
      <c r="UAL195" s="35"/>
      <c r="UAM195" s="35"/>
      <c r="UAN195" s="35"/>
      <c r="UAO195" s="35"/>
      <c r="UAP195" s="35"/>
      <c r="UAQ195" s="35"/>
      <c r="UAR195" s="35"/>
      <c r="UAS195" s="35"/>
      <c r="UAT195" s="35"/>
      <c r="UAU195" s="35"/>
      <c r="UAV195" s="35"/>
      <c r="UAW195" s="35"/>
      <c r="UAX195" s="35"/>
      <c r="UAY195" s="35"/>
      <c r="UAZ195" s="35"/>
      <c r="UBA195" s="35"/>
      <c r="UBB195" s="35"/>
      <c r="UBC195" s="35"/>
      <c r="UBD195" s="35"/>
      <c r="UBE195" s="35"/>
      <c r="UBF195" s="35"/>
      <c r="UBG195" s="35"/>
      <c r="UBH195" s="35"/>
      <c r="UBI195" s="35"/>
      <c r="UBJ195" s="35"/>
      <c r="UBK195" s="35"/>
      <c r="UBL195" s="35"/>
      <c r="UBM195" s="35"/>
      <c r="UBN195" s="35"/>
      <c r="UBO195" s="35"/>
      <c r="UBP195" s="35"/>
      <c r="UBQ195" s="35"/>
      <c r="UBR195" s="35"/>
      <c r="UBS195" s="35"/>
      <c r="UBT195" s="35"/>
      <c r="UBU195" s="35"/>
      <c r="UBV195" s="35"/>
      <c r="UBW195" s="35"/>
      <c r="UBX195" s="35"/>
      <c r="UBY195" s="35"/>
      <c r="UBZ195" s="35"/>
      <c r="UCA195" s="35"/>
      <c r="UCB195" s="35"/>
      <c r="UCC195" s="35"/>
      <c r="UCD195" s="35"/>
      <c r="UCE195" s="35"/>
      <c r="UCF195" s="35"/>
      <c r="UCG195" s="35"/>
      <c r="UCH195" s="35"/>
      <c r="UCI195" s="35"/>
      <c r="UCJ195" s="35"/>
      <c r="UCK195" s="35"/>
      <c r="UCL195" s="35"/>
      <c r="UCM195" s="35"/>
      <c r="UCN195" s="35"/>
      <c r="UCO195" s="35"/>
      <c r="UCP195" s="35"/>
      <c r="UCQ195" s="35"/>
      <c r="UCR195" s="35"/>
      <c r="UCS195" s="35"/>
      <c r="UCT195" s="35"/>
      <c r="UCU195" s="35"/>
      <c r="UCV195" s="35"/>
      <c r="UCW195" s="35"/>
      <c r="UCX195" s="35"/>
      <c r="UCY195" s="35"/>
      <c r="UCZ195" s="35"/>
      <c r="UDA195" s="35"/>
      <c r="UDB195" s="35"/>
      <c r="UDC195" s="35"/>
      <c r="UDD195" s="35"/>
      <c r="UDE195" s="35"/>
      <c r="UDF195" s="35"/>
      <c r="UDG195" s="35"/>
      <c r="UDH195" s="35"/>
      <c r="UDI195" s="35"/>
      <c r="UDJ195" s="35"/>
      <c r="UDK195" s="35"/>
      <c r="UDL195" s="35"/>
      <c r="UDM195" s="35"/>
      <c r="UDN195" s="35"/>
      <c r="UDO195" s="35"/>
      <c r="UDP195" s="35"/>
      <c r="UDQ195" s="35"/>
      <c r="UDR195" s="35"/>
      <c r="UDS195" s="35"/>
      <c r="UDT195" s="35"/>
      <c r="UDU195" s="35"/>
      <c r="UDV195" s="35"/>
      <c r="UDW195" s="35"/>
      <c r="UDX195" s="35"/>
      <c r="UDY195" s="35"/>
      <c r="UDZ195" s="35"/>
      <c r="UEA195" s="35"/>
      <c r="UEB195" s="35"/>
      <c r="UEC195" s="35"/>
      <c r="UED195" s="35"/>
      <c r="UEE195" s="35"/>
      <c r="UEF195" s="35"/>
      <c r="UEG195" s="35"/>
      <c r="UEH195" s="35"/>
      <c r="UEI195" s="35"/>
      <c r="UEJ195" s="35"/>
      <c r="UEK195" s="35"/>
      <c r="UEL195" s="35"/>
      <c r="UEM195" s="35"/>
      <c r="UEN195" s="35"/>
      <c r="UEO195" s="35"/>
      <c r="UEP195" s="35"/>
      <c r="UEQ195" s="35"/>
      <c r="UER195" s="35"/>
      <c r="UES195" s="35"/>
      <c r="UET195" s="35"/>
      <c r="UEU195" s="35"/>
      <c r="UEV195" s="35"/>
      <c r="UEW195" s="35"/>
      <c r="UEX195" s="35"/>
      <c r="UEY195" s="35"/>
      <c r="UEZ195" s="35"/>
      <c r="UFA195" s="35"/>
      <c r="UFB195" s="35"/>
      <c r="UFC195" s="35"/>
      <c r="UFD195" s="35"/>
      <c r="UFE195" s="35"/>
      <c r="UFF195" s="35"/>
      <c r="UFG195" s="35"/>
      <c r="UFH195" s="35"/>
      <c r="UFI195" s="35"/>
      <c r="UFJ195" s="35"/>
      <c r="UFK195" s="35"/>
      <c r="UFL195" s="35"/>
      <c r="UFM195" s="35"/>
      <c r="UFN195" s="35"/>
      <c r="UFO195" s="35"/>
      <c r="UFP195" s="35"/>
      <c r="UFQ195" s="35"/>
      <c r="UFR195" s="35"/>
      <c r="UFS195" s="35"/>
      <c r="UFT195" s="35"/>
      <c r="UFU195" s="35"/>
      <c r="UFV195" s="35"/>
      <c r="UFW195" s="35"/>
      <c r="UFX195" s="35"/>
      <c r="UFY195" s="35"/>
      <c r="UFZ195" s="35"/>
      <c r="UGA195" s="35"/>
      <c r="UGB195" s="35"/>
      <c r="UGC195" s="35"/>
      <c r="UGD195" s="35"/>
      <c r="UGE195" s="35"/>
      <c r="UGF195" s="35"/>
      <c r="UGG195" s="35"/>
      <c r="UGH195" s="35"/>
      <c r="UGI195" s="35"/>
      <c r="UGJ195" s="35"/>
      <c r="UGK195" s="35"/>
      <c r="UGL195" s="35"/>
      <c r="UGM195" s="35"/>
      <c r="UGN195" s="35"/>
      <c r="UGO195" s="35"/>
      <c r="UGP195" s="35"/>
      <c r="UGQ195" s="35"/>
      <c r="UGR195" s="35"/>
      <c r="UGS195" s="35"/>
      <c r="UGT195" s="35"/>
      <c r="UGU195" s="35"/>
      <c r="UGV195" s="35"/>
      <c r="UGW195" s="35"/>
      <c r="UGX195" s="35"/>
      <c r="UGY195" s="35"/>
      <c r="UGZ195" s="35"/>
      <c r="UHA195" s="35"/>
      <c r="UHB195" s="35"/>
      <c r="UHC195" s="35"/>
      <c r="UHD195" s="35"/>
      <c r="UHE195" s="35"/>
      <c r="UHF195" s="35"/>
      <c r="UHG195" s="35"/>
      <c r="UHH195" s="35"/>
      <c r="UHI195" s="35"/>
      <c r="UHJ195" s="35"/>
      <c r="UHK195" s="35"/>
      <c r="UHL195" s="35"/>
      <c r="UHM195" s="35"/>
      <c r="UHN195" s="35"/>
      <c r="UHO195" s="35"/>
      <c r="UHP195" s="35"/>
      <c r="UHQ195" s="35"/>
      <c r="UHR195" s="35"/>
      <c r="UHS195" s="35"/>
      <c r="UHT195" s="35"/>
      <c r="UHU195" s="35"/>
      <c r="UHV195" s="35"/>
      <c r="UHW195" s="35"/>
      <c r="UHX195" s="35"/>
      <c r="UHY195" s="35"/>
      <c r="UHZ195" s="35"/>
      <c r="UIA195" s="35"/>
      <c r="UIB195" s="35"/>
      <c r="UIC195" s="35"/>
      <c r="UID195" s="35"/>
      <c r="UIE195" s="35"/>
      <c r="UIF195" s="35"/>
      <c r="UIG195" s="35"/>
      <c r="UIH195" s="35"/>
      <c r="UII195" s="35"/>
      <c r="UIJ195" s="35"/>
      <c r="UIK195" s="35"/>
      <c r="UIL195" s="35"/>
      <c r="UIM195" s="35"/>
      <c r="UIN195" s="35"/>
      <c r="UIO195" s="35"/>
      <c r="UIP195" s="35"/>
      <c r="UIQ195" s="35"/>
      <c r="UIR195" s="35"/>
      <c r="UIS195" s="35"/>
      <c r="UIT195" s="35"/>
      <c r="UIU195" s="35"/>
      <c r="UIV195" s="35"/>
      <c r="UIW195" s="35"/>
      <c r="UIX195" s="35"/>
      <c r="UIY195" s="35"/>
      <c r="UIZ195" s="35"/>
      <c r="UJA195" s="35"/>
      <c r="UJB195" s="35"/>
      <c r="UJC195" s="35"/>
      <c r="UJD195" s="35"/>
      <c r="UJE195" s="35"/>
      <c r="UJF195" s="35"/>
      <c r="UJG195" s="35"/>
      <c r="UJH195" s="35"/>
      <c r="UJI195" s="35"/>
      <c r="UJJ195" s="35"/>
      <c r="UJK195" s="35"/>
      <c r="UJL195" s="35"/>
      <c r="UJM195" s="35"/>
      <c r="UJN195" s="35"/>
      <c r="UJO195" s="35"/>
      <c r="UJP195" s="35"/>
      <c r="UJQ195" s="35"/>
      <c r="UJR195" s="35"/>
      <c r="UJS195" s="35"/>
      <c r="UJT195" s="35"/>
      <c r="UJU195" s="35"/>
      <c r="UJV195" s="35"/>
      <c r="UJW195" s="35"/>
      <c r="UJX195" s="35"/>
      <c r="UJY195" s="35"/>
      <c r="UJZ195" s="35"/>
      <c r="UKA195" s="35"/>
      <c r="UKB195" s="35"/>
      <c r="UKC195" s="35"/>
      <c r="UKD195" s="35"/>
      <c r="UKE195" s="35"/>
      <c r="UKF195" s="35"/>
      <c r="UKG195" s="35"/>
      <c r="UKH195" s="35"/>
      <c r="UKI195" s="35"/>
      <c r="UKJ195" s="35"/>
      <c r="UKK195" s="35"/>
      <c r="UKL195" s="35"/>
      <c r="UKM195" s="35"/>
      <c r="UKN195" s="35"/>
      <c r="UKO195" s="35"/>
      <c r="UKP195" s="35"/>
      <c r="UKQ195" s="35"/>
      <c r="UKR195" s="35"/>
      <c r="UKS195" s="35"/>
      <c r="UKT195" s="35"/>
      <c r="UKU195" s="35"/>
      <c r="UKV195" s="35"/>
      <c r="UKW195" s="35"/>
      <c r="UKX195" s="35"/>
      <c r="UKY195" s="35"/>
      <c r="UKZ195" s="35"/>
      <c r="ULA195" s="35"/>
      <c r="ULB195" s="35"/>
      <c r="ULC195" s="35"/>
      <c r="ULD195" s="35"/>
      <c r="ULE195" s="35"/>
      <c r="ULF195" s="35"/>
      <c r="ULG195" s="35"/>
      <c r="ULH195" s="35"/>
      <c r="ULI195" s="35"/>
      <c r="ULJ195" s="35"/>
      <c r="ULK195" s="35"/>
      <c r="ULL195" s="35"/>
      <c r="ULM195" s="35"/>
      <c r="ULN195" s="35"/>
      <c r="ULO195" s="35"/>
      <c r="ULP195" s="35"/>
      <c r="ULQ195" s="35"/>
      <c r="ULR195" s="35"/>
      <c r="ULS195" s="35"/>
      <c r="ULT195" s="35"/>
      <c r="ULU195" s="35"/>
      <c r="ULV195" s="35"/>
      <c r="ULW195" s="35"/>
      <c r="ULX195" s="35"/>
      <c r="ULY195" s="35"/>
      <c r="ULZ195" s="35"/>
      <c r="UMA195" s="35"/>
      <c r="UMB195" s="35"/>
      <c r="UMC195" s="35"/>
      <c r="UMD195" s="35"/>
      <c r="UME195" s="35"/>
      <c r="UMF195" s="35"/>
      <c r="UMG195" s="35"/>
      <c r="UMH195" s="35"/>
      <c r="UMI195" s="35"/>
      <c r="UMJ195" s="35"/>
      <c r="UMK195" s="35"/>
      <c r="UML195" s="35"/>
      <c r="UMM195" s="35"/>
      <c r="UMN195" s="35"/>
      <c r="UMO195" s="35"/>
      <c r="UMP195" s="35"/>
      <c r="UMQ195" s="35"/>
      <c r="UMR195" s="35"/>
      <c r="UMS195" s="35"/>
      <c r="UMT195" s="35"/>
      <c r="UMU195" s="35"/>
      <c r="UMV195" s="35"/>
      <c r="UMW195" s="35"/>
      <c r="UMX195" s="35"/>
      <c r="UMY195" s="35"/>
      <c r="UMZ195" s="35"/>
      <c r="UNA195" s="35"/>
      <c r="UNB195" s="35"/>
      <c r="UNC195" s="35"/>
      <c r="UND195" s="35"/>
      <c r="UNE195" s="35"/>
      <c r="UNF195" s="35"/>
      <c r="UNG195" s="35"/>
      <c r="UNH195" s="35"/>
      <c r="UNI195" s="35"/>
      <c r="UNJ195" s="35"/>
      <c r="UNK195" s="35"/>
      <c r="UNL195" s="35"/>
      <c r="UNM195" s="35"/>
      <c r="UNN195" s="35"/>
      <c r="UNO195" s="35"/>
      <c r="UNP195" s="35"/>
      <c r="UNQ195" s="35"/>
      <c r="UNR195" s="35"/>
      <c r="UNS195" s="35"/>
      <c r="UNT195" s="35"/>
      <c r="UNU195" s="35"/>
      <c r="UNV195" s="35"/>
      <c r="UNW195" s="35"/>
      <c r="UNX195" s="35"/>
      <c r="UNY195" s="35"/>
      <c r="UNZ195" s="35"/>
      <c r="UOA195" s="35"/>
      <c r="UOB195" s="35"/>
      <c r="UOC195" s="35"/>
      <c r="UOD195" s="35"/>
      <c r="UOE195" s="35"/>
      <c r="UOF195" s="35"/>
      <c r="UOG195" s="35"/>
      <c r="UOH195" s="35"/>
      <c r="UOI195" s="35"/>
      <c r="UOJ195" s="35"/>
      <c r="UOK195" s="35"/>
      <c r="UOL195" s="35"/>
      <c r="UOM195" s="35"/>
      <c r="UON195" s="35"/>
      <c r="UOO195" s="35"/>
      <c r="UOP195" s="35"/>
      <c r="UOQ195" s="35"/>
      <c r="UOR195" s="35"/>
      <c r="UOS195" s="35"/>
      <c r="UOT195" s="35"/>
      <c r="UOU195" s="35"/>
      <c r="UOV195" s="35"/>
      <c r="UOW195" s="35"/>
      <c r="UOX195" s="35"/>
      <c r="UOY195" s="35"/>
      <c r="UOZ195" s="35"/>
      <c r="UPA195" s="35"/>
      <c r="UPB195" s="35"/>
      <c r="UPC195" s="35"/>
      <c r="UPD195" s="35"/>
      <c r="UPE195" s="35"/>
      <c r="UPF195" s="35"/>
      <c r="UPG195" s="35"/>
      <c r="UPH195" s="35"/>
      <c r="UPI195" s="35"/>
      <c r="UPJ195" s="35"/>
      <c r="UPK195" s="35"/>
      <c r="UPL195" s="35"/>
      <c r="UPM195" s="35"/>
      <c r="UPN195" s="35"/>
      <c r="UPO195" s="35"/>
      <c r="UPP195" s="35"/>
      <c r="UPQ195" s="35"/>
      <c r="UPR195" s="35"/>
      <c r="UPS195" s="35"/>
      <c r="UPT195" s="35"/>
      <c r="UPU195" s="35"/>
      <c r="UPV195" s="35"/>
      <c r="UPW195" s="35"/>
      <c r="UPX195" s="35"/>
      <c r="UPY195" s="35"/>
      <c r="UPZ195" s="35"/>
      <c r="UQA195" s="35"/>
      <c r="UQB195" s="35"/>
      <c r="UQC195" s="35"/>
      <c r="UQD195" s="35"/>
      <c r="UQE195" s="35"/>
      <c r="UQF195" s="35"/>
      <c r="UQG195" s="35"/>
      <c r="UQH195" s="35"/>
      <c r="UQI195" s="35"/>
      <c r="UQJ195" s="35"/>
      <c r="UQK195" s="35"/>
      <c r="UQL195" s="35"/>
      <c r="UQM195" s="35"/>
      <c r="UQN195" s="35"/>
      <c r="UQO195" s="35"/>
      <c r="UQP195" s="35"/>
      <c r="UQQ195" s="35"/>
      <c r="UQR195" s="35"/>
      <c r="UQS195" s="35"/>
      <c r="UQT195" s="35"/>
      <c r="UQU195" s="35"/>
      <c r="UQV195" s="35"/>
      <c r="UQW195" s="35"/>
      <c r="UQX195" s="35"/>
      <c r="UQY195" s="35"/>
      <c r="UQZ195" s="35"/>
      <c r="URA195" s="35"/>
      <c r="URB195" s="35"/>
      <c r="URC195" s="35"/>
      <c r="URD195" s="35"/>
      <c r="URE195" s="35"/>
      <c r="URF195" s="35"/>
      <c r="URG195" s="35"/>
      <c r="URH195" s="35"/>
      <c r="URI195" s="35"/>
      <c r="URJ195" s="35"/>
      <c r="URK195" s="35"/>
      <c r="URL195" s="35"/>
      <c r="URM195" s="35"/>
      <c r="URN195" s="35"/>
      <c r="URO195" s="35"/>
      <c r="URP195" s="35"/>
      <c r="URQ195" s="35"/>
      <c r="URR195" s="35"/>
      <c r="URS195" s="35"/>
      <c r="URT195" s="35"/>
      <c r="URU195" s="35"/>
      <c r="URV195" s="35"/>
      <c r="URW195" s="35"/>
      <c r="URX195" s="35"/>
      <c r="URY195" s="35"/>
      <c r="URZ195" s="35"/>
      <c r="USA195" s="35"/>
      <c r="USB195" s="35"/>
      <c r="USC195" s="35"/>
      <c r="USD195" s="35"/>
      <c r="USE195" s="35"/>
      <c r="USF195" s="35"/>
      <c r="USG195" s="35"/>
      <c r="USH195" s="35"/>
      <c r="USI195" s="35"/>
      <c r="USJ195" s="35"/>
      <c r="USK195" s="35"/>
      <c r="USL195" s="35"/>
      <c r="USM195" s="35"/>
      <c r="USN195" s="35"/>
      <c r="USO195" s="35"/>
      <c r="USP195" s="35"/>
      <c r="USQ195" s="35"/>
      <c r="USR195" s="35"/>
      <c r="USS195" s="35"/>
      <c r="UST195" s="35"/>
      <c r="USU195" s="35"/>
      <c r="USV195" s="35"/>
      <c r="USW195" s="35"/>
      <c r="USX195" s="35"/>
      <c r="USY195" s="35"/>
      <c r="USZ195" s="35"/>
      <c r="UTA195" s="35"/>
      <c r="UTB195" s="35"/>
      <c r="UTC195" s="35"/>
      <c r="UTD195" s="35"/>
      <c r="UTE195" s="35"/>
      <c r="UTF195" s="35"/>
      <c r="UTG195" s="35"/>
      <c r="UTH195" s="35"/>
      <c r="UTI195" s="35"/>
      <c r="UTJ195" s="35"/>
      <c r="UTK195" s="35"/>
      <c r="UTL195" s="35"/>
      <c r="UTM195" s="35"/>
      <c r="UTN195" s="35"/>
      <c r="UTO195" s="35"/>
      <c r="UTP195" s="35"/>
      <c r="UTQ195" s="35"/>
      <c r="UTR195" s="35"/>
      <c r="UTS195" s="35"/>
      <c r="UTT195" s="35"/>
      <c r="UTU195" s="35"/>
      <c r="UTV195" s="35"/>
      <c r="UTW195" s="35"/>
      <c r="UTX195" s="35"/>
      <c r="UTY195" s="35"/>
      <c r="UTZ195" s="35"/>
      <c r="UUA195" s="35"/>
      <c r="UUB195" s="35"/>
      <c r="UUC195" s="35"/>
      <c r="UUD195" s="35"/>
      <c r="UUE195" s="35"/>
      <c r="UUF195" s="35"/>
      <c r="UUG195" s="35"/>
      <c r="UUH195" s="35"/>
      <c r="UUI195" s="35"/>
      <c r="UUJ195" s="35"/>
      <c r="UUK195" s="35"/>
      <c r="UUL195" s="35"/>
      <c r="UUM195" s="35"/>
      <c r="UUN195" s="35"/>
      <c r="UUO195" s="35"/>
      <c r="UUP195" s="35"/>
      <c r="UUQ195" s="35"/>
      <c r="UUR195" s="35"/>
      <c r="UUS195" s="35"/>
      <c r="UUT195" s="35"/>
      <c r="UUU195" s="35"/>
      <c r="UUV195" s="35"/>
      <c r="UUW195" s="35"/>
      <c r="UUX195" s="35"/>
      <c r="UUY195" s="35"/>
      <c r="UUZ195" s="35"/>
      <c r="UVA195" s="35"/>
      <c r="UVB195" s="35"/>
      <c r="UVC195" s="35"/>
      <c r="UVD195" s="35"/>
      <c r="UVE195" s="35"/>
      <c r="UVF195" s="35"/>
      <c r="UVG195" s="35"/>
      <c r="UVH195" s="35"/>
      <c r="UVI195" s="35"/>
      <c r="UVJ195" s="35"/>
      <c r="UVK195" s="35"/>
      <c r="UVL195" s="35"/>
      <c r="UVM195" s="35"/>
      <c r="UVN195" s="35"/>
      <c r="UVO195" s="35"/>
      <c r="UVP195" s="35"/>
      <c r="UVQ195" s="35"/>
      <c r="UVR195" s="35"/>
      <c r="UVS195" s="35"/>
      <c r="UVT195" s="35"/>
      <c r="UVU195" s="35"/>
      <c r="UVV195" s="35"/>
      <c r="UVW195" s="35"/>
      <c r="UVX195" s="35"/>
      <c r="UVY195" s="35"/>
      <c r="UVZ195" s="35"/>
      <c r="UWA195" s="35"/>
      <c r="UWB195" s="35"/>
      <c r="UWC195" s="35"/>
      <c r="UWD195" s="35"/>
      <c r="UWE195" s="35"/>
      <c r="UWF195" s="35"/>
      <c r="UWG195" s="35"/>
      <c r="UWH195" s="35"/>
      <c r="UWI195" s="35"/>
      <c r="UWJ195" s="35"/>
      <c r="UWK195" s="35"/>
      <c r="UWL195" s="35"/>
      <c r="UWM195" s="35"/>
      <c r="UWN195" s="35"/>
      <c r="UWO195" s="35"/>
      <c r="UWP195" s="35"/>
      <c r="UWQ195" s="35"/>
      <c r="UWR195" s="35"/>
      <c r="UWS195" s="35"/>
      <c r="UWT195" s="35"/>
      <c r="UWU195" s="35"/>
      <c r="UWV195" s="35"/>
      <c r="UWW195" s="35"/>
      <c r="UWX195" s="35"/>
      <c r="UWY195" s="35"/>
      <c r="UWZ195" s="35"/>
      <c r="UXA195" s="35"/>
      <c r="UXB195" s="35"/>
      <c r="UXC195" s="35"/>
      <c r="UXD195" s="35"/>
      <c r="UXE195" s="35"/>
      <c r="UXF195" s="35"/>
      <c r="UXG195" s="35"/>
      <c r="UXH195" s="35"/>
      <c r="UXI195" s="35"/>
      <c r="UXJ195" s="35"/>
      <c r="UXK195" s="35"/>
      <c r="UXL195" s="35"/>
      <c r="UXM195" s="35"/>
      <c r="UXN195" s="35"/>
      <c r="UXO195" s="35"/>
      <c r="UXP195" s="35"/>
      <c r="UXQ195" s="35"/>
      <c r="UXR195" s="35"/>
      <c r="UXS195" s="35"/>
      <c r="UXT195" s="35"/>
      <c r="UXU195" s="35"/>
      <c r="UXV195" s="35"/>
      <c r="UXW195" s="35"/>
      <c r="UXX195" s="35"/>
      <c r="UXY195" s="35"/>
      <c r="UXZ195" s="35"/>
      <c r="UYA195" s="35"/>
      <c r="UYB195" s="35"/>
      <c r="UYC195" s="35"/>
      <c r="UYD195" s="35"/>
      <c r="UYE195" s="35"/>
      <c r="UYF195" s="35"/>
      <c r="UYG195" s="35"/>
      <c r="UYH195" s="35"/>
      <c r="UYI195" s="35"/>
      <c r="UYJ195" s="35"/>
      <c r="UYK195" s="35"/>
      <c r="UYL195" s="35"/>
      <c r="UYM195" s="35"/>
      <c r="UYN195" s="35"/>
      <c r="UYO195" s="35"/>
      <c r="UYP195" s="35"/>
      <c r="UYQ195" s="35"/>
      <c r="UYR195" s="35"/>
      <c r="UYS195" s="35"/>
      <c r="UYT195" s="35"/>
      <c r="UYU195" s="35"/>
      <c r="UYV195" s="35"/>
      <c r="UYW195" s="35"/>
      <c r="UYX195" s="35"/>
      <c r="UYY195" s="35"/>
      <c r="UYZ195" s="35"/>
      <c r="UZA195" s="35"/>
      <c r="UZB195" s="35"/>
      <c r="UZC195" s="35"/>
      <c r="UZD195" s="35"/>
      <c r="UZE195" s="35"/>
      <c r="UZF195" s="35"/>
      <c r="UZG195" s="35"/>
      <c r="UZH195" s="35"/>
      <c r="UZI195" s="35"/>
      <c r="UZJ195" s="35"/>
      <c r="UZK195" s="35"/>
      <c r="UZL195" s="35"/>
      <c r="UZM195" s="35"/>
      <c r="UZN195" s="35"/>
      <c r="UZO195" s="35"/>
      <c r="UZP195" s="35"/>
      <c r="UZQ195" s="35"/>
      <c r="UZR195" s="35"/>
      <c r="UZS195" s="35"/>
      <c r="UZT195" s="35"/>
      <c r="UZU195" s="35"/>
      <c r="UZV195" s="35"/>
      <c r="UZW195" s="35"/>
      <c r="UZX195" s="35"/>
      <c r="UZY195" s="35"/>
      <c r="UZZ195" s="35"/>
      <c r="VAA195" s="35"/>
      <c r="VAB195" s="35"/>
      <c r="VAC195" s="35"/>
      <c r="VAD195" s="35"/>
      <c r="VAE195" s="35"/>
      <c r="VAF195" s="35"/>
      <c r="VAG195" s="35"/>
      <c r="VAH195" s="35"/>
      <c r="VAI195" s="35"/>
      <c r="VAJ195" s="35"/>
      <c r="VAK195" s="35"/>
      <c r="VAL195" s="35"/>
      <c r="VAM195" s="35"/>
      <c r="VAN195" s="35"/>
      <c r="VAO195" s="35"/>
      <c r="VAP195" s="35"/>
      <c r="VAQ195" s="35"/>
      <c r="VAR195" s="35"/>
      <c r="VAS195" s="35"/>
      <c r="VAT195" s="35"/>
      <c r="VAU195" s="35"/>
      <c r="VAV195" s="35"/>
      <c r="VAW195" s="35"/>
      <c r="VAX195" s="35"/>
      <c r="VAY195" s="35"/>
      <c r="VAZ195" s="35"/>
      <c r="VBA195" s="35"/>
      <c r="VBB195" s="35"/>
      <c r="VBC195" s="35"/>
      <c r="VBD195" s="35"/>
      <c r="VBE195" s="35"/>
      <c r="VBF195" s="35"/>
      <c r="VBG195" s="35"/>
      <c r="VBH195" s="35"/>
      <c r="VBI195" s="35"/>
      <c r="VBJ195" s="35"/>
      <c r="VBK195" s="35"/>
      <c r="VBL195" s="35"/>
      <c r="VBM195" s="35"/>
      <c r="VBN195" s="35"/>
      <c r="VBO195" s="35"/>
      <c r="VBP195" s="35"/>
      <c r="VBQ195" s="35"/>
      <c r="VBR195" s="35"/>
      <c r="VBS195" s="35"/>
      <c r="VBT195" s="35"/>
      <c r="VBU195" s="35"/>
      <c r="VBV195" s="35"/>
      <c r="VBW195" s="35"/>
      <c r="VBX195" s="35"/>
      <c r="VBY195" s="35"/>
      <c r="VBZ195" s="35"/>
      <c r="VCA195" s="35"/>
      <c r="VCB195" s="35"/>
      <c r="VCC195" s="35"/>
      <c r="VCD195" s="35"/>
      <c r="VCE195" s="35"/>
      <c r="VCF195" s="35"/>
      <c r="VCG195" s="35"/>
      <c r="VCH195" s="35"/>
      <c r="VCI195" s="35"/>
      <c r="VCJ195" s="35"/>
      <c r="VCK195" s="35"/>
      <c r="VCL195" s="35"/>
      <c r="VCM195" s="35"/>
      <c r="VCN195" s="35"/>
      <c r="VCO195" s="35"/>
      <c r="VCP195" s="35"/>
      <c r="VCQ195" s="35"/>
      <c r="VCR195" s="35"/>
      <c r="VCS195" s="35"/>
      <c r="VCT195" s="35"/>
      <c r="VCU195" s="35"/>
      <c r="VCV195" s="35"/>
      <c r="VCW195" s="35"/>
      <c r="VCX195" s="35"/>
      <c r="VCY195" s="35"/>
      <c r="VCZ195" s="35"/>
      <c r="VDA195" s="35"/>
      <c r="VDB195" s="35"/>
      <c r="VDC195" s="35"/>
      <c r="VDD195" s="35"/>
      <c r="VDE195" s="35"/>
      <c r="VDF195" s="35"/>
      <c r="VDG195" s="35"/>
      <c r="VDH195" s="35"/>
      <c r="VDI195" s="35"/>
      <c r="VDJ195" s="35"/>
      <c r="VDK195" s="35"/>
      <c r="VDL195" s="35"/>
      <c r="VDM195" s="35"/>
      <c r="VDN195" s="35"/>
      <c r="VDO195" s="35"/>
      <c r="VDP195" s="35"/>
      <c r="VDQ195" s="35"/>
      <c r="VDR195" s="35"/>
      <c r="VDS195" s="35"/>
      <c r="VDT195" s="35"/>
      <c r="VDU195" s="35"/>
      <c r="VDV195" s="35"/>
      <c r="VDW195" s="35"/>
      <c r="VDX195" s="35"/>
      <c r="VDY195" s="35"/>
      <c r="VDZ195" s="35"/>
      <c r="VEA195" s="35"/>
      <c r="VEB195" s="35"/>
      <c r="VEC195" s="35"/>
      <c r="VED195" s="35"/>
      <c r="VEE195" s="35"/>
      <c r="VEF195" s="35"/>
      <c r="VEG195" s="35"/>
      <c r="VEH195" s="35"/>
      <c r="VEI195" s="35"/>
      <c r="VEJ195" s="35"/>
      <c r="VEK195" s="35"/>
      <c r="VEL195" s="35"/>
      <c r="VEM195" s="35"/>
      <c r="VEN195" s="35"/>
      <c r="VEO195" s="35"/>
      <c r="VEP195" s="35"/>
      <c r="VEQ195" s="35"/>
      <c r="VER195" s="35"/>
      <c r="VES195" s="35"/>
      <c r="VET195" s="35"/>
      <c r="VEU195" s="35"/>
      <c r="VEV195" s="35"/>
      <c r="VEW195" s="35"/>
      <c r="VEX195" s="35"/>
      <c r="VEY195" s="35"/>
      <c r="VEZ195" s="35"/>
      <c r="VFA195" s="35"/>
      <c r="VFB195" s="35"/>
      <c r="VFC195" s="35"/>
      <c r="VFD195" s="35"/>
      <c r="VFE195" s="35"/>
      <c r="VFF195" s="35"/>
      <c r="VFG195" s="35"/>
      <c r="VFH195" s="35"/>
      <c r="VFI195" s="35"/>
      <c r="VFJ195" s="35"/>
      <c r="VFK195" s="35"/>
      <c r="VFL195" s="35"/>
      <c r="VFM195" s="35"/>
      <c r="VFN195" s="35"/>
      <c r="VFO195" s="35"/>
      <c r="VFP195" s="35"/>
      <c r="VFQ195" s="35"/>
      <c r="VFR195" s="35"/>
      <c r="VFS195" s="35"/>
      <c r="VFT195" s="35"/>
      <c r="VFU195" s="35"/>
      <c r="VFV195" s="35"/>
      <c r="VFW195" s="35"/>
      <c r="VFX195" s="35"/>
      <c r="VFY195" s="35"/>
      <c r="VFZ195" s="35"/>
      <c r="VGA195" s="35"/>
      <c r="VGB195" s="35"/>
      <c r="VGC195" s="35"/>
      <c r="VGD195" s="35"/>
      <c r="VGE195" s="35"/>
      <c r="VGF195" s="35"/>
      <c r="VGG195" s="35"/>
      <c r="VGH195" s="35"/>
      <c r="VGI195" s="35"/>
      <c r="VGJ195" s="35"/>
      <c r="VGK195" s="35"/>
      <c r="VGL195" s="35"/>
      <c r="VGM195" s="35"/>
      <c r="VGN195" s="35"/>
      <c r="VGO195" s="35"/>
      <c r="VGP195" s="35"/>
      <c r="VGQ195" s="35"/>
      <c r="VGR195" s="35"/>
      <c r="VGS195" s="35"/>
      <c r="VGT195" s="35"/>
      <c r="VGU195" s="35"/>
      <c r="VGV195" s="35"/>
      <c r="VGW195" s="35"/>
      <c r="VGX195" s="35"/>
      <c r="VGY195" s="35"/>
      <c r="VGZ195" s="35"/>
      <c r="VHA195" s="35"/>
      <c r="VHB195" s="35"/>
      <c r="VHC195" s="35"/>
      <c r="VHD195" s="35"/>
      <c r="VHE195" s="35"/>
      <c r="VHF195" s="35"/>
      <c r="VHG195" s="35"/>
      <c r="VHH195" s="35"/>
      <c r="VHI195" s="35"/>
      <c r="VHJ195" s="35"/>
      <c r="VHK195" s="35"/>
      <c r="VHL195" s="35"/>
      <c r="VHM195" s="35"/>
      <c r="VHN195" s="35"/>
      <c r="VHO195" s="35"/>
      <c r="VHP195" s="35"/>
      <c r="VHQ195" s="35"/>
      <c r="VHR195" s="35"/>
      <c r="VHS195" s="35"/>
      <c r="VHT195" s="35"/>
      <c r="VHU195" s="35"/>
      <c r="VHV195" s="35"/>
      <c r="VHW195" s="35"/>
      <c r="VHX195" s="35"/>
      <c r="VHY195" s="35"/>
      <c r="VHZ195" s="35"/>
      <c r="VIA195" s="35"/>
      <c r="VIB195" s="35"/>
      <c r="VIC195" s="35"/>
      <c r="VID195" s="35"/>
      <c r="VIE195" s="35"/>
      <c r="VIF195" s="35"/>
      <c r="VIG195" s="35"/>
      <c r="VIH195" s="35"/>
      <c r="VII195" s="35"/>
      <c r="VIJ195" s="35"/>
      <c r="VIK195" s="35"/>
      <c r="VIL195" s="35"/>
      <c r="VIM195" s="35"/>
      <c r="VIN195" s="35"/>
      <c r="VIO195" s="35"/>
      <c r="VIP195" s="35"/>
      <c r="VIQ195" s="35"/>
      <c r="VIR195" s="35"/>
      <c r="VIS195" s="35"/>
      <c r="VIT195" s="35"/>
      <c r="VIU195" s="35"/>
      <c r="VIV195" s="35"/>
      <c r="VIW195" s="35"/>
      <c r="VIX195" s="35"/>
      <c r="VIY195" s="35"/>
      <c r="VIZ195" s="35"/>
      <c r="VJA195" s="35"/>
      <c r="VJB195" s="35"/>
      <c r="VJC195" s="35"/>
      <c r="VJD195" s="35"/>
      <c r="VJE195" s="35"/>
      <c r="VJF195" s="35"/>
      <c r="VJG195" s="35"/>
      <c r="VJH195" s="35"/>
      <c r="VJI195" s="35"/>
      <c r="VJJ195" s="35"/>
      <c r="VJK195" s="35"/>
      <c r="VJL195" s="35"/>
      <c r="VJM195" s="35"/>
      <c r="VJN195" s="35"/>
      <c r="VJO195" s="35"/>
      <c r="VJP195" s="35"/>
      <c r="VJQ195" s="35"/>
      <c r="VJR195" s="35"/>
      <c r="VJS195" s="35"/>
      <c r="VJT195" s="35"/>
      <c r="VJU195" s="35"/>
      <c r="VJV195" s="35"/>
      <c r="VJW195" s="35"/>
      <c r="VJX195" s="35"/>
      <c r="VJY195" s="35"/>
      <c r="VJZ195" s="35"/>
      <c r="VKA195" s="35"/>
      <c r="VKB195" s="35"/>
      <c r="VKC195" s="35"/>
      <c r="VKD195" s="35"/>
      <c r="VKE195" s="35"/>
      <c r="VKF195" s="35"/>
      <c r="VKG195" s="35"/>
      <c r="VKH195" s="35"/>
      <c r="VKI195" s="35"/>
      <c r="VKJ195" s="35"/>
      <c r="VKK195" s="35"/>
      <c r="VKL195" s="35"/>
      <c r="VKM195" s="35"/>
      <c r="VKN195" s="35"/>
      <c r="VKO195" s="35"/>
      <c r="VKP195" s="35"/>
      <c r="VKQ195" s="35"/>
      <c r="VKR195" s="35"/>
      <c r="VKS195" s="35"/>
      <c r="VKT195" s="35"/>
      <c r="VKU195" s="35"/>
      <c r="VKV195" s="35"/>
      <c r="VKW195" s="35"/>
      <c r="VKX195" s="35"/>
      <c r="VKY195" s="35"/>
      <c r="VKZ195" s="35"/>
      <c r="VLA195" s="35"/>
      <c r="VLB195" s="35"/>
      <c r="VLC195" s="35"/>
      <c r="VLD195" s="35"/>
      <c r="VLE195" s="35"/>
      <c r="VLF195" s="35"/>
      <c r="VLG195" s="35"/>
      <c r="VLH195" s="35"/>
      <c r="VLI195" s="35"/>
      <c r="VLJ195" s="35"/>
      <c r="VLK195" s="35"/>
      <c r="VLL195" s="35"/>
      <c r="VLM195" s="35"/>
      <c r="VLN195" s="35"/>
      <c r="VLO195" s="35"/>
      <c r="VLP195" s="35"/>
      <c r="VLQ195" s="35"/>
      <c r="VLR195" s="35"/>
      <c r="VLS195" s="35"/>
      <c r="VLT195" s="35"/>
      <c r="VLU195" s="35"/>
      <c r="VLV195" s="35"/>
      <c r="VLW195" s="35"/>
      <c r="VLX195" s="35"/>
      <c r="VLY195" s="35"/>
      <c r="VLZ195" s="35"/>
      <c r="VMA195" s="35"/>
      <c r="VMB195" s="35"/>
      <c r="VMC195" s="35"/>
      <c r="VMD195" s="35"/>
      <c r="VME195" s="35"/>
      <c r="VMF195" s="35"/>
      <c r="VMG195" s="35"/>
      <c r="VMH195" s="35"/>
      <c r="VMI195" s="35"/>
      <c r="VMJ195" s="35"/>
      <c r="VMK195" s="35"/>
      <c r="VML195" s="35"/>
      <c r="VMM195" s="35"/>
      <c r="VMN195" s="35"/>
      <c r="VMO195" s="35"/>
      <c r="VMP195" s="35"/>
      <c r="VMQ195" s="35"/>
      <c r="VMR195" s="35"/>
      <c r="VMS195" s="35"/>
      <c r="VMT195" s="35"/>
      <c r="VMU195" s="35"/>
      <c r="VMV195" s="35"/>
      <c r="VMW195" s="35"/>
      <c r="VMX195" s="35"/>
      <c r="VMY195" s="35"/>
      <c r="VMZ195" s="35"/>
      <c r="VNA195" s="35"/>
      <c r="VNB195" s="35"/>
      <c r="VNC195" s="35"/>
      <c r="VND195" s="35"/>
      <c r="VNE195" s="35"/>
      <c r="VNF195" s="35"/>
      <c r="VNG195" s="35"/>
      <c r="VNH195" s="35"/>
      <c r="VNI195" s="35"/>
      <c r="VNJ195" s="35"/>
      <c r="VNK195" s="35"/>
      <c r="VNL195" s="35"/>
      <c r="VNM195" s="35"/>
      <c r="VNN195" s="35"/>
      <c r="VNO195" s="35"/>
      <c r="VNP195" s="35"/>
      <c r="VNQ195" s="35"/>
      <c r="VNR195" s="35"/>
      <c r="VNS195" s="35"/>
      <c r="VNT195" s="35"/>
      <c r="VNU195" s="35"/>
      <c r="VNV195" s="35"/>
      <c r="VNW195" s="35"/>
      <c r="VNX195" s="35"/>
      <c r="VNY195" s="35"/>
      <c r="VNZ195" s="35"/>
      <c r="VOA195" s="35"/>
      <c r="VOB195" s="35"/>
      <c r="VOC195" s="35"/>
      <c r="VOD195" s="35"/>
      <c r="VOE195" s="35"/>
      <c r="VOF195" s="35"/>
      <c r="VOG195" s="35"/>
      <c r="VOH195" s="35"/>
      <c r="VOI195" s="35"/>
      <c r="VOJ195" s="35"/>
      <c r="VOK195" s="35"/>
      <c r="VOL195" s="35"/>
      <c r="VOM195" s="35"/>
      <c r="VON195" s="35"/>
      <c r="VOO195" s="35"/>
      <c r="VOP195" s="35"/>
      <c r="VOQ195" s="35"/>
      <c r="VOR195" s="35"/>
      <c r="VOS195" s="35"/>
      <c r="VOT195" s="35"/>
      <c r="VOU195" s="35"/>
      <c r="VOV195" s="35"/>
      <c r="VOW195" s="35"/>
      <c r="VOX195" s="35"/>
      <c r="VOY195" s="35"/>
      <c r="VOZ195" s="35"/>
      <c r="VPA195" s="35"/>
      <c r="VPB195" s="35"/>
      <c r="VPC195" s="35"/>
      <c r="VPD195" s="35"/>
      <c r="VPE195" s="35"/>
      <c r="VPF195" s="35"/>
      <c r="VPG195" s="35"/>
      <c r="VPH195" s="35"/>
      <c r="VPI195" s="35"/>
      <c r="VPJ195" s="35"/>
      <c r="VPK195" s="35"/>
      <c r="VPL195" s="35"/>
      <c r="VPM195" s="35"/>
      <c r="VPN195" s="35"/>
      <c r="VPO195" s="35"/>
      <c r="VPP195" s="35"/>
      <c r="VPQ195" s="35"/>
      <c r="VPR195" s="35"/>
      <c r="VPS195" s="35"/>
      <c r="VPT195" s="35"/>
      <c r="VPU195" s="35"/>
      <c r="VPV195" s="35"/>
      <c r="VPW195" s="35"/>
      <c r="VPX195" s="35"/>
      <c r="VPY195" s="35"/>
      <c r="VPZ195" s="35"/>
      <c r="VQA195" s="35"/>
      <c r="VQB195" s="35"/>
      <c r="VQC195" s="35"/>
      <c r="VQD195" s="35"/>
      <c r="VQE195" s="35"/>
      <c r="VQF195" s="35"/>
      <c r="VQG195" s="35"/>
      <c r="VQH195" s="35"/>
      <c r="VQI195" s="35"/>
      <c r="VQJ195" s="35"/>
      <c r="VQK195" s="35"/>
      <c r="VQL195" s="35"/>
      <c r="VQM195" s="35"/>
      <c r="VQN195" s="35"/>
      <c r="VQO195" s="35"/>
      <c r="VQP195" s="35"/>
      <c r="VQQ195" s="35"/>
      <c r="VQR195" s="35"/>
      <c r="VQS195" s="35"/>
      <c r="VQT195" s="35"/>
      <c r="VQU195" s="35"/>
      <c r="VQV195" s="35"/>
      <c r="VQW195" s="35"/>
      <c r="VQX195" s="35"/>
      <c r="VQY195" s="35"/>
      <c r="VQZ195" s="35"/>
      <c r="VRA195" s="35"/>
      <c r="VRB195" s="35"/>
      <c r="VRC195" s="35"/>
      <c r="VRD195" s="35"/>
      <c r="VRE195" s="35"/>
      <c r="VRF195" s="35"/>
      <c r="VRG195" s="35"/>
      <c r="VRH195" s="35"/>
      <c r="VRI195" s="35"/>
      <c r="VRJ195" s="35"/>
      <c r="VRK195" s="35"/>
      <c r="VRL195" s="35"/>
      <c r="VRM195" s="35"/>
      <c r="VRN195" s="35"/>
      <c r="VRO195" s="35"/>
      <c r="VRP195" s="35"/>
      <c r="VRQ195" s="35"/>
      <c r="VRR195" s="35"/>
      <c r="VRS195" s="35"/>
      <c r="VRT195" s="35"/>
      <c r="VRU195" s="35"/>
      <c r="VRV195" s="35"/>
      <c r="VRW195" s="35"/>
      <c r="VRX195" s="35"/>
      <c r="VRY195" s="35"/>
      <c r="VRZ195" s="35"/>
      <c r="VSA195" s="35"/>
      <c r="VSB195" s="35"/>
      <c r="VSC195" s="35"/>
      <c r="VSD195" s="35"/>
      <c r="VSE195" s="35"/>
      <c r="VSF195" s="35"/>
      <c r="VSG195" s="35"/>
      <c r="VSH195" s="35"/>
      <c r="VSI195" s="35"/>
      <c r="VSJ195" s="35"/>
      <c r="VSK195" s="35"/>
      <c r="VSL195" s="35"/>
      <c r="VSM195" s="35"/>
      <c r="VSN195" s="35"/>
      <c r="VSO195" s="35"/>
      <c r="VSP195" s="35"/>
      <c r="VSQ195" s="35"/>
      <c r="VSR195" s="35"/>
      <c r="VSS195" s="35"/>
      <c r="VST195" s="35"/>
      <c r="VSU195" s="35"/>
      <c r="VSV195" s="35"/>
      <c r="VSW195" s="35"/>
      <c r="VSX195" s="35"/>
      <c r="VSY195" s="35"/>
      <c r="VSZ195" s="35"/>
      <c r="VTA195" s="35"/>
      <c r="VTB195" s="35"/>
      <c r="VTC195" s="35"/>
      <c r="VTD195" s="35"/>
      <c r="VTE195" s="35"/>
      <c r="VTF195" s="35"/>
      <c r="VTG195" s="35"/>
      <c r="VTH195" s="35"/>
      <c r="VTI195" s="35"/>
      <c r="VTJ195" s="35"/>
      <c r="VTK195" s="35"/>
      <c r="VTL195" s="35"/>
      <c r="VTM195" s="35"/>
      <c r="VTN195" s="35"/>
      <c r="VTO195" s="35"/>
      <c r="VTP195" s="35"/>
      <c r="VTQ195" s="35"/>
      <c r="VTR195" s="35"/>
      <c r="VTS195" s="35"/>
      <c r="VTT195" s="35"/>
      <c r="VTU195" s="35"/>
      <c r="VTV195" s="35"/>
      <c r="VTW195" s="35"/>
      <c r="VTX195" s="35"/>
      <c r="VTY195" s="35"/>
      <c r="VTZ195" s="35"/>
      <c r="VUA195" s="35"/>
      <c r="VUB195" s="35"/>
      <c r="VUC195" s="35"/>
      <c r="VUD195" s="35"/>
      <c r="VUE195" s="35"/>
      <c r="VUF195" s="35"/>
      <c r="VUG195" s="35"/>
      <c r="VUH195" s="35"/>
      <c r="VUI195" s="35"/>
      <c r="VUJ195" s="35"/>
      <c r="VUK195" s="35"/>
      <c r="VUL195" s="35"/>
      <c r="VUM195" s="35"/>
      <c r="VUN195" s="35"/>
      <c r="VUO195" s="35"/>
      <c r="VUP195" s="35"/>
      <c r="VUQ195" s="35"/>
      <c r="VUR195" s="35"/>
      <c r="VUS195" s="35"/>
      <c r="VUT195" s="35"/>
      <c r="VUU195" s="35"/>
      <c r="VUV195" s="35"/>
      <c r="VUW195" s="35"/>
      <c r="VUX195" s="35"/>
      <c r="VUY195" s="35"/>
      <c r="VUZ195" s="35"/>
      <c r="VVA195" s="35"/>
      <c r="VVB195" s="35"/>
      <c r="VVC195" s="35"/>
      <c r="VVD195" s="35"/>
      <c r="VVE195" s="35"/>
      <c r="VVF195" s="35"/>
      <c r="VVG195" s="35"/>
      <c r="VVH195" s="35"/>
      <c r="VVI195" s="35"/>
      <c r="VVJ195" s="35"/>
      <c r="VVK195" s="35"/>
      <c r="VVL195" s="35"/>
      <c r="VVM195" s="35"/>
      <c r="VVN195" s="35"/>
      <c r="VVO195" s="35"/>
      <c r="VVP195" s="35"/>
      <c r="VVQ195" s="35"/>
      <c r="VVR195" s="35"/>
      <c r="VVS195" s="35"/>
      <c r="VVT195" s="35"/>
      <c r="VVU195" s="35"/>
      <c r="VVV195" s="35"/>
      <c r="VVW195" s="35"/>
      <c r="VVX195" s="35"/>
      <c r="VVY195" s="35"/>
      <c r="VVZ195" s="35"/>
      <c r="VWA195" s="35"/>
      <c r="VWB195" s="35"/>
      <c r="VWC195" s="35"/>
      <c r="VWD195" s="35"/>
      <c r="VWE195" s="35"/>
      <c r="VWF195" s="35"/>
      <c r="VWG195" s="35"/>
      <c r="VWH195" s="35"/>
      <c r="VWI195" s="35"/>
      <c r="VWJ195" s="35"/>
      <c r="VWK195" s="35"/>
      <c r="VWL195" s="35"/>
      <c r="VWM195" s="35"/>
      <c r="VWN195" s="35"/>
      <c r="VWO195" s="35"/>
      <c r="VWP195" s="35"/>
      <c r="VWQ195" s="35"/>
      <c r="VWR195" s="35"/>
      <c r="VWS195" s="35"/>
      <c r="VWT195" s="35"/>
      <c r="VWU195" s="35"/>
      <c r="VWV195" s="35"/>
      <c r="VWW195" s="35"/>
      <c r="VWX195" s="35"/>
      <c r="VWY195" s="35"/>
      <c r="VWZ195" s="35"/>
      <c r="VXA195" s="35"/>
      <c r="VXB195" s="35"/>
      <c r="VXC195" s="35"/>
      <c r="VXD195" s="35"/>
      <c r="VXE195" s="35"/>
      <c r="VXF195" s="35"/>
      <c r="VXG195" s="35"/>
      <c r="VXH195" s="35"/>
      <c r="VXI195" s="35"/>
      <c r="VXJ195" s="35"/>
      <c r="VXK195" s="35"/>
      <c r="VXL195" s="35"/>
      <c r="VXM195" s="35"/>
      <c r="VXN195" s="35"/>
      <c r="VXO195" s="35"/>
      <c r="VXP195" s="35"/>
      <c r="VXQ195" s="35"/>
      <c r="VXR195" s="35"/>
      <c r="VXS195" s="35"/>
      <c r="VXT195" s="35"/>
      <c r="VXU195" s="35"/>
      <c r="VXV195" s="35"/>
      <c r="VXW195" s="35"/>
      <c r="VXX195" s="35"/>
      <c r="VXY195" s="35"/>
      <c r="VXZ195" s="35"/>
      <c r="VYA195" s="35"/>
      <c r="VYB195" s="35"/>
      <c r="VYC195" s="35"/>
      <c r="VYD195" s="35"/>
      <c r="VYE195" s="35"/>
      <c r="VYF195" s="35"/>
      <c r="VYG195" s="35"/>
      <c r="VYH195" s="35"/>
      <c r="VYI195" s="35"/>
      <c r="VYJ195" s="35"/>
      <c r="VYK195" s="35"/>
      <c r="VYL195" s="35"/>
      <c r="VYM195" s="35"/>
      <c r="VYN195" s="35"/>
      <c r="VYO195" s="35"/>
      <c r="VYP195" s="35"/>
      <c r="VYQ195" s="35"/>
      <c r="VYR195" s="35"/>
      <c r="VYS195" s="35"/>
      <c r="VYT195" s="35"/>
      <c r="VYU195" s="35"/>
      <c r="VYV195" s="35"/>
      <c r="VYW195" s="35"/>
      <c r="VYX195" s="35"/>
      <c r="VYY195" s="35"/>
      <c r="VYZ195" s="35"/>
      <c r="VZA195" s="35"/>
      <c r="VZB195" s="35"/>
      <c r="VZC195" s="35"/>
      <c r="VZD195" s="35"/>
      <c r="VZE195" s="35"/>
      <c r="VZF195" s="35"/>
      <c r="VZG195" s="35"/>
      <c r="VZH195" s="35"/>
      <c r="VZI195" s="35"/>
      <c r="VZJ195" s="35"/>
      <c r="VZK195" s="35"/>
      <c r="VZL195" s="35"/>
      <c r="VZM195" s="35"/>
      <c r="VZN195" s="35"/>
      <c r="VZO195" s="35"/>
      <c r="VZP195" s="35"/>
      <c r="VZQ195" s="35"/>
      <c r="VZR195" s="35"/>
      <c r="VZS195" s="35"/>
      <c r="VZT195" s="35"/>
      <c r="VZU195" s="35"/>
      <c r="VZV195" s="35"/>
      <c r="VZW195" s="35"/>
      <c r="VZX195" s="35"/>
      <c r="VZY195" s="35"/>
      <c r="VZZ195" s="35"/>
      <c r="WAA195" s="35"/>
      <c r="WAB195" s="35"/>
      <c r="WAC195" s="35"/>
      <c r="WAD195" s="35"/>
      <c r="WAE195" s="35"/>
      <c r="WAF195" s="35"/>
      <c r="WAG195" s="35"/>
      <c r="WAH195" s="35"/>
      <c r="WAI195" s="35"/>
      <c r="WAJ195" s="35"/>
      <c r="WAK195" s="35"/>
      <c r="WAL195" s="35"/>
      <c r="WAM195" s="35"/>
      <c r="WAN195" s="35"/>
      <c r="WAO195" s="35"/>
      <c r="WAP195" s="35"/>
      <c r="WAQ195" s="35"/>
      <c r="WAR195" s="35"/>
      <c r="WAS195" s="35"/>
      <c r="WAT195" s="35"/>
      <c r="WAU195" s="35"/>
      <c r="WAV195" s="35"/>
      <c r="WAW195" s="35"/>
      <c r="WAX195" s="35"/>
      <c r="WAY195" s="35"/>
      <c r="WAZ195" s="35"/>
      <c r="WBA195" s="35"/>
      <c r="WBB195" s="35"/>
      <c r="WBC195" s="35"/>
      <c r="WBD195" s="35"/>
      <c r="WBE195" s="35"/>
      <c r="WBF195" s="35"/>
      <c r="WBG195" s="35"/>
      <c r="WBH195" s="35"/>
      <c r="WBI195" s="35"/>
      <c r="WBJ195" s="35"/>
      <c r="WBK195" s="35"/>
      <c r="WBL195" s="35"/>
      <c r="WBM195" s="35"/>
      <c r="WBN195" s="35"/>
      <c r="WBO195" s="35"/>
      <c r="WBP195" s="35"/>
      <c r="WBQ195" s="35"/>
      <c r="WBR195" s="35"/>
      <c r="WBS195" s="35"/>
      <c r="WBT195" s="35"/>
      <c r="WBU195" s="35"/>
      <c r="WBV195" s="35"/>
      <c r="WBW195" s="35"/>
      <c r="WBX195" s="35"/>
      <c r="WBY195" s="35"/>
      <c r="WBZ195" s="35"/>
      <c r="WCA195" s="35"/>
      <c r="WCB195" s="35"/>
      <c r="WCC195" s="35"/>
      <c r="WCD195" s="35"/>
      <c r="WCE195" s="35"/>
      <c r="WCF195" s="35"/>
      <c r="WCG195" s="35"/>
      <c r="WCH195" s="35"/>
      <c r="WCI195" s="35"/>
      <c r="WCJ195" s="35"/>
      <c r="WCK195" s="35"/>
      <c r="WCL195" s="35"/>
      <c r="WCM195" s="35"/>
      <c r="WCN195" s="35"/>
      <c r="WCO195" s="35"/>
      <c r="WCP195" s="35"/>
      <c r="WCQ195" s="35"/>
      <c r="WCR195" s="35"/>
      <c r="WCS195" s="35"/>
      <c r="WCT195" s="35"/>
      <c r="WCU195" s="35"/>
      <c r="WCV195" s="35"/>
      <c r="WCW195" s="35"/>
      <c r="WCX195" s="35"/>
      <c r="WCY195" s="35"/>
      <c r="WCZ195" s="35"/>
      <c r="WDA195" s="35"/>
      <c r="WDB195" s="35"/>
      <c r="WDC195" s="35"/>
      <c r="WDD195" s="35"/>
      <c r="WDE195" s="35"/>
      <c r="WDF195" s="35"/>
      <c r="WDG195" s="35"/>
      <c r="WDH195" s="35"/>
      <c r="WDI195" s="35"/>
      <c r="WDJ195" s="35"/>
      <c r="WDK195" s="35"/>
      <c r="WDL195" s="35"/>
      <c r="WDM195" s="35"/>
      <c r="WDN195" s="35"/>
      <c r="WDO195" s="35"/>
      <c r="WDP195" s="35"/>
      <c r="WDQ195" s="35"/>
      <c r="WDR195" s="35"/>
      <c r="WDS195" s="35"/>
      <c r="WDT195" s="35"/>
      <c r="WDU195" s="35"/>
      <c r="WDV195" s="35"/>
      <c r="WDW195" s="35"/>
      <c r="WDX195" s="35"/>
      <c r="WDY195" s="35"/>
      <c r="WDZ195" s="35"/>
      <c r="WEA195" s="35"/>
      <c r="WEB195" s="35"/>
      <c r="WEC195" s="35"/>
      <c r="WED195" s="35"/>
      <c r="WEE195" s="35"/>
      <c r="WEF195" s="35"/>
      <c r="WEG195" s="35"/>
      <c r="WEH195" s="35"/>
      <c r="WEI195" s="35"/>
      <c r="WEJ195" s="35"/>
      <c r="WEK195" s="35"/>
      <c r="WEL195" s="35"/>
      <c r="WEM195" s="35"/>
      <c r="WEN195" s="35"/>
      <c r="WEO195" s="35"/>
      <c r="WEP195" s="35"/>
      <c r="WEQ195" s="35"/>
      <c r="WER195" s="35"/>
      <c r="WES195" s="35"/>
      <c r="WET195" s="35"/>
      <c r="WEU195" s="35"/>
      <c r="WEV195" s="35"/>
      <c r="WEW195" s="35"/>
      <c r="WEX195" s="35"/>
      <c r="WEY195" s="35"/>
      <c r="WEZ195" s="35"/>
      <c r="WFA195" s="35"/>
      <c r="WFB195" s="35"/>
      <c r="WFC195" s="35"/>
      <c r="WFD195" s="35"/>
      <c r="WFE195" s="35"/>
      <c r="WFF195" s="35"/>
      <c r="WFG195" s="35"/>
      <c r="WFH195" s="35"/>
      <c r="WFI195" s="35"/>
      <c r="WFJ195" s="35"/>
      <c r="WFK195" s="35"/>
      <c r="WFL195" s="35"/>
      <c r="WFM195" s="35"/>
      <c r="WFN195" s="35"/>
      <c r="WFO195" s="35"/>
      <c r="WFP195" s="35"/>
      <c r="WFQ195" s="35"/>
      <c r="WFR195" s="35"/>
      <c r="WFS195" s="35"/>
      <c r="WFT195" s="35"/>
      <c r="WFU195" s="35"/>
      <c r="WFV195" s="35"/>
      <c r="WFW195" s="35"/>
      <c r="WFX195" s="35"/>
      <c r="WFY195" s="35"/>
      <c r="WFZ195" s="35"/>
      <c r="WGA195" s="35"/>
      <c r="WGB195" s="35"/>
      <c r="WGC195" s="35"/>
      <c r="WGD195" s="35"/>
      <c r="WGE195" s="35"/>
      <c r="WGF195" s="35"/>
      <c r="WGG195" s="35"/>
      <c r="WGH195" s="35"/>
      <c r="WGI195" s="35"/>
      <c r="WGJ195" s="35"/>
      <c r="WGK195" s="35"/>
      <c r="WGL195" s="35"/>
      <c r="WGM195" s="35"/>
      <c r="WGN195" s="35"/>
      <c r="WGO195" s="35"/>
      <c r="WGP195" s="35"/>
      <c r="WGQ195" s="35"/>
      <c r="WGR195" s="35"/>
      <c r="WGS195" s="35"/>
      <c r="WGT195" s="35"/>
      <c r="WGU195" s="35"/>
      <c r="WGV195" s="35"/>
      <c r="WGW195" s="35"/>
      <c r="WGX195" s="35"/>
      <c r="WGY195" s="35"/>
      <c r="WGZ195" s="35"/>
      <c r="WHA195" s="35"/>
      <c r="WHB195" s="35"/>
      <c r="WHC195" s="35"/>
      <c r="WHD195" s="35"/>
      <c r="WHE195" s="35"/>
      <c r="WHF195" s="35"/>
      <c r="WHG195" s="35"/>
      <c r="WHH195" s="35"/>
      <c r="WHI195" s="35"/>
      <c r="WHJ195" s="35"/>
      <c r="WHK195" s="35"/>
      <c r="WHL195" s="35"/>
      <c r="WHM195" s="35"/>
      <c r="WHN195" s="35"/>
      <c r="WHO195" s="35"/>
      <c r="WHP195" s="35"/>
      <c r="WHQ195" s="35"/>
      <c r="WHR195" s="35"/>
      <c r="WHS195" s="35"/>
      <c r="WHT195" s="35"/>
      <c r="WHU195" s="35"/>
      <c r="WHV195" s="35"/>
      <c r="WHW195" s="35"/>
      <c r="WHX195" s="35"/>
      <c r="WHY195" s="35"/>
      <c r="WHZ195" s="35"/>
      <c r="WIA195" s="35"/>
      <c r="WIB195" s="35"/>
      <c r="WIC195" s="35"/>
      <c r="WID195" s="35"/>
      <c r="WIE195" s="35"/>
      <c r="WIF195" s="35"/>
      <c r="WIG195" s="35"/>
      <c r="WIH195" s="35"/>
      <c r="WII195" s="35"/>
      <c r="WIJ195" s="35"/>
      <c r="WIK195" s="35"/>
      <c r="WIL195" s="35"/>
      <c r="WIM195" s="35"/>
      <c r="WIN195" s="35"/>
      <c r="WIO195" s="35"/>
      <c r="WIP195" s="35"/>
      <c r="WIQ195" s="35"/>
      <c r="WIR195" s="35"/>
      <c r="WIS195" s="35"/>
      <c r="WIT195" s="35"/>
      <c r="WIU195" s="35"/>
      <c r="WIV195" s="35"/>
      <c r="WIW195" s="35"/>
      <c r="WIX195" s="35"/>
      <c r="WIY195" s="35"/>
      <c r="WIZ195" s="35"/>
      <c r="WJA195" s="35"/>
      <c r="WJB195" s="35"/>
      <c r="WJC195" s="35"/>
      <c r="WJD195" s="35"/>
      <c r="WJE195" s="35"/>
      <c r="WJF195" s="35"/>
      <c r="WJG195" s="35"/>
      <c r="WJH195" s="35"/>
      <c r="WJI195" s="35"/>
      <c r="WJJ195" s="35"/>
      <c r="WJK195" s="35"/>
      <c r="WJL195" s="35"/>
      <c r="WJM195" s="35"/>
      <c r="WJN195" s="35"/>
      <c r="WJO195" s="35"/>
      <c r="WJP195" s="35"/>
      <c r="WJQ195" s="35"/>
      <c r="WJR195" s="35"/>
      <c r="WJS195" s="35"/>
      <c r="WJT195" s="35"/>
      <c r="WJU195" s="35"/>
      <c r="WJV195" s="35"/>
      <c r="WJW195" s="35"/>
      <c r="WJX195" s="35"/>
      <c r="WJY195" s="35"/>
      <c r="WJZ195" s="35"/>
      <c r="WKA195" s="35"/>
      <c r="WKB195" s="35"/>
      <c r="WKC195" s="35"/>
      <c r="WKD195" s="35"/>
      <c r="WKE195" s="35"/>
      <c r="WKF195" s="35"/>
      <c r="WKG195" s="35"/>
      <c r="WKH195" s="35"/>
      <c r="WKI195" s="35"/>
      <c r="WKJ195" s="35"/>
      <c r="WKK195" s="35"/>
      <c r="WKL195" s="35"/>
      <c r="WKM195" s="35"/>
      <c r="WKN195" s="35"/>
      <c r="WKO195" s="35"/>
      <c r="WKP195" s="35"/>
      <c r="WKQ195" s="35"/>
      <c r="WKR195" s="35"/>
      <c r="WKS195" s="35"/>
      <c r="WKT195" s="35"/>
      <c r="WKU195" s="35"/>
      <c r="WKV195" s="35"/>
      <c r="WKW195" s="35"/>
      <c r="WKX195" s="35"/>
      <c r="WKY195" s="35"/>
      <c r="WKZ195" s="35"/>
      <c r="WLA195" s="35"/>
      <c r="WLB195" s="35"/>
      <c r="WLC195" s="35"/>
      <c r="WLD195" s="35"/>
      <c r="WLE195" s="35"/>
      <c r="WLF195" s="35"/>
      <c r="WLG195" s="35"/>
      <c r="WLH195" s="35"/>
      <c r="WLI195" s="35"/>
      <c r="WLJ195" s="35"/>
      <c r="WLK195" s="35"/>
      <c r="WLL195" s="35"/>
      <c r="WLM195" s="35"/>
      <c r="WLN195" s="35"/>
      <c r="WLO195" s="35"/>
      <c r="WLP195" s="35"/>
      <c r="WLQ195" s="35"/>
      <c r="WLR195" s="35"/>
      <c r="WLS195" s="35"/>
      <c r="WLT195" s="35"/>
      <c r="WLU195" s="35"/>
      <c r="WLV195" s="35"/>
      <c r="WLW195" s="35"/>
      <c r="WLX195" s="35"/>
      <c r="WLY195" s="35"/>
      <c r="WLZ195" s="35"/>
      <c r="WMA195" s="35"/>
      <c r="WMB195" s="35"/>
      <c r="WMC195" s="35"/>
      <c r="WMD195" s="35"/>
      <c r="WME195" s="35"/>
      <c r="WMF195" s="35"/>
      <c r="WMG195" s="35"/>
      <c r="WMH195" s="35"/>
      <c r="WMI195" s="35"/>
      <c r="WMJ195" s="35"/>
      <c r="WMK195" s="35"/>
      <c r="WML195" s="35"/>
      <c r="WMM195" s="35"/>
      <c r="WMN195" s="35"/>
      <c r="WMO195" s="35"/>
      <c r="WMP195" s="35"/>
      <c r="WMQ195" s="35"/>
      <c r="WMR195" s="35"/>
      <c r="WMS195" s="35"/>
      <c r="WMT195" s="35"/>
      <c r="WMU195" s="35"/>
      <c r="WMV195" s="35"/>
      <c r="WMW195" s="35"/>
      <c r="WMX195" s="35"/>
      <c r="WMY195" s="35"/>
      <c r="WMZ195" s="35"/>
      <c r="WNA195" s="35"/>
      <c r="WNB195" s="35"/>
      <c r="WNC195" s="35"/>
      <c r="WND195" s="35"/>
      <c r="WNE195" s="35"/>
      <c r="WNF195" s="35"/>
      <c r="WNG195" s="35"/>
      <c r="WNH195" s="35"/>
      <c r="WNI195" s="35"/>
      <c r="WNJ195" s="35"/>
      <c r="WNK195" s="35"/>
      <c r="WNL195" s="35"/>
      <c r="WNM195" s="35"/>
      <c r="WNN195" s="35"/>
      <c r="WNO195" s="35"/>
      <c r="WNP195" s="35"/>
      <c r="WNQ195" s="35"/>
      <c r="WNR195" s="35"/>
      <c r="WNS195" s="35"/>
      <c r="WNT195" s="35"/>
      <c r="WNU195" s="35"/>
      <c r="WNV195" s="35"/>
      <c r="WNW195" s="35"/>
      <c r="WNX195" s="35"/>
      <c r="WNY195" s="35"/>
      <c r="WNZ195" s="35"/>
      <c r="WOA195" s="35"/>
      <c r="WOB195" s="35"/>
      <c r="WOC195" s="35"/>
      <c r="WOD195" s="35"/>
      <c r="WOE195" s="35"/>
      <c r="WOF195" s="35"/>
      <c r="WOG195" s="35"/>
      <c r="WOH195" s="35"/>
      <c r="WOI195" s="35"/>
      <c r="WOJ195" s="35"/>
      <c r="WOK195" s="35"/>
      <c r="WOL195" s="35"/>
      <c r="WOM195" s="35"/>
      <c r="WON195" s="35"/>
      <c r="WOO195" s="35"/>
      <c r="WOP195" s="35"/>
      <c r="WOQ195" s="35"/>
      <c r="WOR195" s="35"/>
      <c r="WOS195" s="35"/>
      <c r="WOT195" s="35"/>
      <c r="WOU195" s="35"/>
      <c r="WOV195" s="35"/>
      <c r="WOW195" s="35"/>
      <c r="WOX195" s="35"/>
      <c r="WOY195" s="35"/>
      <c r="WOZ195" s="35"/>
      <c r="WPA195" s="35"/>
      <c r="WPB195" s="35"/>
      <c r="WPC195" s="35"/>
      <c r="WPD195" s="35"/>
      <c r="WPE195" s="35"/>
      <c r="WPF195" s="35"/>
      <c r="WPG195" s="35"/>
      <c r="WPH195" s="35"/>
      <c r="WPI195" s="35"/>
      <c r="WPJ195" s="35"/>
      <c r="WPK195" s="35"/>
      <c r="WPL195" s="35"/>
      <c r="WPM195" s="35"/>
      <c r="WPN195" s="35"/>
      <c r="WPO195" s="35"/>
      <c r="WPP195" s="35"/>
      <c r="WPQ195" s="35"/>
      <c r="WPR195" s="35"/>
      <c r="WPS195" s="35"/>
      <c r="WPT195" s="35"/>
      <c r="WPU195" s="35"/>
      <c r="WPV195" s="35"/>
      <c r="WPW195" s="35"/>
      <c r="WPX195" s="35"/>
      <c r="WPY195" s="35"/>
      <c r="WPZ195" s="35"/>
      <c r="WQA195" s="35"/>
      <c r="WQB195" s="35"/>
      <c r="WQC195" s="35"/>
      <c r="WQD195" s="35"/>
      <c r="WQE195" s="35"/>
      <c r="WQF195" s="35"/>
      <c r="WQG195" s="35"/>
      <c r="WQH195" s="35"/>
      <c r="WQI195" s="35"/>
      <c r="WQJ195" s="35"/>
      <c r="WQK195" s="35"/>
      <c r="WQL195" s="35"/>
      <c r="WQM195" s="35"/>
      <c r="WQN195" s="35"/>
      <c r="WQO195" s="35"/>
      <c r="WQP195" s="35"/>
      <c r="WQQ195" s="35"/>
      <c r="WQR195" s="35"/>
      <c r="WQS195" s="35"/>
      <c r="WQT195" s="35"/>
      <c r="WQU195" s="35"/>
      <c r="WQV195" s="35"/>
      <c r="WQW195" s="35"/>
      <c r="WQX195" s="35"/>
      <c r="WQY195" s="35"/>
      <c r="WQZ195" s="35"/>
      <c r="WRA195" s="35"/>
      <c r="WRB195" s="35"/>
      <c r="WRC195" s="35"/>
      <c r="WRD195" s="35"/>
      <c r="WRE195" s="35"/>
      <c r="WRF195" s="35"/>
      <c r="WRG195" s="35"/>
      <c r="WRH195" s="35"/>
      <c r="WRI195" s="35"/>
      <c r="WRJ195" s="35"/>
      <c r="WRK195" s="35"/>
      <c r="WRL195" s="35"/>
      <c r="WRM195" s="35"/>
      <c r="WRN195" s="35"/>
      <c r="WRO195" s="35"/>
      <c r="WRP195" s="35"/>
      <c r="WRQ195" s="35"/>
      <c r="WRR195" s="35"/>
      <c r="WRS195" s="35"/>
      <c r="WRT195" s="35"/>
      <c r="WRU195" s="35"/>
      <c r="WRV195" s="35"/>
      <c r="WRW195" s="35"/>
      <c r="WRX195" s="35"/>
      <c r="WRY195" s="35"/>
      <c r="WRZ195" s="35"/>
      <c r="WSA195" s="35"/>
      <c r="WSB195" s="35"/>
      <c r="WSC195" s="35"/>
      <c r="WSD195" s="35"/>
      <c r="WSE195" s="35"/>
      <c r="WSF195" s="35"/>
      <c r="WSG195" s="35"/>
      <c r="WSH195" s="35"/>
      <c r="WSI195" s="35"/>
      <c r="WSJ195" s="35"/>
      <c r="WSK195" s="35"/>
      <c r="WSL195" s="35"/>
      <c r="WSM195" s="35"/>
      <c r="WSN195" s="35"/>
      <c r="WSO195" s="35"/>
      <c r="WSP195" s="35"/>
      <c r="WSQ195" s="35"/>
      <c r="WSR195" s="35"/>
      <c r="WSS195" s="35"/>
      <c r="WST195" s="35"/>
      <c r="WSU195" s="35"/>
      <c r="WSV195" s="35"/>
      <c r="WSW195" s="35"/>
      <c r="WSX195" s="35"/>
      <c r="WSY195" s="35"/>
      <c r="WSZ195" s="35"/>
      <c r="WTA195" s="35"/>
      <c r="WTB195" s="35"/>
      <c r="WTC195" s="35"/>
      <c r="WTD195" s="35"/>
      <c r="WTE195" s="35"/>
      <c r="WTF195" s="35"/>
      <c r="WTG195" s="35"/>
      <c r="WTH195" s="35"/>
      <c r="WTI195" s="35"/>
      <c r="WTJ195" s="35"/>
      <c r="WTK195" s="35"/>
      <c r="WTL195" s="35"/>
      <c r="WTM195" s="35"/>
      <c r="WTN195" s="35"/>
      <c r="WTO195" s="35"/>
      <c r="WTP195" s="35"/>
      <c r="WTQ195" s="35"/>
      <c r="WTR195" s="35"/>
      <c r="WTS195" s="35"/>
      <c r="WTT195" s="35"/>
      <c r="WTU195" s="35"/>
      <c r="WTV195" s="35"/>
      <c r="WTW195" s="35"/>
      <c r="WTX195" s="35"/>
      <c r="WTY195" s="35"/>
      <c r="WTZ195" s="35"/>
      <c r="WUA195" s="35"/>
      <c r="WUB195" s="35"/>
      <c r="WUC195" s="35"/>
      <c r="WUD195" s="35"/>
      <c r="WUE195" s="35"/>
      <c r="WUF195" s="35"/>
      <c r="WUG195" s="35"/>
      <c r="WUH195" s="35"/>
      <c r="WUI195" s="35"/>
      <c r="WUJ195" s="35"/>
      <c r="WUK195" s="35"/>
      <c r="WUL195" s="35"/>
      <c r="WUM195" s="35"/>
      <c r="WUN195" s="35"/>
      <c r="WUO195" s="35"/>
      <c r="WUP195" s="35"/>
      <c r="WUQ195" s="35"/>
      <c r="WUR195" s="35"/>
      <c r="WUS195" s="35"/>
      <c r="WUT195" s="35"/>
      <c r="WUU195" s="35"/>
      <c r="WUV195" s="35"/>
      <c r="WUW195" s="35"/>
      <c r="WUX195" s="35"/>
      <c r="WUY195" s="35"/>
      <c r="WUZ195" s="35"/>
      <c r="WVA195" s="35"/>
      <c r="WVB195" s="35"/>
      <c r="WVC195" s="35"/>
      <c r="WVD195" s="35"/>
      <c r="WVE195" s="35"/>
      <c r="WVF195" s="35"/>
      <c r="WVG195" s="35"/>
      <c r="WVH195" s="35"/>
      <c r="WVI195" s="35"/>
      <c r="WVJ195" s="35"/>
      <c r="WVK195" s="35"/>
      <c r="WVL195" s="35"/>
      <c r="WVM195" s="35"/>
      <c r="WVN195" s="35"/>
      <c r="WVO195" s="35"/>
      <c r="WVP195" s="35"/>
      <c r="WVQ195" s="35"/>
      <c r="WVR195" s="35"/>
      <c r="WVS195" s="35"/>
      <c r="WVT195" s="35"/>
      <c r="WVU195" s="35"/>
      <c r="WVV195" s="35"/>
      <c r="WVW195" s="35"/>
      <c r="WVX195" s="35"/>
      <c r="WVY195" s="35"/>
      <c r="WVZ195" s="35"/>
      <c r="WWA195" s="35"/>
      <c r="WWB195" s="35"/>
      <c r="WWC195" s="35"/>
      <c r="WWD195" s="35"/>
      <c r="WWE195" s="35"/>
      <c r="WWF195" s="35"/>
      <c r="WWG195" s="35"/>
      <c r="WWH195" s="35"/>
      <c r="WWI195" s="35"/>
      <c r="WWJ195" s="35"/>
      <c r="WWK195" s="35"/>
      <c r="WWL195" s="35"/>
      <c r="WWM195" s="35"/>
      <c r="WWN195" s="35"/>
      <c r="WWO195" s="35"/>
      <c r="WWP195" s="35"/>
      <c r="WWQ195" s="35"/>
      <c r="WWR195" s="35"/>
      <c r="WWS195" s="35"/>
      <c r="WWT195" s="35"/>
      <c r="WWU195" s="35"/>
      <c r="WWV195" s="35"/>
      <c r="WWW195" s="35"/>
      <c r="WWX195" s="35"/>
      <c r="WWY195" s="35"/>
      <c r="WWZ195" s="35"/>
      <c r="WXA195" s="35"/>
      <c r="WXB195" s="35"/>
      <c r="WXC195" s="35"/>
      <c r="WXD195" s="35"/>
      <c r="WXE195" s="35"/>
      <c r="WXF195" s="35"/>
      <c r="WXG195" s="35"/>
      <c r="WXH195" s="35"/>
      <c r="WXI195" s="35"/>
      <c r="WXJ195" s="35"/>
      <c r="WXK195" s="35"/>
      <c r="WXL195" s="35"/>
      <c r="WXM195" s="35"/>
      <c r="WXN195" s="35"/>
      <c r="WXO195" s="35"/>
      <c r="WXP195" s="35"/>
      <c r="WXQ195" s="35"/>
      <c r="WXR195" s="35"/>
      <c r="WXS195" s="35"/>
      <c r="WXT195" s="35"/>
      <c r="WXU195" s="35"/>
      <c r="WXV195" s="35"/>
      <c r="WXW195" s="35"/>
      <c r="WXX195" s="35"/>
      <c r="WXY195" s="35"/>
      <c r="WXZ195" s="35"/>
      <c r="WYA195" s="35"/>
      <c r="WYB195" s="35"/>
      <c r="WYC195" s="35"/>
      <c r="WYD195" s="35"/>
      <c r="WYE195" s="35"/>
      <c r="WYF195" s="35"/>
      <c r="WYG195" s="35"/>
      <c r="WYH195" s="35"/>
      <c r="WYI195" s="35"/>
      <c r="WYJ195" s="35"/>
      <c r="WYK195" s="35"/>
      <c r="WYL195" s="35"/>
      <c r="WYM195" s="35"/>
      <c r="WYN195" s="35"/>
      <c r="WYO195" s="35"/>
      <c r="WYP195" s="35"/>
      <c r="WYQ195" s="35"/>
      <c r="WYR195" s="35"/>
      <c r="WYS195" s="35"/>
      <c r="WYT195" s="35"/>
      <c r="WYU195" s="35"/>
      <c r="WYV195" s="35"/>
      <c r="WYW195" s="35"/>
      <c r="WYX195" s="35"/>
      <c r="WYY195" s="35"/>
      <c r="WYZ195" s="35"/>
      <c r="WZA195" s="35"/>
      <c r="WZB195" s="35"/>
      <c r="WZC195" s="35"/>
      <c r="WZD195" s="35"/>
      <c r="WZE195" s="35"/>
      <c r="WZF195" s="35"/>
      <c r="WZG195" s="35"/>
      <c r="WZH195" s="35"/>
      <c r="WZI195" s="35"/>
      <c r="WZJ195" s="35"/>
      <c r="WZK195" s="35"/>
      <c r="WZL195" s="35"/>
      <c r="WZM195" s="35"/>
      <c r="WZN195" s="35"/>
      <c r="WZO195" s="35"/>
      <c r="WZP195" s="35"/>
      <c r="WZQ195" s="35"/>
      <c r="WZR195" s="35"/>
      <c r="WZS195" s="35"/>
      <c r="WZT195" s="35"/>
      <c r="WZU195" s="35"/>
      <c r="WZV195" s="35"/>
      <c r="WZW195" s="35"/>
      <c r="WZX195" s="35"/>
      <c r="WZY195" s="35"/>
      <c r="WZZ195" s="35"/>
      <c r="XAA195" s="35"/>
      <c r="XAB195" s="35"/>
      <c r="XAC195" s="35"/>
      <c r="XAD195" s="35"/>
      <c r="XAE195" s="35"/>
      <c r="XAF195" s="35"/>
      <c r="XAG195" s="35"/>
      <c r="XAH195" s="35"/>
      <c r="XAI195" s="35"/>
      <c r="XAJ195" s="35"/>
      <c r="XAK195" s="35"/>
      <c r="XAL195" s="35"/>
      <c r="XAM195" s="35"/>
      <c r="XAN195" s="35"/>
      <c r="XAO195" s="35"/>
      <c r="XAP195" s="35"/>
      <c r="XAQ195" s="35"/>
      <c r="XAR195" s="35"/>
      <c r="XAS195" s="35"/>
      <c r="XAT195" s="35"/>
      <c r="XAU195" s="35"/>
      <c r="XAV195" s="35"/>
      <c r="XAW195" s="35"/>
      <c r="XAX195" s="35"/>
      <c r="XAY195" s="35"/>
      <c r="XAZ195" s="35"/>
      <c r="XBA195" s="35"/>
      <c r="XBB195" s="35"/>
      <c r="XBC195" s="35"/>
      <c r="XBD195" s="35"/>
      <c r="XBE195" s="35"/>
      <c r="XBF195" s="35"/>
      <c r="XBG195" s="35"/>
      <c r="XBH195" s="35"/>
      <c r="XBI195" s="35"/>
      <c r="XBJ195" s="35"/>
      <c r="XBK195" s="35"/>
      <c r="XBL195" s="35"/>
      <c r="XBM195" s="35"/>
      <c r="XBN195" s="35"/>
      <c r="XBO195" s="35"/>
      <c r="XBP195" s="35"/>
      <c r="XBQ195" s="35"/>
      <c r="XBR195" s="35"/>
      <c r="XBS195" s="35"/>
      <c r="XBT195" s="35"/>
      <c r="XBU195" s="35"/>
      <c r="XBV195" s="35"/>
      <c r="XBW195" s="35"/>
      <c r="XBX195" s="35"/>
      <c r="XBY195" s="35"/>
      <c r="XBZ195" s="35"/>
      <c r="XCA195" s="35"/>
      <c r="XCB195" s="35"/>
      <c r="XCC195" s="35"/>
      <c r="XCD195" s="35"/>
      <c r="XCE195" s="35"/>
      <c r="XCF195" s="35"/>
      <c r="XCG195" s="35"/>
      <c r="XCH195" s="35"/>
      <c r="XCI195" s="35"/>
      <c r="XCJ195" s="35"/>
      <c r="XCK195" s="35"/>
      <c r="XCL195" s="35"/>
      <c r="XCM195" s="35"/>
      <c r="XCN195" s="35"/>
      <c r="XCO195" s="35"/>
      <c r="XCP195" s="35"/>
      <c r="XCQ195" s="35"/>
      <c r="XCR195" s="35"/>
      <c r="XCS195" s="35"/>
      <c r="XCT195" s="35"/>
      <c r="XCU195" s="35"/>
      <c r="XCV195" s="35"/>
      <c r="XCW195" s="35"/>
      <c r="XCX195" s="35"/>
      <c r="XCY195" s="35"/>
      <c r="XCZ195" s="35"/>
      <c r="XDA195" s="35"/>
      <c r="XDB195" s="35"/>
      <c r="XDC195" s="35"/>
      <c r="XDD195" s="35"/>
      <c r="XDE195" s="35"/>
      <c r="XDF195" s="35"/>
      <c r="XDG195" s="35"/>
      <c r="XDH195" s="35"/>
      <c r="XDI195" s="35"/>
      <c r="XDJ195" s="35"/>
      <c r="XDK195" s="35"/>
      <c r="XDL195" s="35"/>
      <c r="XDM195" s="35"/>
      <c r="XDN195" s="35"/>
      <c r="XDO195" s="35"/>
      <c r="XDP195" s="35"/>
      <c r="XDQ195" s="35"/>
      <c r="XDR195" s="35"/>
      <c r="XDS195" s="35"/>
      <c r="XDT195" s="35"/>
      <c r="XDU195" s="35"/>
      <c r="XDV195" s="35"/>
      <c r="XDW195" s="35"/>
      <c r="XDX195" s="35"/>
      <c r="XDY195" s="35"/>
      <c r="XDZ195" s="35"/>
      <c r="XEA195" s="35"/>
      <c r="XEB195" s="35"/>
      <c r="XEC195" s="35"/>
      <c r="XED195" s="35"/>
      <c r="XEE195" s="35"/>
      <c r="XEF195" s="35"/>
      <c r="XEG195" s="35"/>
      <c r="XEH195" s="35"/>
      <c r="XEI195" s="35"/>
      <c r="XEJ195" s="35"/>
      <c r="XEK195" s="35"/>
      <c r="XEL195" s="35"/>
      <c r="XEM195" s="35"/>
      <c r="XEN195" s="35"/>
      <c r="XEO195" s="35"/>
      <c r="XEP195" s="35"/>
      <c r="XEQ195" s="35"/>
      <c r="XER195" s="35"/>
      <c r="XES195" s="35"/>
      <c r="XET195" s="35"/>
      <c r="XEU195" s="35"/>
      <c r="XEV195" s="35"/>
      <c r="XEW195" s="35"/>
      <c r="XEX195" s="35"/>
      <c r="XEY195" s="35"/>
      <c r="XEZ195" s="35"/>
      <c r="XFA195" s="35"/>
      <c r="XFB195" s="35"/>
      <c r="XFC195" s="35"/>
    </row>
    <row r="196" spans="1:16383" s="34" customFormat="1" ht="82.5" x14ac:dyDescent="0.25">
      <c r="A196" s="12" t="s">
        <v>359</v>
      </c>
      <c r="B196" s="12" t="s">
        <v>97</v>
      </c>
      <c r="C196" s="13">
        <v>197</v>
      </c>
      <c r="D196" s="12">
        <v>80161504</v>
      </c>
      <c r="E196" s="79"/>
      <c r="F196" s="12"/>
      <c r="G196" s="12" t="s">
        <v>985</v>
      </c>
      <c r="H196" s="12" t="s">
        <v>26</v>
      </c>
      <c r="I196" s="12" t="s">
        <v>42</v>
      </c>
      <c r="J196" s="12" t="s">
        <v>55</v>
      </c>
      <c r="K196" s="12">
        <v>5</v>
      </c>
      <c r="L196" s="12" t="s">
        <v>28</v>
      </c>
      <c r="M196" s="12">
        <v>8</v>
      </c>
      <c r="N196" s="12" t="s">
        <v>29</v>
      </c>
      <c r="O196" s="12" t="s">
        <v>714</v>
      </c>
      <c r="P196" s="12" t="s">
        <v>44</v>
      </c>
      <c r="Q196" s="12">
        <v>0</v>
      </c>
      <c r="R196" s="12" t="s">
        <v>31</v>
      </c>
      <c r="S196" s="14">
        <v>5000000</v>
      </c>
      <c r="T196" s="14">
        <f>+M196*S196</f>
        <v>40000000</v>
      </c>
      <c r="U196" s="14">
        <f>+T196</f>
        <v>40000000</v>
      </c>
      <c r="V196" s="12" t="s">
        <v>32</v>
      </c>
      <c r="W196" s="12" t="s">
        <v>33</v>
      </c>
      <c r="X196" s="12" t="s">
        <v>354</v>
      </c>
      <c r="Y196" s="30">
        <v>3009133992</v>
      </c>
      <c r="Z196" s="12" t="s">
        <v>355</v>
      </c>
      <c r="AA196" s="12"/>
      <c r="AB196" s="12" t="s">
        <v>255</v>
      </c>
      <c r="AC196" s="12" t="s">
        <v>257</v>
      </c>
      <c r="AD196" s="12" t="s">
        <v>1787</v>
      </c>
      <c r="AE196" s="12"/>
      <c r="AF196" s="12"/>
    </row>
    <row r="197" spans="1:16383" s="34" customFormat="1" ht="82.5" x14ac:dyDescent="0.25">
      <c r="A197" s="38" t="s">
        <v>360</v>
      </c>
      <c r="B197" s="38" t="s">
        <v>97</v>
      </c>
      <c r="C197" s="9">
        <v>198</v>
      </c>
      <c r="D197" s="38">
        <v>80161504</v>
      </c>
      <c r="E197" s="38"/>
      <c r="F197" s="38"/>
      <c r="G197" s="38" t="s">
        <v>986</v>
      </c>
      <c r="H197" s="38" t="s">
        <v>26</v>
      </c>
      <c r="I197" s="38" t="s">
        <v>694</v>
      </c>
      <c r="J197" s="38" t="s">
        <v>55</v>
      </c>
      <c r="K197" s="38">
        <v>5</v>
      </c>
      <c r="L197" s="38" t="s">
        <v>28</v>
      </c>
      <c r="M197" s="38">
        <v>8</v>
      </c>
      <c r="N197" s="38" t="s">
        <v>29</v>
      </c>
      <c r="O197" s="38" t="s">
        <v>714</v>
      </c>
      <c r="P197" s="38" t="s">
        <v>44</v>
      </c>
      <c r="Q197" s="38">
        <v>0</v>
      </c>
      <c r="R197" s="38" t="s">
        <v>31</v>
      </c>
      <c r="S197" s="3">
        <v>4500000</v>
      </c>
      <c r="T197" s="3">
        <f>+M197*S197</f>
        <v>36000000</v>
      </c>
      <c r="U197" s="3">
        <f>+T197</f>
        <v>36000000</v>
      </c>
      <c r="V197" s="38" t="s">
        <v>32</v>
      </c>
      <c r="W197" s="38" t="s">
        <v>33</v>
      </c>
      <c r="X197" s="38" t="s">
        <v>354</v>
      </c>
      <c r="Y197" s="39">
        <v>3009133992</v>
      </c>
      <c r="Z197" s="38" t="s">
        <v>355</v>
      </c>
      <c r="AA197" s="38"/>
      <c r="AB197" s="38" t="s">
        <v>255</v>
      </c>
      <c r="AC197" s="38" t="s">
        <v>257</v>
      </c>
      <c r="AD197" s="38" t="s">
        <v>1717</v>
      </c>
      <c r="AE197" s="38"/>
      <c r="AF197" s="69"/>
      <c r="AG197" s="8"/>
    </row>
    <row r="198" spans="1:16383" s="8" customFormat="1" ht="82.5" x14ac:dyDescent="0.25">
      <c r="A198" s="12" t="s">
        <v>361</v>
      </c>
      <c r="B198" s="12" t="s">
        <v>97</v>
      </c>
      <c r="C198" s="13">
        <v>199</v>
      </c>
      <c r="D198" s="12">
        <v>80111600</v>
      </c>
      <c r="E198" s="79"/>
      <c r="F198" s="12"/>
      <c r="G198" s="12" t="s">
        <v>1605</v>
      </c>
      <c r="H198" s="12" t="s">
        <v>26</v>
      </c>
      <c r="I198" s="12" t="s">
        <v>689</v>
      </c>
      <c r="J198" s="12" t="s">
        <v>55</v>
      </c>
      <c r="K198" s="12">
        <v>5</v>
      </c>
      <c r="L198" s="12" t="s">
        <v>28</v>
      </c>
      <c r="M198" s="12">
        <v>8</v>
      </c>
      <c r="N198" s="12" t="s">
        <v>29</v>
      </c>
      <c r="O198" s="12" t="s">
        <v>714</v>
      </c>
      <c r="P198" s="12" t="s">
        <v>44</v>
      </c>
      <c r="Q198" s="12">
        <v>0</v>
      </c>
      <c r="R198" s="12" t="s">
        <v>31</v>
      </c>
      <c r="S198" s="14">
        <v>4500000</v>
      </c>
      <c r="T198" s="14">
        <f>+M198*S198</f>
        <v>36000000</v>
      </c>
      <c r="U198" s="14">
        <f>+T198</f>
        <v>36000000</v>
      </c>
      <c r="V198" s="12" t="s">
        <v>32</v>
      </c>
      <c r="W198" s="12" t="s">
        <v>33</v>
      </c>
      <c r="X198" s="12" t="s">
        <v>354</v>
      </c>
      <c r="Y198" s="30">
        <v>3009133992</v>
      </c>
      <c r="Z198" s="12" t="s">
        <v>355</v>
      </c>
      <c r="AA198" s="12"/>
      <c r="AB198" s="12" t="s">
        <v>255</v>
      </c>
      <c r="AC198" s="12" t="s">
        <v>276</v>
      </c>
      <c r="AD198" s="12" t="s">
        <v>1787</v>
      </c>
      <c r="AE198" s="12"/>
      <c r="AF198" s="12"/>
    </row>
    <row r="199" spans="1:16383" s="8" customFormat="1" ht="187.5" customHeight="1" x14ac:dyDescent="0.25">
      <c r="A199" s="38" t="s">
        <v>1338</v>
      </c>
      <c r="B199" s="38" t="s">
        <v>97</v>
      </c>
      <c r="C199" s="9">
        <v>200</v>
      </c>
      <c r="D199" s="38">
        <v>80161504</v>
      </c>
      <c r="E199" s="38"/>
      <c r="F199" s="38"/>
      <c r="G199" s="38" t="s">
        <v>362</v>
      </c>
      <c r="H199" s="38" t="s">
        <v>26</v>
      </c>
      <c r="I199" s="38" t="s">
        <v>1339</v>
      </c>
      <c r="J199" s="38" t="s">
        <v>27</v>
      </c>
      <c r="K199" s="38">
        <v>1</v>
      </c>
      <c r="L199" s="38" t="s">
        <v>63</v>
      </c>
      <c r="M199" s="38">
        <v>4</v>
      </c>
      <c r="N199" s="38" t="s">
        <v>29</v>
      </c>
      <c r="O199" s="38" t="s">
        <v>714</v>
      </c>
      <c r="P199" s="38" t="s">
        <v>44</v>
      </c>
      <c r="Q199" s="38">
        <v>0</v>
      </c>
      <c r="R199" s="38" t="s">
        <v>31</v>
      </c>
      <c r="S199" s="3">
        <v>5000000</v>
      </c>
      <c r="T199" s="3">
        <v>20000000</v>
      </c>
      <c r="U199" s="3">
        <v>20000000</v>
      </c>
      <c r="V199" s="38" t="s">
        <v>32</v>
      </c>
      <c r="W199" s="38" t="s">
        <v>33</v>
      </c>
      <c r="X199" s="38" t="s">
        <v>357</v>
      </c>
      <c r="Y199" s="39">
        <v>3009133992</v>
      </c>
      <c r="Z199" s="38" t="s">
        <v>358</v>
      </c>
      <c r="AA199" s="38"/>
      <c r="AB199" s="38" t="s">
        <v>255</v>
      </c>
      <c r="AC199" s="38" t="s">
        <v>257</v>
      </c>
      <c r="AD199" s="38" t="s">
        <v>251</v>
      </c>
      <c r="AE199" s="38"/>
      <c r="AF199" s="38"/>
    </row>
    <row r="200" spans="1:16383" s="8" customFormat="1" ht="231.75" customHeight="1" x14ac:dyDescent="0.25">
      <c r="A200" s="38" t="s">
        <v>1340</v>
      </c>
      <c r="B200" s="38" t="s">
        <v>97</v>
      </c>
      <c r="C200" s="9">
        <v>201</v>
      </c>
      <c r="D200" s="38">
        <v>80161504</v>
      </c>
      <c r="E200" s="38"/>
      <c r="F200" s="38"/>
      <c r="G200" s="38" t="s">
        <v>711</v>
      </c>
      <c r="H200" s="38" t="s">
        <v>26</v>
      </c>
      <c r="I200" s="38" t="s">
        <v>1341</v>
      </c>
      <c r="J200" s="38" t="s">
        <v>27</v>
      </c>
      <c r="K200" s="38">
        <v>1</v>
      </c>
      <c r="L200" s="38" t="s">
        <v>63</v>
      </c>
      <c r="M200" s="38">
        <v>4</v>
      </c>
      <c r="N200" s="38" t="s">
        <v>29</v>
      </c>
      <c r="O200" s="38" t="s">
        <v>714</v>
      </c>
      <c r="P200" s="38" t="s">
        <v>44</v>
      </c>
      <c r="Q200" s="38">
        <v>0</v>
      </c>
      <c r="R200" s="38" t="s">
        <v>31</v>
      </c>
      <c r="S200" s="3">
        <v>5000000</v>
      </c>
      <c r="T200" s="3">
        <v>20000000</v>
      </c>
      <c r="U200" s="3">
        <v>20000000</v>
      </c>
      <c r="V200" s="38" t="s">
        <v>32</v>
      </c>
      <c r="W200" s="38" t="s">
        <v>33</v>
      </c>
      <c r="X200" s="38" t="s">
        <v>357</v>
      </c>
      <c r="Y200" s="39">
        <v>3009133992</v>
      </c>
      <c r="Z200" s="38" t="s">
        <v>358</v>
      </c>
      <c r="AA200" s="38"/>
      <c r="AB200" s="38" t="s">
        <v>255</v>
      </c>
      <c r="AC200" s="38" t="s">
        <v>257</v>
      </c>
      <c r="AD200" s="38" t="s">
        <v>251</v>
      </c>
      <c r="AE200" s="38"/>
      <c r="AF200" s="38"/>
    </row>
    <row r="201" spans="1:16383" s="8" customFormat="1" ht="66" customHeight="1" x14ac:dyDescent="0.25">
      <c r="A201" s="38" t="s">
        <v>1342</v>
      </c>
      <c r="B201" s="38" t="s">
        <v>97</v>
      </c>
      <c r="C201" s="9">
        <v>202</v>
      </c>
      <c r="D201" s="38">
        <v>80161504</v>
      </c>
      <c r="E201" s="38"/>
      <c r="F201" s="38"/>
      <c r="G201" s="38" t="s">
        <v>363</v>
      </c>
      <c r="H201" s="38" t="s">
        <v>26</v>
      </c>
      <c r="I201" s="38" t="s">
        <v>1343</v>
      </c>
      <c r="J201" s="38" t="s">
        <v>27</v>
      </c>
      <c r="K201" s="38">
        <v>1</v>
      </c>
      <c r="L201" s="38" t="s">
        <v>63</v>
      </c>
      <c r="M201" s="38">
        <v>4</v>
      </c>
      <c r="N201" s="38" t="s">
        <v>29</v>
      </c>
      <c r="O201" s="38" t="s">
        <v>714</v>
      </c>
      <c r="P201" s="38" t="s">
        <v>44</v>
      </c>
      <c r="Q201" s="38">
        <v>0</v>
      </c>
      <c r="R201" s="38" t="s">
        <v>31</v>
      </c>
      <c r="S201" s="3">
        <v>5000000</v>
      </c>
      <c r="T201" s="3">
        <v>20000000</v>
      </c>
      <c r="U201" s="3">
        <v>20000000</v>
      </c>
      <c r="V201" s="38" t="s">
        <v>32</v>
      </c>
      <c r="W201" s="38" t="s">
        <v>33</v>
      </c>
      <c r="X201" s="38" t="s">
        <v>357</v>
      </c>
      <c r="Y201" s="39">
        <v>3009133992</v>
      </c>
      <c r="Z201" s="38" t="s">
        <v>358</v>
      </c>
      <c r="AA201" s="38"/>
      <c r="AB201" s="38" t="s">
        <v>255</v>
      </c>
      <c r="AC201" s="38" t="s">
        <v>257</v>
      </c>
      <c r="AD201" s="38" t="s">
        <v>251</v>
      </c>
      <c r="AE201" s="38"/>
      <c r="AF201" s="38"/>
    </row>
    <row r="202" spans="1:16383" s="8" customFormat="1" ht="66" customHeight="1" x14ac:dyDescent="0.25">
      <c r="A202" s="38" t="s">
        <v>364</v>
      </c>
      <c r="B202" s="38" t="s">
        <v>97</v>
      </c>
      <c r="C202" s="9">
        <v>203</v>
      </c>
      <c r="D202" s="38">
        <v>80161504</v>
      </c>
      <c r="E202" s="38"/>
      <c r="F202" s="38"/>
      <c r="G202" s="38" t="s">
        <v>987</v>
      </c>
      <c r="H202" s="38" t="s">
        <v>26</v>
      </c>
      <c r="I202" s="38" t="s">
        <v>690</v>
      </c>
      <c r="J202" s="38" t="s">
        <v>43</v>
      </c>
      <c r="K202" s="38">
        <v>3</v>
      </c>
      <c r="L202" s="38" t="s">
        <v>147</v>
      </c>
      <c r="M202" s="38">
        <v>4</v>
      </c>
      <c r="N202" s="38" t="s">
        <v>29</v>
      </c>
      <c r="O202" s="38" t="s">
        <v>714</v>
      </c>
      <c r="P202" s="38" t="s">
        <v>44</v>
      </c>
      <c r="Q202" s="38">
        <v>0</v>
      </c>
      <c r="R202" s="38" t="s">
        <v>31</v>
      </c>
      <c r="S202" s="3">
        <v>4000000</v>
      </c>
      <c r="T202" s="3">
        <v>16000000</v>
      </c>
      <c r="U202" s="3">
        <v>16000000</v>
      </c>
      <c r="V202" s="38" t="s">
        <v>32</v>
      </c>
      <c r="W202" s="38" t="s">
        <v>33</v>
      </c>
      <c r="X202" s="38" t="s">
        <v>357</v>
      </c>
      <c r="Y202" s="39">
        <v>3009133992</v>
      </c>
      <c r="Z202" s="38" t="s">
        <v>358</v>
      </c>
      <c r="AA202" s="38"/>
      <c r="AB202" s="38" t="s">
        <v>255</v>
      </c>
      <c r="AC202" s="38" t="s">
        <v>257</v>
      </c>
      <c r="AD202" s="38" t="s">
        <v>251</v>
      </c>
      <c r="AE202" s="38"/>
      <c r="AF202" s="69"/>
    </row>
    <row r="203" spans="1:16383" s="8" customFormat="1" ht="100.5" customHeight="1" x14ac:dyDescent="0.25">
      <c r="A203" s="38" t="s">
        <v>1344</v>
      </c>
      <c r="B203" s="38" t="s">
        <v>97</v>
      </c>
      <c r="C203" s="9">
        <v>204</v>
      </c>
      <c r="D203" s="38">
        <v>80111600</v>
      </c>
      <c r="E203" s="38"/>
      <c r="F203" s="38"/>
      <c r="G203" s="38" t="s">
        <v>988</v>
      </c>
      <c r="H203" s="38" t="s">
        <v>34</v>
      </c>
      <c r="I203" s="38" t="s">
        <v>1345</v>
      </c>
      <c r="J203" s="38" t="s">
        <v>52</v>
      </c>
      <c r="K203" s="38">
        <v>2</v>
      </c>
      <c r="L203" s="38" t="s">
        <v>63</v>
      </c>
      <c r="M203" s="38">
        <v>4</v>
      </c>
      <c r="N203" s="38" t="s">
        <v>29</v>
      </c>
      <c r="O203" s="38" t="s">
        <v>714</v>
      </c>
      <c r="P203" s="38" t="s">
        <v>44</v>
      </c>
      <c r="Q203" s="38">
        <v>0</v>
      </c>
      <c r="R203" s="38" t="s">
        <v>31</v>
      </c>
      <c r="S203" s="3">
        <v>3000000</v>
      </c>
      <c r="T203" s="3">
        <v>12000000</v>
      </c>
      <c r="U203" s="3">
        <v>12000000</v>
      </c>
      <c r="V203" s="38" t="s">
        <v>32</v>
      </c>
      <c r="W203" s="38" t="s">
        <v>33</v>
      </c>
      <c r="X203" s="38" t="s">
        <v>357</v>
      </c>
      <c r="Y203" s="39">
        <v>3009133992</v>
      </c>
      <c r="Z203" s="38" t="s">
        <v>358</v>
      </c>
      <c r="AA203" s="38"/>
      <c r="AB203" s="38" t="s">
        <v>255</v>
      </c>
      <c r="AC203" s="38" t="s">
        <v>276</v>
      </c>
      <c r="AD203" s="38" t="s">
        <v>251</v>
      </c>
      <c r="AE203" s="38"/>
      <c r="AF203" s="38"/>
    </row>
    <row r="204" spans="1:16383" s="8" customFormat="1" ht="205.5" customHeight="1" x14ac:dyDescent="0.25">
      <c r="A204" s="38" t="s">
        <v>1346</v>
      </c>
      <c r="B204" s="38" t="s">
        <v>97</v>
      </c>
      <c r="C204" s="9">
        <v>205</v>
      </c>
      <c r="D204" s="38">
        <v>80161504</v>
      </c>
      <c r="E204" s="38"/>
      <c r="F204" s="38"/>
      <c r="G204" s="38" t="s">
        <v>695</v>
      </c>
      <c r="H204" s="38" t="s">
        <v>26</v>
      </c>
      <c r="I204" s="38" t="s">
        <v>1347</v>
      </c>
      <c r="J204" s="38" t="s">
        <v>27</v>
      </c>
      <c r="K204" s="38">
        <v>1</v>
      </c>
      <c r="L204" s="38" t="s">
        <v>63</v>
      </c>
      <c r="M204" s="38">
        <v>4</v>
      </c>
      <c r="N204" s="38" t="s">
        <v>29</v>
      </c>
      <c r="O204" s="38" t="s">
        <v>714</v>
      </c>
      <c r="P204" s="38" t="s">
        <v>44</v>
      </c>
      <c r="Q204" s="38">
        <v>0</v>
      </c>
      <c r="R204" s="38" t="s">
        <v>31</v>
      </c>
      <c r="S204" s="3">
        <v>5000000</v>
      </c>
      <c r="T204" s="3">
        <v>20000000</v>
      </c>
      <c r="U204" s="3">
        <v>20000000</v>
      </c>
      <c r="V204" s="38" t="s">
        <v>32</v>
      </c>
      <c r="W204" s="38" t="s">
        <v>33</v>
      </c>
      <c r="X204" s="38" t="s">
        <v>357</v>
      </c>
      <c r="Y204" s="39">
        <v>3009133992</v>
      </c>
      <c r="Z204" s="38" t="s">
        <v>358</v>
      </c>
      <c r="AA204" s="38"/>
      <c r="AB204" s="38" t="s">
        <v>255</v>
      </c>
      <c r="AC204" s="38" t="s">
        <v>257</v>
      </c>
      <c r="AD204" s="38" t="s">
        <v>251</v>
      </c>
      <c r="AE204" s="38"/>
      <c r="AF204" s="38"/>
    </row>
    <row r="205" spans="1:16383" s="8" customFormat="1" ht="139.5" customHeight="1" x14ac:dyDescent="0.25">
      <c r="A205" s="38" t="s">
        <v>365</v>
      </c>
      <c r="B205" s="38" t="s">
        <v>97</v>
      </c>
      <c r="C205" s="9">
        <v>206</v>
      </c>
      <c r="D205" s="38">
        <v>80161504</v>
      </c>
      <c r="E205" s="38"/>
      <c r="F205" s="38"/>
      <c r="G205" s="38" t="s">
        <v>989</v>
      </c>
      <c r="H205" s="38" t="s">
        <v>26</v>
      </c>
      <c r="I205" s="38" t="s">
        <v>691</v>
      </c>
      <c r="J205" s="38" t="s">
        <v>43</v>
      </c>
      <c r="K205" s="38">
        <v>3</v>
      </c>
      <c r="L205" s="38" t="s">
        <v>147</v>
      </c>
      <c r="M205" s="38">
        <v>4</v>
      </c>
      <c r="N205" s="38" t="s">
        <v>29</v>
      </c>
      <c r="O205" s="38" t="s">
        <v>714</v>
      </c>
      <c r="P205" s="38" t="s">
        <v>44</v>
      </c>
      <c r="Q205" s="38">
        <v>0</v>
      </c>
      <c r="R205" s="38" t="s">
        <v>31</v>
      </c>
      <c r="S205" s="3">
        <v>8000000</v>
      </c>
      <c r="T205" s="3">
        <v>32000000</v>
      </c>
      <c r="U205" s="3">
        <v>32000000</v>
      </c>
      <c r="V205" s="38" t="s">
        <v>32</v>
      </c>
      <c r="W205" s="38" t="s">
        <v>33</v>
      </c>
      <c r="X205" s="38" t="s">
        <v>253</v>
      </c>
      <c r="Y205" s="39">
        <v>3009133992</v>
      </c>
      <c r="Z205" s="38" t="s">
        <v>254</v>
      </c>
      <c r="AA205" s="38"/>
      <c r="AB205" s="38" t="s">
        <v>255</v>
      </c>
      <c r="AC205" s="38" t="s">
        <v>257</v>
      </c>
      <c r="AD205" s="38" t="s">
        <v>1111</v>
      </c>
      <c r="AE205" s="38"/>
      <c r="AF205" s="69"/>
    </row>
    <row r="206" spans="1:16383" s="8" customFormat="1" ht="144" customHeight="1" x14ac:dyDescent="0.25">
      <c r="A206" s="38" t="s">
        <v>1348</v>
      </c>
      <c r="B206" s="38" t="s">
        <v>97</v>
      </c>
      <c r="C206" s="9">
        <v>207</v>
      </c>
      <c r="D206" s="38">
        <v>80161504</v>
      </c>
      <c r="E206" s="38"/>
      <c r="F206" s="38"/>
      <c r="G206" s="38" t="s">
        <v>366</v>
      </c>
      <c r="H206" s="38" t="s">
        <v>26</v>
      </c>
      <c r="I206" s="38" t="s">
        <v>1349</v>
      </c>
      <c r="J206" s="38" t="s">
        <v>27</v>
      </c>
      <c r="K206" s="38">
        <v>1</v>
      </c>
      <c r="L206" s="38" t="s">
        <v>63</v>
      </c>
      <c r="M206" s="38">
        <v>4</v>
      </c>
      <c r="N206" s="38" t="s">
        <v>29</v>
      </c>
      <c r="O206" s="38" t="s">
        <v>714</v>
      </c>
      <c r="P206" s="38" t="s">
        <v>44</v>
      </c>
      <c r="Q206" s="38">
        <v>0</v>
      </c>
      <c r="R206" s="38" t="s">
        <v>31</v>
      </c>
      <c r="S206" s="3">
        <v>7000000</v>
      </c>
      <c r="T206" s="3">
        <v>28000000</v>
      </c>
      <c r="U206" s="3">
        <v>28000000</v>
      </c>
      <c r="V206" s="38" t="s">
        <v>32</v>
      </c>
      <c r="W206" s="38" t="s">
        <v>33</v>
      </c>
      <c r="X206" s="38" t="s">
        <v>1350</v>
      </c>
      <c r="Y206" s="39">
        <v>3009133992</v>
      </c>
      <c r="Z206" s="38" t="s">
        <v>1351</v>
      </c>
      <c r="AA206" s="38"/>
      <c r="AB206" s="38" t="s">
        <v>255</v>
      </c>
      <c r="AC206" s="38" t="s">
        <v>257</v>
      </c>
      <c r="AD206" s="38" t="s">
        <v>251</v>
      </c>
      <c r="AE206" s="38"/>
      <c r="AF206" s="38"/>
    </row>
    <row r="207" spans="1:16383" s="8" customFormat="1" ht="109.5" customHeight="1" x14ac:dyDescent="0.25">
      <c r="A207" s="38" t="s">
        <v>1352</v>
      </c>
      <c r="B207" s="38" t="s">
        <v>1353</v>
      </c>
      <c r="C207" s="9">
        <v>208</v>
      </c>
      <c r="D207" s="38">
        <v>80161504</v>
      </c>
      <c r="E207" s="38"/>
      <c r="F207" s="38"/>
      <c r="G207" s="38" t="s">
        <v>367</v>
      </c>
      <c r="H207" s="38" t="s">
        <v>26</v>
      </c>
      <c r="I207" s="38" t="s">
        <v>1354</v>
      </c>
      <c r="J207" s="38" t="s">
        <v>52</v>
      </c>
      <c r="K207" s="38">
        <v>2</v>
      </c>
      <c r="L207" s="38" t="s">
        <v>55</v>
      </c>
      <c r="M207" s="38">
        <v>4</v>
      </c>
      <c r="N207" s="38" t="s">
        <v>29</v>
      </c>
      <c r="O207" s="38" t="s">
        <v>714</v>
      </c>
      <c r="P207" s="38" t="s">
        <v>44</v>
      </c>
      <c r="Q207" s="38">
        <v>0</v>
      </c>
      <c r="R207" s="38" t="s">
        <v>31</v>
      </c>
      <c r="S207" s="44">
        <v>4500000</v>
      </c>
      <c r="T207" s="3">
        <v>18000000</v>
      </c>
      <c r="U207" s="3">
        <v>18000000</v>
      </c>
      <c r="V207" s="38" t="s">
        <v>32</v>
      </c>
      <c r="W207" s="3" t="s">
        <v>33</v>
      </c>
      <c r="X207" s="38" t="s">
        <v>1355</v>
      </c>
      <c r="Y207" s="39">
        <v>3009133992</v>
      </c>
      <c r="Z207" s="38" t="s">
        <v>1356</v>
      </c>
      <c r="AA207" s="38"/>
      <c r="AB207" s="38" t="s">
        <v>1353</v>
      </c>
      <c r="AC207" s="38" t="s">
        <v>276</v>
      </c>
      <c r="AD207" s="38" t="s">
        <v>251</v>
      </c>
      <c r="AE207" s="38"/>
      <c r="AF207" s="38"/>
    </row>
    <row r="208" spans="1:16383" s="55" customFormat="1" ht="147" customHeight="1" x14ac:dyDescent="0.25">
      <c r="A208" s="38" t="s">
        <v>1357</v>
      </c>
      <c r="B208" s="38" t="s">
        <v>1353</v>
      </c>
      <c r="C208" s="9">
        <v>209</v>
      </c>
      <c r="D208" s="38">
        <v>80161504</v>
      </c>
      <c r="E208" s="38"/>
      <c r="F208" s="38"/>
      <c r="G208" s="38" t="s">
        <v>990</v>
      </c>
      <c r="H208" s="38" t="s">
        <v>26</v>
      </c>
      <c r="I208" s="38" t="s">
        <v>1358</v>
      </c>
      <c r="J208" s="38" t="s">
        <v>52</v>
      </c>
      <c r="K208" s="38">
        <v>2</v>
      </c>
      <c r="L208" s="38" t="s">
        <v>55</v>
      </c>
      <c r="M208" s="38">
        <v>4</v>
      </c>
      <c r="N208" s="38" t="s">
        <v>29</v>
      </c>
      <c r="O208" s="38" t="s">
        <v>714</v>
      </c>
      <c r="P208" s="38" t="s">
        <v>44</v>
      </c>
      <c r="Q208" s="38">
        <v>0</v>
      </c>
      <c r="R208" s="38" t="s">
        <v>31</v>
      </c>
      <c r="S208" s="44">
        <v>4500000</v>
      </c>
      <c r="T208" s="3">
        <v>18000000</v>
      </c>
      <c r="U208" s="3">
        <v>18000000</v>
      </c>
      <c r="V208" s="38" t="s">
        <v>32</v>
      </c>
      <c r="W208" s="3" t="s">
        <v>33</v>
      </c>
      <c r="X208" s="38" t="s">
        <v>1355</v>
      </c>
      <c r="Y208" s="39">
        <v>3009133992</v>
      </c>
      <c r="Z208" s="38" t="s">
        <v>1356</v>
      </c>
      <c r="AA208" s="38"/>
      <c r="AB208" s="38" t="s">
        <v>1353</v>
      </c>
      <c r="AC208" s="38" t="s">
        <v>276</v>
      </c>
      <c r="AD208" s="38" t="s">
        <v>251</v>
      </c>
      <c r="AE208" s="38"/>
      <c r="AF208" s="38"/>
    </row>
    <row r="209" spans="1:32" s="55" customFormat="1" ht="102.75" customHeight="1" x14ac:dyDescent="0.25">
      <c r="A209" s="38" t="s">
        <v>467</v>
      </c>
      <c r="B209" s="38" t="s">
        <v>109</v>
      </c>
      <c r="C209" s="9">
        <v>210</v>
      </c>
      <c r="D209" s="38" t="s">
        <v>726</v>
      </c>
      <c r="E209" s="38"/>
      <c r="F209" s="38"/>
      <c r="G209" s="38" t="s">
        <v>991</v>
      </c>
      <c r="H209" s="38" t="s">
        <v>178</v>
      </c>
      <c r="I209" s="38" t="s">
        <v>79</v>
      </c>
      <c r="J209" s="38" t="s">
        <v>43</v>
      </c>
      <c r="K209" s="38">
        <v>3</v>
      </c>
      <c r="L209" s="38" t="s">
        <v>28</v>
      </c>
      <c r="M209" s="38">
        <v>10</v>
      </c>
      <c r="N209" s="45" t="s">
        <v>219</v>
      </c>
      <c r="O209" s="38" t="s">
        <v>715</v>
      </c>
      <c r="P209" s="3" t="s">
        <v>316</v>
      </c>
      <c r="Q209" s="38">
        <v>1</v>
      </c>
      <c r="R209" s="38" t="s">
        <v>31</v>
      </c>
      <c r="S209" s="3"/>
      <c r="T209" s="3">
        <v>2778362365.7910652</v>
      </c>
      <c r="U209" s="3">
        <v>1500101807.8955326</v>
      </c>
      <c r="V209" s="38" t="s">
        <v>45</v>
      </c>
      <c r="W209" s="3" t="s">
        <v>748</v>
      </c>
      <c r="X209" s="38" t="s">
        <v>237</v>
      </c>
      <c r="Y209" s="38">
        <v>3009133992</v>
      </c>
      <c r="Z209" s="16" t="s">
        <v>252</v>
      </c>
      <c r="AA209" s="38"/>
      <c r="AB209" s="38" t="s">
        <v>109</v>
      </c>
      <c r="AC209" s="38" t="s">
        <v>179</v>
      </c>
      <c r="AD209" s="38" t="s">
        <v>1528</v>
      </c>
      <c r="AE209" s="38"/>
      <c r="AF209" s="38"/>
    </row>
    <row r="210" spans="1:32" s="55" customFormat="1" ht="100.5" customHeight="1" x14ac:dyDescent="0.25">
      <c r="A210" s="12" t="s">
        <v>468</v>
      </c>
      <c r="B210" s="12" t="s">
        <v>109</v>
      </c>
      <c r="C210" s="13">
        <v>211</v>
      </c>
      <c r="D210" s="12" t="s">
        <v>727</v>
      </c>
      <c r="E210" s="79"/>
      <c r="F210" s="12"/>
      <c r="G210" s="12" t="s">
        <v>992</v>
      </c>
      <c r="H210" s="12" t="s">
        <v>180</v>
      </c>
      <c r="I210" s="12" t="s">
        <v>79</v>
      </c>
      <c r="J210" s="12" t="s">
        <v>43</v>
      </c>
      <c r="K210" s="12">
        <v>3</v>
      </c>
      <c r="L210" s="12" t="s">
        <v>28</v>
      </c>
      <c r="M210" s="12">
        <v>9</v>
      </c>
      <c r="N210" s="12" t="s">
        <v>137</v>
      </c>
      <c r="O210" s="12" t="s">
        <v>718</v>
      </c>
      <c r="P210" s="12" t="s">
        <v>44</v>
      </c>
      <c r="Q210" s="12">
        <v>0</v>
      </c>
      <c r="R210" s="12" t="s">
        <v>31</v>
      </c>
      <c r="S210" s="14"/>
      <c r="T210" s="18">
        <v>221841250</v>
      </c>
      <c r="U210" s="18">
        <v>221841250</v>
      </c>
      <c r="V210" s="12" t="s">
        <v>32</v>
      </c>
      <c r="W210" s="12" t="s">
        <v>33</v>
      </c>
      <c r="X210" s="12" t="s">
        <v>237</v>
      </c>
      <c r="Y210" s="12">
        <v>3009133992</v>
      </c>
      <c r="Z210" s="41" t="s">
        <v>252</v>
      </c>
      <c r="AA210" s="12"/>
      <c r="AB210" s="12" t="s">
        <v>109</v>
      </c>
      <c r="AC210" s="12" t="s">
        <v>179</v>
      </c>
      <c r="AD210" s="12" t="s">
        <v>1477</v>
      </c>
      <c r="AE210" s="12"/>
      <c r="AF210" s="12"/>
    </row>
    <row r="211" spans="1:32" s="55" customFormat="1" ht="66" customHeight="1" x14ac:dyDescent="0.25">
      <c r="A211" s="38" t="s">
        <v>469</v>
      </c>
      <c r="B211" s="38" t="s">
        <v>109</v>
      </c>
      <c r="C211" s="9">
        <v>212</v>
      </c>
      <c r="D211" s="38">
        <v>80131502</v>
      </c>
      <c r="E211" s="38"/>
      <c r="F211" s="38"/>
      <c r="G211" s="38" t="s">
        <v>993</v>
      </c>
      <c r="H211" s="38" t="s">
        <v>182</v>
      </c>
      <c r="I211" s="38"/>
      <c r="J211" s="38" t="s">
        <v>61</v>
      </c>
      <c r="K211" s="38">
        <v>4</v>
      </c>
      <c r="L211" s="38" t="s">
        <v>28</v>
      </c>
      <c r="M211" s="38">
        <v>8</v>
      </c>
      <c r="N211" s="38" t="s">
        <v>29</v>
      </c>
      <c r="O211" s="38" t="s">
        <v>714</v>
      </c>
      <c r="P211" s="38" t="s">
        <v>44</v>
      </c>
      <c r="Q211" s="38">
        <v>0</v>
      </c>
      <c r="R211" s="38" t="s">
        <v>31</v>
      </c>
      <c r="S211" s="3">
        <v>2466326</v>
      </c>
      <c r="T211" s="3">
        <f>+M211*S211</f>
        <v>19730608</v>
      </c>
      <c r="U211" s="3">
        <f>+T211</f>
        <v>19730608</v>
      </c>
      <c r="V211" s="38" t="s">
        <v>32</v>
      </c>
      <c r="W211" s="38" t="s">
        <v>33</v>
      </c>
      <c r="X211" s="38" t="s">
        <v>1541</v>
      </c>
      <c r="Y211" s="39">
        <v>3009133992</v>
      </c>
      <c r="Z211" s="16" t="s">
        <v>1542</v>
      </c>
      <c r="AA211" s="38"/>
      <c r="AB211" s="38" t="s">
        <v>109</v>
      </c>
      <c r="AC211" s="38" t="s">
        <v>280</v>
      </c>
      <c r="AD211" s="38" t="s">
        <v>1631</v>
      </c>
      <c r="AE211" s="38"/>
      <c r="AF211" s="38"/>
    </row>
    <row r="212" spans="1:32" s="55" customFormat="1" ht="60" customHeight="1" x14ac:dyDescent="0.25">
      <c r="A212" s="38" t="s">
        <v>470</v>
      </c>
      <c r="B212" s="38" t="s">
        <v>109</v>
      </c>
      <c r="C212" s="9">
        <v>213</v>
      </c>
      <c r="D212" s="38">
        <v>80131502</v>
      </c>
      <c r="E212" s="38"/>
      <c r="F212" s="38"/>
      <c r="G212" s="38" t="s">
        <v>1684</v>
      </c>
      <c r="H212" s="38" t="s">
        <v>182</v>
      </c>
      <c r="I212" s="38"/>
      <c r="J212" s="38" t="s">
        <v>55</v>
      </c>
      <c r="K212" s="38">
        <v>5</v>
      </c>
      <c r="L212" s="38" t="s">
        <v>28</v>
      </c>
      <c r="M212" s="38">
        <v>7.5</v>
      </c>
      <c r="N212" s="38" t="s">
        <v>29</v>
      </c>
      <c r="O212" s="38" t="s">
        <v>714</v>
      </c>
      <c r="P212" s="38" t="s">
        <v>44</v>
      </c>
      <c r="Q212" s="38">
        <v>0</v>
      </c>
      <c r="R212" s="38" t="s">
        <v>31</v>
      </c>
      <c r="S212" s="3">
        <v>0</v>
      </c>
      <c r="T212" s="3">
        <v>74800000</v>
      </c>
      <c r="U212" s="3">
        <f>+T212</f>
        <v>74800000</v>
      </c>
      <c r="V212" s="38" t="s">
        <v>32</v>
      </c>
      <c r="W212" s="38" t="s">
        <v>33</v>
      </c>
      <c r="X212" s="38" t="s">
        <v>1660</v>
      </c>
      <c r="Y212" s="39">
        <v>3009133992</v>
      </c>
      <c r="Z212" s="16" t="s">
        <v>783</v>
      </c>
      <c r="AA212" s="38"/>
      <c r="AB212" s="38" t="s">
        <v>109</v>
      </c>
      <c r="AC212" s="38" t="s">
        <v>280</v>
      </c>
      <c r="AD212" s="38" t="s">
        <v>1782</v>
      </c>
      <c r="AE212" s="38"/>
      <c r="AF212" s="38"/>
    </row>
    <row r="213" spans="1:32" s="55" customFormat="1" ht="49.5" x14ac:dyDescent="0.25">
      <c r="A213" s="38" t="s">
        <v>471</v>
      </c>
      <c r="B213" s="38" t="s">
        <v>109</v>
      </c>
      <c r="C213" s="9">
        <v>214</v>
      </c>
      <c r="D213" s="38" t="s">
        <v>181</v>
      </c>
      <c r="E213" s="38"/>
      <c r="F213" s="38"/>
      <c r="G213" s="38" t="s">
        <v>994</v>
      </c>
      <c r="H213" s="38" t="s">
        <v>182</v>
      </c>
      <c r="I213" s="38"/>
      <c r="J213" s="38" t="s">
        <v>61</v>
      </c>
      <c r="K213" s="38">
        <v>4</v>
      </c>
      <c r="L213" s="38" t="s">
        <v>28</v>
      </c>
      <c r="M213" s="38">
        <v>8</v>
      </c>
      <c r="N213" s="38" t="s">
        <v>29</v>
      </c>
      <c r="O213" s="38" t="s">
        <v>714</v>
      </c>
      <c r="P213" s="38" t="s">
        <v>44</v>
      </c>
      <c r="Q213" s="38">
        <v>0</v>
      </c>
      <c r="R213" s="38" t="s">
        <v>31</v>
      </c>
      <c r="S213" s="3">
        <v>0</v>
      </c>
      <c r="T213" s="3">
        <v>18576000</v>
      </c>
      <c r="U213" s="3">
        <f>+T213</f>
        <v>18576000</v>
      </c>
      <c r="V213" s="38" t="s">
        <v>32</v>
      </c>
      <c r="W213" s="38" t="s">
        <v>33</v>
      </c>
      <c r="X213" s="38" t="s">
        <v>780</v>
      </c>
      <c r="Y213" s="39">
        <v>3009133992</v>
      </c>
      <c r="Z213" s="16" t="s">
        <v>784</v>
      </c>
      <c r="AA213" s="38"/>
      <c r="AB213" s="38" t="s">
        <v>109</v>
      </c>
      <c r="AC213" s="38" t="s">
        <v>280</v>
      </c>
      <c r="AD213" s="38" t="s">
        <v>251</v>
      </c>
      <c r="AE213" s="38"/>
      <c r="AF213" s="38"/>
    </row>
    <row r="214" spans="1:32" s="55" customFormat="1" ht="99" customHeight="1" x14ac:dyDescent="0.25">
      <c r="A214" s="38" t="s">
        <v>1359</v>
      </c>
      <c r="B214" s="38" t="s">
        <v>109</v>
      </c>
      <c r="C214" s="9">
        <v>215</v>
      </c>
      <c r="D214" s="38" t="s">
        <v>181</v>
      </c>
      <c r="E214" s="38"/>
      <c r="F214" s="38"/>
      <c r="G214" s="38" t="s">
        <v>236</v>
      </c>
      <c r="H214" s="38" t="s">
        <v>182</v>
      </c>
      <c r="I214" s="38"/>
      <c r="J214" s="38" t="s">
        <v>27</v>
      </c>
      <c r="K214" s="38">
        <v>1</v>
      </c>
      <c r="L214" s="38" t="s">
        <v>64</v>
      </c>
      <c r="M214" s="38">
        <v>11</v>
      </c>
      <c r="N214" s="38" t="s">
        <v>29</v>
      </c>
      <c r="O214" s="38" t="s">
        <v>714</v>
      </c>
      <c r="P214" s="38" t="s">
        <v>44</v>
      </c>
      <c r="Q214" s="38">
        <v>0</v>
      </c>
      <c r="R214" s="38" t="s">
        <v>31</v>
      </c>
      <c r="S214" s="3">
        <v>17468214</v>
      </c>
      <c r="T214" s="3">
        <v>192150354</v>
      </c>
      <c r="U214" s="3">
        <v>192150354</v>
      </c>
      <c r="V214" s="38" t="s">
        <v>32</v>
      </c>
      <c r="W214" s="38" t="s">
        <v>33</v>
      </c>
      <c r="X214" s="38" t="s">
        <v>249</v>
      </c>
      <c r="Y214" s="39">
        <v>3009133992</v>
      </c>
      <c r="Z214" s="16" t="s">
        <v>250</v>
      </c>
      <c r="AA214" s="38"/>
      <c r="AB214" s="38" t="s">
        <v>109</v>
      </c>
      <c r="AC214" s="38" t="s">
        <v>280</v>
      </c>
      <c r="AD214" s="38" t="s">
        <v>251</v>
      </c>
      <c r="AE214" s="38"/>
      <c r="AF214" s="38"/>
    </row>
    <row r="215" spans="1:32" s="55" customFormat="1" ht="49.5" x14ac:dyDescent="0.25">
      <c r="A215" s="38" t="s">
        <v>472</v>
      </c>
      <c r="B215" s="38" t="s">
        <v>109</v>
      </c>
      <c r="C215" s="9">
        <v>216</v>
      </c>
      <c r="D215" s="38" t="s">
        <v>181</v>
      </c>
      <c r="E215" s="38"/>
      <c r="F215" s="38"/>
      <c r="G215" s="38" t="s">
        <v>995</v>
      </c>
      <c r="H215" s="38" t="s">
        <v>182</v>
      </c>
      <c r="I215" s="38"/>
      <c r="J215" s="38" t="s">
        <v>61</v>
      </c>
      <c r="K215" s="38">
        <v>4</v>
      </c>
      <c r="L215" s="38" t="s">
        <v>28</v>
      </c>
      <c r="M215" s="38">
        <v>8</v>
      </c>
      <c r="N215" s="38" t="s">
        <v>29</v>
      </c>
      <c r="O215" s="38" t="s">
        <v>714</v>
      </c>
      <c r="P215" s="38" t="s">
        <v>44</v>
      </c>
      <c r="Q215" s="38">
        <v>0</v>
      </c>
      <c r="R215" s="38" t="s">
        <v>31</v>
      </c>
      <c r="S215" s="3">
        <v>0</v>
      </c>
      <c r="T215" s="3">
        <v>11742000</v>
      </c>
      <c r="U215" s="3">
        <f>+T215</f>
        <v>11742000</v>
      </c>
      <c r="V215" s="38" t="s">
        <v>32</v>
      </c>
      <c r="W215" s="38" t="s">
        <v>33</v>
      </c>
      <c r="X215" s="38" t="s">
        <v>780</v>
      </c>
      <c r="Y215" s="39">
        <v>3009133992</v>
      </c>
      <c r="Z215" s="16" t="s">
        <v>784</v>
      </c>
      <c r="AA215" s="38"/>
      <c r="AB215" s="38" t="s">
        <v>109</v>
      </c>
      <c r="AC215" s="38" t="s">
        <v>280</v>
      </c>
      <c r="AD215" s="38" t="s">
        <v>251</v>
      </c>
      <c r="AE215" s="38"/>
      <c r="AF215" s="38"/>
    </row>
    <row r="216" spans="1:32" s="55" customFormat="1" ht="66" customHeight="1" x14ac:dyDescent="0.25">
      <c r="A216" s="38" t="s">
        <v>473</v>
      </c>
      <c r="B216" s="38" t="s">
        <v>109</v>
      </c>
      <c r="C216" s="9">
        <v>217</v>
      </c>
      <c r="D216" s="38" t="s">
        <v>181</v>
      </c>
      <c r="E216" s="38"/>
      <c r="F216" s="38"/>
      <c r="G216" s="38" t="s">
        <v>996</v>
      </c>
      <c r="H216" s="38" t="s">
        <v>182</v>
      </c>
      <c r="I216" s="38"/>
      <c r="J216" s="38" t="s">
        <v>61</v>
      </c>
      <c r="K216" s="38">
        <v>4</v>
      </c>
      <c r="L216" s="38" t="s">
        <v>28</v>
      </c>
      <c r="M216" s="38">
        <v>8</v>
      </c>
      <c r="N216" s="38" t="s">
        <v>29</v>
      </c>
      <c r="O216" s="38" t="s">
        <v>714</v>
      </c>
      <c r="P216" s="38" t="s">
        <v>44</v>
      </c>
      <c r="Q216" s="38">
        <v>0</v>
      </c>
      <c r="R216" s="38" t="s">
        <v>31</v>
      </c>
      <c r="S216" s="3">
        <v>0</v>
      </c>
      <c r="T216" s="3">
        <v>17834000</v>
      </c>
      <c r="U216" s="3">
        <f>+T216</f>
        <v>17834000</v>
      </c>
      <c r="V216" s="38" t="s">
        <v>32</v>
      </c>
      <c r="W216" s="38" t="s">
        <v>33</v>
      </c>
      <c r="X216" s="38" t="s">
        <v>780</v>
      </c>
      <c r="Y216" s="39">
        <v>3009133992</v>
      </c>
      <c r="Z216" s="16" t="s">
        <v>784</v>
      </c>
      <c r="AA216" s="38"/>
      <c r="AB216" s="38" t="s">
        <v>109</v>
      </c>
      <c r="AC216" s="38" t="s">
        <v>280</v>
      </c>
      <c r="AD216" s="38" t="s">
        <v>1548</v>
      </c>
      <c r="AE216" s="38"/>
      <c r="AF216" s="38"/>
    </row>
    <row r="217" spans="1:32" s="8" customFormat="1" ht="55.15" customHeight="1" x14ac:dyDescent="0.25">
      <c r="A217" s="38" t="s">
        <v>1360</v>
      </c>
      <c r="B217" s="38" t="s">
        <v>109</v>
      </c>
      <c r="C217" s="9">
        <v>218</v>
      </c>
      <c r="D217" s="38" t="s">
        <v>181</v>
      </c>
      <c r="E217" s="38"/>
      <c r="F217" s="38"/>
      <c r="G217" s="38" t="s">
        <v>183</v>
      </c>
      <c r="H217" s="38" t="s">
        <v>182</v>
      </c>
      <c r="I217" s="38"/>
      <c r="J217" s="38" t="s">
        <v>52</v>
      </c>
      <c r="K217" s="38">
        <v>2</v>
      </c>
      <c r="L217" s="38" t="s">
        <v>28</v>
      </c>
      <c r="M217" s="38">
        <v>10.5</v>
      </c>
      <c r="N217" s="38" t="s">
        <v>29</v>
      </c>
      <c r="O217" s="38" t="s">
        <v>714</v>
      </c>
      <c r="P217" s="38" t="s">
        <v>44</v>
      </c>
      <c r="Q217" s="38">
        <v>0</v>
      </c>
      <c r="R217" s="38" t="s">
        <v>31</v>
      </c>
      <c r="S217" s="3">
        <v>0</v>
      </c>
      <c r="T217" s="3">
        <v>282528000</v>
      </c>
      <c r="U217" s="3">
        <v>282528000</v>
      </c>
      <c r="V217" s="38" t="s">
        <v>32</v>
      </c>
      <c r="W217" s="38" t="s">
        <v>33</v>
      </c>
      <c r="X217" s="38" t="s">
        <v>249</v>
      </c>
      <c r="Y217" s="39">
        <v>3009133992</v>
      </c>
      <c r="Z217" s="16" t="s">
        <v>250</v>
      </c>
      <c r="AA217" s="38"/>
      <c r="AB217" s="38" t="s">
        <v>109</v>
      </c>
      <c r="AC217" s="38" t="s">
        <v>280</v>
      </c>
      <c r="AD217" s="38" t="s">
        <v>251</v>
      </c>
      <c r="AE217" s="38"/>
      <c r="AF217" s="38"/>
    </row>
    <row r="218" spans="1:32" s="8" customFormat="1" ht="55.15" customHeight="1" x14ac:dyDescent="0.25">
      <c r="A218" s="38" t="s">
        <v>474</v>
      </c>
      <c r="B218" s="38" t="s">
        <v>109</v>
      </c>
      <c r="C218" s="9">
        <v>219</v>
      </c>
      <c r="D218" s="38" t="s">
        <v>181</v>
      </c>
      <c r="E218" s="38"/>
      <c r="F218" s="38"/>
      <c r="G218" s="38" t="s">
        <v>997</v>
      </c>
      <c r="H218" s="38" t="s">
        <v>182</v>
      </c>
      <c r="I218" s="38"/>
      <c r="J218" s="38" t="s">
        <v>61</v>
      </c>
      <c r="K218" s="38">
        <v>4</v>
      </c>
      <c r="L218" s="38" t="s">
        <v>28</v>
      </c>
      <c r="M218" s="38">
        <v>8</v>
      </c>
      <c r="N218" s="38" t="s">
        <v>29</v>
      </c>
      <c r="O218" s="38" t="s">
        <v>714</v>
      </c>
      <c r="P218" s="38" t="s">
        <v>44</v>
      </c>
      <c r="Q218" s="38">
        <v>0</v>
      </c>
      <c r="R218" s="38" t="s">
        <v>31</v>
      </c>
      <c r="S218" s="3"/>
      <c r="T218" s="3">
        <v>13335992</v>
      </c>
      <c r="U218" s="3">
        <f t="shared" ref="U218:U224" si="4">+T218</f>
        <v>13335992</v>
      </c>
      <c r="V218" s="38" t="s">
        <v>32</v>
      </c>
      <c r="W218" s="38" t="s">
        <v>33</v>
      </c>
      <c r="X218" s="38" t="s">
        <v>780</v>
      </c>
      <c r="Y218" s="38">
        <v>3009133992</v>
      </c>
      <c r="Z218" s="16" t="s">
        <v>784</v>
      </c>
      <c r="AA218" s="38"/>
      <c r="AB218" s="38" t="s">
        <v>109</v>
      </c>
      <c r="AC218" s="38" t="s">
        <v>280</v>
      </c>
      <c r="AD218" s="38" t="s">
        <v>1626</v>
      </c>
      <c r="AE218" s="38"/>
      <c r="AF218" s="38"/>
    </row>
    <row r="219" spans="1:32" s="8" customFormat="1" ht="55.15" customHeight="1" x14ac:dyDescent="0.25">
      <c r="A219" s="38" t="s">
        <v>475</v>
      </c>
      <c r="B219" s="38" t="s">
        <v>109</v>
      </c>
      <c r="C219" s="9">
        <v>220</v>
      </c>
      <c r="D219" s="38" t="s">
        <v>181</v>
      </c>
      <c r="E219" s="38"/>
      <c r="F219" s="38"/>
      <c r="G219" s="38" t="s">
        <v>998</v>
      </c>
      <c r="H219" s="38" t="s">
        <v>182</v>
      </c>
      <c r="I219" s="38"/>
      <c r="J219" s="38" t="s">
        <v>61</v>
      </c>
      <c r="K219" s="38">
        <v>4</v>
      </c>
      <c r="L219" s="38" t="s">
        <v>28</v>
      </c>
      <c r="M219" s="38">
        <v>8</v>
      </c>
      <c r="N219" s="38" t="s">
        <v>29</v>
      </c>
      <c r="O219" s="38" t="s">
        <v>714</v>
      </c>
      <c r="P219" s="38" t="s">
        <v>44</v>
      </c>
      <c r="Q219" s="38">
        <v>0</v>
      </c>
      <c r="R219" s="38" t="s">
        <v>31</v>
      </c>
      <c r="S219" s="3"/>
      <c r="T219" s="3">
        <v>12203200</v>
      </c>
      <c r="U219" s="3">
        <f t="shared" si="4"/>
        <v>12203200</v>
      </c>
      <c r="V219" s="38" t="s">
        <v>32</v>
      </c>
      <c r="W219" s="38" t="s">
        <v>33</v>
      </c>
      <c r="X219" s="38" t="s">
        <v>780</v>
      </c>
      <c r="Y219" s="38">
        <v>3009133992</v>
      </c>
      <c r="Z219" s="16" t="s">
        <v>784</v>
      </c>
      <c r="AA219" s="38"/>
      <c r="AB219" s="38" t="s">
        <v>109</v>
      </c>
      <c r="AC219" s="38" t="s">
        <v>280</v>
      </c>
      <c r="AD219" s="38" t="s">
        <v>1626</v>
      </c>
      <c r="AE219" s="38"/>
      <c r="AF219" s="38"/>
    </row>
    <row r="220" spans="1:32" s="8" customFormat="1" ht="189.75" customHeight="1" x14ac:dyDescent="0.25">
      <c r="A220" s="38" t="s">
        <v>476</v>
      </c>
      <c r="B220" s="38" t="s">
        <v>109</v>
      </c>
      <c r="C220" s="9">
        <v>221</v>
      </c>
      <c r="D220" s="38" t="s">
        <v>181</v>
      </c>
      <c r="E220" s="38"/>
      <c r="F220" s="38"/>
      <c r="G220" s="38" t="s">
        <v>999</v>
      </c>
      <c r="H220" s="38" t="s">
        <v>182</v>
      </c>
      <c r="I220" s="38"/>
      <c r="J220" s="38" t="s">
        <v>61</v>
      </c>
      <c r="K220" s="38">
        <v>4</v>
      </c>
      <c r="L220" s="38" t="s">
        <v>28</v>
      </c>
      <c r="M220" s="38">
        <v>8</v>
      </c>
      <c r="N220" s="38" t="s">
        <v>29</v>
      </c>
      <c r="O220" s="38" t="s">
        <v>714</v>
      </c>
      <c r="P220" s="38" t="s">
        <v>44</v>
      </c>
      <c r="Q220" s="38">
        <v>0</v>
      </c>
      <c r="R220" s="38" t="s">
        <v>31</v>
      </c>
      <c r="S220" s="3">
        <v>0</v>
      </c>
      <c r="T220" s="3">
        <v>16800000</v>
      </c>
      <c r="U220" s="3">
        <f t="shared" si="4"/>
        <v>16800000</v>
      </c>
      <c r="V220" s="38" t="s">
        <v>32</v>
      </c>
      <c r="W220" s="38" t="s">
        <v>33</v>
      </c>
      <c r="X220" s="38" t="s">
        <v>656</v>
      </c>
      <c r="Y220" s="39">
        <v>3009133992</v>
      </c>
      <c r="Z220" s="16" t="s">
        <v>783</v>
      </c>
      <c r="AA220" s="38"/>
      <c r="AB220" s="38" t="s">
        <v>109</v>
      </c>
      <c r="AC220" s="38" t="s">
        <v>280</v>
      </c>
      <c r="AD220" s="38" t="s">
        <v>1633</v>
      </c>
      <c r="AE220" s="38"/>
      <c r="AF220" s="38"/>
    </row>
    <row r="221" spans="1:32" s="8" customFormat="1" ht="82.5" customHeight="1" x14ac:dyDescent="0.25">
      <c r="A221" s="38" t="s">
        <v>477</v>
      </c>
      <c r="B221" s="38" t="s">
        <v>109</v>
      </c>
      <c r="C221" s="9">
        <v>222</v>
      </c>
      <c r="D221" s="38" t="s">
        <v>181</v>
      </c>
      <c r="E221" s="38"/>
      <c r="F221" s="38"/>
      <c r="G221" s="38" t="s">
        <v>1000</v>
      </c>
      <c r="H221" s="38" t="s">
        <v>182</v>
      </c>
      <c r="I221" s="38"/>
      <c r="J221" s="38" t="s">
        <v>55</v>
      </c>
      <c r="K221" s="38">
        <v>5</v>
      </c>
      <c r="L221" s="38" t="s">
        <v>28</v>
      </c>
      <c r="M221" s="38">
        <v>8</v>
      </c>
      <c r="N221" s="38" t="s">
        <v>29</v>
      </c>
      <c r="O221" s="38" t="s">
        <v>714</v>
      </c>
      <c r="P221" s="38" t="s">
        <v>44</v>
      </c>
      <c r="Q221" s="38">
        <v>0</v>
      </c>
      <c r="R221" s="38" t="s">
        <v>31</v>
      </c>
      <c r="S221" s="3">
        <v>0</v>
      </c>
      <c r="T221" s="3">
        <v>29439000</v>
      </c>
      <c r="U221" s="3">
        <f t="shared" si="4"/>
        <v>29439000</v>
      </c>
      <c r="V221" s="38" t="s">
        <v>32</v>
      </c>
      <c r="W221" s="38" t="s">
        <v>33</v>
      </c>
      <c r="X221" s="38" t="s">
        <v>1660</v>
      </c>
      <c r="Y221" s="39">
        <v>3009133992</v>
      </c>
      <c r="Z221" s="16" t="s">
        <v>783</v>
      </c>
      <c r="AA221" s="38"/>
      <c r="AB221" s="38" t="s">
        <v>109</v>
      </c>
      <c r="AC221" s="38" t="s">
        <v>280</v>
      </c>
      <c r="AD221" s="38" t="s">
        <v>1529</v>
      </c>
      <c r="AE221" s="38"/>
      <c r="AF221" s="38"/>
    </row>
    <row r="222" spans="1:32" s="8" customFormat="1" ht="66" x14ac:dyDescent="0.25">
      <c r="A222" s="38" t="s">
        <v>478</v>
      </c>
      <c r="B222" s="38" t="s">
        <v>109</v>
      </c>
      <c r="C222" s="9">
        <v>223</v>
      </c>
      <c r="D222" s="38" t="s">
        <v>181</v>
      </c>
      <c r="E222" s="38"/>
      <c r="F222" s="38"/>
      <c r="G222" s="38" t="s">
        <v>1001</v>
      </c>
      <c r="H222" s="38" t="s">
        <v>182</v>
      </c>
      <c r="I222" s="38"/>
      <c r="J222" s="38" t="s">
        <v>61</v>
      </c>
      <c r="K222" s="38">
        <v>4</v>
      </c>
      <c r="L222" s="38" t="s">
        <v>28</v>
      </c>
      <c r="M222" s="38">
        <v>8</v>
      </c>
      <c r="N222" s="38" t="s">
        <v>29</v>
      </c>
      <c r="O222" s="38" t="s">
        <v>714</v>
      </c>
      <c r="P222" s="38" t="s">
        <v>44</v>
      </c>
      <c r="Q222" s="38">
        <v>0</v>
      </c>
      <c r="R222" s="38" t="s">
        <v>31</v>
      </c>
      <c r="S222" s="3">
        <v>0</v>
      </c>
      <c r="T222" s="3">
        <v>127707450</v>
      </c>
      <c r="U222" s="3">
        <f t="shared" si="4"/>
        <v>127707450</v>
      </c>
      <c r="V222" s="38" t="s">
        <v>32</v>
      </c>
      <c r="W222" s="38" t="s">
        <v>33</v>
      </c>
      <c r="X222" s="38" t="s">
        <v>201</v>
      </c>
      <c r="Y222" s="39">
        <v>3009133992</v>
      </c>
      <c r="Z222" s="16" t="s">
        <v>245</v>
      </c>
      <c r="AA222" s="38"/>
      <c r="AB222" s="38" t="s">
        <v>109</v>
      </c>
      <c r="AC222" s="38" t="s">
        <v>280</v>
      </c>
      <c r="AD222" s="38" t="s">
        <v>1628</v>
      </c>
      <c r="AE222" s="38"/>
      <c r="AF222" s="38"/>
    </row>
    <row r="223" spans="1:32" s="8" customFormat="1" ht="49.5" x14ac:dyDescent="0.25">
      <c r="A223" s="38" t="s">
        <v>479</v>
      </c>
      <c r="B223" s="38" t="s">
        <v>109</v>
      </c>
      <c r="C223" s="9">
        <v>224</v>
      </c>
      <c r="D223" s="38">
        <v>80131502</v>
      </c>
      <c r="E223" s="38"/>
      <c r="F223" s="38"/>
      <c r="G223" s="38" t="s">
        <v>1002</v>
      </c>
      <c r="H223" s="38" t="s">
        <v>182</v>
      </c>
      <c r="I223" s="38"/>
      <c r="J223" s="38" t="s">
        <v>61</v>
      </c>
      <c r="K223" s="38">
        <v>4</v>
      </c>
      <c r="L223" s="38" t="s">
        <v>28</v>
      </c>
      <c r="M223" s="38">
        <v>8</v>
      </c>
      <c r="N223" s="38" t="s">
        <v>29</v>
      </c>
      <c r="O223" s="38" t="s">
        <v>714</v>
      </c>
      <c r="P223" s="38" t="s">
        <v>44</v>
      </c>
      <c r="Q223" s="38">
        <v>0</v>
      </c>
      <c r="R223" s="38" t="s">
        <v>31</v>
      </c>
      <c r="S223" s="3">
        <v>0</v>
      </c>
      <c r="T223" s="3">
        <v>69647000</v>
      </c>
      <c r="U223" s="3">
        <f t="shared" si="4"/>
        <v>69647000</v>
      </c>
      <c r="V223" s="38" t="s">
        <v>32</v>
      </c>
      <c r="W223" s="38" t="s">
        <v>33</v>
      </c>
      <c r="X223" s="38" t="s">
        <v>780</v>
      </c>
      <c r="Y223" s="39">
        <v>3009133992</v>
      </c>
      <c r="Z223" s="16" t="s">
        <v>784</v>
      </c>
      <c r="AA223" s="38"/>
      <c r="AB223" s="38" t="s">
        <v>109</v>
      </c>
      <c r="AC223" s="38" t="s">
        <v>280</v>
      </c>
      <c r="AD223" s="38" t="s">
        <v>1549</v>
      </c>
      <c r="AE223" s="38"/>
      <c r="AF223" s="38"/>
    </row>
    <row r="224" spans="1:32" s="35" customFormat="1" ht="126" customHeight="1" x14ac:dyDescent="0.25">
      <c r="A224" s="23" t="s">
        <v>1103</v>
      </c>
      <c r="B224" s="23" t="s">
        <v>109</v>
      </c>
      <c r="C224" s="24">
        <v>225</v>
      </c>
      <c r="D224" s="23" t="s">
        <v>239</v>
      </c>
      <c r="E224" s="80"/>
      <c r="F224" s="23"/>
      <c r="G224" s="23" t="s">
        <v>1104</v>
      </c>
      <c r="H224" s="23" t="s">
        <v>185</v>
      </c>
      <c r="I224" s="23" t="s">
        <v>79</v>
      </c>
      <c r="J224" s="23" t="s">
        <v>27</v>
      </c>
      <c r="K224" s="23">
        <v>1</v>
      </c>
      <c r="L224" s="23" t="s">
        <v>28</v>
      </c>
      <c r="M224" s="23">
        <v>9</v>
      </c>
      <c r="N224" s="23" t="s">
        <v>114</v>
      </c>
      <c r="O224" s="23" t="s">
        <v>719</v>
      </c>
      <c r="P224" s="23" t="s">
        <v>44</v>
      </c>
      <c r="Q224" s="23">
        <v>0</v>
      </c>
      <c r="R224" s="23" t="s">
        <v>31</v>
      </c>
      <c r="S224" s="25">
        <v>0</v>
      </c>
      <c r="T224" s="25">
        <v>80000000</v>
      </c>
      <c r="U224" s="25">
        <f t="shared" si="4"/>
        <v>80000000</v>
      </c>
      <c r="V224" s="23" t="s">
        <v>32</v>
      </c>
      <c r="W224" s="23" t="s">
        <v>33</v>
      </c>
      <c r="X224" s="23" t="s">
        <v>249</v>
      </c>
      <c r="Y224" s="31">
        <v>3009133992</v>
      </c>
      <c r="Z224" s="33" t="s">
        <v>250</v>
      </c>
      <c r="AA224" s="24"/>
      <c r="AB224" s="23" t="s">
        <v>109</v>
      </c>
      <c r="AC224" s="23" t="s">
        <v>282</v>
      </c>
      <c r="AD224" s="23" t="s">
        <v>251</v>
      </c>
      <c r="AE224" s="23"/>
      <c r="AF224" s="23"/>
    </row>
    <row r="225" spans="1:32" s="35" customFormat="1" ht="126" customHeight="1" x14ac:dyDescent="0.25">
      <c r="A225" s="38" t="s">
        <v>480</v>
      </c>
      <c r="B225" s="38" t="s">
        <v>109</v>
      </c>
      <c r="C225" s="9">
        <v>226</v>
      </c>
      <c r="D225" s="38">
        <v>78181507</v>
      </c>
      <c r="E225" s="38"/>
      <c r="F225" s="38"/>
      <c r="G225" s="38" t="s">
        <v>1003</v>
      </c>
      <c r="H225" s="38" t="s">
        <v>186</v>
      </c>
      <c r="I225" s="38" t="s">
        <v>79</v>
      </c>
      <c r="J225" s="38" t="s">
        <v>43</v>
      </c>
      <c r="K225" s="38">
        <v>3</v>
      </c>
      <c r="L225" s="38" t="s">
        <v>28</v>
      </c>
      <c r="M225" s="38">
        <v>10</v>
      </c>
      <c r="N225" s="38" t="s">
        <v>244</v>
      </c>
      <c r="O225" s="38" t="s">
        <v>716</v>
      </c>
      <c r="P225" s="38" t="s">
        <v>44</v>
      </c>
      <c r="Q225" s="38">
        <v>0</v>
      </c>
      <c r="R225" s="38" t="s">
        <v>31</v>
      </c>
      <c r="S225" s="3">
        <v>0</v>
      </c>
      <c r="T225" s="3">
        <v>64000000</v>
      </c>
      <c r="U225" s="3">
        <v>64000000</v>
      </c>
      <c r="V225" s="38" t="s">
        <v>32</v>
      </c>
      <c r="W225" s="38" t="s">
        <v>33</v>
      </c>
      <c r="X225" s="38" t="s">
        <v>646</v>
      </c>
      <c r="Y225" s="39">
        <v>3009133992</v>
      </c>
      <c r="Z225" s="16" t="s">
        <v>710</v>
      </c>
      <c r="AA225" s="38"/>
      <c r="AB225" s="38" t="s">
        <v>109</v>
      </c>
      <c r="AC225" s="38" t="s">
        <v>281</v>
      </c>
      <c r="AD225" s="38" t="s">
        <v>1096</v>
      </c>
      <c r="AE225" s="38"/>
      <c r="AF225" s="38"/>
    </row>
    <row r="226" spans="1:32" s="8" customFormat="1" ht="99.75" customHeight="1" x14ac:dyDescent="0.25">
      <c r="A226" s="38" t="s">
        <v>481</v>
      </c>
      <c r="B226" s="38" t="s">
        <v>109</v>
      </c>
      <c r="C226" s="9">
        <v>227</v>
      </c>
      <c r="D226" s="38" t="s">
        <v>184</v>
      </c>
      <c r="E226" s="38"/>
      <c r="F226" s="38"/>
      <c r="G226" s="38" t="s">
        <v>1004</v>
      </c>
      <c r="H226" s="38" t="s">
        <v>186</v>
      </c>
      <c r="I226" s="38" t="s">
        <v>79</v>
      </c>
      <c r="J226" s="38" t="s">
        <v>55</v>
      </c>
      <c r="K226" s="38">
        <v>5</v>
      </c>
      <c r="L226" s="38" t="s">
        <v>28</v>
      </c>
      <c r="M226" s="38">
        <v>8</v>
      </c>
      <c r="N226" s="38" t="s">
        <v>98</v>
      </c>
      <c r="O226" s="38" t="s">
        <v>714</v>
      </c>
      <c r="P226" s="38" t="s">
        <v>44</v>
      </c>
      <c r="Q226" s="38">
        <v>0</v>
      </c>
      <c r="R226" s="38" t="s">
        <v>31</v>
      </c>
      <c r="S226" s="3">
        <v>0</v>
      </c>
      <c r="T226" s="3">
        <v>57260000</v>
      </c>
      <c r="U226" s="3">
        <v>57260000</v>
      </c>
      <c r="V226" s="38" t="s">
        <v>32</v>
      </c>
      <c r="W226" s="38" t="s">
        <v>33</v>
      </c>
      <c r="X226" s="38" t="s">
        <v>235</v>
      </c>
      <c r="Y226" s="39">
        <v>3009133992</v>
      </c>
      <c r="Z226" s="16" t="s">
        <v>246</v>
      </c>
      <c r="AA226" s="38"/>
      <c r="AB226" s="38" t="s">
        <v>109</v>
      </c>
      <c r="AC226" s="38" t="s">
        <v>281</v>
      </c>
      <c r="AD226" s="38" t="s">
        <v>251</v>
      </c>
      <c r="AE226" s="38"/>
      <c r="AF226" s="38"/>
    </row>
    <row r="227" spans="1:32" s="8" customFormat="1" ht="128.25" customHeight="1" x14ac:dyDescent="0.25">
      <c r="A227" s="38" t="s">
        <v>482</v>
      </c>
      <c r="B227" s="38" t="s">
        <v>109</v>
      </c>
      <c r="C227" s="9">
        <v>228</v>
      </c>
      <c r="D227" s="38" t="s">
        <v>184</v>
      </c>
      <c r="E227" s="38"/>
      <c r="F227" s="38"/>
      <c r="G227" s="38" t="s">
        <v>1005</v>
      </c>
      <c r="H227" s="38" t="s">
        <v>186</v>
      </c>
      <c r="I227" s="38" t="s">
        <v>79</v>
      </c>
      <c r="J227" s="38" t="s">
        <v>43</v>
      </c>
      <c r="K227" s="38">
        <v>3</v>
      </c>
      <c r="L227" s="38" t="s">
        <v>28</v>
      </c>
      <c r="M227" s="38">
        <v>9</v>
      </c>
      <c r="N227" s="38" t="s">
        <v>211</v>
      </c>
      <c r="O227" s="38" t="s">
        <v>717</v>
      </c>
      <c r="P227" s="38" t="s">
        <v>44</v>
      </c>
      <c r="Q227" s="38">
        <v>0</v>
      </c>
      <c r="R227" s="38" t="s">
        <v>31</v>
      </c>
      <c r="S227" s="3">
        <v>0</v>
      </c>
      <c r="T227" s="3">
        <v>271984000</v>
      </c>
      <c r="U227" s="3">
        <f>+T227</f>
        <v>271984000</v>
      </c>
      <c r="V227" s="38" t="s">
        <v>32</v>
      </c>
      <c r="W227" s="38" t="s">
        <v>33</v>
      </c>
      <c r="X227" s="38" t="s">
        <v>235</v>
      </c>
      <c r="Y227" s="39">
        <v>3009133992</v>
      </c>
      <c r="Z227" s="16" t="s">
        <v>246</v>
      </c>
      <c r="AA227" s="38"/>
      <c r="AB227" s="38" t="s">
        <v>109</v>
      </c>
      <c r="AC227" s="38" t="s">
        <v>281</v>
      </c>
      <c r="AD227" s="38" t="s">
        <v>1094</v>
      </c>
      <c r="AE227" s="38"/>
      <c r="AF227" s="38"/>
    </row>
    <row r="228" spans="1:32" s="8" customFormat="1" ht="129" customHeight="1" x14ac:dyDescent="0.25">
      <c r="A228" s="38" t="s">
        <v>483</v>
      </c>
      <c r="B228" s="38" t="s">
        <v>109</v>
      </c>
      <c r="C228" s="9">
        <v>229</v>
      </c>
      <c r="D228" s="38">
        <v>78181507</v>
      </c>
      <c r="E228" s="38"/>
      <c r="F228" s="38"/>
      <c r="G228" s="38" t="s">
        <v>1006</v>
      </c>
      <c r="H228" s="38" t="s">
        <v>186</v>
      </c>
      <c r="I228" s="38" t="s">
        <v>79</v>
      </c>
      <c r="J228" s="38" t="s">
        <v>55</v>
      </c>
      <c r="K228" s="38">
        <v>5</v>
      </c>
      <c r="L228" s="38" t="s">
        <v>28</v>
      </c>
      <c r="M228" s="38">
        <v>8</v>
      </c>
      <c r="N228" s="38" t="s">
        <v>244</v>
      </c>
      <c r="O228" s="38" t="s">
        <v>716</v>
      </c>
      <c r="P228" s="38" t="s">
        <v>44</v>
      </c>
      <c r="Q228" s="38">
        <v>0</v>
      </c>
      <c r="R228" s="38" t="s">
        <v>31</v>
      </c>
      <c r="S228" s="3">
        <v>0</v>
      </c>
      <c r="T228" s="3">
        <v>35787000</v>
      </c>
      <c r="U228" s="3">
        <v>35787000</v>
      </c>
      <c r="V228" s="38" t="s">
        <v>32</v>
      </c>
      <c r="W228" s="38" t="s">
        <v>33</v>
      </c>
      <c r="X228" s="38" t="s">
        <v>235</v>
      </c>
      <c r="Y228" s="39">
        <v>3009133992</v>
      </c>
      <c r="Z228" s="16" t="s">
        <v>246</v>
      </c>
      <c r="AA228" s="38"/>
      <c r="AB228" s="38" t="s">
        <v>109</v>
      </c>
      <c r="AC228" s="38" t="s">
        <v>281</v>
      </c>
      <c r="AD228" s="38" t="s">
        <v>251</v>
      </c>
      <c r="AE228" s="38"/>
      <c r="AF228" s="38"/>
    </row>
    <row r="229" spans="1:32" s="8" customFormat="1" ht="190.5" customHeight="1" x14ac:dyDescent="0.25">
      <c r="A229" s="38" t="s">
        <v>484</v>
      </c>
      <c r="B229" s="38" t="s">
        <v>109</v>
      </c>
      <c r="C229" s="9">
        <v>230</v>
      </c>
      <c r="D229" s="38">
        <v>76111801</v>
      </c>
      <c r="E229" s="38"/>
      <c r="F229" s="38"/>
      <c r="G229" s="38" t="s">
        <v>1007</v>
      </c>
      <c r="H229" s="38" t="s">
        <v>187</v>
      </c>
      <c r="I229" s="38" t="s">
        <v>79</v>
      </c>
      <c r="J229" s="38" t="s">
        <v>63</v>
      </c>
      <c r="K229" s="38">
        <v>4</v>
      </c>
      <c r="L229" s="38" t="s">
        <v>28</v>
      </c>
      <c r="M229" s="38">
        <v>7</v>
      </c>
      <c r="N229" s="38" t="s">
        <v>244</v>
      </c>
      <c r="O229" s="38" t="s">
        <v>716</v>
      </c>
      <c r="P229" s="38" t="s">
        <v>44</v>
      </c>
      <c r="Q229" s="38">
        <v>0</v>
      </c>
      <c r="R229" s="38" t="s">
        <v>31</v>
      </c>
      <c r="S229" s="3">
        <v>0</v>
      </c>
      <c r="T229" s="3">
        <v>10000000</v>
      </c>
      <c r="U229" s="3">
        <f t="shared" ref="U229:U236" si="5">+T229</f>
        <v>10000000</v>
      </c>
      <c r="V229" s="38" t="s">
        <v>32</v>
      </c>
      <c r="W229" s="38" t="s">
        <v>33</v>
      </c>
      <c r="X229" s="38" t="s">
        <v>235</v>
      </c>
      <c r="Y229" s="39">
        <v>3009133992</v>
      </c>
      <c r="Z229" s="16" t="s">
        <v>248</v>
      </c>
      <c r="AA229" s="38"/>
      <c r="AB229" s="38" t="s">
        <v>109</v>
      </c>
      <c r="AC229" s="38" t="s">
        <v>281</v>
      </c>
      <c r="AD229" s="38" t="s">
        <v>1545</v>
      </c>
      <c r="AE229" s="38"/>
      <c r="AF229" s="38"/>
    </row>
    <row r="230" spans="1:32" s="8" customFormat="1" ht="159.75" customHeight="1" x14ac:dyDescent="0.25">
      <c r="A230" s="38" t="s">
        <v>485</v>
      </c>
      <c r="B230" s="38" t="s">
        <v>109</v>
      </c>
      <c r="C230" s="9">
        <v>231</v>
      </c>
      <c r="D230" s="38" t="s">
        <v>240</v>
      </c>
      <c r="E230" s="38"/>
      <c r="F230" s="38"/>
      <c r="G230" s="38" t="s">
        <v>1008</v>
      </c>
      <c r="H230" s="38" t="s">
        <v>188</v>
      </c>
      <c r="I230" s="38" t="s">
        <v>79</v>
      </c>
      <c r="J230" s="38" t="s">
        <v>27</v>
      </c>
      <c r="K230" s="38">
        <v>1</v>
      </c>
      <c r="L230" s="38" t="s">
        <v>28</v>
      </c>
      <c r="M230" s="38">
        <v>10.5</v>
      </c>
      <c r="N230" s="38" t="s">
        <v>137</v>
      </c>
      <c r="O230" s="38" t="s">
        <v>718</v>
      </c>
      <c r="P230" s="38" t="s">
        <v>44</v>
      </c>
      <c r="Q230" s="38">
        <v>0</v>
      </c>
      <c r="R230" s="38" t="s">
        <v>31</v>
      </c>
      <c r="S230" s="3">
        <v>0</v>
      </c>
      <c r="T230" s="3">
        <v>412267000</v>
      </c>
      <c r="U230" s="3">
        <f t="shared" si="5"/>
        <v>412267000</v>
      </c>
      <c r="V230" s="38" t="s">
        <v>32</v>
      </c>
      <c r="W230" s="38" t="s">
        <v>33</v>
      </c>
      <c r="X230" s="38" t="s">
        <v>646</v>
      </c>
      <c r="Y230" s="39">
        <v>3009133992</v>
      </c>
      <c r="Z230" s="16" t="s">
        <v>710</v>
      </c>
      <c r="AA230" s="38"/>
      <c r="AB230" s="38" t="s">
        <v>109</v>
      </c>
      <c r="AC230" s="38" t="s">
        <v>278</v>
      </c>
      <c r="AD230" s="38" t="s">
        <v>251</v>
      </c>
      <c r="AE230" s="38"/>
      <c r="AF230" s="38"/>
    </row>
    <row r="231" spans="1:32" s="8" customFormat="1" ht="162" customHeight="1" x14ac:dyDescent="0.25">
      <c r="A231" s="38" t="s">
        <v>486</v>
      </c>
      <c r="B231" s="38" t="s">
        <v>109</v>
      </c>
      <c r="C231" s="9">
        <v>232</v>
      </c>
      <c r="D231" s="38" t="s">
        <v>240</v>
      </c>
      <c r="E231" s="38"/>
      <c r="F231" s="38"/>
      <c r="G231" s="38" t="s">
        <v>1009</v>
      </c>
      <c r="H231" s="38" t="s">
        <v>188</v>
      </c>
      <c r="I231" s="38" t="s">
        <v>79</v>
      </c>
      <c r="J231" s="38" t="s">
        <v>27</v>
      </c>
      <c r="K231" s="38">
        <v>1</v>
      </c>
      <c r="L231" s="38" t="s">
        <v>28</v>
      </c>
      <c r="M231" s="38">
        <v>10.5</v>
      </c>
      <c r="N231" s="38" t="s">
        <v>137</v>
      </c>
      <c r="O231" s="38" t="s">
        <v>718</v>
      </c>
      <c r="P231" s="38" t="s">
        <v>44</v>
      </c>
      <c r="Q231" s="38">
        <v>0</v>
      </c>
      <c r="R231" s="38" t="s">
        <v>31</v>
      </c>
      <c r="S231" s="3">
        <v>0</v>
      </c>
      <c r="T231" s="3">
        <v>161257000</v>
      </c>
      <c r="U231" s="3">
        <f t="shared" si="5"/>
        <v>161257000</v>
      </c>
      <c r="V231" s="38" t="s">
        <v>32</v>
      </c>
      <c r="W231" s="38" t="s">
        <v>33</v>
      </c>
      <c r="X231" s="38" t="s">
        <v>646</v>
      </c>
      <c r="Y231" s="39">
        <v>3009133992</v>
      </c>
      <c r="Z231" s="16" t="s">
        <v>710</v>
      </c>
      <c r="AA231" s="38"/>
      <c r="AB231" s="38" t="s">
        <v>109</v>
      </c>
      <c r="AC231" s="38" t="s">
        <v>278</v>
      </c>
      <c r="AD231" s="38" t="s">
        <v>251</v>
      </c>
      <c r="AE231" s="38"/>
      <c r="AF231" s="38"/>
    </row>
    <row r="232" spans="1:32" s="8" customFormat="1" ht="192.75" customHeight="1" x14ac:dyDescent="0.25">
      <c r="A232" s="38" t="s">
        <v>487</v>
      </c>
      <c r="B232" s="38" t="s">
        <v>109</v>
      </c>
      <c r="C232" s="9">
        <v>233</v>
      </c>
      <c r="D232" s="38" t="s">
        <v>240</v>
      </c>
      <c r="E232" s="38"/>
      <c r="F232" s="38"/>
      <c r="G232" s="38" t="s">
        <v>1010</v>
      </c>
      <c r="H232" s="38" t="s">
        <v>188</v>
      </c>
      <c r="I232" s="38" t="s">
        <v>79</v>
      </c>
      <c r="J232" s="38" t="s">
        <v>61</v>
      </c>
      <c r="K232" s="38">
        <v>4</v>
      </c>
      <c r="L232" s="38" t="s">
        <v>28</v>
      </c>
      <c r="M232" s="38">
        <v>9</v>
      </c>
      <c r="N232" s="38" t="s">
        <v>244</v>
      </c>
      <c r="O232" s="38" t="s">
        <v>716</v>
      </c>
      <c r="P232" s="38" t="s">
        <v>44</v>
      </c>
      <c r="Q232" s="38">
        <v>0</v>
      </c>
      <c r="R232" s="38" t="s">
        <v>31</v>
      </c>
      <c r="S232" s="3">
        <v>0</v>
      </c>
      <c r="T232" s="3">
        <v>27978000</v>
      </c>
      <c r="U232" s="3">
        <f t="shared" si="5"/>
        <v>27978000</v>
      </c>
      <c r="V232" s="38" t="s">
        <v>32</v>
      </c>
      <c r="W232" s="38" t="s">
        <v>33</v>
      </c>
      <c r="X232" s="38" t="s">
        <v>646</v>
      </c>
      <c r="Y232" s="39">
        <v>3009133992</v>
      </c>
      <c r="Z232" s="16" t="s">
        <v>710</v>
      </c>
      <c r="AA232" s="38"/>
      <c r="AB232" s="38" t="s">
        <v>109</v>
      </c>
      <c r="AC232" s="38" t="s">
        <v>278</v>
      </c>
      <c r="AD232" s="38" t="s">
        <v>1585</v>
      </c>
      <c r="AE232" s="38"/>
      <c r="AF232" s="38"/>
    </row>
    <row r="233" spans="1:32" s="8" customFormat="1" ht="200.25" customHeight="1" x14ac:dyDescent="0.25">
      <c r="A233" s="23" t="s">
        <v>488</v>
      </c>
      <c r="B233" s="23" t="s">
        <v>109</v>
      </c>
      <c r="C233" s="24">
        <v>234</v>
      </c>
      <c r="D233" s="23" t="s">
        <v>184</v>
      </c>
      <c r="E233" s="80"/>
      <c r="F233" s="23"/>
      <c r="G233" s="23" t="s">
        <v>1011</v>
      </c>
      <c r="H233" s="23" t="s">
        <v>186</v>
      </c>
      <c r="I233" s="23" t="s">
        <v>79</v>
      </c>
      <c r="J233" s="23" t="s">
        <v>61</v>
      </c>
      <c r="K233" s="23">
        <v>4</v>
      </c>
      <c r="L233" s="23" t="s">
        <v>28</v>
      </c>
      <c r="M233" s="23">
        <v>9</v>
      </c>
      <c r="N233" s="23" t="s">
        <v>244</v>
      </c>
      <c r="O233" s="23" t="s">
        <v>716</v>
      </c>
      <c r="P233" s="23" t="s">
        <v>44</v>
      </c>
      <c r="Q233" s="23">
        <v>0</v>
      </c>
      <c r="R233" s="23" t="s">
        <v>31</v>
      </c>
      <c r="S233" s="25">
        <v>0</v>
      </c>
      <c r="T233" s="25">
        <v>17894000</v>
      </c>
      <c r="U233" s="25">
        <f t="shared" si="5"/>
        <v>17894000</v>
      </c>
      <c r="V233" s="23" t="s">
        <v>32</v>
      </c>
      <c r="W233" s="23" t="s">
        <v>33</v>
      </c>
      <c r="X233" s="23" t="s">
        <v>646</v>
      </c>
      <c r="Y233" s="31">
        <v>3009133992</v>
      </c>
      <c r="Z233" s="33" t="s">
        <v>710</v>
      </c>
      <c r="AA233" s="23"/>
      <c r="AB233" s="23" t="s">
        <v>109</v>
      </c>
      <c r="AC233" s="23" t="s">
        <v>281</v>
      </c>
      <c r="AD233" s="23" t="s">
        <v>1097</v>
      </c>
      <c r="AE233" s="23"/>
      <c r="AF233" s="23"/>
    </row>
    <row r="234" spans="1:32" s="8" customFormat="1" ht="186" customHeight="1" x14ac:dyDescent="0.25">
      <c r="A234" s="38" t="s">
        <v>489</v>
      </c>
      <c r="B234" s="38" t="s">
        <v>109</v>
      </c>
      <c r="C234" s="9">
        <v>235</v>
      </c>
      <c r="D234" s="38" t="s">
        <v>240</v>
      </c>
      <c r="E234" s="38"/>
      <c r="F234" s="38"/>
      <c r="G234" s="38" t="s">
        <v>1012</v>
      </c>
      <c r="H234" s="38" t="s">
        <v>188</v>
      </c>
      <c r="I234" s="38" t="s">
        <v>79</v>
      </c>
      <c r="J234" s="38" t="s">
        <v>55</v>
      </c>
      <c r="K234" s="38">
        <v>5</v>
      </c>
      <c r="L234" s="38" t="s">
        <v>28</v>
      </c>
      <c r="M234" s="38">
        <v>8</v>
      </c>
      <c r="N234" s="38" t="s">
        <v>244</v>
      </c>
      <c r="O234" s="38" t="s">
        <v>716</v>
      </c>
      <c r="P234" s="38" t="s">
        <v>44</v>
      </c>
      <c r="Q234" s="38">
        <v>0</v>
      </c>
      <c r="R234" s="38" t="s">
        <v>31</v>
      </c>
      <c r="S234" s="3">
        <v>0</v>
      </c>
      <c r="T234" s="3">
        <v>13988000</v>
      </c>
      <c r="U234" s="3">
        <f t="shared" si="5"/>
        <v>13988000</v>
      </c>
      <c r="V234" s="38" t="s">
        <v>32</v>
      </c>
      <c r="W234" s="38" t="s">
        <v>33</v>
      </c>
      <c r="X234" s="38" t="s">
        <v>646</v>
      </c>
      <c r="Y234" s="39">
        <v>3009133992</v>
      </c>
      <c r="Z234" s="16" t="s">
        <v>710</v>
      </c>
      <c r="AA234" s="38"/>
      <c r="AB234" s="38" t="s">
        <v>109</v>
      </c>
      <c r="AC234" s="38" t="s">
        <v>278</v>
      </c>
      <c r="AD234" s="38" t="s">
        <v>1585</v>
      </c>
      <c r="AE234" s="38"/>
      <c r="AF234" s="38"/>
    </row>
    <row r="235" spans="1:32" s="35" customFormat="1" ht="66" customHeight="1" x14ac:dyDescent="0.25">
      <c r="A235" s="38" t="s">
        <v>490</v>
      </c>
      <c r="B235" s="38" t="s">
        <v>109</v>
      </c>
      <c r="C235" s="9">
        <v>236</v>
      </c>
      <c r="D235" s="38" t="s">
        <v>184</v>
      </c>
      <c r="E235" s="38"/>
      <c r="F235" s="38"/>
      <c r="G235" s="38" t="s">
        <v>1013</v>
      </c>
      <c r="H235" s="38" t="s">
        <v>186</v>
      </c>
      <c r="I235" s="38" t="s">
        <v>79</v>
      </c>
      <c r="J235" s="38" t="s">
        <v>61</v>
      </c>
      <c r="K235" s="38">
        <v>4</v>
      </c>
      <c r="L235" s="38" t="s">
        <v>28</v>
      </c>
      <c r="M235" s="38">
        <v>9</v>
      </c>
      <c r="N235" s="38" t="s">
        <v>244</v>
      </c>
      <c r="O235" s="38" t="s">
        <v>716</v>
      </c>
      <c r="P235" s="38" t="s">
        <v>44</v>
      </c>
      <c r="Q235" s="38">
        <v>0</v>
      </c>
      <c r="R235" s="38" t="s">
        <v>31</v>
      </c>
      <c r="S235" s="3">
        <v>0</v>
      </c>
      <c r="T235" s="3">
        <v>10736000</v>
      </c>
      <c r="U235" s="3">
        <f t="shared" si="5"/>
        <v>10736000</v>
      </c>
      <c r="V235" s="38" t="s">
        <v>32</v>
      </c>
      <c r="W235" s="38" t="s">
        <v>33</v>
      </c>
      <c r="X235" s="38" t="s">
        <v>238</v>
      </c>
      <c r="Y235" s="39">
        <v>3009133992</v>
      </c>
      <c r="Z235" s="16" t="s">
        <v>247</v>
      </c>
      <c r="AA235" s="38"/>
      <c r="AB235" s="38" t="s">
        <v>109</v>
      </c>
      <c r="AC235" s="38" t="s">
        <v>281</v>
      </c>
      <c r="AD235" s="38" t="s">
        <v>251</v>
      </c>
      <c r="AE235" s="38"/>
      <c r="AF235" s="38"/>
    </row>
    <row r="236" spans="1:32" s="8" customFormat="1" ht="138" customHeight="1" x14ac:dyDescent="0.25">
      <c r="A236" s="38" t="s">
        <v>491</v>
      </c>
      <c r="B236" s="38" t="s">
        <v>109</v>
      </c>
      <c r="C236" s="9">
        <v>237</v>
      </c>
      <c r="D236" s="38" t="s">
        <v>240</v>
      </c>
      <c r="E236" s="38"/>
      <c r="F236" s="38"/>
      <c r="G236" s="38" t="s">
        <v>1014</v>
      </c>
      <c r="H236" s="38" t="s">
        <v>188</v>
      </c>
      <c r="I236" s="38" t="s">
        <v>79</v>
      </c>
      <c r="J236" s="38" t="s">
        <v>61</v>
      </c>
      <c r="K236" s="38">
        <v>4</v>
      </c>
      <c r="L236" s="38" t="s">
        <v>28</v>
      </c>
      <c r="M236" s="38">
        <v>8</v>
      </c>
      <c r="N236" s="38" t="s">
        <v>244</v>
      </c>
      <c r="O236" s="38" t="s">
        <v>716</v>
      </c>
      <c r="P236" s="38" t="s">
        <v>44</v>
      </c>
      <c r="Q236" s="38">
        <v>0</v>
      </c>
      <c r="R236" s="38" t="s">
        <v>31</v>
      </c>
      <c r="S236" s="3">
        <v>0</v>
      </c>
      <c r="T236" s="3">
        <v>10513000</v>
      </c>
      <c r="U236" s="3">
        <f t="shared" si="5"/>
        <v>10513000</v>
      </c>
      <c r="V236" s="38" t="s">
        <v>32</v>
      </c>
      <c r="W236" s="38" t="s">
        <v>33</v>
      </c>
      <c r="X236" s="38" t="s">
        <v>646</v>
      </c>
      <c r="Y236" s="39">
        <v>3009133992</v>
      </c>
      <c r="Z236" s="16" t="s">
        <v>710</v>
      </c>
      <c r="AA236" s="38"/>
      <c r="AB236" s="38" t="s">
        <v>109</v>
      </c>
      <c r="AC236" s="38" t="s">
        <v>278</v>
      </c>
      <c r="AD236" s="38" t="s">
        <v>1586</v>
      </c>
      <c r="AE236" s="38"/>
      <c r="AF236" s="38"/>
    </row>
    <row r="237" spans="1:32" s="8" customFormat="1" ht="159" customHeight="1" x14ac:dyDescent="0.25">
      <c r="A237" s="23" t="s">
        <v>1361</v>
      </c>
      <c r="B237" s="23" t="s">
        <v>109</v>
      </c>
      <c r="C237" s="24">
        <v>238</v>
      </c>
      <c r="D237" s="23" t="s">
        <v>184</v>
      </c>
      <c r="E237" s="80"/>
      <c r="F237" s="23"/>
      <c r="G237" s="23" t="s">
        <v>1015</v>
      </c>
      <c r="H237" s="23" t="s">
        <v>186</v>
      </c>
      <c r="I237" s="23" t="s">
        <v>79</v>
      </c>
      <c r="J237" s="23" t="s">
        <v>52</v>
      </c>
      <c r="K237" s="23">
        <v>2</v>
      </c>
      <c r="L237" s="23" t="s">
        <v>28</v>
      </c>
      <c r="M237" s="23">
        <v>10</v>
      </c>
      <c r="N237" s="23" t="s">
        <v>244</v>
      </c>
      <c r="O237" s="23" t="s">
        <v>716</v>
      </c>
      <c r="P237" s="23" t="s">
        <v>44</v>
      </c>
      <c r="Q237" s="23">
        <v>0</v>
      </c>
      <c r="R237" s="23" t="s">
        <v>31</v>
      </c>
      <c r="S237" s="25">
        <v>0</v>
      </c>
      <c r="T237" s="25">
        <v>10736000</v>
      </c>
      <c r="U237" s="25">
        <v>10736000</v>
      </c>
      <c r="V237" s="23" t="s">
        <v>32</v>
      </c>
      <c r="W237" s="23" t="s">
        <v>33</v>
      </c>
      <c r="X237" s="23" t="s">
        <v>235</v>
      </c>
      <c r="Y237" s="31">
        <v>3009133992</v>
      </c>
      <c r="Z237" s="33" t="s">
        <v>248</v>
      </c>
      <c r="AA237" s="23"/>
      <c r="AB237" s="23" t="s">
        <v>109</v>
      </c>
      <c r="AC237" s="23" t="s">
        <v>281</v>
      </c>
      <c r="AD237" s="23" t="s">
        <v>1362</v>
      </c>
      <c r="AE237" s="23"/>
      <c r="AF237" s="23"/>
    </row>
    <row r="238" spans="1:32" s="35" customFormat="1" ht="115.5" customHeight="1" x14ac:dyDescent="0.25">
      <c r="A238" s="38" t="s">
        <v>1363</v>
      </c>
      <c r="B238" s="38" t="s">
        <v>109</v>
      </c>
      <c r="C238" s="9">
        <v>239</v>
      </c>
      <c r="D238" s="38" t="s">
        <v>184</v>
      </c>
      <c r="E238" s="38"/>
      <c r="F238" s="38"/>
      <c r="G238" s="38" t="s">
        <v>234</v>
      </c>
      <c r="H238" s="38" t="s">
        <v>186</v>
      </c>
      <c r="I238" s="38" t="s">
        <v>79</v>
      </c>
      <c r="J238" s="38" t="s">
        <v>52</v>
      </c>
      <c r="K238" s="38">
        <v>2</v>
      </c>
      <c r="L238" s="38" t="s">
        <v>28</v>
      </c>
      <c r="M238" s="38">
        <v>10</v>
      </c>
      <c r="N238" s="38" t="s">
        <v>244</v>
      </c>
      <c r="O238" s="38" t="s">
        <v>716</v>
      </c>
      <c r="P238" s="38" t="s">
        <v>44</v>
      </c>
      <c r="Q238" s="38">
        <v>0</v>
      </c>
      <c r="R238" s="38" t="s">
        <v>31</v>
      </c>
      <c r="S238" s="3">
        <v>0</v>
      </c>
      <c r="T238" s="3">
        <v>53682000</v>
      </c>
      <c r="U238" s="3">
        <v>53682000</v>
      </c>
      <c r="V238" s="38" t="s">
        <v>32</v>
      </c>
      <c r="W238" s="38" t="s">
        <v>33</v>
      </c>
      <c r="X238" s="38" t="s">
        <v>249</v>
      </c>
      <c r="Y238" s="39">
        <v>3009133992</v>
      </c>
      <c r="Z238" s="16" t="s">
        <v>250</v>
      </c>
      <c r="AA238" s="38"/>
      <c r="AB238" s="38" t="s">
        <v>109</v>
      </c>
      <c r="AC238" s="38" t="s">
        <v>281</v>
      </c>
      <c r="AD238" s="38" t="s">
        <v>251</v>
      </c>
      <c r="AE238" s="38"/>
      <c r="AF238" s="38"/>
    </row>
    <row r="239" spans="1:32" s="8" customFormat="1" ht="121.5" customHeight="1" x14ac:dyDescent="0.25">
      <c r="A239" s="38" t="s">
        <v>492</v>
      </c>
      <c r="B239" s="38" t="s">
        <v>109</v>
      </c>
      <c r="C239" s="9">
        <v>240</v>
      </c>
      <c r="D239" s="38" t="s">
        <v>184</v>
      </c>
      <c r="E239" s="38"/>
      <c r="F239" s="38"/>
      <c r="G239" s="38" t="s">
        <v>1604</v>
      </c>
      <c r="H239" s="38" t="s">
        <v>186</v>
      </c>
      <c r="I239" s="38" t="s">
        <v>79</v>
      </c>
      <c r="J239" s="38" t="s">
        <v>55</v>
      </c>
      <c r="K239" s="38">
        <v>5</v>
      </c>
      <c r="L239" s="38" t="s">
        <v>28</v>
      </c>
      <c r="M239" s="38">
        <v>8</v>
      </c>
      <c r="N239" s="38" t="s">
        <v>244</v>
      </c>
      <c r="O239" s="38" t="s">
        <v>716</v>
      </c>
      <c r="P239" s="38" t="s">
        <v>44</v>
      </c>
      <c r="Q239" s="38">
        <v>0</v>
      </c>
      <c r="R239" s="38" t="s">
        <v>31</v>
      </c>
      <c r="S239" s="3">
        <v>0</v>
      </c>
      <c r="T239" s="3">
        <v>19325000</v>
      </c>
      <c r="U239" s="3">
        <v>19325000</v>
      </c>
      <c r="V239" s="38" t="s">
        <v>32</v>
      </c>
      <c r="W239" s="38" t="s">
        <v>33</v>
      </c>
      <c r="X239" s="38" t="s">
        <v>780</v>
      </c>
      <c r="Y239" s="39">
        <v>3009133992</v>
      </c>
      <c r="Z239" s="16" t="s">
        <v>784</v>
      </c>
      <c r="AA239" s="38"/>
      <c r="AB239" s="38" t="s">
        <v>109</v>
      </c>
      <c r="AC239" s="38" t="s">
        <v>281</v>
      </c>
      <c r="AD239" s="38" t="s">
        <v>1550</v>
      </c>
      <c r="AE239" s="38"/>
      <c r="AF239" s="38"/>
    </row>
    <row r="240" spans="1:32" s="8" customFormat="1" ht="117" customHeight="1" x14ac:dyDescent="0.25">
      <c r="A240" s="23" t="s">
        <v>1364</v>
      </c>
      <c r="B240" s="23" t="s">
        <v>109</v>
      </c>
      <c r="C240" s="24">
        <v>241</v>
      </c>
      <c r="D240" s="23" t="s">
        <v>240</v>
      </c>
      <c r="E240" s="80"/>
      <c r="F240" s="23"/>
      <c r="G240" s="23" t="s">
        <v>1016</v>
      </c>
      <c r="H240" s="23" t="s">
        <v>188</v>
      </c>
      <c r="I240" s="23" t="s">
        <v>79</v>
      </c>
      <c r="J240" s="23" t="s">
        <v>52</v>
      </c>
      <c r="K240" s="23">
        <v>2</v>
      </c>
      <c r="L240" s="23" t="s">
        <v>64</v>
      </c>
      <c r="M240" s="23">
        <v>10</v>
      </c>
      <c r="N240" s="23" t="s">
        <v>244</v>
      </c>
      <c r="O240" s="23" t="s">
        <v>716</v>
      </c>
      <c r="P240" s="23" t="s">
        <v>44</v>
      </c>
      <c r="Q240" s="23">
        <v>0</v>
      </c>
      <c r="R240" s="23" t="s">
        <v>31</v>
      </c>
      <c r="S240" s="25"/>
      <c r="T240" s="25">
        <v>39315000</v>
      </c>
      <c r="U240" s="25">
        <v>39315000</v>
      </c>
      <c r="V240" s="23" t="s">
        <v>32</v>
      </c>
      <c r="W240" s="23" t="s">
        <v>33</v>
      </c>
      <c r="X240" s="23" t="s">
        <v>646</v>
      </c>
      <c r="Y240" s="23">
        <v>3009133992</v>
      </c>
      <c r="Z240" s="33" t="s">
        <v>710</v>
      </c>
      <c r="AA240" s="23"/>
      <c r="AB240" s="23" t="s">
        <v>109</v>
      </c>
      <c r="AC240" s="23" t="s">
        <v>278</v>
      </c>
      <c r="AD240" s="23" t="s">
        <v>1481</v>
      </c>
      <c r="AE240" s="23"/>
      <c r="AF240" s="23"/>
    </row>
    <row r="241" spans="1:32" s="8" customFormat="1" ht="109.5" customHeight="1" x14ac:dyDescent="0.25">
      <c r="A241" s="38" t="s">
        <v>493</v>
      </c>
      <c r="B241" s="38" t="s">
        <v>109</v>
      </c>
      <c r="C241" s="9">
        <v>242</v>
      </c>
      <c r="D241" s="38" t="s">
        <v>184</v>
      </c>
      <c r="E241" s="38"/>
      <c r="F241" s="38"/>
      <c r="G241" s="38" t="s">
        <v>1017</v>
      </c>
      <c r="H241" s="38" t="s">
        <v>186</v>
      </c>
      <c r="I241" s="38" t="s">
        <v>79</v>
      </c>
      <c r="J241" s="38" t="s">
        <v>55</v>
      </c>
      <c r="K241" s="38">
        <v>5</v>
      </c>
      <c r="L241" s="38" t="s">
        <v>28</v>
      </c>
      <c r="M241" s="38">
        <v>8</v>
      </c>
      <c r="N241" s="38" t="s">
        <v>244</v>
      </c>
      <c r="O241" s="38" t="s">
        <v>716</v>
      </c>
      <c r="P241" s="38" t="s">
        <v>44</v>
      </c>
      <c r="Q241" s="38">
        <v>0</v>
      </c>
      <c r="R241" s="38" t="s">
        <v>31</v>
      </c>
      <c r="S241" s="3">
        <v>0</v>
      </c>
      <c r="T241" s="3">
        <v>28630000</v>
      </c>
      <c r="U241" s="3">
        <v>28630000</v>
      </c>
      <c r="V241" s="38" t="s">
        <v>32</v>
      </c>
      <c r="W241" s="38" t="s">
        <v>33</v>
      </c>
      <c r="X241" s="38" t="s">
        <v>235</v>
      </c>
      <c r="Y241" s="39">
        <v>3009133992</v>
      </c>
      <c r="Z241" s="16" t="s">
        <v>246</v>
      </c>
      <c r="AA241" s="38"/>
      <c r="AB241" s="38" t="s">
        <v>109</v>
      </c>
      <c r="AC241" s="38" t="s">
        <v>281</v>
      </c>
      <c r="AD241" s="38" t="s">
        <v>1546</v>
      </c>
      <c r="AE241" s="38"/>
      <c r="AF241" s="38"/>
    </row>
    <row r="242" spans="1:32" s="8" customFormat="1" ht="131.25" customHeight="1" x14ac:dyDescent="0.25">
      <c r="A242" s="38" t="s">
        <v>494</v>
      </c>
      <c r="B242" s="38" t="s">
        <v>109</v>
      </c>
      <c r="C242" s="9">
        <v>243</v>
      </c>
      <c r="D242" s="38" t="s">
        <v>184</v>
      </c>
      <c r="E242" s="38"/>
      <c r="F242" s="38"/>
      <c r="G242" s="38" t="s">
        <v>1018</v>
      </c>
      <c r="H242" s="38" t="s">
        <v>186</v>
      </c>
      <c r="I242" s="38" t="s">
        <v>79</v>
      </c>
      <c r="J242" s="38" t="s">
        <v>43</v>
      </c>
      <c r="K242" s="38">
        <v>3</v>
      </c>
      <c r="L242" s="38" t="s">
        <v>28</v>
      </c>
      <c r="M242" s="38">
        <v>10</v>
      </c>
      <c r="N242" s="38" t="s">
        <v>244</v>
      </c>
      <c r="O242" s="38" t="s">
        <v>716</v>
      </c>
      <c r="P242" s="38" t="s">
        <v>44</v>
      </c>
      <c r="Q242" s="38">
        <v>0</v>
      </c>
      <c r="R242" s="38" t="s">
        <v>31</v>
      </c>
      <c r="S242" s="3">
        <v>0</v>
      </c>
      <c r="T242" s="3">
        <v>21472000</v>
      </c>
      <c r="U242" s="3">
        <v>21472000</v>
      </c>
      <c r="V242" s="38" t="s">
        <v>32</v>
      </c>
      <c r="W242" s="38" t="s">
        <v>33</v>
      </c>
      <c r="X242" s="38" t="s">
        <v>235</v>
      </c>
      <c r="Y242" s="39">
        <v>3009133992</v>
      </c>
      <c r="Z242" s="16" t="s">
        <v>248</v>
      </c>
      <c r="AA242" s="38"/>
      <c r="AB242" s="38" t="s">
        <v>109</v>
      </c>
      <c r="AC242" s="38" t="s">
        <v>281</v>
      </c>
      <c r="AD242" s="38" t="s">
        <v>1095</v>
      </c>
      <c r="AE242" s="38"/>
      <c r="AF242" s="38"/>
    </row>
    <row r="243" spans="1:32" s="35" customFormat="1" ht="49.5" x14ac:dyDescent="0.25">
      <c r="A243" s="38" t="s">
        <v>495</v>
      </c>
      <c r="B243" s="38" t="s">
        <v>109</v>
      </c>
      <c r="C243" s="9">
        <v>244</v>
      </c>
      <c r="D243" s="38" t="s">
        <v>184</v>
      </c>
      <c r="E243" s="38"/>
      <c r="F243" s="38"/>
      <c r="G243" s="38" t="s">
        <v>1019</v>
      </c>
      <c r="H243" s="38" t="s">
        <v>186</v>
      </c>
      <c r="I243" s="38" t="s">
        <v>79</v>
      </c>
      <c r="J243" s="38" t="s">
        <v>55</v>
      </c>
      <c r="K243" s="38">
        <v>5</v>
      </c>
      <c r="L243" s="38" t="s">
        <v>28</v>
      </c>
      <c r="M243" s="38">
        <v>8</v>
      </c>
      <c r="N243" s="38" t="s">
        <v>244</v>
      </c>
      <c r="O243" s="38" t="s">
        <v>716</v>
      </c>
      <c r="P243" s="38" t="s">
        <v>44</v>
      </c>
      <c r="Q243" s="38">
        <v>0</v>
      </c>
      <c r="R243" s="38" t="s">
        <v>31</v>
      </c>
      <c r="S243" s="3">
        <v>0</v>
      </c>
      <c r="T243" s="3">
        <v>16462000</v>
      </c>
      <c r="U243" s="3">
        <f t="shared" ref="U243:U253" si="6">+T243</f>
        <v>16462000</v>
      </c>
      <c r="V243" s="38" t="s">
        <v>32</v>
      </c>
      <c r="W243" s="38" t="s">
        <v>33</v>
      </c>
      <c r="X243" s="38" t="s">
        <v>238</v>
      </c>
      <c r="Y243" s="39">
        <v>3009133992</v>
      </c>
      <c r="Z243" s="16" t="s">
        <v>247</v>
      </c>
      <c r="AA243" s="38"/>
      <c r="AB243" s="38" t="s">
        <v>109</v>
      </c>
      <c r="AC243" s="38" t="s">
        <v>281</v>
      </c>
      <c r="AD243" s="38" t="s">
        <v>251</v>
      </c>
      <c r="AE243" s="38"/>
      <c r="AF243" s="38"/>
    </row>
    <row r="244" spans="1:32" s="8" customFormat="1" ht="49.5" x14ac:dyDescent="0.25">
      <c r="A244" s="38" t="s">
        <v>496</v>
      </c>
      <c r="B244" s="38" t="s">
        <v>109</v>
      </c>
      <c r="C244" s="9">
        <v>245</v>
      </c>
      <c r="D244" s="38" t="s">
        <v>184</v>
      </c>
      <c r="E244" s="38"/>
      <c r="F244" s="38"/>
      <c r="G244" s="38" t="s">
        <v>1020</v>
      </c>
      <c r="H244" s="38" t="s">
        <v>186</v>
      </c>
      <c r="I244" s="38" t="s">
        <v>79</v>
      </c>
      <c r="J244" s="38" t="s">
        <v>55</v>
      </c>
      <c r="K244" s="38">
        <v>5</v>
      </c>
      <c r="L244" s="38" t="s">
        <v>28</v>
      </c>
      <c r="M244" s="38">
        <v>8</v>
      </c>
      <c r="N244" s="38" t="s">
        <v>244</v>
      </c>
      <c r="O244" s="38" t="s">
        <v>716</v>
      </c>
      <c r="P244" s="38" t="s">
        <v>44</v>
      </c>
      <c r="Q244" s="38">
        <v>0</v>
      </c>
      <c r="R244" s="38" t="s">
        <v>31</v>
      </c>
      <c r="S244" s="3">
        <v>0</v>
      </c>
      <c r="T244" s="3">
        <v>41513000</v>
      </c>
      <c r="U244" s="3">
        <f t="shared" si="6"/>
        <v>41513000</v>
      </c>
      <c r="V244" s="38" t="s">
        <v>32</v>
      </c>
      <c r="W244" s="38" t="s">
        <v>33</v>
      </c>
      <c r="X244" s="38" t="s">
        <v>238</v>
      </c>
      <c r="Y244" s="39">
        <v>3009133992</v>
      </c>
      <c r="Z244" s="16" t="s">
        <v>247</v>
      </c>
      <c r="AA244" s="38"/>
      <c r="AB244" s="38" t="s">
        <v>109</v>
      </c>
      <c r="AC244" s="38" t="s">
        <v>281</v>
      </c>
      <c r="AD244" s="38" t="s">
        <v>251</v>
      </c>
      <c r="AE244" s="38"/>
      <c r="AF244" s="38"/>
    </row>
    <row r="245" spans="1:32" s="8" customFormat="1" ht="132" x14ac:dyDescent="0.25">
      <c r="A245" s="23" t="s">
        <v>497</v>
      </c>
      <c r="B245" s="23" t="s">
        <v>109</v>
      </c>
      <c r="C245" s="24">
        <v>246</v>
      </c>
      <c r="D245" s="23" t="s">
        <v>184</v>
      </c>
      <c r="E245" s="80"/>
      <c r="F245" s="23"/>
      <c r="G245" s="23" t="s">
        <v>1021</v>
      </c>
      <c r="H245" s="23" t="s">
        <v>186</v>
      </c>
      <c r="I245" s="23" t="s">
        <v>79</v>
      </c>
      <c r="J245" s="23" t="s">
        <v>61</v>
      </c>
      <c r="K245" s="23">
        <v>4</v>
      </c>
      <c r="L245" s="23" t="s">
        <v>28</v>
      </c>
      <c r="M245" s="23">
        <v>8</v>
      </c>
      <c r="N245" s="23" t="s">
        <v>244</v>
      </c>
      <c r="O245" s="23" t="s">
        <v>716</v>
      </c>
      <c r="P245" s="23" t="s">
        <v>44</v>
      </c>
      <c r="Q245" s="23">
        <v>0</v>
      </c>
      <c r="R245" s="23" t="s">
        <v>31</v>
      </c>
      <c r="S245" s="25">
        <v>0</v>
      </c>
      <c r="T245" s="25">
        <v>28630000</v>
      </c>
      <c r="U245" s="25">
        <f t="shared" si="6"/>
        <v>28630000</v>
      </c>
      <c r="V245" s="23" t="s">
        <v>32</v>
      </c>
      <c r="W245" s="23" t="s">
        <v>33</v>
      </c>
      <c r="X245" s="23" t="s">
        <v>780</v>
      </c>
      <c r="Y245" s="31">
        <v>3009133992</v>
      </c>
      <c r="Z245" s="33" t="s">
        <v>784</v>
      </c>
      <c r="AA245" s="23"/>
      <c r="AB245" s="23" t="s">
        <v>109</v>
      </c>
      <c r="AC245" s="23" t="s">
        <v>281</v>
      </c>
      <c r="AD245" s="23" t="s">
        <v>1904</v>
      </c>
      <c r="AE245" s="23"/>
      <c r="AF245" s="23"/>
    </row>
    <row r="246" spans="1:32" s="8" customFormat="1" ht="49.5" x14ac:dyDescent="0.25">
      <c r="A246" s="38" t="s">
        <v>498</v>
      </c>
      <c r="B246" s="38" t="s">
        <v>109</v>
      </c>
      <c r="C246" s="9">
        <v>247</v>
      </c>
      <c r="D246" s="38" t="s">
        <v>184</v>
      </c>
      <c r="E246" s="38"/>
      <c r="F246" s="38"/>
      <c r="G246" s="38" t="s">
        <v>1022</v>
      </c>
      <c r="H246" s="38" t="s">
        <v>186</v>
      </c>
      <c r="I246" s="38" t="s">
        <v>79</v>
      </c>
      <c r="J246" s="38" t="s">
        <v>55</v>
      </c>
      <c r="K246" s="38">
        <v>5</v>
      </c>
      <c r="L246" s="38" t="s">
        <v>28</v>
      </c>
      <c r="M246" s="38">
        <v>8</v>
      </c>
      <c r="N246" s="38" t="s">
        <v>244</v>
      </c>
      <c r="O246" s="38" t="s">
        <v>716</v>
      </c>
      <c r="P246" s="38" t="s">
        <v>44</v>
      </c>
      <c r="Q246" s="38">
        <v>0</v>
      </c>
      <c r="R246" s="38" t="s">
        <v>31</v>
      </c>
      <c r="S246" s="3">
        <v>0</v>
      </c>
      <c r="T246" s="3">
        <v>21472000</v>
      </c>
      <c r="U246" s="3">
        <f t="shared" si="6"/>
        <v>21472000</v>
      </c>
      <c r="V246" s="38" t="s">
        <v>32</v>
      </c>
      <c r="W246" s="38" t="s">
        <v>33</v>
      </c>
      <c r="X246" s="38" t="s">
        <v>238</v>
      </c>
      <c r="Y246" s="39">
        <v>3009133992</v>
      </c>
      <c r="Z246" s="16" t="s">
        <v>247</v>
      </c>
      <c r="AA246" s="38"/>
      <c r="AB246" s="38" t="s">
        <v>109</v>
      </c>
      <c r="AC246" s="38" t="s">
        <v>281</v>
      </c>
      <c r="AD246" s="38" t="s">
        <v>251</v>
      </c>
      <c r="AE246" s="38"/>
      <c r="AF246" s="38"/>
    </row>
    <row r="247" spans="1:32" s="8" customFormat="1" ht="102.75" customHeight="1" x14ac:dyDescent="0.25">
      <c r="A247" s="38" t="s">
        <v>499</v>
      </c>
      <c r="B247" s="38" t="s">
        <v>109</v>
      </c>
      <c r="C247" s="9">
        <v>248</v>
      </c>
      <c r="D247" s="38" t="s">
        <v>240</v>
      </c>
      <c r="E247" s="38"/>
      <c r="F247" s="38"/>
      <c r="G247" s="38" t="s">
        <v>1023</v>
      </c>
      <c r="H247" s="38" t="s">
        <v>188</v>
      </c>
      <c r="I247" s="38" t="s">
        <v>79</v>
      </c>
      <c r="J247" s="38" t="s">
        <v>55</v>
      </c>
      <c r="K247" s="38">
        <v>5</v>
      </c>
      <c r="L247" s="38" t="s">
        <v>28</v>
      </c>
      <c r="M247" s="38">
        <v>8</v>
      </c>
      <c r="N247" s="38" t="s">
        <v>244</v>
      </c>
      <c r="O247" s="38" t="s">
        <v>716</v>
      </c>
      <c r="P247" s="38" t="s">
        <v>44</v>
      </c>
      <c r="Q247" s="38">
        <v>0</v>
      </c>
      <c r="R247" s="38" t="s">
        <v>31</v>
      </c>
      <c r="S247" s="3">
        <v>0</v>
      </c>
      <c r="T247" s="3">
        <v>6516000</v>
      </c>
      <c r="U247" s="3">
        <f t="shared" si="6"/>
        <v>6516000</v>
      </c>
      <c r="V247" s="38" t="s">
        <v>32</v>
      </c>
      <c r="W247" s="38" t="s">
        <v>33</v>
      </c>
      <c r="X247" s="38" t="s">
        <v>646</v>
      </c>
      <c r="Y247" s="39">
        <v>3009133992</v>
      </c>
      <c r="Z247" s="16" t="s">
        <v>647</v>
      </c>
      <c r="AA247" s="38"/>
      <c r="AB247" s="38" t="s">
        <v>109</v>
      </c>
      <c r="AC247" s="38" t="s">
        <v>278</v>
      </c>
      <c r="AD247" s="38" t="s">
        <v>1585</v>
      </c>
      <c r="AE247" s="38"/>
      <c r="AF247" s="38"/>
    </row>
    <row r="248" spans="1:32" s="8" customFormat="1" ht="90.75" customHeight="1" x14ac:dyDescent="0.25">
      <c r="A248" s="38" t="s">
        <v>500</v>
      </c>
      <c r="B248" s="38" t="s">
        <v>109</v>
      </c>
      <c r="C248" s="9">
        <v>249</v>
      </c>
      <c r="D248" s="38" t="s">
        <v>669</v>
      </c>
      <c r="E248" s="38"/>
      <c r="F248" s="38"/>
      <c r="G248" s="38" t="s">
        <v>1024</v>
      </c>
      <c r="H248" s="38" t="s">
        <v>189</v>
      </c>
      <c r="I248" s="38" t="s">
        <v>79</v>
      </c>
      <c r="J248" s="38" t="s">
        <v>55</v>
      </c>
      <c r="K248" s="38">
        <v>5</v>
      </c>
      <c r="L248" s="38" t="s">
        <v>28</v>
      </c>
      <c r="M248" s="38">
        <v>8</v>
      </c>
      <c r="N248" s="38" t="s">
        <v>244</v>
      </c>
      <c r="O248" s="38" t="s">
        <v>716</v>
      </c>
      <c r="P248" s="38" t="s">
        <v>44</v>
      </c>
      <c r="Q248" s="38">
        <v>0</v>
      </c>
      <c r="R248" s="38" t="s">
        <v>31</v>
      </c>
      <c r="S248" s="3">
        <v>0</v>
      </c>
      <c r="T248" s="3">
        <v>30000000</v>
      </c>
      <c r="U248" s="3">
        <f t="shared" si="6"/>
        <v>30000000</v>
      </c>
      <c r="V248" s="38" t="s">
        <v>32</v>
      </c>
      <c r="W248" s="38" t="s">
        <v>33</v>
      </c>
      <c r="X248" s="38" t="s">
        <v>781</v>
      </c>
      <c r="Y248" s="39">
        <v>3009133992</v>
      </c>
      <c r="Z248" s="16" t="s">
        <v>782</v>
      </c>
      <c r="AA248" s="38"/>
      <c r="AB248" s="38" t="s">
        <v>109</v>
      </c>
      <c r="AC248" s="38" t="s">
        <v>281</v>
      </c>
      <c r="AD248" s="38" t="s">
        <v>1553</v>
      </c>
      <c r="AE248" s="38"/>
      <c r="AF248" s="38"/>
    </row>
    <row r="249" spans="1:32" s="8" customFormat="1" ht="87.75" customHeight="1" x14ac:dyDescent="0.25">
      <c r="A249" s="38" t="s">
        <v>501</v>
      </c>
      <c r="B249" s="38" t="s">
        <v>109</v>
      </c>
      <c r="C249" s="9">
        <v>250</v>
      </c>
      <c r="D249" s="38">
        <v>40141700</v>
      </c>
      <c r="E249" s="38"/>
      <c r="F249" s="38"/>
      <c r="G249" s="38" t="s">
        <v>1025</v>
      </c>
      <c r="H249" s="38" t="s">
        <v>190</v>
      </c>
      <c r="I249" s="38" t="s">
        <v>79</v>
      </c>
      <c r="J249" s="38" t="s">
        <v>55</v>
      </c>
      <c r="K249" s="38">
        <v>5</v>
      </c>
      <c r="L249" s="38" t="s">
        <v>28</v>
      </c>
      <c r="M249" s="38">
        <v>7</v>
      </c>
      <c r="N249" s="38" t="s">
        <v>114</v>
      </c>
      <c r="O249" s="38" t="s">
        <v>719</v>
      </c>
      <c r="P249" s="38" t="s">
        <v>44</v>
      </c>
      <c r="Q249" s="38">
        <v>0</v>
      </c>
      <c r="R249" s="38" t="s">
        <v>31</v>
      </c>
      <c r="S249" s="3">
        <v>0</v>
      </c>
      <c r="T249" s="3">
        <v>248600000</v>
      </c>
      <c r="U249" s="3">
        <f t="shared" si="6"/>
        <v>248600000</v>
      </c>
      <c r="V249" s="38" t="s">
        <v>32</v>
      </c>
      <c r="W249" s="38" t="s">
        <v>33</v>
      </c>
      <c r="X249" s="3" t="s">
        <v>656</v>
      </c>
      <c r="Y249" s="39">
        <v>3009133992</v>
      </c>
      <c r="Z249" s="16" t="s">
        <v>783</v>
      </c>
      <c r="AA249" s="38"/>
      <c r="AB249" s="38" t="s">
        <v>109</v>
      </c>
      <c r="AC249" s="38" t="s">
        <v>574</v>
      </c>
      <c r="AD249" s="38" t="s">
        <v>1783</v>
      </c>
      <c r="AE249" s="38"/>
      <c r="AF249" s="38"/>
    </row>
    <row r="250" spans="1:32" s="8" customFormat="1" ht="112.5" customHeight="1" x14ac:dyDescent="0.25">
      <c r="A250" s="38" t="s">
        <v>502</v>
      </c>
      <c r="B250" s="38" t="s">
        <v>109</v>
      </c>
      <c r="C250" s="9">
        <v>251</v>
      </c>
      <c r="D250" s="38">
        <v>40101701</v>
      </c>
      <c r="E250" s="38"/>
      <c r="F250" s="38"/>
      <c r="G250" s="38" t="s">
        <v>1026</v>
      </c>
      <c r="H250" s="38" t="s">
        <v>243</v>
      </c>
      <c r="I250" s="38" t="s">
        <v>79</v>
      </c>
      <c r="J250" s="38" t="s">
        <v>55</v>
      </c>
      <c r="K250" s="38">
        <v>5</v>
      </c>
      <c r="L250" s="38" t="s">
        <v>65</v>
      </c>
      <c r="M250" s="38">
        <v>6</v>
      </c>
      <c r="N250" s="38" t="s">
        <v>114</v>
      </c>
      <c r="O250" s="38" t="s">
        <v>719</v>
      </c>
      <c r="P250" s="38" t="s">
        <v>44</v>
      </c>
      <c r="Q250" s="38">
        <v>0</v>
      </c>
      <c r="R250" s="38" t="s">
        <v>31</v>
      </c>
      <c r="S250" s="3">
        <v>0</v>
      </c>
      <c r="T250" s="3">
        <v>95000000</v>
      </c>
      <c r="U250" s="3">
        <f t="shared" si="6"/>
        <v>95000000</v>
      </c>
      <c r="V250" s="38" t="s">
        <v>32</v>
      </c>
      <c r="W250" s="38" t="s">
        <v>33</v>
      </c>
      <c r="X250" s="38" t="s">
        <v>201</v>
      </c>
      <c r="Y250" s="39">
        <v>3009133992</v>
      </c>
      <c r="Z250" s="16" t="s">
        <v>245</v>
      </c>
      <c r="AA250" s="38"/>
      <c r="AB250" s="38" t="s">
        <v>109</v>
      </c>
      <c r="AC250" s="38" t="s">
        <v>573</v>
      </c>
      <c r="AD250" s="38" t="s">
        <v>1719</v>
      </c>
      <c r="AE250" s="38"/>
      <c r="AF250" s="38"/>
    </row>
    <row r="251" spans="1:32" s="8" customFormat="1" ht="84.75" customHeight="1" x14ac:dyDescent="0.25">
      <c r="A251" s="38" t="s">
        <v>503</v>
      </c>
      <c r="B251" s="38" t="s">
        <v>109</v>
      </c>
      <c r="C251" s="9">
        <v>252</v>
      </c>
      <c r="D251" s="38" t="s">
        <v>241</v>
      </c>
      <c r="E251" s="38"/>
      <c r="F251" s="38"/>
      <c r="G251" s="38" t="s">
        <v>1027</v>
      </c>
      <c r="H251" s="38" t="s">
        <v>192</v>
      </c>
      <c r="I251" s="38" t="s">
        <v>79</v>
      </c>
      <c r="J251" s="38" t="s">
        <v>55</v>
      </c>
      <c r="K251" s="38">
        <v>5</v>
      </c>
      <c r="L251" s="38" t="s">
        <v>28</v>
      </c>
      <c r="M251" s="38">
        <v>7</v>
      </c>
      <c r="N251" s="38" t="s">
        <v>114</v>
      </c>
      <c r="O251" s="38" t="s">
        <v>719</v>
      </c>
      <c r="P251" s="38" t="s">
        <v>44</v>
      </c>
      <c r="Q251" s="38">
        <v>0</v>
      </c>
      <c r="R251" s="38" t="s">
        <v>31</v>
      </c>
      <c r="S251" s="3">
        <v>0</v>
      </c>
      <c r="T251" s="3">
        <v>120000000</v>
      </c>
      <c r="U251" s="3">
        <f t="shared" si="6"/>
        <v>120000000</v>
      </c>
      <c r="V251" s="38" t="s">
        <v>32</v>
      </c>
      <c r="W251" s="38" t="s">
        <v>33</v>
      </c>
      <c r="X251" s="38" t="s">
        <v>201</v>
      </c>
      <c r="Y251" s="39">
        <v>3009133992</v>
      </c>
      <c r="Z251" s="16" t="s">
        <v>245</v>
      </c>
      <c r="AA251" s="38"/>
      <c r="AB251" s="38" t="s">
        <v>109</v>
      </c>
      <c r="AC251" s="38" t="s">
        <v>281</v>
      </c>
      <c r="AD251" s="38" t="s">
        <v>1719</v>
      </c>
      <c r="AE251" s="38"/>
      <c r="AF251" s="38"/>
    </row>
    <row r="252" spans="1:32" s="8" customFormat="1" ht="116.25" customHeight="1" x14ac:dyDescent="0.25">
      <c r="A252" s="38" t="s">
        <v>504</v>
      </c>
      <c r="B252" s="38" t="s">
        <v>109</v>
      </c>
      <c r="C252" s="9">
        <v>253</v>
      </c>
      <c r="D252" s="38" t="s">
        <v>626</v>
      </c>
      <c r="E252" s="38"/>
      <c r="F252" s="38"/>
      <c r="G252" s="38" t="s">
        <v>1028</v>
      </c>
      <c r="H252" s="38" t="s">
        <v>193</v>
      </c>
      <c r="I252" s="38" t="s">
        <v>79</v>
      </c>
      <c r="J252" s="38" t="s">
        <v>55</v>
      </c>
      <c r="K252" s="38">
        <v>5</v>
      </c>
      <c r="L252" s="38" t="s">
        <v>28</v>
      </c>
      <c r="M252" s="38">
        <v>8</v>
      </c>
      <c r="N252" s="38" t="s">
        <v>244</v>
      </c>
      <c r="O252" s="38" t="s">
        <v>716</v>
      </c>
      <c r="P252" s="38" t="s">
        <v>44</v>
      </c>
      <c r="Q252" s="38">
        <v>0</v>
      </c>
      <c r="R252" s="38" t="s">
        <v>31</v>
      </c>
      <c r="S252" s="3">
        <v>0</v>
      </c>
      <c r="T252" s="3">
        <v>20000000</v>
      </c>
      <c r="U252" s="3">
        <f t="shared" si="6"/>
        <v>20000000</v>
      </c>
      <c r="V252" s="38" t="s">
        <v>32</v>
      </c>
      <c r="W252" s="38" t="s">
        <v>33</v>
      </c>
      <c r="X252" s="38" t="s">
        <v>781</v>
      </c>
      <c r="Y252" s="39">
        <v>3009133992</v>
      </c>
      <c r="Z252" s="16" t="s">
        <v>782</v>
      </c>
      <c r="AA252" s="38"/>
      <c r="AB252" s="38" t="s">
        <v>109</v>
      </c>
      <c r="AC252" s="38" t="s">
        <v>281</v>
      </c>
      <c r="AD252" s="38" t="s">
        <v>251</v>
      </c>
      <c r="AE252" s="38"/>
      <c r="AF252" s="38"/>
    </row>
    <row r="253" spans="1:32" s="8" customFormat="1" ht="99.75" customHeight="1" x14ac:dyDescent="0.25">
      <c r="A253" s="38" t="s">
        <v>505</v>
      </c>
      <c r="B253" s="38" t="s">
        <v>109</v>
      </c>
      <c r="C253" s="9">
        <v>254</v>
      </c>
      <c r="D253" s="38">
        <v>72154302</v>
      </c>
      <c r="E253" s="38"/>
      <c r="F253" s="38"/>
      <c r="G253" s="38" t="s">
        <v>1029</v>
      </c>
      <c r="H253" s="38" t="s">
        <v>194</v>
      </c>
      <c r="I253" s="38" t="s">
        <v>79</v>
      </c>
      <c r="J253" s="38" t="s">
        <v>55</v>
      </c>
      <c r="K253" s="38">
        <v>5</v>
      </c>
      <c r="L253" s="38" t="s">
        <v>28</v>
      </c>
      <c r="M253" s="38">
        <v>8</v>
      </c>
      <c r="N253" s="38" t="s">
        <v>114</v>
      </c>
      <c r="O253" s="38" t="s">
        <v>719</v>
      </c>
      <c r="P253" s="38" t="s">
        <v>44</v>
      </c>
      <c r="Q253" s="38">
        <v>0</v>
      </c>
      <c r="R253" s="38" t="s">
        <v>31</v>
      </c>
      <c r="S253" s="3">
        <v>0</v>
      </c>
      <c r="T253" s="3">
        <v>80000000</v>
      </c>
      <c r="U253" s="3">
        <f t="shared" si="6"/>
        <v>80000000</v>
      </c>
      <c r="V253" s="38" t="s">
        <v>32</v>
      </c>
      <c r="W253" s="38" t="s">
        <v>33</v>
      </c>
      <c r="X253" s="38" t="s">
        <v>780</v>
      </c>
      <c r="Y253" s="39">
        <v>3009133992</v>
      </c>
      <c r="Z253" s="16" t="s">
        <v>784</v>
      </c>
      <c r="AA253" s="38"/>
      <c r="AB253" s="38" t="s">
        <v>109</v>
      </c>
      <c r="AC253" s="38" t="s">
        <v>281</v>
      </c>
      <c r="AD253" s="38" t="s">
        <v>1551</v>
      </c>
      <c r="AE253" s="38"/>
      <c r="AF253" s="38"/>
    </row>
    <row r="254" spans="1:32" s="8" customFormat="1" ht="82.5" x14ac:dyDescent="0.25">
      <c r="A254" s="38" t="s">
        <v>1365</v>
      </c>
      <c r="B254" s="38" t="s">
        <v>109</v>
      </c>
      <c r="C254" s="9">
        <v>255</v>
      </c>
      <c r="D254" s="38" t="s">
        <v>106</v>
      </c>
      <c r="E254" s="38"/>
      <c r="F254" s="38"/>
      <c r="G254" s="38" t="s">
        <v>297</v>
      </c>
      <c r="H254" s="38" t="s">
        <v>26</v>
      </c>
      <c r="I254" s="38" t="s">
        <v>1366</v>
      </c>
      <c r="J254" s="38" t="s">
        <v>27</v>
      </c>
      <c r="K254" s="38">
        <v>1</v>
      </c>
      <c r="L254" s="38" t="s">
        <v>55</v>
      </c>
      <c r="M254" s="38">
        <v>4</v>
      </c>
      <c r="N254" s="38" t="s">
        <v>29</v>
      </c>
      <c r="O254" s="38" t="s">
        <v>714</v>
      </c>
      <c r="P254" s="38" t="s">
        <v>30</v>
      </c>
      <c r="Q254" s="38">
        <v>1</v>
      </c>
      <c r="R254" s="38" t="s">
        <v>31</v>
      </c>
      <c r="S254" s="3">
        <v>7000000</v>
      </c>
      <c r="T254" s="3">
        <v>28000000</v>
      </c>
      <c r="U254" s="3">
        <v>28000000</v>
      </c>
      <c r="V254" s="38" t="s">
        <v>32</v>
      </c>
      <c r="W254" s="38" t="s">
        <v>33</v>
      </c>
      <c r="X254" s="38" t="s">
        <v>1367</v>
      </c>
      <c r="Y254" s="39">
        <v>3009133992</v>
      </c>
      <c r="Z254" s="16" t="s">
        <v>1368</v>
      </c>
      <c r="AA254" s="38"/>
      <c r="AB254" s="38" t="s">
        <v>109</v>
      </c>
      <c r="AC254" s="38" t="s">
        <v>257</v>
      </c>
      <c r="AD254" s="38" t="s">
        <v>251</v>
      </c>
      <c r="AE254" s="38"/>
      <c r="AF254" s="38"/>
    </row>
    <row r="255" spans="1:32" s="8" customFormat="1" ht="120.75" customHeight="1" x14ac:dyDescent="0.25">
      <c r="A255" s="38" t="s">
        <v>1369</v>
      </c>
      <c r="B255" s="38" t="s">
        <v>109</v>
      </c>
      <c r="C255" s="9">
        <v>256</v>
      </c>
      <c r="D255" s="38" t="s">
        <v>1260</v>
      </c>
      <c r="E255" s="38"/>
      <c r="F255" s="38"/>
      <c r="G255" s="38" t="s">
        <v>298</v>
      </c>
      <c r="H255" s="38" t="s">
        <v>26</v>
      </c>
      <c r="I255" s="38" t="s">
        <v>1370</v>
      </c>
      <c r="J255" s="38" t="s">
        <v>27</v>
      </c>
      <c r="K255" s="38">
        <v>1</v>
      </c>
      <c r="L255" s="38" t="s">
        <v>55</v>
      </c>
      <c r="M255" s="38">
        <v>4</v>
      </c>
      <c r="N255" s="38" t="s">
        <v>29</v>
      </c>
      <c r="O255" s="38" t="s">
        <v>714</v>
      </c>
      <c r="P255" s="38" t="s">
        <v>44</v>
      </c>
      <c r="Q255" s="38">
        <v>0</v>
      </c>
      <c r="R255" s="38" t="s">
        <v>31</v>
      </c>
      <c r="S255" s="3">
        <v>12000000</v>
      </c>
      <c r="T255" s="3">
        <v>48000000</v>
      </c>
      <c r="U255" s="3">
        <v>48000000</v>
      </c>
      <c r="V255" s="38" t="s">
        <v>32</v>
      </c>
      <c r="W255" s="38" t="s">
        <v>33</v>
      </c>
      <c r="X255" s="38" t="s">
        <v>646</v>
      </c>
      <c r="Y255" s="39">
        <v>3009133992</v>
      </c>
      <c r="Z255" s="16" t="s">
        <v>710</v>
      </c>
      <c r="AA255" s="38"/>
      <c r="AB255" s="38" t="s">
        <v>109</v>
      </c>
      <c r="AC255" s="38" t="s">
        <v>257</v>
      </c>
      <c r="AD255" s="38" t="s">
        <v>251</v>
      </c>
      <c r="AE255" s="38"/>
      <c r="AF255" s="38"/>
    </row>
    <row r="256" spans="1:32" s="8" customFormat="1" ht="66" customHeight="1" x14ac:dyDescent="0.25">
      <c r="A256" s="38" t="s">
        <v>1371</v>
      </c>
      <c r="B256" s="38" t="s">
        <v>109</v>
      </c>
      <c r="C256" s="9">
        <v>257</v>
      </c>
      <c r="D256" s="38" t="s">
        <v>1260</v>
      </c>
      <c r="E256" s="38"/>
      <c r="F256" s="38"/>
      <c r="G256" s="38" t="s">
        <v>299</v>
      </c>
      <c r="H256" s="38" t="s">
        <v>26</v>
      </c>
      <c r="I256" s="38" t="s">
        <v>1372</v>
      </c>
      <c r="J256" s="38" t="s">
        <v>27</v>
      </c>
      <c r="K256" s="38">
        <v>1</v>
      </c>
      <c r="L256" s="38" t="s">
        <v>55</v>
      </c>
      <c r="M256" s="38">
        <v>4</v>
      </c>
      <c r="N256" s="38" t="s">
        <v>29</v>
      </c>
      <c r="O256" s="38" t="s">
        <v>714</v>
      </c>
      <c r="P256" s="38" t="s">
        <v>30</v>
      </c>
      <c r="Q256" s="38">
        <v>1</v>
      </c>
      <c r="R256" s="38" t="s">
        <v>31</v>
      </c>
      <c r="S256" s="3">
        <v>8000000</v>
      </c>
      <c r="T256" s="3">
        <v>32000000</v>
      </c>
      <c r="U256" s="3">
        <v>32000000</v>
      </c>
      <c r="V256" s="38" t="s">
        <v>32</v>
      </c>
      <c r="W256" s="38" t="s">
        <v>33</v>
      </c>
      <c r="X256" s="38" t="s">
        <v>1373</v>
      </c>
      <c r="Y256" s="39">
        <v>3009133992</v>
      </c>
      <c r="Z256" s="16" t="s">
        <v>1374</v>
      </c>
      <c r="AA256" s="38"/>
      <c r="AB256" s="38" t="s">
        <v>109</v>
      </c>
      <c r="AC256" s="38" t="s">
        <v>257</v>
      </c>
      <c r="AD256" s="38" t="s">
        <v>251</v>
      </c>
      <c r="AE256" s="38"/>
      <c r="AF256" s="38"/>
    </row>
    <row r="257" spans="1:32" s="8" customFormat="1" ht="151.5" customHeight="1" x14ac:dyDescent="0.25">
      <c r="A257" s="38" t="s">
        <v>1375</v>
      </c>
      <c r="B257" s="38" t="s">
        <v>109</v>
      </c>
      <c r="C257" s="9">
        <v>258</v>
      </c>
      <c r="D257" s="38" t="s">
        <v>1260</v>
      </c>
      <c r="E257" s="38"/>
      <c r="F257" s="38"/>
      <c r="G257" s="38" t="s">
        <v>300</v>
      </c>
      <c r="H257" s="38" t="s">
        <v>26</v>
      </c>
      <c r="I257" s="38" t="s">
        <v>1376</v>
      </c>
      <c r="J257" s="38" t="s">
        <v>27</v>
      </c>
      <c r="K257" s="38">
        <v>1</v>
      </c>
      <c r="L257" s="38" t="s">
        <v>55</v>
      </c>
      <c r="M257" s="38">
        <v>4</v>
      </c>
      <c r="N257" s="38" t="s">
        <v>29</v>
      </c>
      <c r="O257" s="38" t="s">
        <v>714</v>
      </c>
      <c r="P257" s="38" t="s">
        <v>30</v>
      </c>
      <c r="Q257" s="38">
        <v>1</v>
      </c>
      <c r="R257" s="38" t="s">
        <v>31</v>
      </c>
      <c r="S257" s="3">
        <v>7000000</v>
      </c>
      <c r="T257" s="3">
        <v>28000000</v>
      </c>
      <c r="U257" s="3">
        <v>28000000</v>
      </c>
      <c r="V257" s="38" t="s">
        <v>32</v>
      </c>
      <c r="W257" s="38" t="s">
        <v>33</v>
      </c>
      <c r="X257" s="38" t="s">
        <v>1373</v>
      </c>
      <c r="Y257" s="39">
        <v>3009133992</v>
      </c>
      <c r="Z257" s="16" t="s">
        <v>1374</v>
      </c>
      <c r="AA257" s="38"/>
      <c r="AB257" s="38" t="s">
        <v>109</v>
      </c>
      <c r="AC257" s="38" t="s">
        <v>257</v>
      </c>
      <c r="AD257" s="38" t="s">
        <v>251</v>
      </c>
      <c r="AE257" s="38"/>
      <c r="AF257" s="38"/>
    </row>
    <row r="258" spans="1:32" s="8" customFormat="1" ht="66" customHeight="1" x14ac:dyDescent="0.25">
      <c r="A258" s="38" t="s">
        <v>506</v>
      </c>
      <c r="B258" s="38" t="s">
        <v>109</v>
      </c>
      <c r="C258" s="9">
        <v>259</v>
      </c>
      <c r="D258" s="38" t="s">
        <v>202</v>
      </c>
      <c r="E258" s="38"/>
      <c r="F258" s="38"/>
      <c r="G258" s="38" t="s">
        <v>1030</v>
      </c>
      <c r="H258" s="38" t="s">
        <v>203</v>
      </c>
      <c r="I258" s="38" t="s">
        <v>79</v>
      </c>
      <c r="J258" s="38" t="s">
        <v>27</v>
      </c>
      <c r="K258" s="38">
        <v>1</v>
      </c>
      <c r="L258" s="38" t="s">
        <v>40</v>
      </c>
      <c r="M258" s="38">
        <v>6</v>
      </c>
      <c r="N258" s="38" t="s">
        <v>137</v>
      </c>
      <c r="O258" s="38" t="s">
        <v>718</v>
      </c>
      <c r="P258" s="38" t="s">
        <v>44</v>
      </c>
      <c r="Q258" s="38">
        <v>0</v>
      </c>
      <c r="R258" s="38" t="s">
        <v>31</v>
      </c>
      <c r="S258" s="3">
        <v>0</v>
      </c>
      <c r="T258" s="20">
        <v>210322762.90000001</v>
      </c>
      <c r="U258" s="3">
        <v>210322762.90000001</v>
      </c>
      <c r="V258" s="38" t="s">
        <v>32</v>
      </c>
      <c r="W258" s="38" t="s">
        <v>33</v>
      </c>
      <c r="X258" s="38" t="s">
        <v>201</v>
      </c>
      <c r="Y258" s="39">
        <v>3009133992</v>
      </c>
      <c r="Z258" s="16" t="s">
        <v>245</v>
      </c>
      <c r="AA258" s="38"/>
      <c r="AB258" s="38" t="s">
        <v>109</v>
      </c>
      <c r="AC258" s="38" t="s">
        <v>279</v>
      </c>
      <c r="AD258" s="38" t="s">
        <v>738</v>
      </c>
      <c r="AE258" s="38"/>
      <c r="AF258" s="38"/>
    </row>
    <row r="259" spans="1:32" s="8" customFormat="1" ht="141" customHeight="1" x14ac:dyDescent="0.25">
      <c r="A259" s="38" t="s">
        <v>507</v>
      </c>
      <c r="B259" s="38" t="s">
        <v>109</v>
      </c>
      <c r="C259" s="9">
        <v>260</v>
      </c>
      <c r="D259" s="38" t="s">
        <v>202</v>
      </c>
      <c r="E259" s="38"/>
      <c r="F259" s="38"/>
      <c r="G259" s="38" t="s">
        <v>1031</v>
      </c>
      <c r="H259" s="38" t="s">
        <v>203</v>
      </c>
      <c r="I259" s="38" t="s">
        <v>79</v>
      </c>
      <c r="J259" s="38" t="s">
        <v>55</v>
      </c>
      <c r="K259" s="38">
        <v>5</v>
      </c>
      <c r="L259" s="38" t="s">
        <v>28</v>
      </c>
      <c r="M259" s="38">
        <v>4</v>
      </c>
      <c r="N259" s="38" t="s">
        <v>137</v>
      </c>
      <c r="O259" s="38" t="s">
        <v>718</v>
      </c>
      <c r="P259" s="38" t="s">
        <v>44</v>
      </c>
      <c r="Q259" s="38">
        <v>0</v>
      </c>
      <c r="R259" s="38" t="s">
        <v>31</v>
      </c>
      <c r="S259" s="3">
        <v>0</v>
      </c>
      <c r="T259" s="3">
        <v>134927937.19999999</v>
      </c>
      <c r="U259" s="3">
        <f>+T259</f>
        <v>134927937.19999999</v>
      </c>
      <c r="V259" s="38" t="s">
        <v>32</v>
      </c>
      <c r="W259" s="38" t="s">
        <v>33</v>
      </c>
      <c r="X259" s="38" t="s">
        <v>201</v>
      </c>
      <c r="Y259" s="39">
        <v>3009133992</v>
      </c>
      <c r="Z259" s="16" t="s">
        <v>245</v>
      </c>
      <c r="AA259" s="38"/>
      <c r="AB259" s="38" t="s">
        <v>109</v>
      </c>
      <c r="AC259" s="38" t="s">
        <v>279</v>
      </c>
      <c r="AD259" s="38" t="s">
        <v>1902</v>
      </c>
      <c r="AE259" s="38"/>
      <c r="AF259" s="38"/>
    </row>
    <row r="260" spans="1:32" s="8" customFormat="1" ht="82.5" x14ac:dyDescent="0.25">
      <c r="A260" s="38" t="s">
        <v>508</v>
      </c>
      <c r="B260" s="38" t="s">
        <v>109</v>
      </c>
      <c r="C260" s="9">
        <v>261</v>
      </c>
      <c r="D260" s="38" t="s">
        <v>202</v>
      </c>
      <c r="E260" s="38"/>
      <c r="F260" s="38"/>
      <c r="G260" s="38" t="s">
        <v>1032</v>
      </c>
      <c r="H260" s="38" t="s">
        <v>203</v>
      </c>
      <c r="I260" s="38" t="s">
        <v>79</v>
      </c>
      <c r="J260" s="38" t="s">
        <v>52</v>
      </c>
      <c r="K260" s="38">
        <v>2</v>
      </c>
      <c r="L260" s="38" t="s">
        <v>28</v>
      </c>
      <c r="M260" s="38">
        <v>9</v>
      </c>
      <c r="N260" s="38" t="s">
        <v>137</v>
      </c>
      <c r="O260" s="38" t="s">
        <v>718</v>
      </c>
      <c r="P260" s="38" t="s">
        <v>44</v>
      </c>
      <c r="Q260" s="38">
        <v>0</v>
      </c>
      <c r="R260" s="38" t="s">
        <v>31</v>
      </c>
      <c r="S260" s="3"/>
      <c r="T260" s="3">
        <v>499016398.39999998</v>
      </c>
      <c r="U260" s="3">
        <v>499016398.39999998</v>
      </c>
      <c r="V260" s="38" t="s">
        <v>32</v>
      </c>
      <c r="W260" s="38" t="s">
        <v>33</v>
      </c>
      <c r="X260" s="38" t="s">
        <v>201</v>
      </c>
      <c r="Y260" s="38">
        <v>3009133992</v>
      </c>
      <c r="Z260" s="16" t="s">
        <v>245</v>
      </c>
      <c r="AA260" s="38"/>
      <c r="AB260" s="38" t="s">
        <v>109</v>
      </c>
      <c r="AC260" s="38" t="s">
        <v>279</v>
      </c>
      <c r="AD260" s="38" t="s">
        <v>1479</v>
      </c>
      <c r="AE260" s="38"/>
      <c r="AF260" s="38"/>
    </row>
    <row r="261" spans="1:32" s="8" customFormat="1" ht="82.5" customHeight="1" x14ac:dyDescent="0.25">
      <c r="A261" s="12" t="s">
        <v>509</v>
      </c>
      <c r="B261" s="12" t="s">
        <v>109</v>
      </c>
      <c r="C261" s="13">
        <v>262</v>
      </c>
      <c r="D261" s="12" t="s">
        <v>202</v>
      </c>
      <c r="E261" s="79"/>
      <c r="F261" s="12"/>
      <c r="G261" s="12" t="s">
        <v>1033</v>
      </c>
      <c r="H261" s="12" t="s">
        <v>203</v>
      </c>
      <c r="I261" s="12" t="s">
        <v>79</v>
      </c>
      <c r="J261" s="12" t="s">
        <v>37</v>
      </c>
      <c r="K261" s="12">
        <v>8</v>
      </c>
      <c r="L261" s="12" t="s">
        <v>28</v>
      </c>
      <c r="M261" s="12">
        <v>4</v>
      </c>
      <c r="N261" s="12" t="s">
        <v>137</v>
      </c>
      <c r="O261" s="12" t="s">
        <v>718</v>
      </c>
      <c r="P261" s="12" t="s">
        <v>44</v>
      </c>
      <c r="Q261" s="12">
        <v>0</v>
      </c>
      <c r="R261" s="12" t="s">
        <v>31</v>
      </c>
      <c r="S261" s="14"/>
      <c r="T261" s="14">
        <v>203047300</v>
      </c>
      <c r="U261" s="14">
        <v>203047300</v>
      </c>
      <c r="V261" s="12" t="s">
        <v>32</v>
      </c>
      <c r="W261" s="12" t="s">
        <v>33</v>
      </c>
      <c r="X261" s="12" t="s">
        <v>201</v>
      </c>
      <c r="Y261" s="12">
        <v>3009133992</v>
      </c>
      <c r="Z261" s="41" t="s">
        <v>245</v>
      </c>
      <c r="AA261" s="12"/>
      <c r="AB261" s="12" t="s">
        <v>109</v>
      </c>
      <c r="AC261" s="12" t="s">
        <v>279</v>
      </c>
      <c r="AD261" s="12" t="s">
        <v>1480</v>
      </c>
      <c r="AE261" s="12"/>
      <c r="AF261" s="12"/>
    </row>
    <row r="262" spans="1:32" s="8" customFormat="1" ht="66" customHeight="1" x14ac:dyDescent="0.25">
      <c r="A262" s="38" t="s">
        <v>510</v>
      </c>
      <c r="B262" s="38" t="s">
        <v>109</v>
      </c>
      <c r="C262" s="9">
        <v>263</v>
      </c>
      <c r="D262" s="38" t="s">
        <v>202</v>
      </c>
      <c r="E262" s="38"/>
      <c r="F262" s="38"/>
      <c r="G262" s="38" t="s">
        <v>1034</v>
      </c>
      <c r="H262" s="38" t="s">
        <v>203</v>
      </c>
      <c r="I262" s="38" t="s">
        <v>79</v>
      </c>
      <c r="J262" s="38" t="s">
        <v>27</v>
      </c>
      <c r="K262" s="38">
        <v>1</v>
      </c>
      <c r="L262" s="38" t="s">
        <v>40</v>
      </c>
      <c r="M262" s="38">
        <v>7</v>
      </c>
      <c r="N262" s="38" t="s">
        <v>137</v>
      </c>
      <c r="O262" s="38" t="s">
        <v>718</v>
      </c>
      <c r="P262" s="38" t="s">
        <v>44</v>
      </c>
      <c r="Q262" s="38">
        <v>0</v>
      </c>
      <c r="R262" s="38" t="s">
        <v>31</v>
      </c>
      <c r="S262" s="3">
        <v>0</v>
      </c>
      <c r="T262" s="3">
        <v>92032631.049999997</v>
      </c>
      <c r="U262" s="3">
        <v>92032631.049999997</v>
      </c>
      <c r="V262" s="38" t="s">
        <v>32</v>
      </c>
      <c r="W262" s="38" t="s">
        <v>33</v>
      </c>
      <c r="X262" s="38" t="s">
        <v>201</v>
      </c>
      <c r="Y262" s="39">
        <v>3009133992</v>
      </c>
      <c r="Z262" s="16" t="s">
        <v>245</v>
      </c>
      <c r="AA262" s="38"/>
      <c r="AB262" s="38" t="s">
        <v>109</v>
      </c>
      <c r="AC262" s="38" t="s">
        <v>279</v>
      </c>
      <c r="AD262" s="38" t="s">
        <v>738</v>
      </c>
      <c r="AE262" s="38"/>
      <c r="AF262" s="38"/>
    </row>
    <row r="263" spans="1:32" s="55" customFormat="1" ht="108" customHeight="1" x14ac:dyDescent="0.25">
      <c r="A263" s="38" t="s">
        <v>511</v>
      </c>
      <c r="B263" s="38" t="s">
        <v>109</v>
      </c>
      <c r="C263" s="9">
        <v>264</v>
      </c>
      <c r="D263" s="38" t="s">
        <v>202</v>
      </c>
      <c r="E263" s="38"/>
      <c r="F263" s="38"/>
      <c r="G263" s="38" t="s">
        <v>1035</v>
      </c>
      <c r="H263" s="38" t="s">
        <v>203</v>
      </c>
      <c r="I263" s="38" t="s">
        <v>79</v>
      </c>
      <c r="J263" s="38" t="s">
        <v>55</v>
      </c>
      <c r="K263" s="38">
        <v>5</v>
      </c>
      <c r="L263" s="38" t="s">
        <v>28</v>
      </c>
      <c r="M263" s="38">
        <v>4</v>
      </c>
      <c r="N263" s="38" t="s">
        <v>137</v>
      </c>
      <c r="O263" s="38" t="s">
        <v>718</v>
      </c>
      <c r="P263" s="38" t="s">
        <v>44</v>
      </c>
      <c r="Q263" s="38">
        <v>0</v>
      </c>
      <c r="R263" s="38" t="s">
        <v>31</v>
      </c>
      <c r="S263" s="3">
        <v>0</v>
      </c>
      <c r="T263" s="3">
        <v>82859992</v>
      </c>
      <c r="U263" s="3">
        <v>82859992</v>
      </c>
      <c r="V263" s="38" t="s">
        <v>32</v>
      </c>
      <c r="W263" s="38" t="s">
        <v>33</v>
      </c>
      <c r="X263" s="38" t="s">
        <v>201</v>
      </c>
      <c r="Y263" s="39">
        <v>3009133992</v>
      </c>
      <c r="Z263" s="16" t="s">
        <v>245</v>
      </c>
      <c r="AA263" s="38"/>
      <c r="AB263" s="38" t="s">
        <v>109</v>
      </c>
      <c r="AC263" s="38" t="s">
        <v>279</v>
      </c>
      <c r="AD263" s="38" t="s">
        <v>1887</v>
      </c>
      <c r="AE263" s="70"/>
      <c r="AF263" s="70"/>
    </row>
    <row r="264" spans="1:32" s="55" customFormat="1" ht="99.75" customHeight="1" x14ac:dyDescent="0.25">
      <c r="A264" s="38" t="s">
        <v>512</v>
      </c>
      <c r="B264" s="38" t="s">
        <v>109</v>
      </c>
      <c r="C264" s="9">
        <v>265</v>
      </c>
      <c r="D264" s="38" t="s">
        <v>202</v>
      </c>
      <c r="E264" s="38"/>
      <c r="F264" s="38"/>
      <c r="G264" s="38" t="s">
        <v>1036</v>
      </c>
      <c r="H264" s="38" t="s">
        <v>203</v>
      </c>
      <c r="I264" s="38" t="s">
        <v>79</v>
      </c>
      <c r="J264" s="38" t="s">
        <v>52</v>
      </c>
      <c r="K264" s="38">
        <v>2</v>
      </c>
      <c r="L264" s="38" t="s">
        <v>40</v>
      </c>
      <c r="M264" s="38">
        <v>5</v>
      </c>
      <c r="N264" s="38" t="s">
        <v>137</v>
      </c>
      <c r="O264" s="38" t="s">
        <v>718</v>
      </c>
      <c r="P264" s="38" t="s">
        <v>44</v>
      </c>
      <c r="Q264" s="38">
        <v>0</v>
      </c>
      <c r="R264" s="38" t="s">
        <v>31</v>
      </c>
      <c r="S264" s="3">
        <v>0</v>
      </c>
      <c r="T264" s="3">
        <v>25891385.126475573</v>
      </c>
      <c r="U264" s="3">
        <f>+T264</f>
        <v>25891385.126475573</v>
      </c>
      <c r="V264" s="38" t="s">
        <v>32</v>
      </c>
      <c r="W264" s="38" t="s">
        <v>33</v>
      </c>
      <c r="X264" s="38" t="s">
        <v>201</v>
      </c>
      <c r="Y264" s="39">
        <v>3009133992</v>
      </c>
      <c r="Z264" s="16" t="s">
        <v>245</v>
      </c>
      <c r="AA264" s="38"/>
      <c r="AB264" s="38" t="s">
        <v>109</v>
      </c>
      <c r="AC264" s="38" t="s">
        <v>279</v>
      </c>
      <c r="AD264" s="38" t="s">
        <v>251</v>
      </c>
      <c r="AE264" s="38"/>
      <c r="AF264" s="38"/>
    </row>
    <row r="265" spans="1:32" s="55" customFormat="1" ht="132.75" customHeight="1" x14ac:dyDescent="0.25">
      <c r="A265" s="38" t="s">
        <v>513</v>
      </c>
      <c r="B265" s="38" t="s">
        <v>109</v>
      </c>
      <c r="C265" s="9">
        <v>266</v>
      </c>
      <c r="D265" s="38" t="s">
        <v>202</v>
      </c>
      <c r="E265" s="38"/>
      <c r="F265" s="38"/>
      <c r="G265" s="38" t="s">
        <v>1037</v>
      </c>
      <c r="H265" s="38" t="s">
        <v>203</v>
      </c>
      <c r="I265" s="38" t="s">
        <v>79</v>
      </c>
      <c r="J265" s="38" t="s">
        <v>55</v>
      </c>
      <c r="K265" s="38">
        <v>5</v>
      </c>
      <c r="L265" s="38" t="s">
        <v>28</v>
      </c>
      <c r="M265" s="38">
        <v>4</v>
      </c>
      <c r="N265" s="38" t="s">
        <v>137</v>
      </c>
      <c r="O265" s="38" t="s">
        <v>718</v>
      </c>
      <c r="P265" s="38" t="s">
        <v>44</v>
      </c>
      <c r="Q265" s="38">
        <v>0</v>
      </c>
      <c r="R265" s="38" t="s">
        <v>31</v>
      </c>
      <c r="S265" s="3">
        <v>0</v>
      </c>
      <c r="T265" s="3">
        <v>14205838</v>
      </c>
      <c r="U265" s="3">
        <v>14205838</v>
      </c>
      <c r="V265" s="38" t="s">
        <v>32</v>
      </c>
      <c r="W265" s="38" t="s">
        <v>33</v>
      </c>
      <c r="X265" s="38" t="s">
        <v>201</v>
      </c>
      <c r="Y265" s="39">
        <v>3009133992</v>
      </c>
      <c r="Z265" s="16" t="s">
        <v>245</v>
      </c>
      <c r="AA265" s="38"/>
      <c r="AB265" s="38" t="s">
        <v>109</v>
      </c>
      <c r="AC265" s="38" t="s">
        <v>279</v>
      </c>
      <c r="AD265" s="38" t="s">
        <v>1887</v>
      </c>
      <c r="AE265" s="70"/>
      <c r="AF265" s="70"/>
    </row>
    <row r="266" spans="1:32" s="55" customFormat="1" ht="82.5" x14ac:dyDescent="0.25">
      <c r="A266" s="38" t="s">
        <v>514</v>
      </c>
      <c r="B266" s="38" t="s">
        <v>109</v>
      </c>
      <c r="C266" s="9">
        <v>267</v>
      </c>
      <c r="D266" s="38" t="s">
        <v>202</v>
      </c>
      <c r="E266" s="38"/>
      <c r="F266" s="57"/>
      <c r="G266" s="38" t="s">
        <v>1038</v>
      </c>
      <c r="H266" s="38" t="s">
        <v>203</v>
      </c>
      <c r="I266" s="38"/>
      <c r="J266" s="38" t="s">
        <v>27</v>
      </c>
      <c r="K266" s="38">
        <v>1</v>
      </c>
      <c r="L266" s="38" t="s">
        <v>40</v>
      </c>
      <c r="M266" s="38">
        <v>6</v>
      </c>
      <c r="N266" s="38" t="s">
        <v>137</v>
      </c>
      <c r="O266" s="38" t="s">
        <v>718</v>
      </c>
      <c r="P266" s="38" t="s">
        <v>44</v>
      </c>
      <c r="Q266" s="38">
        <v>0</v>
      </c>
      <c r="R266" s="38" t="s">
        <v>31</v>
      </c>
      <c r="S266" s="3">
        <v>0</v>
      </c>
      <c r="T266" s="3">
        <v>23477285.75</v>
      </c>
      <c r="U266" s="3">
        <v>23477285.75</v>
      </c>
      <c r="V266" s="38" t="s">
        <v>32</v>
      </c>
      <c r="W266" s="38" t="s">
        <v>33</v>
      </c>
      <c r="X266" s="38" t="s">
        <v>201</v>
      </c>
      <c r="Y266" s="39">
        <v>3009133992</v>
      </c>
      <c r="Z266" s="16" t="s">
        <v>245</v>
      </c>
      <c r="AA266" s="38"/>
      <c r="AB266" s="38" t="s">
        <v>109</v>
      </c>
      <c r="AC266" s="38" t="s">
        <v>279</v>
      </c>
      <c r="AD266" s="57" t="s">
        <v>738</v>
      </c>
      <c r="AE266" s="57"/>
      <c r="AF266" s="71"/>
    </row>
    <row r="267" spans="1:32" s="55" customFormat="1" ht="82.5" x14ac:dyDescent="0.25">
      <c r="A267" s="38" t="s">
        <v>515</v>
      </c>
      <c r="B267" s="38" t="s">
        <v>109</v>
      </c>
      <c r="C267" s="9">
        <v>268</v>
      </c>
      <c r="D267" s="38" t="s">
        <v>202</v>
      </c>
      <c r="E267" s="38"/>
      <c r="F267" s="57"/>
      <c r="G267" s="38" t="s">
        <v>1039</v>
      </c>
      <c r="H267" s="38" t="s">
        <v>203</v>
      </c>
      <c r="I267" s="38"/>
      <c r="J267" s="38" t="s">
        <v>55</v>
      </c>
      <c r="K267" s="38">
        <v>5</v>
      </c>
      <c r="L267" s="38" t="s">
        <v>28</v>
      </c>
      <c r="M267" s="38">
        <v>4</v>
      </c>
      <c r="N267" s="38" t="s">
        <v>137</v>
      </c>
      <c r="O267" s="38" t="s">
        <v>718</v>
      </c>
      <c r="P267" s="38" t="s">
        <v>44</v>
      </c>
      <c r="Q267" s="38">
        <v>0</v>
      </c>
      <c r="R267" s="38" t="s">
        <v>31</v>
      </c>
      <c r="S267" s="3">
        <v>0</v>
      </c>
      <c r="T267" s="3">
        <v>15233457</v>
      </c>
      <c r="U267" s="3">
        <v>15233457</v>
      </c>
      <c r="V267" s="38" t="s">
        <v>32</v>
      </c>
      <c r="W267" s="38" t="s">
        <v>33</v>
      </c>
      <c r="X267" s="38" t="s">
        <v>201</v>
      </c>
      <c r="Y267" s="39">
        <v>3009133992</v>
      </c>
      <c r="Z267" s="16" t="s">
        <v>245</v>
      </c>
      <c r="AA267" s="38"/>
      <c r="AB267" s="38" t="s">
        <v>109</v>
      </c>
      <c r="AC267" s="38" t="s">
        <v>279</v>
      </c>
      <c r="AD267" s="57" t="s">
        <v>1888</v>
      </c>
      <c r="AE267" s="72"/>
      <c r="AF267" s="73"/>
    </row>
    <row r="268" spans="1:32" s="55" customFormat="1" ht="99" x14ac:dyDescent="0.25">
      <c r="A268" s="38" t="s">
        <v>516</v>
      </c>
      <c r="B268" s="38" t="s">
        <v>109</v>
      </c>
      <c r="C268" s="9">
        <v>269</v>
      </c>
      <c r="D268" s="38" t="s">
        <v>202</v>
      </c>
      <c r="E268" s="38"/>
      <c r="F268" s="57"/>
      <c r="G268" s="38" t="s">
        <v>1040</v>
      </c>
      <c r="H268" s="38" t="s">
        <v>203</v>
      </c>
      <c r="I268" s="38" t="s">
        <v>79</v>
      </c>
      <c r="J268" s="38" t="s">
        <v>27</v>
      </c>
      <c r="K268" s="38">
        <v>1</v>
      </c>
      <c r="L268" s="38" t="s">
        <v>147</v>
      </c>
      <c r="M268" s="38">
        <v>6</v>
      </c>
      <c r="N268" s="38" t="s">
        <v>137</v>
      </c>
      <c r="O268" s="38" t="s">
        <v>718</v>
      </c>
      <c r="P268" s="38" t="s">
        <v>44</v>
      </c>
      <c r="Q268" s="38">
        <v>0</v>
      </c>
      <c r="R268" s="38" t="s">
        <v>31</v>
      </c>
      <c r="S268" s="3">
        <v>0</v>
      </c>
      <c r="T268" s="3">
        <v>76976566.799999997</v>
      </c>
      <c r="U268" s="3">
        <v>76976566.799999997</v>
      </c>
      <c r="V268" s="38" t="s">
        <v>32</v>
      </c>
      <c r="W268" s="38" t="s">
        <v>33</v>
      </c>
      <c r="X268" s="38" t="s">
        <v>201</v>
      </c>
      <c r="Y268" s="39">
        <v>3009133992</v>
      </c>
      <c r="Z268" s="16" t="s">
        <v>245</v>
      </c>
      <c r="AA268" s="38"/>
      <c r="AB268" s="38" t="s">
        <v>109</v>
      </c>
      <c r="AC268" s="38" t="s">
        <v>279</v>
      </c>
      <c r="AD268" s="57" t="s">
        <v>739</v>
      </c>
      <c r="AE268" s="57"/>
      <c r="AF268" s="71"/>
    </row>
    <row r="269" spans="1:32" s="8" customFormat="1" ht="82.5" x14ac:dyDescent="0.25">
      <c r="A269" s="38" t="s">
        <v>517</v>
      </c>
      <c r="B269" s="38" t="s">
        <v>109</v>
      </c>
      <c r="C269" s="9">
        <v>270</v>
      </c>
      <c r="D269" s="38" t="s">
        <v>202</v>
      </c>
      <c r="E269" s="38"/>
      <c r="F269" s="38"/>
      <c r="G269" s="38" t="s">
        <v>1041</v>
      </c>
      <c r="H269" s="38" t="s">
        <v>203</v>
      </c>
      <c r="I269" s="38" t="s">
        <v>79</v>
      </c>
      <c r="J269" s="38" t="s">
        <v>55</v>
      </c>
      <c r="K269" s="38">
        <v>5</v>
      </c>
      <c r="L269" s="38" t="s">
        <v>28</v>
      </c>
      <c r="M269" s="38">
        <v>4</v>
      </c>
      <c r="N269" s="38" t="s">
        <v>137</v>
      </c>
      <c r="O269" s="38" t="s">
        <v>718</v>
      </c>
      <c r="P269" s="38" t="s">
        <v>44</v>
      </c>
      <c r="Q269" s="38">
        <v>0</v>
      </c>
      <c r="R269" s="38" t="s">
        <v>31</v>
      </c>
      <c r="S269" s="3">
        <v>0</v>
      </c>
      <c r="T269" s="3">
        <v>78355545.900000006</v>
      </c>
      <c r="U269" s="3">
        <v>78355545.900000006</v>
      </c>
      <c r="V269" s="38" t="s">
        <v>32</v>
      </c>
      <c r="W269" s="38" t="s">
        <v>33</v>
      </c>
      <c r="X269" s="38" t="s">
        <v>201</v>
      </c>
      <c r="Y269" s="39">
        <v>3009133992</v>
      </c>
      <c r="Z269" s="16" t="s">
        <v>245</v>
      </c>
      <c r="AA269" s="38"/>
      <c r="AB269" s="38" t="s">
        <v>109</v>
      </c>
      <c r="AC269" s="38" t="s">
        <v>279</v>
      </c>
      <c r="AD269" s="38" t="s">
        <v>1887</v>
      </c>
      <c r="AE269" s="70"/>
      <c r="AF269" s="70"/>
    </row>
    <row r="270" spans="1:32" s="8" customFormat="1" ht="82.5" x14ac:dyDescent="0.25">
      <c r="A270" s="38" t="s">
        <v>518</v>
      </c>
      <c r="B270" s="38" t="s">
        <v>109</v>
      </c>
      <c r="C270" s="9">
        <v>271</v>
      </c>
      <c r="D270" s="38" t="s">
        <v>202</v>
      </c>
      <c r="E270" s="38"/>
      <c r="F270" s="38"/>
      <c r="G270" s="38" t="s">
        <v>1042</v>
      </c>
      <c r="H270" s="38" t="s">
        <v>203</v>
      </c>
      <c r="I270" s="38" t="s">
        <v>79</v>
      </c>
      <c r="J270" s="38" t="s">
        <v>27</v>
      </c>
      <c r="K270" s="38">
        <v>1</v>
      </c>
      <c r="L270" s="38" t="s">
        <v>28</v>
      </c>
      <c r="M270" s="38">
        <v>7</v>
      </c>
      <c r="N270" s="38" t="s">
        <v>137</v>
      </c>
      <c r="O270" s="38" t="s">
        <v>718</v>
      </c>
      <c r="P270" s="38" t="s">
        <v>44</v>
      </c>
      <c r="Q270" s="38">
        <v>0</v>
      </c>
      <c r="R270" s="38" t="s">
        <v>31</v>
      </c>
      <c r="S270" s="3">
        <v>0</v>
      </c>
      <c r="T270" s="3">
        <v>146269549.09999999</v>
      </c>
      <c r="U270" s="3">
        <v>146269549.09999999</v>
      </c>
      <c r="V270" s="38" t="s">
        <v>32</v>
      </c>
      <c r="W270" s="38" t="s">
        <v>33</v>
      </c>
      <c r="X270" s="38" t="s">
        <v>201</v>
      </c>
      <c r="Y270" s="39">
        <v>3009133992</v>
      </c>
      <c r="Z270" s="16" t="s">
        <v>245</v>
      </c>
      <c r="AA270" s="38"/>
      <c r="AB270" s="38" t="s">
        <v>109</v>
      </c>
      <c r="AC270" s="38" t="s">
        <v>279</v>
      </c>
      <c r="AD270" s="38" t="s">
        <v>738</v>
      </c>
      <c r="AE270" s="38"/>
      <c r="AF270" s="38"/>
    </row>
    <row r="271" spans="1:32" s="35" customFormat="1" ht="82.5" x14ac:dyDescent="0.25">
      <c r="A271" s="38" t="s">
        <v>519</v>
      </c>
      <c r="B271" s="38" t="s">
        <v>109</v>
      </c>
      <c r="C271" s="9">
        <v>272</v>
      </c>
      <c r="D271" s="38" t="s">
        <v>202</v>
      </c>
      <c r="E271" s="38"/>
      <c r="F271" s="38"/>
      <c r="G271" s="38" t="s">
        <v>1043</v>
      </c>
      <c r="H271" s="38" t="s">
        <v>203</v>
      </c>
      <c r="I271" s="38" t="s">
        <v>79</v>
      </c>
      <c r="J271" s="38" t="s">
        <v>55</v>
      </c>
      <c r="K271" s="38">
        <v>5</v>
      </c>
      <c r="L271" s="38" t="s">
        <v>28</v>
      </c>
      <c r="M271" s="38">
        <v>4</v>
      </c>
      <c r="N271" s="38" t="s">
        <v>137</v>
      </c>
      <c r="O271" s="38" t="s">
        <v>718</v>
      </c>
      <c r="P271" s="38" t="s">
        <v>44</v>
      </c>
      <c r="Q271" s="38">
        <v>0</v>
      </c>
      <c r="R271" s="38" t="s">
        <v>31</v>
      </c>
      <c r="S271" s="3">
        <v>0</v>
      </c>
      <c r="T271" s="3">
        <v>92006116</v>
      </c>
      <c r="U271" s="3">
        <v>92006116</v>
      </c>
      <c r="V271" s="38" t="s">
        <v>32</v>
      </c>
      <c r="W271" s="38" t="s">
        <v>33</v>
      </c>
      <c r="X271" s="38" t="s">
        <v>201</v>
      </c>
      <c r="Y271" s="39">
        <v>3009133992</v>
      </c>
      <c r="Z271" s="16" t="s">
        <v>245</v>
      </c>
      <c r="AA271" s="38"/>
      <c r="AB271" s="38" t="s">
        <v>109</v>
      </c>
      <c r="AC271" s="38" t="s">
        <v>279</v>
      </c>
      <c r="AD271" s="38" t="s">
        <v>1887</v>
      </c>
      <c r="AE271" s="70"/>
      <c r="AF271" s="70"/>
    </row>
    <row r="272" spans="1:32" s="8" customFormat="1" ht="82.5" customHeight="1" x14ac:dyDescent="0.25">
      <c r="A272" s="38" t="s">
        <v>520</v>
      </c>
      <c r="B272" s="38" t="s">
        <v>109</v>
      </c>
      <c r="C272" s="9">
        <v>273</v>
      </c>
      <c r="D272" s="38" t="s">
        <v>202</v>
      </c>
      <c r="E272" s="38"/>
      <c r="F272" s="38"/>
      <c r="G272" s="38" t="s">
        <v>1044</v>
      </c>
      <c r="H272" s="38" t="s">
        <v>203</v>
      </c>
      <c r="I272" s="38" t="s">
        <v>79</v>
      </c>
      <c r="J272" s="38" t="s">
        <v>27</v>
      </c>
      <c r="K272" s="38">
        <v>1</v>
      </c>
      <c r="L272" s="38" t="s">
        <v>37</v>
      </c>
      <c r="M272" s="38">
        <v>6</v>
      </c>
      <c r="N272" s="38" t="s">
        <v>137</v>
      </c>
      <c r="O272" s="38" t="s">
        <v>718</v>
      </c>
      <c r="P272" s="38" t="s">
        <v>44</v>
      </c>
      <c r="Q272" s="38">
        <v>0</v>
      </c>
      <c r="R272" s="38" t="s">
        <v>31</v>
      </c>
      <c r="S272" s="3">
        <v>0</v>
      </c>
      <c r="T272" s="3">
        <v>191501811</v>
      </c>
      <c r="U272" s="3">
        <v>191501811</v>
      </c>
      <c r="V272" s="38" t="s">
        <v>32</v>
      </c>
      <c r="W272" s="38" t="s">
        <v>33</v>
      </c>
      <c r="X272" s="38" t="s">
        <v>201</v>
      </c>
      <c r="Y272" s="39">
        <v>3009133992</v>
      </c>
      <c r="Z272" s="16" t="s">
        <v>245</v>
      </c>
      <c r="AA272" s="38"/>
      <c r="AB272" s="38" t="s">
        <v>109</v>
      </c>
      <c r="AC272" s="38" t="s">
        <v>279</v>
      </c>
      <c r="AD272" s="38" t="s">
        <v>738</v>
      </c>
      <c r="AE272" s="38"/>
      <c r="AF272" s="38"/>
    </row>
    <row r="273" spans="1:16383" s="8" customFormat="1" ht="66" customHeight="1" x14ac:dyDescent="0.25">
      <c r="A273" s="38" t="s">
        <v>521</v>
      </c>
      <c r="B273" s="38" t="s">
        <v>109</v>
      </c>
      <c r="C273" s="9">
        <v>274</v>
      </c>
      <c r="D273" s="38" t="s">
        <v>202</v>
      </c>
      <c r="E273" s="38"/>
      <c r="F273" s="38"/>
      <c r="G273" s="38" t="s">
        <v>1045</v>
      </c>
      <c r="H273" s="38" t="s">
        <v>203</v>
      </c>
      <c r="I273" s="38" t="s">
        <v>79</v>
      </c>
      <c r="J273" s="38" t="s">
        <v>55</v>
      </c>
      <c r="K273" s="38">
        <v>5</v>
      </c>
      <c r="L273" s="38" t="s">
        <v>28</v>
      </c>
      <c r="M273" s="38">
        <v>4</v>
      </c>
      <c r="N273" s="38" t="s">
        <v>137</v>
      </c>
      <c r="O273" s="38" t="s">
        <v>718</v>
      </c>
      <c r="P273" s="38" t="s">
        <v>44</v>
      </c>
      <c r="Q273" s="38">
        <v>0</v>
      </c>
      <c r="R273" s="38" t="s">
        <v>31</v>
      </c>
      <c r="S273" s="3">
        <v>0</v>
      </c>
      <c r="T273" s="3">
        <v>115738993.59999999</v>
      </c>
      <c r="U273" s="3">
        <v>115738993.59999999</v>
      </c>
      <c r="V273" s="38" t="s">
        <v>32</v>
      </c>
      <c r="W273" s="38" t="s">
        <v>33</v>
      </c>
      <c r="X273" s="38" t="s">
        <v>201</v>
      </c>
      <c r="Y273" s="39">
        <v>3009133992</v>
      </c>
      <c r="Z273" s="16" t="s">
        <v>245</v>
      </c>
      <c r="AA273" s="38"/>
      <c r="AB273" s="38" t="s">
        <v>109</v>
      </c>
      <c r="AC273" s="38" t="s">
        <v>279</v>
      </c>
      <c r="AD273" s="38" t="s">
        <v>1887</v>
      </c>
      <c r="AE273" s="70"/>
      <c r="AF273" s="70"/>
    </row>
    <row r="274" spans="1:16383" s="8" customFormat="1" ht="112.5" customHeight="1" x14ac:dyDescent="0.25">
      <c r="A274" s="38" t="s">
        <v>522</v>
      </c>
      <c r="B274" s="38" t="s">
        <v>109</v>
      </c>
      <c r="C274" s="9">
        <v>275</v>
      </c>
      <c r="D274" s="38" t="s">
        <v>202</v>
      </c>
      <c r="E274" s="38"/>
      <c r="F274" s="38"/>
      <c r="G274" s="38" t="s">
        <v>1046</v>
      </c>
      <c r="H274" s="38" t="s">
        <v>203</v>
      </c>
      <c r="I274" s="38" t="s">
        <v>79</v>
      </c>
      <c r="J274" s="38" t="s">
        <v>27</v>
      </c>
      <c r="K274" s="38">
        <v>1</v>
      </c>
      <c r="L274" s="38" t="s">
        <v>37</v>
      </c>
      <c r="M274" s="38">
        <v>7</v>
      </c>
      <c r="N274" s="38" t="s">
        <v>137</v>
      </c>
      <c r="O274" s="38" t="s">
        <v>718</v>
      </c>
      <c r="P274" s="38" t="s">
        <v>44</v>
      </c>
      <c r="Q274" s="38">
        <v>0</v>
      </c>
      <c r="R274" s="38" t="s">
        <v>31</v>
      </c>
      <c r="S274" s="3">
        <v>0</v>
      </c>
      <c r="T274" s="3">
        <v>133010978.75</v>
      </c>
      <c r="U274" s="3">
        <v>133010978.75</v>
      </c>
      <c r="V274" s="38" t="s">
        <v>32</v>
      </c>
      <c r="W274" s="38" t="s">
        <v>33</v>
      </c>
      <c r="X274" s="38" t="s">
        <v>201</v>
      </c>
      <c r="Y274" s="39">
        <v>3009133992</v>
      </c>
      <c r="Z274" s="16" t="s">
        <v>245</v>
      </c>
      <c r="AA274" s="38"/>
      <c r="AB274" s="38" t="s">
        <v>109</v>
      </c>
      <c r="AC274" s="38" t="s">
        <v>279</v>
      </c>
      <c r="AD274" s="38" t="s">
        <v>738</v>
      </c>
      <c r="AE274" s="38"/>
      <c r="AF274" s="38"/>
    </row>
    <row r="275" spans="1:16383" s="8" customFormat="1" ht="82.5" x14ac:dyDescent="0.25">
      <c r="A275" s="38" t="s">
        <v>523</v>
      </c>
      <c r="B275" s="38" t="s">
        <v>109</v>
      </c>
      <c r="C275" s="9">
        <v>276</v>
      </c>
      <c r="D275" s="38" t="s">
        <v>202</v>
      </c>
      <c r="E275" s="38"/>
      <c r="F275" s="38"/>
      <c r="G275" s="38" t="s">
        <v>1047</v>
      </c>
      <c r="H275" s="38" t="s">
        <v>203</v>
      </c>
      <c r="I275" s="38" t="s">
        <v>79</v>
      </c>
      <c r="J275" s="38" t="s">
        <v>55</v>
      </c>
      <c r="K275" s="38">
        <v>5</v>
      </c>
      <c r="L275" s="38" t="s">
        <v>28</v>
      </c>
      <c r="M275" s="38">
        <v>4</v>
      </c>
      <c r="N275" s="38" t="s">
        <v>137</v>
      </c>
      <c r="O275" s="38" t="s">
        <v>718</v>
      </c>
      <c r="P275" s="38" t="s">
        <v>44</v>
      </c>
      <c r="Q275" s="38">
        <v>0</v>
      </c>
      <c r="R275" s="38" t="s">
        <v>31</v>
      </c>
      <c r="S275" s="3">
        <v>0</v>
      </c>
      <c r="T275" s="3">
        <v>104941212.40000001</v>
      </c>
      <c r="U275" s="3">
        <v>104941212.40000001</v>
      </c>
      <c r="V275" s="38" t="s">
        <v>32</v>
      </c>
      <c r="W275" s="38" t="s">
        <v>33</v>
      </c>
      <c r="X275" s="38" t="s">
        <v>201</v>
      </c>
      <c r="Y275" s="39">
        <v>3009133992</v>
      </c>
      <c r="Z275" s="16" t="s">
        <v>245</v>
      </c>
      <c r="AA275" s="38"/>
      <c r="AB275" s="38" t="s">
        <v>109</v>
      </c>
      <c r="AC275" s="38" t="s">
        <v>279</v>
      </c>
      <c r="AD275" s="38" t="s">
        <v>1887</v>
      </c>
      <c r="AE275" s="70"/>
      <c r="AF275" s="70"/>
    </row>
    <row r="276" spans="1:16383" s="8" customFormat="1" ht="82.5" x14ac:dyDescent="0.25">
      <c r="A276" s="38" t="s">
        <v>524</v>
      </c>
      <c r="B276" s="38" t="s">
        <v>109</v>
      </c>
      <c r="C276" s="9">
        <v>277</v>
      </c>
      <c r="D276" s="38" t="s">
        <v>202</v>
      </c>
      <c r="E276" s="38"/>
      <c r="F276" s="38"/>
      <c r="G276" s="38" t="s">
        <v>1048</v>
      </c>
      <c r="H276" s="38" t="s">
        <v>203</v>
      </c>
      <c r="I276" s="38" t="s">
        <v>79</v>
      </c>
      <c r="J276" s="38" t="s">
        <v>27</v>
      </c>
      <c r="K276" s="38">
        <v>1</v>
      </c>
      <c r="L276" s="38" t="s">
        <v>37</v>
      </c>
      <c r="M276" s="38">
        <v>7</v>
      </c>
      <c r="N276" s="38" t="s">
        <v>137</v>
      </c>
      <c r="O276" s="38" t="s">
        <v>718</v>
      </c>
      <c r="P276" s="38" t="s">
        <v>44</v>
      </c>
      <c r="Q276" s="38">
        <v>0</v>
      </c>
      <c r="R276" s="38" t="s">
        <v>31</v>
      </c>
      <c r="S276" s="3">
        <v>0</v>
      </c>
      <c r="T276" s="3">
        <v>158565350.05000001</v>
      </c>
      <c r="U276" s="3">
        <v>158565350.05000001</v>
      </c>
      <c r="V276" s="38" t="s">
        <v>32</v>
      </c>
      <c r="W276" s="38" t="s">
        <v>33</v>
      </c>
      <c r="X276" s="38" t="s">
        <v>201</v>
      </c>
      <c r="Y276" s="39">
        <v>3009133992</v>
      </c>
      <c r="Z276" s="16" t="s">
        <v>245</v>
      </c>
      <c r="AA276" s="38"/>
      <c r="AB276" s="38" t="s">
        <v>109</v>
      </c>
      <c r="AC276" s="38" t="s">
        <v>279</v>
      </c>
      <c r="AD276" s="38" t="s">
        <v>738</v>
      </c>
      <c r="AE276" s="38"/>
      <c r="AF276" s="38"/>
    </row>
    <row r="277" spans="1:16383" s="8" customFormat="1" ht="99" x14ac:dyDescent="0.25">
      <c r="A277" s="38" t="s">
        <v>525</v>
      </c>
      <c r="B277" s="38" t="s">
        <v>109</v>
      </c>
      <c r="C277" s="9">
        <v>278</v>
      </c>
      <c r="D277" s="38" t="s">
        <v>202</v>
      </c>
      <c r="E277" s="38"/>
      <c r="F277" s="38"/>
      <c r="G277" s="38" t="s">
        <v>1049</v>
      </c>
      <c r="H277" s="38" t="s">
        <v>203</v>
      </c>
      <c r="I277" s="38" t="s">
        <v>79</v>
      </c>
      <c r="J277" s="38" t="s">
        <v>55</v>
      </c>
      <c r="K277" s="38">
        <v>5</v>
      </c>
      <c r="L277" s="38" t="s">
        <v>28</v>
      </c>
      <c r="M277" s="38">
        <v>4</v>
      </c>
      <c r="N277" s="38" t="s">
        <v>137</v>
      </c>
      <c r="O277" s="38" t="s">
        <v>718</v>
      </c>
      <c r="P277" s="38" t="s">
        <v>44</v>
      </c>
      <c r="Q277" s="38">
        <v>0</v>
      </c>
      <c r="R277" s="38" t="s">
        <v>31</v>
      </c>
      <c r="S277" s="3">
        <v>0</v>
      </c>
      <c r="T277" s="3">
        <v>108784240.59999999</v>
      </c>
      <c r="U277" s="3">
        <v>108784240.59999999</v>
      </c>
      <c r="V277" s="38" t="s">
        <v>32</v>
      </c>
      <c r="W277" s="38" t="s">
        <v>33</v>
      </c>
      <c r="X277" s="38" t="s">
        <v>201</v>
      </c>
      <c r="Y277" s="39">
        <v>3009133992</v>
      </c>
      <c r="Z277" s="16" t="s">
        <v>245</v>
      </c>
      <c r="AA277" s="38"/>
      <c r="AB277" s="38" t="s">
        <v>109</v>
      </c>
      <c r="AC277" s="38" t="s">
        <v>279</v>
      </c>
      <c r="AD277" s="38" t="s">
        <v>1889</v>
      </c>
      <c r="AE277" s="70"/>
      <c r="AF277" s="70"/>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c r="BO277" s="34"/>
      <c r="BP277" s="34"/>
      <c r="BQ277" s="34"/>
      <c r="BR277" s="34"/>
      <c r="BS277" s="34"/>
      <c r="BT277" s="34"/>
      <c r="BU277" s="34"/>
      <c r="BV277" s="34"/>
      <c r="BW277" s="34"/>
      <c r="BX277" s="34"/>
      <c r="BY277" s="34"/>
      <c r="BZ277" s="34"/>
      <c r="CA277" s="34"/>
      <c r="CB277" s="34"/>
      <c r="CC277" s="34"/>
      <c r="CD277" s="34"/>
      <c r="CE277" s="34"/>
      <c r="CF277" s="34"/>
      <c r="CG277" s="34"/>
      <c r="CH277" s="34"/>
      <c r="CI277" s="34"/>
      <c r="CJ277" s="34"/>
      <c r="CK277" s="34"/>
      <c r="CL277" s="34"/>
      <c r="CM277" s="34"/>
      <c r="CN277" s="34"/>
      <c r="CO277" s="34"/>
      <c r="CP277" s="34"/>
      <c r="CQ277" s="34"/>
      <c r="CR277" s="34"/>
      <c r="CS277" s="34"/>
      <c r="CT277" s="34"/>
      <c r="CU277" s="34"/>
      <c r="CV277" s="34"/>
      <c r="CW277" s="34"/>
      <c r="CX277" s="34"/>
      <c r="CY277" s="34"/>
      <c r="CZ277" s="34"/>
      <c r="DA277" s="34"/>
      <c r="DB277" s="34"/>
      <c r="DC277" s="34"/>
      <c r="DD277" s="34"/>
      <c r="DE277" s="34"/>
      <c r="DF277" s="34"/>
      <c r="DG277" s="34"/>
      <c r="DH277" s="34"/>
      <c r="DI277" s="34"/>
      <c r="DJ277" s="34"/>
      <c r="DK277" s="34"/>
      <c r="DL277" s="34"/>
      <c r="DM277" s="34"/>
      <c r="DN277" s="34"/>
      <c r="DO277" s="34"/>
      <c r="DP277" s="34"/>
      <c r="DQ277" s="34"/>
      <c r="DR277" s="34"/>
      <c r="DS277" s="34"/>
      <c r="DT277" s="34"/>
      <c r="DU277" s="34"/>
      <c r="DV277" s="34"/>
      <c r="DW277" s="34"/>
      <c r="DX277" s="34"/>
      <c r="DY277" s="34"/>
      <c r="DZ277" s="34"/>
      <c r="EA277" s="34"/>
      <c r="EB277" s="34"/>
      <c r="EC277" s="34"/>
      <c r="ED277" s="34"/>
      <c r="EE277" s="34"/>
      <c r="EF277" s="34"/>
      <c r="EG277" s="34"/>
      <c r="EH277" s="34"/>
      <c r="EI277" s="34"/>
      <c r="EJ277" s="34"/>
      <c r="EK277" s="34"/>
      <c r="EL277" s="34"/>
      <c r="EM277" s="34"/>
      <c r="EN277" s="34"/>
      <c r="EO277" s="34"/>
      <c r="EP277" s="34"/>
      <c r="EQ277" s="34"/>
      <c r="ER277" s="34"/>
      <c r="ES277" s="34"/>
      <c r="ET277" s="34"/>
      <c r="EU277" s="34"/>
      <c r="EV277" s="34"/>
      <c r="EW277" s="34"/>
      <c r="EX277" s="34"/>
      <c r="EY277" s="34"/>
      <c r="EZ277" s="34"/>
      <c r="FA277" s="34"/>
      <c r="FB277" s="34"/>
      <c r="FC277" s="34"/>
      <c r="FD277" s="34"/>
      <c r="FE277" s="34"/>
      <c r="FF277" s="34"/>
      <c r="FG277" s="34"/>
      <c r="FH277" s="34"/>
      <c r="FI277" s="34"/>
      <c r="FJ277" s="34"/>
      <c r="FK277" s="34"/>
      <c r="FL277" s="34"/>
      <c r="FM277" s="34"/>
      <c r="FN277" s="34"/>
      <c r="FO277" s="34"/>
      <c r="FP277" s="34"/>
      <c r="FQ277" s="34"/>
      <c r="FR277" s="34"/>
      <c r="FS277" s="34"/>
      <c r="FT277" s="34"/>
      <c r="FU277" s="34"/>
      <c r="FV277" s="34"/>
      <c r="FW277" s="34"/>
      <c r="FX277" s="34"/>
      <c r="FY277" s="34"/>
      <c r="FZ277" s="34"/>
      <c r="GA277" s="34"/>
      <c r="GB277" s="34"/>
      <c r="GC277" s="34"/>
      <c r="GD277" s="34"/>
      <c r="GE277" s="34"/>
      <c r="GF277" s="34"/>
      <c r="GG277" s="34"/>
      <c r="GH277" s="34"/>
      <c r="GI277" s="34"/>
      <c r="GJ277" s="34"/>
      <c r="GK277" s="34"/>
      <c r="GL277" s="34"/>
      <c r="GM277" s="34"/>
      <c r="GN277" s="34"/>
      <c r="GO277" s="34"/>
      <c r="GP277" s="34"/>
      <c r="GQ277" s="34"/>
      <c r="GR277" s="34"/>
      <c r="GS277" s="34"/>
      <c r="GT277" s="34"/>
      <c r="GU277" s="34"/>
      <c r="GV277" s="34"/>
      <c r="GW277" s="34"/>
      <c r="GX277" s="34"/>
      <c r="GY277" s="34"/>
      <c r="GZ277" s="34"/>
      <c r="HA277" s="34"/>
      <c r="HB277" s="34"/>
      <c r="HC277" s="34"/>
      <c r="HD277" s="34"/>
      <c r="HE277" s="34"/>
      <c r="HF277" s="34"/>
      <c r="HG277" s="34"/>
      <c r="HH277" s="34"/>
      <c r="HI277" s="34"/>
      <c r="HJ277" s="34"/>
      <c r="HK277" s="34"/>
      <c r="HL277" s="34"/>
      <c r="HM277" s="34"/>
      <c r="HN277" s="34"/>
      <c r="HO277" s="34"/>
      <c r="HP277" s="34"/>
      <c r="HQ277" s="34"/>
      <c r="HR277" s="34"/>
      <c r="HS277" s="34"/>
      <c r="HT277" s="34"/>
      <c r="HU277" s="34"/>
      <c r="HV277" s="34"/>
      <c r="HW277" s="34"/>
      <c r="HX277" s="34"/>
      <c r="HY277" s="34"/>
      <c r="HZ277" s="34"/>
      <c r="IA277" s="34"/>
      <c r="IB277" s="34"/>
      <c r="IC277" s="34"/>
      <c r="ID277" s="34"/>
      <c r="IE277" s="34"/>
      <c r="IF277" s="34"/>
      <c r="IG277" s="34"/>
      <c r="IH277" s="34"/>
      <c r="II277" s="34"/>
      <c r="IJ277" s="34"/>
      <c r="IK277" s="34"/>
      <c r="IL277" s="34"/>
      <c r="IM277" s="34"/>
      <c r="IN277" s="34"/>
      <c r="IO277" s="34"/>
      <c r="IP277" s="34"/>
      <c r="IQ277" s="34"/>
      <c r="IR277" s="34"/>
      <c r="IS277" s="34"/>
      <c r="IT277" s="34"/>
      <c r="IU277" s="34"/>
      <c r="IV277" s="34"/>
      <c r="IW277" s="34"/>
      <c r="IX277" s="34"/>
      <c r="IY277" s="34"/>
      <c r="IZ277" s="34"/>
      <c r="JA277" s="34"/>
      <c r="JB277" s="34"/>
      <c r="JC277" s="34"/>
      <c r="JD277" s="34"/>
      <c r="JE277" s="34"/>
      <c r="JF277" s="34"/>
      <c r="JG277" s="34"/>
      <c r="JH277" s="34"/>
      <c r="JI277" s="34"/>
      <c r="JJ277" s="34"/>
      <c r="JK277" s="34"/>
      <c r="JL277" s="34"/>
      <c r="JM277" s="34"/>
      <c r="JN277" s="34"/>
      <c r="JO277" s="34"/>
      <c r="JP277" s="34"/>
      <c r="JQ277" s="34"/>
      <c r="JR277" s="34"/>
      <c r="JS277" s="34"/>
      <c r="JT277" s="34"/>
      <c r="JU277" s="34"/>
      <c r="JV277" s="34"/>
      <c r="JW277" s="34"/>
      <c r="JX277" s="34"/>
      <c r="JY277" s="34"/>
      <c r="JZ277" s="34"/>
      <c r="KA277" s="34"/>
      <c r="KB277" s="34"/>
      <c r="KC277" s="34"/>
      <c r="KD277" s="34"/>
      <c r="KE277" s="34"/>
      <c r="KF277" s="34"/>
      <c r="KG277" s="34"/>
      <c r="KH277" s="34"/>
      <c r="KI277" s="34"/>
      <c r="KJ277" s="34"/>
      <c r="KK277" s="34"/>
      <c r="KL277" s="34"/>
      <c r="KM277" s="34"/>
      <c r="KN277" s="34"/>
      <c r="KO277" s="34"/>
      <c r="KP277" s="34"/>
      <c r="KQ277" s="34"/>
      <c r="KR277" s="34"/>
      <c r="KS277" s="34"/>
      <c r="KT277" s="34"/>
      <c r="KU277" s="34"/>
      <c r="KV277" s="34"/>
      <c r="KW277" s="34"/>
      <c r="KX277" s="34"/>
      <c r="KY277" s="34"/>
      <c r="KZ277" s="34"/>
      <c r="LA277" s="34"/>
      <c r="LB277" s="34"/>
      <c r="LC277" s="34"/>
      <c r="LD277" s="34"/>
      <c r="LE277" s="34"/>
      <c r="LF277" s="34"/>
      <c r="LG277" s="34"/>
      <c r="LH277" s="34"/>
      <c r="LI277" s="34"/>
      <c r="LJ277" s="34"/>
      <c r="LK277" s="34"/>
      <c r="LL277" s="34"/>
      <c r="LM277" s="34"/>
      <c r="LN277" s="34"/>
      <c r="LO277" s="34"/>
      <c r="LP277" s="34"/>
      <c r="LQ277" s="34"/>
      <c r="LR277" s="34"/>
      <c r="LS277" s="34"/>
      <c r="LT277" s="34"/>
      <c r="LU277" s="34"/>
      <c r="LV277" s="34"/>
      <c r="LW277" s="34"/>
      <c r="LX277" s="34"/>
      <c r="LY277" s="34"/>
      <c r="LZ277" s="34"/>
      <c r="MA277" s="34"/>
      <c r="MB277" s="34"/>
      <c r="MC277" s="34"/>
      <c r="MD277" s="34"/>
      <c r="ME277" s="34"/>
      <c r="MF277" s="34"/>
      <c r="MG277" s="34"/>
      <c r="MH277" s="34"/>
      <c r="MI277" s="34"/>
      <c r="MJ277" s="34"/>
      <c r="MK277" s="34"/>
      <c r="ML277" s="34"/>
      <c r="MM277" s="34"/>
      <c r="MN277" s="34"/>
      <c r="MO277" s="34"/>
      <c r="MP277" s="34"/>
      <c r="MQ277" s="34"/>
      <c r="MR277" s="34"/>
      <c r="MS277" s="34"/>
      <c r="MT277" s="34"/>
      <c r="MU277" s="34"/>
      <c r="MV277" s="34"/>
      <c r="MW277" s="34"/>
      <c r="MX277" s="34"/>
      <c r="MY277" s="34"/>
      <c r="MZ277" s="34"/>
      <c r="NA277" s="34"/>
      <c r="NB277" s="34"/>
      <c r="NC277" s="34"/>
      <c r="ND277" s="34"/>
      <c r="NE277" s="34"/>
      <c r="NF277" s="34"/>
      <c r="NG277" s="34"/>
      <c r="NH277" s="34"/>
      <c r="NI277" s="34"/>
      <c r="NJ277" s="34"/>
      <c r="NK277" s="34"/>
      <c r="NL277" s="34"/>
      <c r="NM277" s="34"/>
      <c r="NN277" s="34"/>
      <c r="NO277" s="34"/>
      <c r="NP277" s="34"/>
      <c r="NQ277" s="34"/>
      <c r="NR277" s="34"/>
      <c r="NS277" s="34"/>
      <c r="NT277" s="34"/>
      <c r="NU277" s="34"/>
      <c r="NV277" s="34"/>
      <c r="NW277" s="34"/>
      <c r="NX277" s="34"/>
      <c r="NY277" s="34"/>
      <c r="NZ277" s="34"/>
      <c r="OA277" s="34"/>
      <c r="OB277" s="34"/>
      <c r="OC277" s="34"/>
      <c r="OD277" s="34"/>
      <c r="OE277" s="34"/>
      <c r="OF277" s="34"/>
      <c r="OG277" s="34"/>
      <c r="OH277" s="34"/>
      <c r="OI277" s="34"/>
      <c r="OJ277" s="34"/>
      <c r="OK277" s="34"/>
      <c r="OL277" s="34"/>
      <c r="OM277" s="34"/>
      <c r="ON277" s="34"/>
      <c r="OO277" s="34"/>
      <c r="OP277" s="34"/>
      <c r="OQ277" s="34"/>
      <c r="OR277" s="34"/>
      <c r="OS277" s="34"/>
      <c r="OT277" s="34"/>
      <c r="OU277" s="34"/>
      <c r="OV277" s="34"/>
      <c r="OW277" s="34"/>
      <c r="OX277" s="34"/>
      <c r="OY277" s="34"/>
      <c r="OZ277" s="34"/>
      <c r="PA277" s="34"/>
      <c r="PB277" s="34"/>
      <c r="PC277" s="34"/>
      <c r="PD277" s="34"/>
      <c r="PE277" s="34"/>
      <c r="PF277" s="34"/>
      <c r="PG277" s="34"/>
      <c r="PH277" s="34"/>
      <c r="PI277" s="34"/>
      <c r="PJ277" s="34"/>
      <c r="PK277" s="34"/>
      <c r="PL277" s="34"/>
      <c r="PM277" s="34"/>
      <c r="PN277" s="34"/>
      <c r="PO277" s="34"/>
      <c r="PP277" s="34"/>
      <c r="PQ277" s="34"/>
      <c r="PR277" s="34"/>
      <c r="PS277" s="34"/>
      <c r="PT277" s="34"/>
      <c r="PU277" s="34"/>
      <c r="PV277" s="34"/>
      <c r="PW277" s="34"/>
      <c r="PX277" s="34"/>
      <c r="PY277" s="34"/>
      <c r="PZ277" s="34"/>
      <c r="QA277" s="34"/>
      <c r="QB277" s="34"/>
      <c r="QC277" s="34"/>
      <c r="QD277" s="34"/>
      <c r="QE277" s="34"/>
      <c r="QF277" s="34"/>
      <c r="QG277" s="34"/>
      <c r="QH277" s="34"/>
      <c r="QI277" s="34"/>
      <c r="QJ277" s="34"/>
      <c r="QK277" s="34"/>
      <c r="QL277" s="34"/>
      <c r="QM277" s="34"/>
      <c r="QN277" s="34"/>
      <c r="QO277" s="34"/>
      <c r="QP277" s="34"/>
      <c r="QQ277" s="34"/>
      <c r="QR277" s="34"/>
      <c r="QS277" s="34"/>
      <c r="QT277" s="34"/>
      <c r="QU277" s="34"/>
      <c r="QV277" s="34"/>
      <c r="QW277" s="34"/>
      <c r="QX277" s="34"/>
      <c r="QY277" s="34"/>
      <c r="QZ277" s="34"/>
      <c r="RA277" s="34"/>
      <c r="RB277" s="34"/>
      <c r="RC277" s="34"/>
      <c r="RD277" s="34"/>
      <c r="RE277" s="34"/>
      <c r="RF277" s="34"/>
      <c r="RG277" s="34"/>
      <c r="RH277" s="34"/>
      <c r="RI277" s="34"/>
      <c r="RJ277" s="34"/>
      <c r="RK277" s="34"/>
      <c r="RL277" s="34"/>
      <c r="RM277" s="34"/>
      <c r="RN277" s="34"/>
      <c r="RO277" s="34"/>
      <c r="RP277" s="34"/>
      <c r="RQ277" s="34"/>
      <c r="RR277" s="34"/>
      <c r="RS277" s="34"/>
      <c r="RT277" s="34"/>
      <c r="RU277" s="34"/>
      <c r="RV277" s="34"/>
      <c r="RW277" s="34"/>
      <c r="RX277" s="34"/>
      <c r="RY277" s="34"/>
      <c r="RZ277" s="34"/>
      <c r="SA277" s="34"/>
      <c r="SB277" s="34"/>
      <c r="SC277" s="34"/>
      <c r="SD277" s="34"/>
      <c r="SE277" s="34"/>
      <c r="SF277" s="34"/>
      <c r="SG277" s="34"/>
      <c r="SH277" s="34"/>
      <c r="SI277" s="34"/>
      <c r="SJ277" s="34"/>
      <c r="SK277" s="34"/>
      <c r="SL277" s="34"/>
      <c r="SM277" s="34"/>
      <c r="SN277" s="34"/>
      <c r="SO277" s="34"/>
      <c r="SP277" s="34"/>
      <c r="SQ277" s="34"/>
      <c r="SR277" s="34"/>
      <c r="SS277" s="34"/>
      <c r="ST277" s="34"/>
      <c r="SU277" s="34"/>
      <c r="SV277" s="34"/>
      <c r="SW277" s="34"/>
      <c r="SX277" s="34"/>
      <c r="SY277" s="34"/>
      <c r="SZ277" s="34"/>
      <c r="TA277" s="34"/>
      <c r="TB277" s="34"/>
      <c r="TC277" s="34"/>
      <c r="TD277" s="34"/>
      <c r="TE277" s="34"/>
      <c r="TF277" s="34"/>
      <c r="TG277" s="34"/>
      <c r="TH277" s="34"/>
      <c r="TI277" s="34"/>
      <c r="TJ277" s="34"/>
      <c r="TK277" s="34"/>
      <c r="TL277" s="34"/>
      <c r="TM277" s="34"/>
      <c r="TN277" s="34"/>
      <c r="TO277" s="34"/>
      <c r="TP277" s="34"/>
      <c r="TQ277" s="34"/>
      <c r="TR277" s="34"/>
      <c r="TS277" s="34"/>
      <c r="TT277" s="34"/>
      <c r="TU277" s="34"/>
      <c r="TV277" s="34"/>
      <c r="TW277" s="34"/>
      <c r="TX277" s="34"/>
      <c r="TY277" s="34"/>
      <c r="TZ277" s="34"/>
      <c r="UA277" s="34"/>
      <c r="UB277" s="34"/>
      <c r="UC277" s="34"/>
      <c r="UD277" s="34"/>
      <c r="UE277" s="34"/>
      <c r="UF277" s="34"/>
      <c r="UG277" s="34"/>
      <c r="UH277" s="34"/>
      <c r="UI277" s="34"/>
      <c r="UJ277" s="34"/>
      <c r="UK277" s="34"/>
      <c r="UL277" s="34"/>
      <c r="UM277" s="34"/>
      <c r="UN277" s="34"/>
      <c r="UO277" s="34"/>
      <c r="UP277" s="34"/>
      <c r="UQ277" s="34"/>
      <c r="UR277" s="34"/>
      <c r="US277" s="34"/>
      <c r="UT277" s="34"/>
      <c r="UU277" s="34"/>
      <c r="UV277" s="34"/>
      <c r="UW277" s="34"/>
      <c r="UX277" s="34"/>
      <c r="UY277" s="34"/>
      <c r="UZ277" s="34"/>
      <c r="VA277" s="34"/>
      <c r="VB277" s="34"/>
      <c r="VC277" s="34"/>
      <c r="VD277" s="34"/>
      <c r="VE277" s="34"/>
      <c r="VF277" s="34"/>
      <c r="VG277" s="34"/>
      <c r="VH277" s="34"/>
      <c r="VI277" s="34"/>
      <c r="VJ277" s="34"/>
      <c r="VK277" s="34"/>
      <c r="VL277" s="34"/>
      <c r="VM277" s="34"/>
      <c r="VN277" s="34"/>
      <c r="VO277" s="34"/>
      <c r="VP277" s="34"/>
      <c r="VQ277" s="34"/>
      <c r="VR277" s="34"/>
      <c r="VS277" s="34"/>
      <c r="VT277" s="34"/>
      <c r="VU277" s="34"/>
      <c r="VV277" s="34"/>
      <c r="VW277" s="34"/>
      <c r="VX277" s="34"/>
      <c r="VY277" s="34"/>
      <c r="VZ277" s="34"/>
      <c r="WA277" s="34"/>
      <c r="WB277" s="34"/>
      <c r="WC277" s="34"/>
      <c r="WD277" s="34"/>
      <c r="WE277" s="34"/>
      <c r="WF277" s="34"/>
      <c r="WG277" s="34"/>
      <c r="WH277" s="34"/>
      <c r="WI277" s="34"/>
      <c r="WJ277" s="34"/>
      <c r="WK277" s="34"/>
      <c r="WL277" s="34"/>
      <c r="WM277" s="34"/>
      <c r="WN277" s="34"/>
      <c r="WO277" s="34"/>
      <c r="WP277" s="34"/>
      <c r="WQ277" s="34"/>
      <c r="WR277" s="34"/>
      <c r="WS277" s="34"/>
      <c r="WT277" s="34"/>
      <c r="WU277" s="34"/>
      <c r="WV277" s="34"/>
      <c r="WW277" s="34"/>
      <c r="WX277" s="34"/>
      <c r="WY277" s="34"/>
      <c r="WZ277" s="34"/>
      <c r="XA277" s="34"/>
      <c r="XB277" s="34"/>
      <c r="XC277" s="34"/>
      <c r="XD277" s="34"/>
      <c r="XE277" s="34"/>
      <c r="XF277" s="34"/>
      <c r="XG277" s="34"/>
      <c r="XH277" s="34"/>
      <c r="XI277" s="34"/>
      <c r="XJ277" s="34"/>
      <c r="XK277" s="34"/>
      <c r="XL277" s="34"/>
      <c r="XM277" s="34"/>
      <c r="XN277" s="34"/>
      <c r="XO277" s="34"/>
      <c r="XP277" s="34"/>
      <c r="XQ277" s="34"/>
      <c r="XR277" s="34"/>
      <c r="XS277" s="34"/>
      <c r="XT277" s="34"/>
      <c r="XU277" s="34"/>
      <c r="XV277" s="34"/>
      <c r="XW277" s="34"/>
      <c r="XX277" s="34"/>
      <c r="XY277" s="34"/>
      <c r="XZ277" s="34"/>
      <c r="YA277" s="34"/>
      <c r="YB277" s="34"/>
      <c r="YC277" s="34"/>
      <c r="YD277" s="34"/>
      <c r="YE277" s="34"/>
      <c r="YF277" s="34"/>
      <c r="YG277" s="34"/>
      <c r="YH277" s="34"/>
      <c r="YI277" s="34"/>
      <c r="YJ277" s="34"/>
      <c r="YK277" s="34"/>
      <c r="YL277" s="34"/>
      <c r="YM277" s="34"/>
      <c r="YN277" s="34"/>
      <c r="YO277" s="34"/>
      <c r="YP277" s="34"/>
      <c r="YQ277" s="34"/>
      <c r="YR277" s="34"/>
      <c r="YS277" s="34"/>
      <c r="YT277" s="34"/>
      <c r="YU277" s="34"/>
      <c r="YV277" s="34"/>
      <c r="YW277" s="34"/>
      <c r="YX277" s="34"/>
      <c r="YY277" s="34"/>
      <c r="YZ277" s="34"/>
      <c r="ZA277" s="34"/>
      <c r="ZB277" s="34"/>
      <c r="ZC277" s="34"/>
      <c r="ZD277" s="34"/>
      <c r="ZE277" s="34"/>
      <c r="ZF277" s="34"/>
      <c r="ZG277" s="34"/>
      <c r="ZH277" s="34"/>
      <c r="ZI277" s="34"/>
      <c r="ZJ277" s="34"/>
      <c r="ZK277" s="34"/>
      <c r="ZL277" s="34"/>
      <c r="ZM277" s="34"/>
      <c r="ZN277" s="34"/>
      <c r="ZO277" s="34"/>
      <c r="ZP277" s="34"/>
      <c r="ZQ277" s="34"/>
      <c r="ZR277" s="34"/>
      <c r="ZS277" s="34"/>
      <c r="ZT277" s="34"/>
      <c r="ZU277" s="34"/>
      <c r="ZV277" s="34"/>
      <c r="ZW277" s="34"/>
      <c r="ZX277" s="34"/>
      <c r="ZY277" s="34"/>
      <c r="ZZ277" s="34"/>
      <c r="AAA277" s="34"/>
      <c r="AAB277" s="34"/>
      <c r="AAC277" s="34"/>
      <c r="AAD277" s="34"/>
      <c r="AAE277" s="34"/>
      <c r="AAF277" s="34"/>
      <c r="AAG277" s="34"/>
      <c r="AAH277" s="34"/>
      <c r="AAI277" s="34"/>
      <c r="AAJ277" s="34"/>
      <c r="AAK277" s="34"/>
      <c r="AAL277" s="34"/>
      <c r="AAM277" s="34"/>
      <c r="AAN277" s="34"/>
      <c r="AAO277" s="34"/>
      <c r="AAP277" s="34"/>
      <c r="AAQ277" s="34"/>
      <c r="AAR277" s="34"/>
      <c r="AAS277" s="34"/>
      <c r="AAT277" s="34"/>
      <c r="AAU277" s="34"/>
      <c r="AAV277" s="34"/>
      <c r="AAW277" s="34"/>
      <c r="AAX277" s="34"/>
      <c r="AAY277" s="34"/>
      <c r="AAZ277" s="34"/>
      <c r="ABA277" s="34"/>
      <c r="ABB277" s="34"/>
      <c r="ABC277" s="34"/>
      <c r="ABD277" s="34"/>
      <c r="ABE277" s="34"/>
      <c r="ABF277" s="34"/>
      <c r="ABG277" s="34"/>
      <c r="ABH277" s="34"/>
      <c r="ABI277" s="34"/>
      <c r="ABJ277" s="34"/>
      <c r="ABK277" s="34"/>
      <c r="ABL277" s="34"/>
      <c r="ABM277" s="34"/>
      <c r="ABN277" s="34"/>
      <c r="ABO277" s="34"/>
      <c r="ABP277" s="34"/>
      <c r="ABQ277" s="34"/>
      <c r="ABR277" s="34"/>
      <c r="ABS277" s="34"/>
      <c r="ABT277" s="34"/>
      <c r="ABU277" s="34"/>
      <c r="ABV277" s="34"/>
      <c r="ABW277" s="34"/>
      <c r="ABX277" s="34"/>
      <c r="ABY277" s="34"/>
      <c r="ABZ277" s="34"/>
      <c r="ACA277" s="34"/>
      <c r="ACB277" s="34"/>
      <c r="ACC277" s="34"/>
      <c r="ACD277" s="34"/>
      <c r="ACE277" s="34"/>
      <c r="ACF277" s="34"/>
      <c r="ACG277" s="34"/>
      <c r="ACH277" s="34"/>
      <c r="ACI277" s="34"/>
      <c r="ACJ277" s="34"/>
      <c r="ACK277" s="34"/>
      <c r="ACL277" s="34"/>
      <c r="ACM277" s="34"/>
      <c r="ACN277" s="34"/>
      <c r="ACO277" s="34"/>
      <c r="ACP277" s="34"/>
      <c r="ACQ277" s="34"/>
      <c r="ACR277" s="34"/>
      <c r="ACS277" s="34"/>
      <c r="ACT277" s="34"/>
      <c r="ACU277" s="34"/>
      <c r="ACV277" s="34"/>
      <c r="ACW277" s="34"/>
      <c r="ACX277" s="34"/>
      <c r="ACY277" s="34"/>
      <c r="ACZ277" s="34"/>
      <c r="ADA277" s="34"/>
      <c r="ADB277" s="34"/>
      <c r="ADC277" s="34"/>
      <c r="ADD277" s="34"/>
      <c r="ADE277" s="34"/>
      <c r="ADF277" s="34"/>
      <c r="ADG277" s="34"/>
      <c r="ADH277" s="34"/>
      <c r="ADI277" s="34"/>
      <c r="ADJ277" s="34"/>
      <c r="ADK277" s="34"/>
      <c r="ADL277" s="34"/>
      <c r="ADM277" s="34"/>
      <c r="ADN277" s="34"/>
      <c r="ADO277" s="34"/>
      <c r="ADP277" s="34"/>
      <c r="ADQ277" s="34"/>
      <c r="ADR277" s="34"/>
      <c r="ADS277" s="34"/>
      <c r="ADT277" s="34"/>
      <c r="ADU277" s="34"/>
      <c r="ADV277" s="34"/>
      <c r="ADW277" s="34"/>
      <c r="ADX277" s="34"/>
      <c r="ADY277" s="34"/>
      <c r="ADZ277" s="34"/>
      <c r="AEA277" s="34"/>
      <c r="AEB277" s="34"/>
      <c r="AEC277" s="34"/>
      <c r="AED277" s="34"/>
      <c r="AEE277" s="34"/>
      <c r="AEF277" s="34"/>
      <c r="AEG277" s="34"/>
      <c r="AEH277" s="34"/>
      <c r="AEI277" s="34"/>
      <c r="AEJ277" s="34"/>
      <c r="AEK277" s="34"/>
      <c r="AEL277" s="34"/>
      <c r="AEM277" s="34"/>
      <c r="AEN277" s="34"/>
      <c r="AEO277" s="34"/>
      <c r="AEP277" s="34"/>
      <c r="AEQ277" s="34"/>
      <c r="AER277" s="34"/>
      <c r="AES277" s="34"/>
      <c r="AET277" s="34"/>
      <c r="AEU277" s="34"/>
      <c r="AEV277" s="34"/>
      <c r="AEW277" s="34"/>
      <c r="AEX277" s="34"/>
      <c r="AEY277" s="34"/>
      <c r="AEZ277" s="34"/>
      <c r="AFA277" s="34"/>
      <c r="AFB277" s="34"/>
      <c r="AFC277" s="34"/>
      <c r="AFD277" s="34"/>
      <c r="AFE277" s="34"/>
      <c r="AFF277" s="34"/>
      <c r="AFG277" s="34"/>
      <c r="AFH277" s="34"/>
      <c r="AFI277" s="34"/>
      <c r="AFJ277" s="34"/>
      <c r="AFK277" s="34"/>
      <c r="AFL277" s="34"/>
      <c r="AFM277" s="34"/>
      <c r="AFN277" s="34"/>
      <c r="AFO277" s="34"/>
      <c r="AFP277" s="34"/>
      <c r="AFQ277" s="34"/>
      <c r="AFR277" s="34"/>
      <c r="AFS277" s="34"/>
      <c r="AFT277" s="34"/>
      <c r="AFU277" s="34"/>
      <c r="AFV277" s="34"/>
      <c r="AFW277" s="34"/>
      <c r="AFX277" s="34"/>
      <c r="AFY277" s="34"/>
      <c r="AFZ277" s="34"/>
      <c r="AGA277" s="34"/>
      <c r="AGB277" s="34"/>
      <c r="AGC277" s="34"/>
      <c r="AGD277" s="34"/>
      <c r="AGE277" s="34"/>
      <c r="AGF277" s="34"/>
      <c r="AGG277" s="34"/>
      <c r="AGH277" s="34"/>
      <c r="AGI277" s="34"/>
      <c r="AGJ277" s="34"/>
      <c r="AGK277" s="34"/>
      <c r="AGL277" s="34"/>
      <c r="AGM277" s="34"/>
      <c r="AGN277" s="34"/>
      <c r="AGO277" s="34"/>
      <c r="AGP277" s="34"/>
      <c r="AGQ277" s="34"/>
      <c r="AGR277" s="34"/>
      <c r="AGS277" s="34"/>
      <c r="AGT277" s="34"/>
      <c r="AGU277" s="34"/>
      <c r="AGV277" s="34"/>
      <c r="AGW277" s="34"/>
      <c r="AGX277" s="34"/>
      <c r="AGY277" s="34"/>
      <c r="AGZ277" s="34"/>
      <c r="AHA277" s="34"/>
      <c r="AHB277" s="34"/>
      <c r="AHC277" s="34"/>
      <c r="AHD277" s="34"/>
      <c r="AHE277" s="34"/>
      <c r="AHF277" s="34"/>
      <c r="AHG277" s="34"/>
      <c r="AHH277" s="34"/>
      <c r="AHI277" s="34"/>
      <c r="AHJ277" s="34"/>
      <c r="AHK277" s="34"/>
      <c r="AHL277" s="34"/>
      <c r="AHM277" s="34"/>
      <c r="AHN277" s="34"/>
      <c r="AHO277" s="34"/>
      <c r="AHP277" s="34"/>
      <c r="AHQ277" s="34"/>
      <c r="AHR277" s="34"/>
      <c r="AHS277" s="34"/>
      <c r="AHT277" s="34"/>
      <c r="AHU277" s="34"/>
      <c r="AHV277" s="34"/>
      <c r="AHW277" s="34"/>
      <c r="AHX277" s="34"/>
      <c r="AHY277" s="34"/>
      <c r="AHZ277" s="34"/>
      <c r="AIA277" s="34"/>
      <c r="AIB277" s="34"/>
      <c r="AIC277" s="34"/>
      <c r="AID277" s="34"/>
      <c r="AIE277" s="34"/>
      <c r="AIF277" s="34"/>
      <c r="AIG277" s="34"/>
      <c r="AIH277" s="34"/>
      <c r="AII277" s="34"/>
      <c r="AIJ277" s="34"/>
      <c r="AIK277" s="34"/>
      <c r="AIL277" s="34"/>
      <c r="AIM277" s="34"/>
      <c r="AIN277" s="34"/>
      <c r="AIO277" s="34"/>
      <c r="AIP277" s="34"/>
      <c r="AIQ277" s="34"/>
      <c r="AIR277" s="34"/>
      <c r="AIS277" s="34"/>
      <c r="AIT277" s="34"/>
      <c r="AIU277" s="34"/>
      <c r="AIV277" s="34"/>
      <c r="AIW277" s="34"/>
      <c r="AIX277" s="34"/>
      <c r="AIY277" s="34"/>
      <c r="AIZ277" s="34"/>
      <c r="AJA277" s="34"/>
      <c r="AJB277" s="34"/>
      <c r="AJC277" s="34"/>
      <c r="AJD277" s="34"/>
      <c r="AJE277" s="34"/>
      <c r="AJF277" s="34"/>
      <c r="AJG277" s="34"/>
      <c r="AJH277" s="34"/>
      <c r="AJI277" s="34"/>
      <c r="AJJ277" s="34"/>
      <c r="AJK277" s="34"/>
      <c r="AJL277" s="34"/>
      <c r="AJM277" s="34"/>
      <c r="AJN277" s="34"/>
      <c r="AJO277" s="34"/>
      <c r="AJP277" s="34"/>
      <c r="AJQ277" s="34"/>
      <c r="AJR277" s="34"/>
      <c r="AJS277" s="34"/>
      <c r="AJT277" s="34"/>
      <c r="AJU277" s="34"/>
      <c r="AJV277" s="34"/>
      <c r="AJW277" s="34"/>
      <c r="AJX277" s="34"/>
      <c r="AJY277" s="34"/>
      <c r="AJZ277" s="34"/>
      <c r="AKA277" s="34"/>
      <c r="AKB277" s="34"/>
      <c r="AKC277" s="34"/>
      <c r="AKD277" s="34"/>
      <c r="AKE277" s="34"/>
      <c r="AKF277" s="34"/>
      <c r="AKG277" s="34"/>
      <c r="AKH277" s="34"/>
      <c r="AKI277" s="34"/>
      <c r="AKJ277" s="34"/>
      <c r="AKK277" s="34"/>
      <c r="AKL277" s="34"/>
      <c r="AKM277" s="34"/>
      <c r="AKN277" s="34"/>
      <c r="AKO277" s="34"/>
      <c r="AKP277" s="34"/>
      <c r="AKQ277" s="34"/>
      <c r="AKR277" s="34"/>
      <c r="AKS277" s="34"/>
      <c r="AKT277" s="34"/>
      <c r="AKU277" s="34"/>
      <c r="AKV277" s="34"/>
      <c r="AKW277" s="34"/>
      <c r="AKX277" s="34"/>
      <c r="AKY277" s="34"/>
      <c r="AKZ277" s="34"/>
      <c r="ALA277" s="34"/>
      <c r="ALB277" s="34"/>
      <c r="ALC277" s="34"/>
      <c r="ALD277" s="34"/>
      <c r="ALE277" s="34"/>
      <c r="ALF277" s="34"/>
      <c r="ALG277" s="34"/>
      <c r="ALH277" s="34"/>
      <c r="ALI277" s="34"/>
      <c r="ALJ277" s="34"/>
      <c r="ALK277" s="34"/>
      <c r="ALL277" s="34"/>
      <c r="ALM277" s="34"/>
      <c r="ALN277" s="34"/>
      <c r="ALO277" s="34"/>
      <c r="ALP277" s="34"/>
      <c r="ALQ277" s="34"/>
      <c r="ALR277" s="34"/>
      <c r="ALS277" s="34"/>
      <c r="ALT277" s="34"/>
      <c r="ALU277" s="34"/>
      <c r="ALV277" s="34"/>
      <c r="ALW277" s="34"/>
      <c r="ALX277" s="34"/>
      <c r="ALY277" s="34"/>
      <c r="ALZ277" s="34"/>
      <c r="AMA277" s="34"/>
      <c r="AMB277" s="34"/>
      <c r="AMC277" s="34"/>
      <c r="AMD277" s="34"/>
      <c r="AME277" s="34"/>
      <c r="AMF277" s="34"/>
      <c r="AMG277" s="34"/>
      <c r="AMH277" s="34"/>
      <c r="AMI277" s="34"/>
      <c r="AMJ277" s="34"/>
      <c r="AMK277" s="34"/>
      <c r="AML277" s="34"/>
      <c r="AMM277" s="34"/>
      <c r="AMN277" s="34"/>
      <c r="AMO277" s="34"/>
      <c r="AMP277" s="34"/>
      <c r="AMQ277" s="34"/>
      <c r="AMR277" s="34"/>
      <c r="AMS277" s="34"/>
      <c r="AMT277" s="34"/>
      <c r="AMU277" s="34"/>
      <c r="AMV277" s="34"/>
      <c r="AMW277" s="34"/>
      <c r="AMX277" s="34"/>
      <c r="AMY277" s="34"/>
      <c r="AMZ277" s="34"/>
      <c r="ANA277" s="34"/>
      <c r="ANB277" s="34"/>
      <c r="ANC277" s="34"/>
      <c r="AND277" s="34"/>
      <c r="ANE277" s="34"/>
      <c r="ANF277" s="34"/>
      <c r="ANG277" s="34"/>
      <c r="ANH277" s="34"/>
      <c r="ANI277" s="34"/>
      <c r="ANJ277" s="34"/>
      <c r="ANK277" s="34"/>
      <c r="ANL277" s="34"/>
      <c r="ANM277" s="34"/>
      <c r="ANN277" s="34"/>
      <c r="ANO277" s="34"/>
      <c r="ANP277" s="34"/>
      <c r="ANQ277" s="34"/>
      <c r="ANR277" s="34"/>
      <c r="ANS277" s="34"/>
      <c r="ANT277" s="34"/>
      <c r="ANU277" s="34"/>
      <c r="ANV277" s="34"/>
      <c r="ANW277" s="34"/>
      <c r="ANX277" s="34"/>
      <c r="ANY277" s="34"/>
      <c r="ANZ277" s="34"/>
      <c r="AOA277" s="34"/>
      <c r="AOB277" s="34"/>
      <c r="AOC277" s="34"/>
      <c r="AOD277" s="34"/>
      <c r="AOE277" s="34"/>
      <c r="AOF277" s="34"/>
      <c r="AOG277" s="34"/>
      <c r="AOH277" s="34"/>
      <c r="AOI277" s="34"/>
      <c r="AOJ277" s="34"/>
      <c r="AOK277" s="34"/>
      <c r="AOL277" s="34"/>
      <c r="AOM277" s="34"/>
      <c r="AON277" s="34"/>
      <c r="AOO277" s="34"/>
      <c r="AOP277" s="34"/>
      <c r="AOQ277" s="34"/>
      <c r="AOR277" s="34"/>
      <c r="AOS277" s="34"/>
      <c r="AOT277" s="34"/>
      <c r="AOU277" s="34"/>
      <c r="AOV277" s="34"/>
      <c r="AOW277" s="34"/>
      <c r="AOX277" s="34"/>
      <c r="AOY277" s="34"/>
      <c r="AOZ277" s="34"/>
      <c r="APA277" s="34"/>
      <c r="APB277" s="34"/>
      <c r="APC277" s="34"/>
      <c r="APD277" s="34"/>
      <c r="APE277" s="34"/>
      <c r="APF277" s="34"/>
      <c r="APG277" s="34"/>
      <c r="APH277" s="34"/>
      <c r="API277" s="34"/>
      <c r="APJ277" s="34"/>
      <c r="APK277" s="34"/>
      <c r="APL277" s="34"/>
      <c r="APM277" s="34"/>
      <c r="APN277" s="34"/>
      <c r="APO277" s="34"/>
      <c r="APP277" s="34"/>
      <c r="APQ277" s="34"/>
      <c r="APR277" s="34"/>
      <c r="APS277" s="34"/>
      <c r="APT277" s="34"/>
      <c r="APU277" s="34"/>
      <c r="APV277" s="34"/>
      <c r="APW277" s="34"/>
      <c r="APX277" s="34"/>
      <c r="APY277" s="34"/>
      <c r="APZ277" s="34"/>
      <c r="AQA277" s="34"/>
      <c r="AQB277" s="34"/>
      <c r="AQC277" s="34"/>
      <c r="AQD277" s="34"/>
      <c r="AQE277" s="34"/>
      <c r="AQF277" s="34"/>
      <c r="AQG277" s="34"/>
      <c r="AQH277" s="34"/>
      <c r="AQI277" s="34"/>
      <c r="AQJ277" s="34"/>
      <c r="AQK277" s="34"/>
      <c r="AQL277" s="34"/>
      <c r="AQM277" s="34"/>
      <c r="AQN277" s="34"/>
      <c r="AQO277" s="34"/>
      <c r="AQP277" s="34"/>
      <c r="AQQ277" s="34"/>
      <c r="AQR277" s="34"/>
      <c r="AQS277" s="34"/>
      <c r="AQT277" s="34"/>
      <c r="AQU277" s="34"/>
      <c r="AQV277" s="34"/>
      <c r="AQW277" s="34"/>
      <c r="AQX277" s="34"/>
      <c r="AQY277" s="34"/>
      <c r="AQZ277" s="34"/>
      <c r="ARA277" s="34"/>
      <c r="ARB277" s="34"/>
      <c r="ARC277" s="34"/>
      <c r="ARD277" s="34"/>
      <c r="ARE277" s="34"/>
      <c r="ARF277" s="34"/>
      <c r="ARG277" s="34"/>
      <c r="ARH277" s="34"/>
      <c r="ARI277" s="34"/>
      <c r="ARJ277" s="34"/>
      <c r="ARK277" s="34"/>
      <c r="ARL277" s="34"/>
      <c r="ARM277" s="34"/>
      <c r="ARN277" s="34"/>
      <c r="ARO277" s="34"/>
      <c r="ARP277" s="34"/>
      <c r="ARQ277" s="34"/>
      <c r="ARR277" s="34"/>
      <c r="ARS277" s="34"/>
      <c r="ART277" s="34"/>
      <c r="ARU277" s="34"/>
      <c r="ARV277" s="34"/>
      <c r="ARW277" s="34"/>
      <c r="ARX277" s="34"/>
      <c r="ARY277" s="34"/>
      <c r="ARZ277" s="34"/>
      <c r="ASA277" s="34"/>
      <c r="ASB277" s="34"/>
      <c r="ASC277" s="34"/>
      <c r="ASD277" s="34"/>
      <c r="ASE277" s="34"/>
      <c r="ASF277" s="34"/>
      <c r="ASG277" s="34"/>
      <c r="ASH277" s="34"/>
      <c r="ASI277" s="34"/>
      <c r="ASJ277" s="34"/>
      <c r="ASK277" s="34"/>
      <c r="ASL277" s="34"/>
      <c r="ASM277" s="34"/>
      <c r="ASN277" s="34"/>
      <c r="ASO277" s="34"/>
      <c r="ASP277" s="34"/>
      <c r="ASQ277" s="34"/>
      <c r="ASR277" s="34"/>
      <c r="ASS277" s="34"/>
      <c r="AST277" s="34"/>
      <c r="ASU277" s="34"/>
      <c r="ASV277" s="34"/>
      <c r="ASW277" s="34"/>
      <c r="ASX277" s="34"/>
      <c r="ASY277" s="34"/>
      <c r="ASZ277" s="34"/>
      <c r="ATA277" s="34"/>
      <c r="ATB277" s="34"/>
      <c r="ATC277" s="34"/>
      <c r="ATD277" s="34"/>
      <c r="ATE277" s="34"/>
      <c r="ATF277" s="34"/>
      <c r="ATG277" s="34"/>
      <c r="ATH277" s="34"/>
      <c r="ATI277" s="34"/>
      <c r="ATJ277" s="34"/>
      <c r="ATK277" s="34"/>
      <c r="ATL277" s="34"/>
      <c r="ATM277" s="34"/>
      <c r="ATN277" s="34"/>
      <c r="ATO277" s="34"/>
      <c r="ATP277" s="34"/>
      <c r="ATQ277" s="34"/>
      <c r="ATR277" s="34"/>
      <c r="ATS277" s="34"/>
      <c r="ATT277" s="34"/>
      <c r="ATU277" s="34"/>
      <c r="ATV277" s="34"/>
      <c r="ATW277" s="34"/>
      <c r="ATX277" s="34"/>
      <c r="ATY277" s="34"/>
      <c r="ATZ277" s="34"/>
      <c r="AUA277" s="34"/>
      <c r="AUB277" s="34"/>
      <c r="AUC277" s="34"/>
      <c r="AUD277" s="34"/>
      <c r="AUE277" s="34"/>
      <c r="AUF277" s="34"/>
      <c r="AUG277" s="34"/>
      <c r="AUH277" s="34"/>
      <c r="AUI277" s="34"/>
      <c r="AUJ277" s="34"/>
      <c r="AUK277" s="34"/>
      <c r="AUL277" s="34"/>
      <c r="AUM277" s="34"/>
      <c r="AUN277" s="34"/>
      <c r="AUO277" s="34"/>
      <c r="AUP277" s="34"/>
      <c r="AUQ277" s="34"/>
      <c r="AUR277" s="34"/>
      <c r="AUS277" s="34"/>
      <c r="AUT277" s="34"/>
      <c r="AUU277" s="34"/>
      <c r="AUV277" s="34"/>
      <c r="AUW277" s="34"/>
      <c r="AUX277" s="34"/>
      <c r="AUY277" s="34"/>
      <c r="AUZ277" s="34"/>
      <c r="AVA277" s="34"/>
      <c r="AVB277" s="34"/>
      <c r="AVC277" s="34"/>
      <c r="AVD277" s="34"/>
      <c r="AVE277" s="34"/>
      <c r="AVF277" s="34"/>
      <c r="AVG277" s="34"/>
      <c r="AVH277" s="34"/>
      <c r="AVI277" s="34"/>
      <c r="AVJ277" s="34"/>
      <c r="AVK277" s="34"/>
      <c r="AVL277" s="34"/>
      <c r="AVM277" s="34"/>
      <c r="AVN277" s="34"/>
      <c r="AVO277" s="34"/>
      <c r="AVP277" s="34"/>
      <c r="AVQ277" s="34"/>
      <c r="AVR277" s="34"/>
      <c r="AVS277" s="34"/>
      <c r="AVT277" s="34"/>
      <c r="AVU277" s="34"/>
      <c r="AVV277" s="34"/>
      <c r="AVW277" s="34"/>
      <c r="AVX277" s="34"/>
      <c r="AVY277" s="34"/>
      <c r="AVZ277" s="34"/>
      <c r="AWA277" s="34"/>
      <c r="AWB277" s="34"/>
      <c r="AWC277" s="34"/>
      <c r="AWD277" s="34"/>
      <c r="AWE277" s="34"/>
      <c r="AWF277" s="34"/>
      <c r="AWG277" s="34"/>
      <c r="AWH277" s="34"/>
      <c r="AWI277" s="34"/>
      <c r="AWJ277" s="34"/>
      <c r="AWK277" s="34"/>
      <c r="AWL277" s="34"/>
      <c r="AWM277" s="34"/>
      <c r="AWN277" s="34"/>
      <c r="AWO277" s="34"/>
      <c r="AWP277" s="34"/>
      <c r="AWQ277" s="34"/>
      <c r="AWR277" s="34"/>
      <c r="AWS277" s="34"/>
      <c r="AWT277" s="34"/>
      <c r="AWU277" s="34"/>
      <c r="AWV277" s="34"/>
      <c r="AWW277" s="34"/>
      <c r="AWX277" s="34"/>
      <c r="AWY277" s="34"/>
      <c r="AWZ277" s="34"/>
      <c r="AXA277" s="34"/>
      <c r="AXB277" s="34"/>
      <c r="AXC277" s="34"/>
      <c r="AXD277" s="34"/>
      <c r="AXE277" s="34"/>
      <c r="AXF277" s="34"/>
      <c r="AXG277" s="34"/>
      <c r="AXH277" s="34"/>
      <c r="AXI277" s="34"/>
      <c r="AXJ277" s="34"/>
      <c r="AXK277" s="34"/>
      <c r="AXL277" s="34"/>
      <c r="AXM277" s="34"/>
      <c r="AXN277" s="34"/>
      <c r="AXO277" s="34"/>
      <c r="AXP277" s="34"/>
      <c r="AXQ277" s="34"/>
      <c r="AXR277" s="34"/>
      <c r="AXS277" s="34"/>
      <c r="AXT277" s="34"/>
      <c r="AXU277" s="34"/>
      <c r="AXV277" s="34"/>
      <c r="AXW277" s="34"/>
      <c r="AXX277" s="34"/>
      <c r="AXY277" s="34"/>
      <c r="AXZ277" s="34"/>
      <c r="AYA277" s="34"/>
      <c r="AYB277" s="34"/>
      <c r="AYC277" s="34"/>
      <c r="AYD277" s="34"/>
      <c r="AYE277" s="34"/>
      <c r="AYF277" s="34"/>
      <c r="AYG277" s="34"/>
      <c r="AYH277" s="34"/>
      <c r="AYI277" s="34"/>
      <c r="AYJ277" s="34"/>
      <c r="AYK277" s="34"/>
      <c r="AYL277" s="34"/>
      <c r="AYM277" s="34"/>
      <c r="AYN277" s="34"/>
      <c r="AYO277" s="34"/>
      <c r="AYP277" s="34"/>
      <c r="AYQ277" s="34"/>
      <c r="AYR277" s="34"/>
      <c r="AYS277" s="34"/>
      <c r="AYT277" s="34"/>
      <c r="AYU277" s="34"/>
      <c r="AYV277" s="34"/>
      <c r="AYW277" s="34"/>
      <c r="AYX277" s="34"/>
      <c r="AYY277" s="34"/>
      <c r="AYZ277" s="34"/>
      <c r="AZA277" s="34"/>
      <c r="AZB277" s="34"/>
      <c r="AZC277" s="34"/>
      <c r="AZD277" s="34"/>
      <c r="AZE277" s="34"/>
      <c r="AZF277" s="34"/>
      <c r="AZG277" s="34"/>
      <c r="AZH277" s="34"/>
      <c r="AZI277" s="34"/>
      <c r="AZJ277" s="34"/>
      <c r="AZK277" s="34"/>
      <c r="AZL277" s="34"/>
      <c r="AZM277" s="34"/>
      <c r="AZN277" s="34"/>
      <c r="AZO277" s="34"/>
      <c r="AZP277" s="34"/>
      <c r="AZQ277" s="34"/>
      <c r="AZR277" s="34"/>
      <c r="AZS277" s="34"/>
      <c r="AZT277" s="34"/>
      <c r="AZU277" s="34"/>
      <c r="AZV277" s="34"/>
      <c r="AZW277" s="34"/>
      <c r="AZX277" s="34"/>
      <c r="AZY277" s="34"/>
      <c r="AZZ277" s="34"/>
      <c r="BAA277" s="34"/>
      <c r="BAB277" s="34"/>
      <c r="BAC277" s="34"/>
      <c r="BAD277" s="34"/>
      <c r="BAE277" s="34"/>
      <c r="BAF277" s="34"/>
      <c r="BAG277" s="34"/>
      <c r="BAH277" s="34"/>
      <c r="BAI277" s="34"/>
      <c r="BAJ277" s="34"/>
      <c r="BAK277" s="34"/>
      <c r="BAL277" s="34"/>
      <c r="BAM277" s="34"/>
      <c r="BAN277" s="34"/>
      <c r="BAO277" s="34"/>
      <c r="BAP277" s="34"/>
      <c r="BAQ277" s="34"/>
      <c r="BAR277" s="34"/>
      <c r="BAS277" s="34"/>
      <c r="BAT277" s="34"/>
      <c r="BAU277" s="34"/>
      <c r="BAV277" s="34"/>
      <c r="BAW277" s="34"/>
      <c r="BAX277" s="34"/>
      <c r="BAY277" s="34"/>
      <c r="BAZ277" s="34"/>
      <c r="BBA277" s="34"/>
      <c r="BBB277" s="34"/>
      <c r="BBC277" s="34"/>
      <c r="BBD277" s="34"/>
      <c r="BBE277" s="34"/>
      <c r="BBF277" s="34"/>
      <c r="BBG277" s="34"/>
      <c r="BBH277" s="34"/>
      <c r="BBI277" s="34"/>
      <c r="BBJ277" s="34"/>
      <c r="BBK277" s="34"/>
      <c r="BBL277" s="34"/>
      <c r="BBM277" s="34"/>
      <c r="BBN277" s="34"/>
      <c r="BBO277" s="34"/>
      <c r="BBP277" s="34"/>
      <c r="BBQ277" s="34"/>
      <c r="BBR277" s="34"/>
      <c r="BBS277" s="34"/>
      <c r="BBT277" s="34"/>
      <c r="BBU277" s="34"/>
      <c r="BBV277" s="34"/>
      <c r="BBW277" s="34"/>
      <c r="BBX277" s="34"/>
      <c r="BBY277" s="34"/>
      <c r="BBZ277" s="34"/>
      <c r="BCA277" s="34"/>
      <c r="BCB277" s="34"/>
      <c r="BCC277" s="34"/>
      <c r="BCD277" s="34"/>
      <c r="BCE277" s="34"/>
      <c r="BCF277" s="34"/>
      <c r="BCG277" s="34"/>
      <c r="BCH277" s="34"/>
      <c r="BCI277" s="34"/>
      <c r="BCJ277" s="34"/>
      <c r="BCK277" s="34"/>
      <c r="BCL277" s="34"/>
      <c r="BCM277" s="34"/>
      <c r="BCN277" s="34"/>
      <c r="BCO277" s="34"/>
      <c r="BCP277" s="34"/>
      <c r="BCQ277" s="34"/>
      <c r="BCR277" s="34"/>
      <c r="BCS277" s="34"/>
      <c r="BCT277" s="34"/>
      <c r="BCU277" s="34"/>
      <c r="BCV277" s="34"/>
      <c r="BCW277" s="34"/>
      <c r="BCX277" s="34"/>
      <c r="BCY277" s="34"/>
      <c r="BCZ277" s="34"/>
      <c r="BDA277" s="34"/>
      <c r="BDB277" s="34"/>
      <c r="BDC277" s="34"/>
      <c r="BDD277" s="34"/>
      <c r="BDE277" s="34"/>
      <c r="BDF277" s="34"/>
      <c r="BDG277" s="34"/>
      <c r="BDH277" s="34"/>
      <c r="BDI277" s="34"/>
      <c r="BDJ277" s="34"/>
      <c r="BDK277" s="34"/>
      <c r="BDL277" s="34"/>
      <c r="BDM277" s="34"/>
      <c r="BDN277" s="34"/>
      <c r="BDO277" s="34"/>
      <c r="BDP277" s="34"/>
      <c r="BDQ277" s="34"/>
      <c r="BDR277" s="34"/>
      <c r="BDS277" s="34"/>
      <c r="BDT277" s="34"/>
      <c r="BDU277" s="34"/>
      <c r="BDV277" s="34"/>
      <c r="BDW277" s="34"/>
      <c r="BDX277" s="34"/>
      <c r="BDY277" s="34"/>
      <c r="BDZ277" s="34"/>
      <c r="BEA277" s="34"/>
      <c r="BEB277" s="34"/>
      <c r="BEC277" s="34"/>
      <c r="BED277" s="34"/>
      <c r="BEE277" s="34"/>
      <c r="BEF277" s="34"/>
      <c r="BEG277" s="34"/>
      <c r="BEH277" s="34"/>
      <c r="BEI277" s="34"/>
      <c r="BEJ277" s="34"/>
      <c r="BEK277" s="34"/>
      <c r="BEL277" s="34"/>
      <c r="BEM277" s="34"/>
      <c r="BEN277" s="34"/>
      <c r="BEO277" s="34"/>
      <c r="BEP277" s="34"/>
      <c r="BEQ277" s="34"/>
      <c r="BER277" s="34"/>
      <c r="BES277" s="34"/>
      <c r="BET277" s="34"/>
      <c r="BEU277" s="34"/>
      <c r="BEV277" s="34"/>
      <c r="BEW277" s="34"/>
      <c r="BEX277" s="34"/>
      <c r="BEY277" s="34"/>
      <c r="BEZ277" s="34"/>
      <c r="BFA277" s="34"/>
      <c r="BFB277" s="34"/>
      <c r="BFC277" s="34"/>
      <c r="BFD277" s="34"/>
      <c r="BFE277" s="34"/>
      <c r="BFF277" s="34"/>
      <c r="BFG277" s="34"/>
      <c r="BFH277" s="34"/>
      <c r="BFI277" s="34"/>
      <c r="BFJ277" s="34"/>
      <c r="BFK277" s="34"/>
      <c r="BFL277" s="34"/>
      <c r="BFM277" s="34"/>
      <c r="BFN277" s="34"/>
      <c r="BFO277" s="34"/>
      <c r="BFP277" s="34"/>
      <c r="BFQ277" s="34"/>
      <c r="BFR277" s="34"/>
      <c r="BFS277" s="34"/>
      <c r="BFT277" s="34"/>
      <c r="BFU277" s="34"/>
      <c r="BFV277" s="34"/>
      <c r="BFW277" s="34"/>
      <c r="BFX277" s="34"/>
      <c r="BFY277" s="34"/>
      <c r="BFZ277" s="34"/>
      <c r="BGA277" s="34"/>
      <c r="BGB277" s="34"/>
      <c r="BGC277" s="34"/>
      <c r="BGD277" s="34"/>
      <c r="BGE277" s="34"/>
      <c r="BGF277" s="34"/>
      <c r="BGG277" s="34"/>
      <c r="BGH277" s="34"/>
      <c r="BGI277" s="34"/>
      <c r="BGJ277" s="34"/>
      <c r="BGK277" s="34"/>
      <c r="BGL277" s="34"/>
      <c r="BGM277" s="34"/>
      <c r="BGN277" s="34"/>
      <c r="BGO277" s="34"/>
      <c r="BGP277" s="34"/>
      <c r="BGQ277" s="34"/>
      <c r="BGR277" s="34"/>
      <c r="BGS277" s="34"/>
      <c r="BGT277" s="34"/>
      <c r="BGU277" s="34"/>
      <c r="BGV277" s="34"/>
      <c r="BGW277" s="34"/>
      <c r="BGX277" s="34"/>
      <c r="BGY277" s="34"/>
      <c r="BGZ277" s="34"/>
      <c r="BHA277" s="34"/>
      <c r="BHB277" s="34"/>
      <c r="BHC277" s="34"/>
      <c r="BHD277" s="34"/>
      <c r="BHE277" s="34"/>
      <c r="BHF277" s="34"/>
      <c r="BHG277" s="34"/>
      <c r="BHH277" s="34"/>
      <c r="BHI277" s="34"/>
      <c r="BHJ277" s="34"/>
      <c r="BHK277" s="34"/>
      <c r="BHL277" s="34"/>
      <c r="BHM277" s="34"/>
      <c r="BHN277" s="34"/>
      <c r="BHO277" s="34"/>
      <c r="BHP277" s="34"/>
      <c r="BHQ277" s="34"/>
      <c r="BHR277" s="34"/>
      <c r="BHS277" s="34"/>
      <c r="BHT277" s="34"/>
      <c r="BHU277" s="34"/>
      <c r="BHV277" s="34"/>
      <c r="BHW277" s="34"/>
      <c r="BHX277" s="34"/>
      <c r="BHY277" s="34"/>
      <c r="BHZ277" s="34"/>
      <c r="BIA277" s="34"/>
      <c r="BIB277" s="34"/>
      <c r="BIC277" s="34"/>
      <c r="BID277" s="34"/>
      <c r="BIE277" s="34"/>
      <c r="BIF277" s="34"/>
      <c r="BIG277" s="34"/>
      <c r="BIH277" s="34"/>
      <c r="BII277" s="34"/>
      <c r="BIJ277" s="34"/>
      <c r="BIK277" s="34"/>
      <c r="BIL277" s="34"/>
      <c r="BIM277" s="34"/>
      <c r="BIN277" s="34"/>
      <c r="BIO277" s="34"/>
      <c r="BIP277" s="34"/>
      <c r="BIQ277" s="34"/>
      <c r="BIR277" s="34"/>
      <c r="BIS277" s="34"/>
      <c r="BIT277" s="34"/>
      <c r="BIU277" s="34"/>
      <c r="BIV277" s="34"/>
      <c r="BIW277" s="34"/>
      <c r="BIX277" s="34"/>
      <c r="BIY277" s="34"/>
      <c r="BIZ277" s="34"/>
      <c r="BJA277" s="34"/>
      <c r="BJB277" s="34"/>
      <c r="BJC277" s="34"/>
      <c r="BJD277" s="34"/>
      <c r="BJE277" s="34"/>
      <c r="BJF277" s="34"/>
      <c r="BJG277" s="34"/>
      <c r="BJH277" s="34"/>
      <c r="BJI277" s="34"/>
      <c r="BJJ277" s="34"/>
      <c r="BJK277" s="34"/>
      <c r="BJL277" s="34"/>
      <c r="BJM277" s="34"/>
      <c r="BJN277" s="34"/>
      <c r="BJO277" s="34"/>
      <c r="BJP277" s="34"/>
      <c r="BJQ277" s="34"/>
      <c r="BJR277" s="34"/>
      <c r="BJS277" s="34"/>
      <c r="BJT277" s="34"/>
      <c r="BJU277" s="34"/>
      <c r="BJV277" s="34"/>
      <c r="BJW277" s="34"/>
      <c r="BJX277" s="34"/>
      <c r="BJY277" s="34"/>
      <c r="BJZ277" s="34"/>
      <c r="BKA277" s="34"/>
      <c r="BKB277" s="34"/>
      <c r="BKC277" s="34"/>
      <c r="BKD277" s="34"/>
      <c r="BKE277" s="34"/>
      <c r="BKF277" s="34"/>
      <c r="BKG277" s="34"/>
      <c r="BKH277" s="34"/>
      <c r="BKI277" s="34"/>
      <c r="BKJ277" s="34"/>
      <c r="BKK277" s="34"/>
      <c r="BKL277" s="34"/>
      <c r="BKM277" s="34"/>
      <c r="BKN277" s="34"/>
      <c r="BKO277" s="34"/>
      <c r="BKP277" s="34"/>
      <c r="BKQ277" s="34"/>
      <c r="BKR277" s="34"/>
      <c r="BKS277" s="34"/>
      <c r="BKT277" s="34"/>
      <c r="BKU277" s="34"/>
      <c r="BKV277" s="34"/>
      <c r="BKW277" s="34"/>
      <c r="BKX277" s="34"/>
      <c r="BKY277" s="34"/>
      <c r="BKZ277" s="34"/>
      <c r="BLA277" s="34"/>
      <c r="BLB277" s="34"/>
      <c r="BLC277" s="34"/>
      <c r="BLD277" s="34"/>
      <c r="BLE277" s="34"/>
      <c r="BLF277" s="34"/>
      <c r="BLG277" s="34"/>
      <c r="BLH277" s="34"/>
      <c r="BLI277" s="34"/>
      <c r="BLJ277" s="34"/>
      <c r="BLK277" s="34"/>
      <c r="BLL277" s="34"/>
      <c r="BLM277" s="34"/>
      <c r="BLN277" s="34"/>
      <c r="BLO277" s="34"/>
      <c r="BLP277" s="34"/>
      <c r="BLQ277" s="34"/>
      <c r="BLR277" s="34"/>
      <c r="BLS277" s="34"/>
      <c r="BLT277" s="34"/>
      <c r="BLU277" s="34"/>
      <c r="BLV277" s="34"/>
      <c r="BLW277" s="34"/>
      <c r="BLX277" s="34"/>
      <c r="BLY277" s="34"/>
      <c r="BLZ277" s="34"/>
      <c r="BMA277" s="34"/>
      <c r="BMB277" s="34"/>
      <c r="BMC277" s="34"/>
      <c r="BMD277" s="34"/>
      <c r="BME277" s="34"/>
      <c r="BMF277" s="34"/>
      <c r="BMG277" s="34"/>
      <c r="BMH277" s="34"/>
      <c r="BMI277" s="34"/>
      <c r="BMJ277" s="34"/>
      <c r="BMK277" s="34"/>
      <c r="BML277" s="34"/>
      <c r="BMM277" s="34"/>
      <c r="BMN277" s="34"/>
      <c r="BMO277" s="34"/>
      <c r="BMP277" s="34"/>
      <c r="BMQ277" s="34"/>
      <c r="BMR277" s="34"/>
      <c r="BMS277" s="34"/>
      <c r="BMT277" s="34"/>
      <c r="BMU277" s="34"/>
      <c r="BMV277" s="34"/>
      <c r="BMW277" s="34"/>
      <c r="BMX277" s="34"/>
      <c r="BMY277" s="34"/>
      <c r="BMZ277" s="34"/>
      <c r="BNA277" s="34"/>
      <c r="BNB277" s="34"/>
      <c r="BNC277" s="34"/>
      <c r="BND277" s="34"/>
      <c r="BNE277" s="34"/>
      <c r="BNF277" s="34"/>
      <c r="BNG277" s="34"/>
      <c r="BNH277" s="34"/>
      <c r="BNI277" s="34"/>
      <c r="BNJ277" s="34"/>
      <c r="BNK277" s="34"/>
      <c r="BNL277" s="34"/>
      <c r="BNM277" s="34"/>
      <c r="BNN277" s="34"/>
      <c r="BNO277" s="34"/>
      <c r="BNP277" s="34"/>
      <c r="BNQ277" s="34"/>
      <c r="BNR277" s="34"/>
      <c r="BNS277" s="34"/>
      <c r="BNT277" s="34"/>
      <c r="BNU277" s="34"/>
      <c r="BNV277" s="34"/>
      <c r="BNW277" s="34"/>
      <c r="BNX277" s="34"/>
      <c r="BNY277" s="34"/>
      <c r="BNZ277" s="34"/>
      <c r="BOA277" s="34"/>
      <c r="BOB277" s="34"/>
      <c r="BOC277" s="34"/>
      <c r="BOD277" s="34"/>
      <c r="BOE277" s="34"/>
      <c r="BOF277" s="34"/>
      <c r="BOG277" s="34"/>
      <c r="BOH277" s="34"/>
      <c r="BOI277" s="34"/>
      <c r="BOJ277" s="34"/>
      <c r="BOK277" s="34"/>
      <c r="BOL277" s="34"/>
      <c r="BOM277" s="34"/>
      <c r="BON277" s="34"/>
      <c r="BOO277" s="34"/>
      <c r="BOP277" s="34"/>
      <c r="BOQ277" s="34"/>
      <c r="BOR277" s="34"/>
      <c r="BOS277" s="34"/>
      <c r="BOT277" s="34"/>
      <c r="BOU277" s="34"/>
      <c r="BOV277" s="34"/>
      <c r="BOW277" s="34"/>
      <c r="BOX277" s="34"/>
      <c r="BOY277" s="34"/>
      <c r="BOZ277" s="34"/>
      <c r="BPA277" s="34"/>
      <c r="BPB277" s="34"/>
      <c r="BPC277" s="34"/>
      <c r="BPD277" s="34"/>
      <c r="BPE277" s="34"/>
      <c r="BPF277" s="34"/>
      <c r="BPG277" s="34"/>
      <c r="BPH277" s="34"/>
      <c r="BPI277" s="34"/>
      <c r="BPJ277" s="34"/>
      <c r="BPK277" s="34"/>
      <c r="BPL277" s="34"/>
      <c r="BPM277" s="34"/>
      <c r="BPN277" s="34"/>
      <c r="BPO277" s="34"/>
      <c r="BPP277" s="34"/>
      <c r="BPQ277" s="34"/>
      <c r="BPR277" s="34"/>
      <c r="BPS277" s="34"/>
      <c r="BPT277" s="34"/>
      <c r="BPU277" s="34"/>
      <c r="BPV277" s="34"/>
      <c r="BPW277" s="34"/>
      <c r="BPX277" s="34"/>
      <c r="BPY277" s="34"/>
      <c r="BPZ277" s="34"/>
      <c r="BQA277" s="34"/>
      <c r="BQB277" s="34"/>
      <c r="BQC277" s="34"/>
      <c r="BQD277" s="34"/>
      <c r="BQE277" s="34"/>
      <c r="BQF277" s="34"/>
      <c r="BQG277" s="34"/>
      <c r="BQH277" s="34"/>
      <c r="BQI277" s="34"/>
      <c r="BQJ277" s="34"/>
      <c r="BQK277" s="34"/>
      <c r="BQL277" s="34"/>
      <c r="BQM277" s="34"/>
      <c r="BQN277" s="34"/>
      <c r="BQO277" s="34"/>
      <c r="BQP277" s="34"/>
      <c r="BQQ277" s="34"/>
      <c r="BQR277" s="34"/>
      <c r="BQS277" s="34"/>
      <c r="BQT277" s="34"/>
      <c r="BQU277" s="34"/>
      <c r="BQV277" s="34"/>
      <c r="BQW277" s="34"/>
      <c r="BQX277" s="34"/>
      <c r="BQY277" s="34"/>
      <c r="BQZ277" s="34"/>
      <c r="BRA277" s="34"/>
      <c r="BRB277" s="34"/>
      <c r="BRC277" s="34"/>
      <c r="BRD277" s="34"/>
      <c r="BRE277" s="34"/>
      <c r="BRF277" s="34"/>
      <c r="BRG277" s="34"/>
      <c r="BRH277" s="34"/>
      <c r="BRI277" s="34"/>
      <c r="BRJ277" s="34"/>
      <c r="BRK277" s="34"/>
      <c r="BRL277" s="34"/>
      <c r="BRM277" s="34"/>
      <c r="BRN277" s="34"/>
      <c r="BRO277" s="34"/>
      <c r="BRP277" s="34"/>
      <c r="BRQ277" s="34"/>
      <c r="BRR277" s="34"/>
      <c r="BRS277" s="34"/>
      <c r="BRT277" s="34"/>
      <c r="BRU277" s="34"/>
      <c r="BRV277" s="34"/>
      <c r="BRW277" s="34"/>
      <c r="BRX277" s="34"/>
      <c r="BRY277" s="34"/>
      <c r="BRZ277" s="34"/>
      <c r="BSA277" s="34"/>
      <c r="BSB277" s="34"/>
      <c r="BSC277" s="34"/>
      <c r="BSD277" s="34"/>
      <c r="BSE277" s="34"/>
      <c r="BSF277" s="34"/>
      <c r="BSG277" s="34"/>
      <c r="BSH277" s="34"/>
      <c r="BSI277" s="34"/>
      <c r="BSJ277" s="34"/>
      <c r="BSK277" s="34"/>
      <c r="BSL277" s="34"/>
      <c r="BSM277" s="34"/>
      <c r="BSN277" s="34"/>
      <c r="BSO277" s="34"/>
      <c r="BSP277" s="34"/>
      <c r="BSQ277" s="34"/>
      <c r="BSR277" s="34"/>
      <c r="BSS277" s="34"/>
      <c r="BST277" s="34"/>
      <c r="BSU277" s="34"/>
      <c r="BSV277" s="34"/>
      <c r="BSW277" s="34"/>
      <c r="BSX277" s="34"/>
      <c r="BSY277" s="34"/>
      <c r="BSZ277" s="34"/>
      <c r="BTA277" s="34"/>
      <c r="BTB277" s="34"/>
      <c r="BTC277" s="34"/>
      <c r="BTD277" s="34"/>
      <c r="BTE277" s="34"/>
      <c r="BTF277" s="34"/>
      <c r="BTG277" s="34"/>
      <c r="BTH277" s="34"/>
      <c r="BTI277" s="34"/>
      <c r="BTJ277" s="34"/>
      <c r="BTK277" s="34"/>
      <c r="BTL277" s="34"/>
      <c r="BTM277" s="34"/>
      <c r="BTN277" s="34"/>
      <c r="BTO277" s="34"/>
      <c r="BTP277" s="34"/>
      <c r="BTQ277" s="34"/>
      <c r="BTR277" s="34"/>
      <c r="BTS277" s="34"/>
      <c r="BTT277" s="34"/>
      <c r="BTU277" s="34"/>
      <c r="BTV277" s="34"/>
      <c r="BTW277" s="34"/>
      <c r="BTX277" s="34"/>
      <c r="BTY277" s="34"/>
      <c r="BTZ277" s="34"/>
      <c r="BUA277" s="34"/>
      <c r="BUB277" s="34"/>
      <c r="BUC277" s="34"/>
      <c r="BUD277" s="34"/>
      <c r="BUE277" s="34"/>
      <c r="BUF277" s="34"/>
      <c r="BUG277" s="34"/>
      <c r="BUH277" s="34"/>
      <c r="BUI277" s="34"/>
      <c r="BUJ277" s="34"/>
      <c r="BUK277" s="34"/>
      <c r="BUL277" s="34"/>
      <c r="BUM277" s="34"/>
      <c r="BUN277" s="34"/>
      <c r="BUO277" s="34"/>
      <c r="BUP277" s="34"/>
      <c r="BUQ277" s="34"/>
      <c r="BUR277" s="34"/>
      <c r="BUS277" s="34"/>
      <c r="BUT277" s="34"/>
      <c r="BUU277" s="34"/>
      <c r="BUV277" s="34"/>
      <c r="BUW277" s="34"/>
      <c r="BUX277" s="34"/>
      <c r="BUY277" s="34"/>
      <c r="BUZ277" s="34"/>
      <c r="BVA277" s="34"/>
      <c r="BVB277" s="34"/>
      <c r="BVC277" s="34"/>
      <c r="BVD277" s="34"/>
      <c r="BVE277" s="34"/>
      <c r="BVF277" s="34"/>
      <c r="BVG277" s="34"/>
      <c r="BVH277" s="34"/>
      <c r="BVI277" s="34"/>
      <c r="BVJ277" s="34"/>
      <c r="BVK277" s="34"/>
      <c r="BVL277" s="34"/>
      <c r="BVM277" s="34"/>
      <c r="BVN277" s="34"/>
      <c r="BVO277" s="34"/>
      <c r="BVP277" s="34"/>
      <c r="BVQ277" s="34"/>
      <c r="BVR277" s="34"/>
      <c r="BVS277" s="34"/>
      <c r="BVT277" s="34"/>
      <c r="BVU277" s="34"/>
      <c r="BVV277" s="34"/>
      <c r="BVW277" s="34"/>
      <c r="BVX277" s="34"/>
      <c r="BVY277" s="34"/>
      <c r="BVZ277" s="34"/>
      <c r="BWA277" s="34"/>
      <c r="BWB277" s="34"/>
      <c r="BWC277" s="34"/>
      <c r="BWD277" s="34"/>
      <c r="BWE277" s="34"/>
      <c r="BWF277" s="34"/>
      <c r="BWG277" s="34"/>
      <c r="BWH277" s="34"/>
      <c r="BWI277" s="34"/>
      <c r="BWJ277" s="34"/>
      <c r="BWK277" s="34"/>
      <c r="BWL277" s="34"/>
      <c r="BWM277" s="34"/>
      <c r="BWN277" s="34"/>
      <c r="BWO277" s="34"/>
      <c r="BWP277" s="34"/>
      <c r="BWQ277" s="34"/>
      <c r="BWR277" s="34"/>
      <c r="BWS277" s="34"/>
      <c r="BWT277" s="34"/>
      <c r="BWU277" s="34"/>
      <c r="BWV277" s="34"/>
      <c r="BWW277" s="34"/>
      <c r="BWX277" s="34"/>
      <c r="BWY277" s="34"/>
      <c r="BWZ277" s="34"/>
      <c r="BXA277" s="34"/>
      <c r="BXB277" s="34"/>
      <c r="BXC277" s="34"/>
      <c r="BXD277" s="34"/>
      <c r="BXE277" s="34"/>
      <c r="BXF277" s="34"/>
      <c r="BXG277" s="34"/>
      <c r="BXH277" s="34"/>
      <c r="BXI277" s="34"/>
      <c r="BXJ277" s="34"/>
      <c r="BXK277" s="34"/>
      <c r="BXL277" s="34"/>
      <c r="BXM277" s="34"/>
      <c r="BXN277" s="34"/>
      <c r="BXO277" s="34"/>
      <c r="BXP277" s="34"/>
      <c r="BXQ277" s="34"/>
      <c r="BXR277" s="34"/>
      <c r="BXS277" s="34"/>
      <c r="BXT277" s="34"/>
      <c r="BXU277" s="34"/>
      <c r="BXV277" s="34"/>
      <c r="BXW277" s="34"/>
      <c r="BXX277" s="34"/>
      <c r="BXY277" s="34"/>
      <c r="BXZ277" s="34"/>
      <c r="BYA277" s="34"/>
      <c r="BYB277" s="34"/>
      <c r="BYC277" s="34"/>
      <c r="BYD277" s="34"/>
      <c r="BYE277" s="34"/>
      <c r="BYF277" s="34"/>
      <c r="BYG277" s="34"/>
      <c r="BYH277" s="34"/>
      <c r="BYI277" s="34"/>
      <c r="BYJ277" s="34"/>
      <c r="BYK277" s="34"/>
      <c r="BYL277" s="34"/>
      <c r="BYM277" s="34"/>
      <c r="BYN277" s="34"/>
      <c r="BYO277" s="34"/>
      <c r="BYP277" s="34"/>
      <c r="BYQ277" s="34"/>
      <c r="BYR277" s="34"/>
      <c r="BYS277" s="34"/>
      <c r="BYT277" s="34"/>
      <c r="BYU277" s="34"/>
      <c r="BYV277" s="34"/>
      <c r="BYW277" s="34"/>
      <c r="BYX277" s="34"/>
      <c r="BYY277" s="34"/>
      <c r="BYZ277" s="34"/>
      <c r="BZA277" s="34"/>
      <c r="BZB277" s="34"/>
      <c r="BZC277" s="34"/>
      <c r="BZD277" s="34"/>
      <c r="BZE277" s="34"/>
      <c r="BZF277" s="34"/>
      <c r="BZG277" s="34"/>
      <c r="BZH277" s="34"/>
      <c r="BZI277" s="34"/>
      <c r="BZJ277" s="34"/>
      <c r="BZK277" s="34"/>
      <c r="BZL277" s="34"/>
      <c r="BZM277" s="34"/>
      <c r="BZN277" s="34"/>
      <c r="BZO277" s="34"/>
      <c r="BZP277" s="34"/>
      <c r="BZQ277" s="34"/>
      <c r="BZR277" s="34"/>
      <c r="BZS277" s="34"/>
      <c r="BZT277" s="34"/>
      <c r="BZU277" s="34"/>
      <c r="BZV277" s="34"/>
      <c r="BZW277" s="34"/>
      <c r="BZX277" s="34"/>
      <c r="BZY277" s="34"/>
      <c r="BZZ277" s="34"/>
      <c r="CAA277" s="34"/>
      <c r="CAB277" s="34"/>
      <c r="CAC277" s="34"/>
      <c r="CAD277" s="34"/>
      <c r="CAE277" s="34"/>
      <c r="CAF277" s="34"/>
      <c r="CAG277" s="34"/>
      <c r="CAH277" s="34"/>
      <c r="CAI277" s="34"/>
      <c r="CAJ277" s="34"/>
      <c r="CAK277" s="34"/>
      <c r="CAL277" s="34"/>
      <c r="CAM277" s="34"/>
      <c r="CAN277" s="34"/>
      <c r="CAO277" s="34"/>
      <c r="CAP277" s="34"/>
      <c r="CAQ277" s="34"/>
      <c r="CAR277" s="34"/>
      <c r="CAS277" s="34"/>
      <c r="CAT277" s="34"/>
      <c r="CAU277" s="34"/>
      <c r="CAV277" s="34"/>
      <c r="CAW277" s="34"/>
      <c r="CAX277" s="34"/>
      <c r="CAY277" s="34"/>
      <c r="CAZ277" s="34"/>
      <c r="CBA277" s="34"/>
      <c r="CBB277" s="34"/>
      <c r="CBC277" s="34"/>
      <c r="CBD277" s="34"/>
      <c r="CBE277" s="34"/>
      <c r="CBF277" s="34"/>
      <c r="CBG277" s="34"/>
      <c r="CBH277" s="34"/>
      <c r="CBI277" s="34"/>
      <c r="CBJ277" s="34"/>
      <c r="CBK277" s="34"/>
      <c r="CBL277" s="34"/>
      <c r="CBM277" s="34"/>
      <c r="CBN277" s="34"/>
      <c r="CBO277" s="34"/>
      <c r="CBP277" s="34"/>
      <c r="CBQ277" s="34"/>
      <c r="CBR277" s="34"/>
      <c r="CBS277" s="34"/>
      <c r="CBT277" s="34"/>
      <c r="CBU277" s="34"/>
      <c r="CBV277" s="34"/>
      <c r="CBW277" s="34"/>
      <c r="CBX277" s="34"/>
      <c r="CBY277" s="34"/>
      <c r="CBZ277" s="34"/>
      <c r="CCA277" s="34"/>
      <c r="CCB277" s="34"/>
      <c r="CCC277" s="34"/>
      <c r="CCD277" s="34"/>
      <c r="CCE277" s="34"/>
      <c r="CCF277" s="34"/>
      <c r="CCG277" s="34"/>
      <c r="CCH277" s="34"/>
      <c r="CCI277" s="34"/>
      <c r="CCJ277" s="34"/>
      <c r="CCK277" s="34"/>
      <c r="CCL277" s="34"/>
      <c r="CCM277" s="34"/>
      <c r="CCN277" s="34"/>
      <c r="CCO277" s="34"/>
      <c r="CCP277" s="34"/>
      <c r="CCQ277" s="34"/>
      <c r="CCR277" s="34"/>
      <c r="CCS277" s="34"/>
      <c r="CCT277" s="34"/>
      <c r="CCU277" s="34"/>
      <c r="CCV277" s="34"/>
      <c r="CCW277" s="34"/>
      <c r="CCX277" s="34"/>
      <c r="CCY277" s="34"/>
      <c r="CCZ277" s="34"/>
      <c r="CDA277" s="34"/>
      <c r="CDB277" s="34"/>
      <c r="CDC277" s="34"/>
      <c r="CDD277" s="34"/>
      <c r="CDE277" s="34"/>
      <c r="CDF277" s="34"/>
      <c r="CDG277" s="34"/>
      <c r="CDH277" s="34"/>
      <c r="CDI277" s="34"/>
      <c r="CDJ277" s="34"/>
      <c r="CDK277" s="34"/>
      <c r="CDL277" s="34"/>
      <c r="CDM277" s="34"/>
      <c r="CDN277" s="34"/>
      <c r="CDO277" s="34"/>
      <c r="CDP277" s="34"/>
      <c r="CDQ277" s="34"/>
      <c r="CDR277" s="34"/>
      <c r="CDS277" s="34"/>
      <c r="CDT277" s="34"/>
      <c r="CDU277" s="34"/>
      <c r="CDV277" s="34"/>
      <c r="CDW277" s="34"/>
      <c r="CDX277" s="34"/>
      <c r="CDY277" s="34"/>
      <c r="CDZ277" s="34"/>
      <c r="CEA277" s="34"/>
      <c r="CEB277" s="34"/>
      <c r="CEC277" s="34"/>
      <c r="CED277" s="34"/>
      <c r="CEE277" s="34"/>
      <c r="CEF277" s="34"/>
      <c r="CEG277" s="34"/>
      <c r="CEH277" s="34"/>
      <c r="CEI277" s="34"/>
      <c r="CEJ277" s="34"/>
      <c r="CEK277" s="34"/>
      <c r="CEL277" s="34"/>
      <c r="CEM277" s="34"/>
      <c r="CEN277" s="34"/>
      <c r="CEO277" s="34"/>
      <c r="CEP277" s="34"/>
      <c r="CEQ277" s="34"/>
      <c r="CER277" s="34"/>
      <c r="CES277" s="34"/>
      <c r="CET277" s="34"/>
      <c r="CEU277" s="34"/>
      <c r="CEV277" s="34"/>
      <c r="CEW277" s="34"/>
      <c r="CEX277" s="34"/>
      <c r="CEY277" s="34"/>
      <c r="CEZ277" s="34"/>
      <c r="CFA277" s="34"/>
      <c r="CFB277" s="34"/>
      <c r="CFC277" s="34"/>
      <c r="CFD277" s="34"/>
      <c r="CFE277" s="34"/>
      <c r="CFF277" s="34"/>
      <c r="CFG277" s="34"/>
      <c r="CFH277" s="34"/>
      <c r="CFI277" s="34"/>
      <c r="CFJ277" s="34"/>
      <c r="CFK277" s="34"/>
      <c r="CFL277" s="34"/>
      <c r="CFM277" s="34"/>
      <c r="CFN277" s="34"/>
      <c r="CFO277" s="34"/>
      <c r="CFP277" s="34"/>
      <c r="CFQ277" s="34"/>
      <c r="CFR277" s="34"/>
      <c r="CFS277" s="34"/>
      <c r="CFT277" s="34"/>
      <c r="CFU277" s="34"/>
      <c r="CFV277" s="34"/>
      <c r="CFW277" s="34"/>
      <c r="CFX277" s="34"/>
      <c r="CFY277" s="34"/>
      <c r="CFZ277" s="34"/>
      <c r="CGA277" s="34"/>
      <c r="CGB277" s="34"/>
      <c r="CGC277" s="34"/>
      <c r="CGD277" s="34"/>
      <c r="CGE277" s="34"/>
      <c r="CGF277" s="34"/>
      <c r="CGG277" s="34"/>
      <c r="CGH277" s="34"/>
      <c r="CGI277" s="34"/>
      <c r="CGJ277" s="34"/>
      <c r="CGK277" s="34"/>
      <c r="CGL277" s="34"/>
      <c r="CGM277" s="34"/>
      <c r="CGN277" s="34"/>
      <c r="CGO277" s="34"/>
      <c r="CGP277" s="34"/>
      <c r="CGQ277" s="34"/>
      <c r="CGR277" s="34"/>
      <c r="CGS277" s="34"/>
      <c r="CGT277" s="34"/>
      <c r="CGU277" s="34"/>
      <c r="CGV277" s="34"/>
      <c r="CGW277" s="34"/>
      <c r="CGX277" s="34"/>
      <c r="CGY277" s="34"/>
      <c r="CGZ277" s="34"/>
      <c r="CHA277" s="34"/>
      <c r="CHB277" s="34"/>
      <c r="CHC277" s="34"/>
      <c r="CHD277" s="34"/>
      <c r="CHE277" s="34"/>
      <c r="CHF277" s="34"/>
      <c r="CHG277" s="34"/>
      <c r="CHH277" s="34"/>
      <c r="CHI277" s="34"/>
      <c r="CHJ277" s="34"/>
      <c r="CHK277" s="34"/>
      <c r="CHL277" s="34"/>
      <c r="CHM277" s="34"/>
      <c r="CHN277" s="34"/>
      <c r="CHO277" s="34"/>
      <c r="CHP277" s="34"/>
      <c r="CHQ277" s="34"/>
      <c r="CHR277" s="34"/>
      <c r="CHS277" s="34"/>
      <c r="CHT277" s="34"/>
      <c r="CHU277" s="34"/>
      <c r="CHV277" s="34"/>
      <c r="CHW277" s="34"/>
      <c r="CHX277" s="34"/>
      <c r="CHY277" s="34"/>
      <c r="CHZ277" s="34"/>
      <c r="CIA277" s="34"/>
      <c r="CIB277" s="34"/>
      <c r="CIC277" s="34"/>
      <c r="CID277" s="34"/>
      <c r="CIE277" s="34"/>
      <c r="CIF277" s="34"/>
      <c r="CIG277" s="34"/>
      <c r="CIH277" s="34"/>
      <c r="CII277" s="34"/>
      <c r="CIJ277" s="34"/>
      <c r="CIK277" s="34"/>
      <c r="CIL277" s="34"/>
      <c r="CIM277" s="34"/>
      <c r="CIN277" s="34"/>
      <c r="CIO277" s="34"/>
      <c r="CIP277" s="34"/>
      <c r="CIQ277" s="34"/>
      <c r="CIR277" s="34"/>
      <c r="CIS277" s="34"/>
      <c r="CIT277" s="34"/>
      <c r="CIU277" s="34"/>
      <c r="CIV277" s="34"/>
      <c r="CIW277" s="34"/>
      <c r="CIX277" s="34"/>
      <c r="CIY277" s="34"/>
      <c r="CIZ277" s="34"/>
      <c r="CJA277" s="34"/>
      <c r="CJB277" s="34"/>
      <c r="CJC277" s="34"/>
      <c r="CJD277" s="34"/>
      <c r="CJE277" s="34"/>
      <c r="CJF277" s="34"/>
      <c r="CJG277" s="34"/>
      <c r="CJH277" s="34"/>
      <c r="CJI277" s="34"/>
      <c r="CJJ277" s="34"/>
      <c r="CJK277" s="34"/>
      <c r="CJL277" s="34"/>
      <c r="CJM277" s="34"/>
      <c r="CJN277" s="34"/>
      <c r="CJO277" s="34"/>
      <c r="CJP277" s="34"/>
      <c r="CJQ277" s="34"/>
      <c r="CJR277" s="34"/>
      <c r="CJS277" s="34"/>
      <c r="CJT277" s="34"/>
      <c r="CJU277" s="34"/>
      <c r="CJV277" s="34"/>
      <c r="CJW277" s="34"/>
      <c r="CJX277" s="34"/>
      <c r="CJY277" s="34"/>
      <c r="CJZ277" s="34"/>
      <c r="CKA277" s="34"/>
      <c r="CKB277" s="34"/>
      <c r="CKC277" s="34"/>
      <c r="CKD277" s="34"/>
      <c r="CKE277" s="34"/>
      <c r="CKF277" s="34"/>
      <c r="CKG277" s="34"/>
      <c r="CKH277" s="34"/>
      <c r="CKI277" s="34"/>
      <c r="CKJ277" s="34"/>
      <c r="CKK277" s="34"/>
      <c r="CKL277" s="34"/>
      <c r="CKM277" s="34"/>
      <c r="CKN277" s="34"/>
      <c r="CKO277" s="34"/>
      <c r="CKP277" s="34"/>
      <c r="CKQ277" s="34"/>
      <c r="CKR277" s="34"/>
      <c r="CKS277" s="34"/>
      <c r="CKT277" s="34"/>
      <c r="CKU277" s="34"/>
      <c r="CKV277" s="34"/>
      <c r="CKW277" s="34"/>
      <c r="CKX277" s="34"/>
      <c r="CKY277" s="34"/>
      <c r="CKZ277" s="34"/>
      <c r="CLA277" s="34"/>
      <c r="CLB277" s="34"/>
      <c r="CLC277" s="34"/>
      <c r="CLD277" s="34"/>
      <c r="CLE277" s="34"/>
      <c r="CLF277" s="34"/>
      <c r="CLG277" s="34"/>
      <c r="CLH277" s="34"/>
      <c r="CLI277" s="34"/>
      <c r="CLJ277" s="34"/>
      <c r="CLK277" s="34"/>
      <c r="CLL277" s="34"/>
      <c r="CLM277" s="34"/>
      <c r="CLN277" s="34"/>
      <c r="CLO277" s="34"/>
      <c r="CLP277" s="34"/>
      <c r="CLQ277" s="34"/>
      <c r="CLR277" s="34"/>
      <c r="CLS277" s="34"/>
      <c r="CLT277" s="34"/>
      <c r="CLU277" s="34"/>
      <c r="CLV277" s="34"/>
      <c r="CLW277" s="34"/>
      <c r="CLX277" s="34"/>
      <c r="CLY277" s="34"/>
      <c r="CLZ277" s="34"/>
      <c r="CMA277" s="34"/>
      <c r="CMB277" s="34"/>
      <c r="CMC277" s="34"/>
      <c r="CMD277" s="34"/>
      <c r="CME277" s="34"/>
      <c r="CMF277" s="34"/>
      <c r="CMG277" s="34"/>
      <c r="CMH277" s="34"/>
      <c r="CMI277" s="34"/>
      <c r="CMJ277" s="34"/>
      <c r="CMK277" s="34"/>
      <c r="CML277" s="34"/>
      <c r="CMM277" s="34"/>
      <c r="CMN277" s="34"/>
      <c r="CMO277" s="34"/>
      <c r="CMP277" s="34"/>
      <c r="CMQ277" s="34"/>
      <c r="CMR277" s="34"/>
      <c r="CMS277" s="34"/>
      <c r="CMT277" s="34"/>
      <c r="CMU277" s="34"/>
      <c r="CMV277" s="34"/>
      <c r="CMW277" s="34"/>
      <c r="CMX277" s="34"/>
      <c r="CMY277" s="34"/>
      <c r="CMZ277" s="34"/>
      <c r="CNA277" s="34"/>
      <c r="CNB277" s="34"/>
      <c r="CNC277" s="34"/>
      <c r="CND277" s="34"/>
      <c r="CNE277" s="34"/>
      <c r="CNF277" s="34"/>
      <c r="CNG277" s="34"/>
      <c r="CNH277" s="34"/>
      <c r="CNI277" s="34"/>
      <c r="CNJ277" s="34"/>
      <c r="CNK277" s="34"/>
      <c r="CNL277" s="34"/>
      <c r="CNM277" s="34"/>
      <c r="CNN277" s="34"/>
      <c r="CNO277" s="34"/>
      <c r="CNP277" s="34"/>
      <c r="CNQ277" s="34"/>
      <c r="CNR277" s="34"/>
      <c r="CNS277" s="34"/>
      <c r="CNT277" s="34"/>
      <c r="CNU277" s="34"/>
      <c r="CNV277" s="34"/>
      <c r="CNW277" s="34"/>
      <c r="CNX277" s="34"/>
      <c r="CNY277" s="34"/>
      <c r="CNZ277" s="34"/>
      <c r="COA277" s="34"/>
      <c r="COB277" s="34"/>
      <c r="COC277" s="34"/>
      <c r="COD277" s="34"/>
      <c r="COE277" s="34"/>
      <c r="COF277" s="34"/>
      <c r="COG277" s="34"/>
      <c r="COH277" s="34"/>
      <c r="COI277" s="34"/>
      <c r="COJ277" s="34"/>
      <c r="COK277" s="34"/>
      <c r="COL277" s="34"/>
      <c r="COM277" s="34"/>
      <c r="CON277" s="34"/>
      <c r="COO277" s="34"/>
      <c r="COP277" s="34"/>
      <c r="COQ277" s="34"/>
      <c r="COR277" s="34"/>
      <c r="COS277" s="34"/>
      <c r="COT277" s="34"/>
      <c r="COU277" s="34"/>
      <c r="COV277" s="34"/>
      <c r="COW277" s="34"/>
      <c r="COX277" s="34"/>
      <c r="COY277" s="34"/>
      <c r="COZ277" s="34"/>
      <c r="CPA277" s="34"/>
      <c r="CPB277" s="34"/>
      <c r="CPC277" s="34"/>
      <c r="CPD277" s="34"/>
      <c r="CPE277" s="34"/>
      <c r="CPF277" s="34"/>
      <c r="CPG277" s="34"/>
      <c r="CPH277" s="34"/>
      <c r="CPI277" s="34"/>
      <c r="CPJ277" s="34"/>
      <c r="CPK277" s="34"/>
      <c r="CPL277" s="34"/>
      <c r="CPM277" s="34"/>
      <c r="CPN277" s="34"/>
      <c r="CPO277" s="34"/>
      <c r="CPP277" s="34"/>
      <c r="CPQ277" s="34"/>
      <c r="CPR277" s="34"/>
      <c r="CPS277" s="34"/>
      <c r="CPT277" s="34"/>
      <c r="CPU277" s="34"/>
      <c r="CPV277" s="34"/>
      <c r="CPW277" s="34"/>
      <c r="CPX277" s="34"/>
      <c r="CPY277" s="34"/>
      <c r="CPZ277" s="34"/>
      <c r="CQA277" s="34"/>
      <c r="CQB277" s="34"/>
      <c r="CQC277" s="34"/>
      <c r="CQD277" s="34"/>
      <c r="CQE277" s="34"/>
      <c r="CQF277" s="34"/>
      <c r="CQG277" s="34"/>
      <c r="CQH277" s="34"/>
      <c r="CQI277" s="34"/>
      <c r="CQJ277" s="34"/>
      <c r="CQK277" s="34"/>
      <c r="CQL277" s="34"/>
      <c r="CQM277" s="34"/>
      <c r="CQN277" s="34"/>
      <c r="CQO277" s="34"/>
      <c r="CQP277" s="34"/>
      <c r="CQQ277" s="34"/>
      <c r="CQR277" s="34"/>
      <c r="CQS277" s="34"/>
      <c r="CQT277" s="34"/>
      <c r="CQU277" s="34"/>
      <c r="CQV277" s="34"/>
      <c r="CQW277" s="34"/>
      <c r="CQX277" s="34"/>
      <c r="CQY277" s="34"/>
      <c r="CQZ277" s="34"/>
      <c r="CRA277" s="34"/>
      <c r="CRB277" s="34"/>
      <c r="CRC277" s="34"/>
      <c r="CRD277" s="34"/>
      <c r="CRE277" s="34"/>
      <c r="CRF277" s="34"/>
      <c r="CRG277" s="34"/>
      <c r="CRH277" s="34"/>
      <c r="CRI277" s="34"/>
      <c r="CRJ277" s="34"/>
      <c r="CRK277" s="34"/>
      <c r="CRL277" s="34"/>
      <c r="CRM277" s="34"/>
      <c r="CRN277" s="34"/>
      <c r="CRO277" s="34"/>
      <c r="CRP277" s="34"/>
      <c r="CRQ277" s="34"/>
      <c r="CRR277" s="34"/>
      <c r="CRS277" s="34"/>
      <c r="CRT277" s="34"/>
      <c r="CRU277" s="34"/>
      <c r="CRV277" s="34"/>
      <c r="CRW277" s="34"/>
      <c r="CRX277" s="34"/>
      <c r="CRY277" s="34"/>
      <c r="CRZ277" s="34"/>
      <c r="CSA277" s="34"/>
      <c r="CSB277" s="34"/>
      <c r="CSC277" s="34"/>
      <c r="CSD277" s="34"/>
      <c r="CSE277" s="34"/>
      <c r="CSF277" s="34"/>
      <c r="CSG277" s="34"/>
      <c r="CSH277" s="34"/>
      <c r="CSI277" s="34"/>
      <c r="CSJ277" s="34"/>
      <c r="CSK277" s="34"/>
      <c r="CSL277" s="34"/>
      <c r="CSM277" s="34"/>
      <c r="CSN277" s="34"/>
      <c r="CSO277" s="34"/>
      <c r="CSP277" s="34"/>
      <c r="CSQ277" s="34"/>
      <c r="CSR277" s="34"/>
      <c r="CSS277" s="34"/>
      <c r="CST277" s="34"/>
      <c r="CSU277" s="34"/>
      <c r="CSV277" s="34"/>
      <c r="CSW277" s="34"/>
      <c r="CSX277" s="34"/>
      <c r="CSY277" s="34"/>
      <c r="CSZ277" s="34"/>
      <c r="CTA277" s="34"/>
      <c r="CTB277" s="34"/>
      <c r="CTC277" s="34"/>
      <c r="CTD277" s="34"/>
      <c r="CTE277" s="34"/>
      <c r="CTF277" s="34"/>
      <c r="CTG277" s="34"/>
      <c r="CTH277" s="34"/>
      <c r="CTI277" s="34"/>
      <c r="CTJ277" s="34"/>
      <c r="CTK277" s="34"/>
      <c r="CTL277" s="34"/>
      <c r="CTM277" s="34"/>
      <c r="CTN277" s="34"/>
      <c r="CTO277" s="34"/>
      <c r="CTP277" s="34"/>
      <c r="CTQ277" s="34"/>
      <c r="CTR277" s="34"/>
      <c r="CTS277" s="34"/>
      <c r="CTT277" s="34"/>
      <c r="CTU277" s="34"/>
      <c r="CTV277" s="34"/>
      <c r="CTW277" s="34"/>
      <c r="CTX277" s="34"/>
      <c r="CTY277" s="34"/>
      <c r="CTZ277" s="34"/>
      <c r="CUA277" s="34"/>
      <c r="CUB277" s="34"/>
      <c r="CUC277" s="34"/>
      <c r="CUD277" s="34"/>
      <c r="CUE277" s="34"/>
      <c r="CUF277" s="34"/>
      <c r="CUG277" s="34"/>
      <c r="CUH277" s="34"/>
      <c r="CUI277" s="34"/>
      <c r="CUJ277" s="34"/>
      <c r="CUK277" s="34"/>
      <c r="CUL277" s="34"/>
      <c r="CUM277" s="34"/>
      <c r="CUN277" s="34"/>
      <c r="CUO277" s="34"/>
      <c r="CUP277" s="34"/>
      <c r="CUQ277" s="34"/>
      <c r="CUR277" s="34"/>
      <c r="CUS277" s="34"/>
      <c r="CUT277" s="34"/>
      <c r="CUU277" s="34"/>
      <c r="CUV277" s="34"/>
      <c r="CUW277" s="34"/>
      <c r="CUX277" s="34"/>
      <c r="CUY277" s="34"/>
      <c r="CUZ277" s="34"/>
      <c r="CVA277" s="34"/>
      <c r="CVB277" s="34"/>
      <c r="CVC277" s="34"/>
      <c r="CVD277" s="34"/>
      <c r="CVE277" s="34"/>
      <c r="CVF277" s="34"/>
      <c r="CVG277" s="34"/>
      <c r="CVH277" s="34"/>
      <c r="CVI277" s="34"/>
      <c r="CVJ277" s="34"/>
      <c r="CVK277" s="34"/>
      <c r="CVL277" s="34"/>
      <c r="CVM277" s="34"/>
      <c r="CVN277" s="34"/>
      <c r="CVO277" s="34"/>
      <c r="CVP277" s="34"/>
      <c r="CVQ277" s="34"/>
      <c r="CVR277" s="34"/>
      <c r="CVS277" s="34"/>
      <c r="CVT277" s="34"/>
      <c r="CVU277" s="34"/>
      <c r="CVV277" s="34"/>
      <c r="CVW277" s="34"/>
      <c r="CVX277" s="34"/>
      <c r="CVY277" s="34"/>
      <c r="CVZ277" s="34"/>
      <c r="CWA277" s="34"/>
      <c r="CWB277" s="34"/>
      <c r="CWC277" s="34"/>
      <c r="CWD277" s="34"/>
      <c r="CWE277" s="34"/>
      <c r="CWF277" s="34"/>
      <c r="CWG277" s="34"/>
      <c r="CWH277" s="34"/>
      <c r="CWI277" s="34"/>
      <c r="CWJ277" s="34"/>
      <c r="CWK277" s="34"/>
      <c r="CWL277" s="34"/>
      <c r="CWM277" s="34"/>
      <c r="CWN277" s="34"/>
      <c r="CWO277" s="34"/>
      <c r="CWP277" s="34"/>
      <c r="CWQ277" s="34"/>
      <c r="CWR277" s="34"/>
      <c r="CWS277" s="34"/>
      <c r="CWT277" s="34"/>
      <c r="CWU277" s="34"/>
      <c r="CWV277" s="34"/>
      <c r="CWW277" s="34"/>
      <c r="CWX277" s="34"/>
      <c r="CWY277" s="34"/>
      <c r="CWZ277" s="34"/>
      <c r="CXA277" s="34"/>
      <c r="CXB277" s="34"/>
      <c r="CXC277" s="34"/>
      <c r="CXD277" s="34"/>
      <c r="CXE277" s="34"/>
      <c r="CXF277" s="34"/>
      <c r="CXG277" s="34"/>
      <c r="CXH277" s="34"/>
      <c r="CXI277" s="34"/>
      <c r="CXJ277" s="34"/>
      <c r="CXK277" s="34"/>
      <c r="CXL277" s="34"/>
      <c r="CXM277" s="34"/>
      <c r="CXN277" s="34"/>
      <c r="CXO277" s="34"/>
      <c r="CXP277" s="34"/>
      <c r="CXQ277" s="34"/>
      <c r="CXR277" s="34"/>
      <c r="CXS277" s="34"/>
      <c r="CXT277" s="34"/>
      <c r="CXU277" s="34"/>
      <c r="CXV277" s="34"/>
      <c r="CXW277" s="34"/>
      <c r="CXX277" s="34"/>
      <c r="CXY277" s="34"/>
      <c r="CXZ277" s="34"/>
      <c r="CYA277" s="34"/>
      <c r="CYB277" s="34"/>
      <c r="CYC277" s="34"/>
      <c r="CYD277" s="34"/>
      <c r="CYE277" s="34"/>
      <c r="CYF277" s="34"/>
      <c r="CYG277" s="34"/>
      <c r="CYH277" s="34"/>
      <c r="CYI277" s="34"/>
      <c r="CYJ277" s="34"/>
      <c r="CYK277" s="34"/>
      <c r="CYL277" s="34"/>
      <c r="CYM277" s="34"/>
      <c r="CYN277" s="34"/>
      <c r="CYO277" s="34"/>
      <c r="CYP277" s="34"/>
      <c r="CYQ277" s="34"/>
      <c r="CYR277" s="34"/>
      <c r="CYS277" s="34"/>
      <c r="CYT277" s="34"/>
      <c r="CYU277" s="34"/>
      <c r="CYV277" s="34"/>
      <c r="CYW277" s="34"/>
      <c r="CYX277" s="34"/>
      <c r="CYY277" s="34"/>
      <c r="CYZ277" s="34"/>
      <c r="CZA277" s="34"/>
      <c r="CZB277" s="34"/>
      <c r="CZC277" s="34"/>
      <c r="CZD277" s="34"/>
      <c r="CZE277" s="34"/>
      <c r="CZF277" s="34"/>
      <c r="CZG277" s="34"/>
      <c r="CZH277" s="34"/>
      <c r="CZI277" s="34"/>
      <c r="CZJ277" s="34"/>
      <c r="CZK277" s="34"/>
      <c r="CZL277" s="34"/>
      <c r="CZM277" s="34"/>
      <c r="CZN277" s="34"/>
      <c r="CZO277" s="34"/>
      <c r="CZP277" s="34"/>
      <c r="CZQ277" s="34"/>
      <c r="CZR277" s="34"/>
      <c r="CZS277" s="34"/>
      <c r="CZT277" s="34"/>
      <c r="CZU277" s="34"/>
      <c r="CZV277" s="34"/>
      <c r="CZW277" s="34"/>
      <c r="CZX277" s="34"/>
      <c r="CZY277" s="34"/>
      <c r="CZZ277" s="34"/>
      <c r="DAA277" s="34"/>
      <c r="DAB277" s="34"/>
      <c r="DAC277" s="34"/>
      <c r="DAD277" s="34"/>
      <c r="DAE277" s="34"/>
      <c r="DAF277" s="34"/>
      <c r="DAG277" s="34"/>
      <c r="DAH277" s="34"/>
      <c r="DAI277" s="34"/>
      <c r="DAJ277" s="34"/>
      <c r="DAK277" s="34"/>
      <c r="DAL277" s="34"/>
      <c r="DAM277" s="34"/>
      <c r="DAN277" s="34"/>
      <c r="DAO277" s="34"/>
      <c r="DAP277" s="34"/>
      <c r="DAQ277" s="34"/>
      <c r="DAR277" s="34"/>
      <c r="DAS277" s="34"/>
      <c r="DAT277" s="34"/>
      <c r="DAU277" s="34"/>
      <c r="DAV277" s="34"/>
      <c r="DAW277" s="34"/>
      <c r="DAX277" s="34"/>
      <c r="DAY277" s="34"/>
      <c r="DAZ277" s="34"/>
      <c r="DBA277" s="34"/>
      <c r="DBB277" s="34"/>
      <c r="DBC277" s="34"/>
      <c r="DBD277" s="34"/>
      <c r="DBE277" s="34"/>
      <c r="DBF277" s="34"/>
      <c r="DBG277" s="34"/>
      <c r="DBH277" s="34"/>
      <c r="DBI277" s="34"/>
      <c r="DBJ277" s="34"/>
      <c r="DBK277" s="34"/>
      <c r="DBL277" s="34"/>
      <c r="DBM277" s="34"/>
      <c r="DBN277" s="34"/>
      <c r="DBO277" s="34"/>
      <c r="DBP277" s="34"/>
      <c r="DBQ277" s="34"/>
      <c r="DBR277" s="34"/>
      <c r="DBS277" s="34"/>
      <c r="DBT277" s="34"/>
      <c r="DBU277" s="34"/>
      <c r="DBV277" s="34"/>
      <c r="DBW277" s="34"/>
      <c r="DBX277" s="34"/>
      <c r="DBY277" s="34"/>
      <c r="DBZ277" s="34"/>
      <c r="DCA277" s="34"/>
      <c r="DCB277" s="34"/>
      <c r="DCC277" s="34"/>
      <c r="DCD277" s="34"/>
      <c r="DCE277" s="34"/>
      <c r="DCF277" s="34"/>
      <c r="DCG277" s="34"/>
      <c r="DCH277" s="34"/>
      <c r="DCI277" s="34"/>
      <c r="DCJ277" s="34"/>
      <c r="DCK277" s="34"/>
      <c r="DCL277" s="34"/>
      <c r="DCM277" s="34"/>
      <c r="DCN277" s="34"/>
      <c r="DCO277" s="34"/>
      <c r="DCP277" s="34"/>
      <c r="DCQ277" s="34"/>
      <c r="DCR277" s="34"/>
      <c r="DCS277" s="34"/>
      <c r="DCT277" s="34"/>
      <c r="DCU277" s="34"/>
      <c r="DCV277" s="34"/>
      <c r="DCW277" s="34"/>
      <c r="DCX277" s="34"/>
      <c r="DCY277" s="34"/>
      <c r="DCZ277" s="34"/>
      <c r="DDA277" s="34"/>
      <c r="DDB277" s="34"/>
      <c r="DDC277" s="34"/>
      <c r="DDD277" s="34"/>
      <c r="DDE277" s="34"/>
      <c r="DDF277" s="34"/>
      <c r="DDG277" s="34"/>
      <c r="DDH277" s="34"/>
      <c r="DDI277" s="34"/>
      <c r="DDJ277" s="34"/>
      <c r="DDK277" s="34"/>
      <c r="DDL277" s="34"/>
      <c r="DDM277" s="34"/>
      <c r="DDN277" s="34"/>
      <c r="DDO277" s="34"/>
      <c r="DDP277" s="34"/>
      <c r="DDQ277" s="34"/>
      <c r="DDR277" s="34"/>
      <c r="DDS277" s="34"/>
      <c r="DDT277" s="34"/>
      <c r="DDU277" s="34"/>
      <c r="DDV277" s="34"/>
      <c r="DDW277" s="34"/>
      <c r="DDX277" s="34"/>
      <c r="DDY277" s="34"/>
      <c r="DDZ277" s="34"/>
      <c r="DEA277" s="34"/>
      <c r="DEB277" s="34"/>
      <c r="DEC277" s="34"/>
      <c r="DED277" s="34"/>
      <c r="DEE277" s="34"/>
      <c r="DEF277" s="34"/>
      <c r="DEG277" s="34"/>
      <c r="DEH277" s="34"/>
      <c r="DEI277" s="34"/>
      <c r="DEJ277" s="34"/>
      <c r="DEK277" s="34"/>
      <c r="DEL277" s="34"/>
      <c r="DEM277" s="34"/>
      <c r="DEN277" s="34"/>
      <c r="DEO277" s="34"/>
      <c r="DEP277" s="34"/>
      <c r="DEQ277" s="34"/>
      <c r="DER277" s="34"/>
      <c r="DES277" s="34"/>
      <c r="DET277" s="34"/>
      <c r="DEU277" s="34"/>
      <c r="DEV277" s="34"/>
      <c r="DEW277" s="34"/>
      <c r="DEX277" s="34"/>
      <c r="DEY277" s="34"/>
      <c r="DEZ277" s="34"/>
      <c r="DFA277" s="34"/>
      <c r="DFB277" s="34"/>
      <c r="DFC277" s="34"/>
      <c r="DFD277" s="34"/>
      <c r="DFE277" s="34"/>
      <c r="DFF277" s="34"/>
      <c r="DFG277" s="34"/>
      <c r="DFH277" s="34"/>
      <c r="DFI277" s="34"/>
      <c r="DFJ277" s="34"/>
      <c r="DFK277" s="34"/>
      <c r="DFL277" s="34"/>
      <c r="DFM277" s="34"/>
      <c r="DFN277" s="34"/>
      <c r="DFO277" s="34"/>
      <c r="DFP277" s="34"/>
      <c r="DFQ277" s="34"/>
      <c r="DFR277" s="34"/>
      <c r="DFS277" s="34"/>
      <c r="DFT277" s="34"/>
      <c r="DFU277" s="34"/>
      <c r="DFV277" s="34"/>
      <c r="DFW277" s="34"/>
      <c r="DFX277" s="34"/>
      <c r="DFY277" s="34"/>
      <c r="DFZ277" s="34"/>
      <c r="DGA277" s="34"/>
      <c r="DGB277" s="34"/>
      <c r="DGC277" s="34"/>
      <c r="DGD277" s="34"/>
      <c r="DGE277" s="34"/>
      <c r="DGF277" s="34"/>
      <c r="DGG277" s="34"/>
      <c r="DGH277" s="34"/>
      <c r="DGI277" s="34"/>
      <c r="DGJ277" s="34"/>
      <c r="DGK277" s="34"/>
      <c r="DGL277" s="34"/>
      <c r="DGM277" s="34"/>
      <c r="DGN277" s="34"/>
      <c r="DGO277" s="34"/>
      <c r="DGP277" s="34"/>
      <c r="DGQ277" s="34"/>
      <c r="DGR277" s="34"/>
      <c r="DGS277" s="34"/>
      <c r="DGT277" s="34"/>
      <c r="DGU277" s="34"/>
      <c r="DGV277" s="34"/>
      <c r="DGW277" s="34"/>
      <c r="DGX277" s="34"/>
      <c r="DGY277" s="34"/>
      <c r="DGZ277" s="34"/>
      <c r="DHA277" s="34"/>
      <c r="DHB277" s="34"/>
      <c r="DHC277" s="34"/>
      <c r="DHD277" s="34"/>
      <c r="DHE277" s="34"/>
      <c r="DHF277" s="34"/>
      <c r="DHG277" s="34"/>
      <c r="DHH277" s="34"/>
      <c r="DHI277" s="34"/>
      <c r="DHJ277" s="34"/>
      <c r="DHK277" s="34"/>
      <c r="DHL277" s="34"/>
      <c r="DHM277" s="34"/>
      <c r="DHN277" s="34"/>
      <c r="DHO277" s="34"/>
      <c r="DHP277" s="34"/>
      <c r="DHQ277" s="34"/>
      <c r="DHR277" s="34"/>
      <c r="DHS277" s="34"/>
      <c r="DHT277" s="34"/>
      <c r="DHU277" s="34"/>
      <c r="DHV277" s="34"/>
      <c r="DHW277" s="34"/>
      <c r="DHX277" s="34"/>
      <c r="DHY277" s="34"/>
      <c r="DHZ277" s="34"/>
      <c r="DIA277" s="34"/>
      <c r="DIB277" s="34"/>
      <c r="DIC277" s="34"/>
      <c r="DID277" s="34"/>
      <c r="DIE277" s="34"/>
      <c r="DIF277" s="34"/>
      <c r="DIG277" s="34"/>
      <c r="DIH277" s="34"/>
      <c r="DII277" s="34"/>
      <c r="DIJ277" s="34"/>
      <c r="DIK277" s="34"/>
      <c r="DIL277" s="34"/>
      <c r="DIM277" s="34"/>
      <c r="DIN277" s="34"/>
      <c r="DIO277" s="34"/>
      <c r="DIP277" s="34"/>
      <c r="DIQ277" s="34"/>
      <c r="DIR277" s="34"/>
      <c r="DIS277" s="34"/>
      <c r="DIT277" s="34"/>
      <c r="DIU277" s="34"/>
      <c r="DIV277" s="34"/>
      <c r="DIW277" s="34"/>
      <c r="DIX277" s="34"/>
      <c r="DIY277" s="34"/>
      <c r="DIZ277" s="34"/>
      <c r="DJA277" s="34"/>
      <c r="DJB277" s="34"/>
      <c r="DJC277" s="34"/>
      <c r="DJD277" s="34"/>
      <c r="DJE277" s="34"/>
      <c r="DJF277" s="34"/>
      <c r="DJG277" s="34"/>
      <c r="DJH277" s="34"/>
      <c r="DJI277" s="34"/>
      <c r="DJJ277" s="34"/>
      <c r="DJK277" s="34"/>
      <c r="DJL277" s="34"/>
      <c r="DJM277" s="34"/>
      <c r="DJN277" s="34"/>
      <c r="DJO277" s="34"/>
      <c r="DJP277" s="34"/>
      <c r="DJQ277" s="34"/>
      <c r="DJR277" s="34"/>
      <c r="DJS277" s="34"/>
      <c r="DJT277" s="34"/>
      <c r="DJU277" s="34"/>
      <c r="DJV277" s="34"/>
      <c r="DJW277" s="34"/>
      <c r="DJX277" s="34"/>
      <c r="DJY277" s="34"/>
      <c r="DJZ277" s="34"/>
      <c r="DKA277" s="34"/>
      <c r="DKB277" s="34"/>
      <c r="DKC277" s="34"/>
      <c r="DKD277" s="34"/>
      <c r="DKE277" s="34"/>
      <c r="DKF277" s="34"/>
      <c r="DKG277" s="34"/>
      <c r="DKH277" s="34"/>
      <c r="DKI277" s="34"/>
      <c r="DKJ277" s="34"/>
      <c r="DKK277" s="34"/>
      <c r="DKL277" s="34"/>
      <c r="DKM277" s="34"/>
      <c r="DKN277" s="34"/>
      <c r="DKO277" s="34"/>
      <c r="DKP277" s="34"/>
      <c r="DKQ277" s="34"/>
      <c r="DKR277" s="34"/>
      <c r="DKS277" s="34"/>
      <c r="DKT277" s="34"/>
      <c r="DKU277" s="34"/>
      <c r="DKV277" s="34"/>
      <c r="DKW277" s="34"/>
      <c r="DKX277" s="34"/>
      <c r="DKY277" s="34"/>
      <c r="DKZ277" s="34"/>
      <c r="DLA277" s="34"/>
      <c r="DLB277" s="34"/>
      <c r="DLC277" s="34"/>
      <c r="DLD277" s="34"/>
      <c r="DLE277" s="34"/>
      <c r="DLF277" s="34"/>
      <c r="DLG277" s="34"/>
      <c r="DLH277" s="34"/>
      <c r="DLI277" s="34"/>
      <c r="DLJ277" s="34"/>
      <c r="DLK277" s="34"/>
      <c r="DLL277" s="34"/>
      <c r="DLM277" s="34"/>
      <c r="DLN277" s="34"/>
      <c r="DLO277" s="34"/>
      <c r="DLP277" s="34"/>
      <c r="DLQ277" s="34"/>
      <c r="DLR277" s="34"/>
      <c r="DLS277" s="34"/>
      <c r="DLT277" s="34"/>
      <c r="DLU277" s="34"/>
      <c r="DLV277" s="34"/>
      <c r="DLW277" s="34"/>
      <c r="DLX277" s="34"/>
      <c r="DLY277" s="34"/>
      <c r="DLZ277" s="34"/>
      <c r="DMA277" s="34"/>
      <c r="DMB277" s="34"/>
      <c r="DMC277" s="34"/>
      <c r="DMD277" s="34"/>
      <c r="DME277" s="34"/>
      <c r="DMF277" s="34"/>
      <c r="DMG277" s="34"/>
      <c r="DMH277" s="34"/>
      <c r="DMI277" s="34"/>
      <c r="DMJ277" s="34"/>
      <c r="DMK277" s="34"/>
      <c r="DML277" s="34"/>
      <c r="DMM277" s="34"/>
      <c r="DMN277" s="34"/>
      <c r="DMO277" s="34"/>
      <c r="DMP277" s="34"/>
      <c r="DMQ277" s="34"/>
      <c r="DMR277" s="34"/>
      <c r="DMS277" s="34"/>
      <c r="DMT277" s="34"/>
      <c r="DMU277" s="34"/>
      <c r="DMV277" s="34"/>
      <c r="DMW277" s="34"/>
      <c r="DMX277" s="34"/>
      <c r="DMY277" s="34"/>
      <c r="DMZ277" s="34"/>
      <c r="DNA277" s="34"/>
      <c r="DNB277" s="34"/>
      <c r="DNC277" s="34"/>
      <c r="DND277" s="34"/>
      <c r="DNE277" s="34"/>
      <c r="DNF277" s="34"/>
      <c r="DNG277" s="34"/>
      <c r="DNH277" s="34"/>
      <c r="DNI277" s="34"/>
      <c r="DNJ277" s="34"/>
      <c r="DNK277" s="34"/>
      <c r="DNL277" s="34"/>
      <c r="DNM277" s="34"/>
      <c r="DNN277" s="34"/>
      <c r="DNO277" s="34"/>
      <c r="DNP277" s="34"/>
      <c r="DNQ277" s="34"/>
      <c r="DNR277" s="34"/>
      <c r="DNS277" s="34"/>
      <c r="DNT277" s="34"/>
      <c r="DNU277" s="34"/>
      <c r="DNV277" s="34"/>
      <c r="DNW277" s="34"/>
      <c r="DNX277" s="34"/>
      <c r="DNY277" s="34"/>
      <c r="DNZ277" s="34"/>
      <c r="DOA277" s="34"/>
      <c r="DOB277" s="34"/>
      <c r="DOC277" s="34"/>
      <c r="DOD277" s="34"/>
      <c r="DOE277" s="34"/>
      <c r="DOF277" s="34"/>
      <c r="DOG277" s="34"/>
      <c r="DOH277" s="34"/>
      <c r="DOI277" s="34"/>
      <c r="DOJ277" s="34"/>
      <c r="DOK277" s="34"/>
      <c r="DOL277" s="34"/>
      <c r="DOM277" s="34"/>
      <c r="DON277" s="34"/>
      <c r="DOO277" s="34"/>
      <c r="DOP277" s="34"/>
      <c r="DOQ277" s="34"/>
      <c r="DOR277" s="34"/>
      <c r="DOS277" s="34"/>
      <c r="DOT277" s="34"/>
      <c r="DOU277" s="34"/>
      <c r="DOV277" s="34"/>
      <c r="DOW277" s="34"/>
      <c r="DOX277" s="34"/>
      <c r="DOY277" s="34"/>
      <c r="DOZ277" s="34"/>
      <c r="DPA277" s="34"/>
      <c r="DPB277" s="34"/>
      <c r="DPC277" s="34"/>
      <c r="DPD277" s="34"/>
      <c r="DPE277" s="34"/>
      <c r="DPF277" s="34"/>
      <c r="DPG277" s="34"/>
      <c r="DPH277" s="34"/>
      <c r="DPI277" s="34"/>
      <c r="DPJ277" s="34"/>
      <c r="DPK277" s="34"/>
      <c r="DPL277" s="34"/>
      <c r="DPM277" s="34"/>
      <c r="DPN277" s="34"/>
      <c r="DPO277" s="34"/>
      <c r="DPP277" s="34"/>
      <c r="DPQ277" s="34"/>
      <c r="DPR277" s="34"/>
      <c r="DPS277" s="34"/>
      <c r="DPT277" s="34"/>
      <c r="DPU277" s="34"/>
      <c r="DPV277" s="34"/>
      <c r="DPW277" s="34"/>
      <c r="DPX277" s="34"/>
      <c r="DPY277" s="34"/>
      <c r="DPZ277" s="34"/>
      <c r="DQA277" s="34"/>
      <c r="DQB277" s="34"/>
      <c r="DQC277" s="34"/>
      <c r="DQD277" s="34"/>
      <c r="DQE277" s="34"/>
      <c r="DQF277" s="34"/>
      <c r="DQG277" s="34"/>
      <c r="DQH277" s="34"/>
      <c r="DQI277" s="34"/>
      <c r="DQJ277" s="34"/>
      <c r="DQK277" s="34"/>
      <c r="DQL277" s="34"/>
      <c r="DQM277" s="34"/>
      <c r="DQN277" s="34"/>
      <c r="DQO277" s="34"/>
      <c r="DQP277" s="34"/>
      <c r="DQQ277" s="34"/>
      <c r="DQR277" s="34"/>
      <c r="DQS277" s="34"/>
      <c r="DQT277" s="34"/>
      <c r="DQU277" s="34"/>
      <c r="DQV277" s="34"/>
      <c r="DQW277" s="34"/>
      <c r="DQX277" s="34"/>
      <c r="DQY277" s="34"/>
      <c r="DQZ277" s="34"/>
      <c r="DRA277" s="34"/>
      <c r="DRB277" s="34"/>
      <c r="DRC277" s="34"/>
      <c r="DRD277" s="34"/>
      <c r="DRE277" s="34"/>
      <c r="DRF277" s="34"/>
      <c r="DRG277" s="34"/>
      <c r="DRH277" s="34"/>
      <c r="DRI277" s="34"/>
      <c r="DRJ277" s="34"/>
      <c r="DRK277" s="34"/>
      <c r="DRL277" s="34"/>
      <c r="DRM277" s="34"/>
      <c r="DRN277" s="34"/>
      <c r="DRO277" s="34"/>
      <c r="DRP277" s="34"/>
      <c r="DRQ277" s="34"/>
      <c r="DRR277" s="34"/>
      <c r="DRS277" s="34"/>
      <c r="DRT277" s="34"/>
      <c r="DRU277" s="34"/>
      <c r="DRV277" s="34"/>
      <c r="DRW277" s="34"/>
      <c r="DRX277" s="34"/>
      <c r="DRY277" s="34"/>
      <c r="DRZ277" s="34"/>
      <c r="DSA277" s="34"/>
      <c r="DSB277" s="34"/>
      <c r="DSC277" s="34"/>
      <c r="DSD277" s="34"/>
      <c r="DSE277" s="34"/>
      <c r="DSF277" s="34"/>
      <c r="DSG277" s="34"/>
      <c r="DSH277" s="34"/>
      <c r="DSI277" s="34"/>
      <c r="DSJ277" s="34"/>
      <c r="DSK277" s="34"/>
      <c r="DSL277" s="34"/>
      <c r="DSM277" s="34"/>
      <c r="DSN277" s="34"/>
      <c r="DSO277" s="34"/>
      <c r="DSP277" s="34"/>
      <c r="DSQ277" s="34"/>
      <c r="DSR277" s="34"/>
      <c r="DSS277" s="34"/>
      <c r="DST277" s="34"/>
      <c r="DSU277" s="34"/>
      <c r="DSV277" s="34"/>
      <c r="DSW277" s="34"/>
      <c r="DSX277" s="34"/>
      <c r="DSY277" s="34"/>
      <c r="DSZ277" s="34"/>
      <c r="DTA277" s="34"/>
      <c r="DTB277" s="34"/>
      <c r="DTC277" s="34"/>
      <c r="DTD277" s="34"/>
      <c r="DTE277" s="34"/>
      <c r="DTF277" s="34"/>
      <c r="DTG277" s="34"/>
      <c r="DTH277" s="34"/>
      <c r="DTI277" s="34"/>
      <c r="DTJ277" s="34"/>
      <c r="DTK277" s="34"/>
      <c r="DTL277" s="34"/>
      <c r="DTM277" s="34"/>
      <c r="DTN277" s="34"/>
      <c r="DTO277" s="34"/>
      <c r="DTP277" s="34"/>
      <c r="DTQ277" s="34"/>
      <c r="DTR277" s="34"/>
      <c r="DTS277" s="34"/>
      <c r="DTT277" s="34"/>
      <c r="DTU277" s="34"/>
      <c r="DTV277" s="34"/>
      <c r="DTW277" s="34"/>
      <c r="DTX277" s="34"/>
      <c r="DTY277" s="34"/>
      <c r="DTZ277" s="34"/>
      <c r="DUA277" s="34"/>
      <c r="DUB277" s="34"/>
      <c r="DUC277" s="34"/>
      <c r="DUD277" s="34"/>
      <c r="DUE277" s="34"/>
      <c r="DUF277" s="34"/>
      <c r="DUG277" s="34"/>
      <c r="DUH277" s="34"/>
      <c r="DUI277" s="34"/>
      <c r="DUJ277" s="34"/>
      <c r="DUK277" s="34"/>
      <c r="DUL277" s="34"/>
      <c r="DUM277" s="34"/>
      <c r="DUN277" s="34"/>
      <c r="DUO277" s="34"/>
      <c r="DUP277" s="34"/>
      <c r="DUQ277" s="34"/>
      <c r="DUR277" s="34"/>
      <c r="DUS277" s="34"/>
      <c r="DUT277" s="34"/>
      <c r="DUU277" s="34"/>
      <c r="DUV277" s="34"/>
      <c r="DUW277" s="34"/>
      <c r="DUX277" s="34"/>
      <c r="DUY277" s="34"/>
      <c r="DUZ277" s="34"/>
      <c r="DVA277" s="34"/>
      <c r="DVB277" s="34"/>
      <c r="DVC277" s="34"/>
      <c r="DVD277" s="34"/>
      <c r="DVE277" s="34"/>
      <c r="DVF277" s="34"/>
      <c r="DVG277" s="34"/>
      <c r="DVH277" s="34"/>
      <c r="DVI277" s="34"/>
      <c r="DVJ277" s="34"/>
      <c r="DVK277" s="34"/>
      <c r="DVL277" s="34"/>
      <c r="DVM277" s="34"/>
      <c r="DVN277" s="34"/>
      <c r="DVO277" s="34"/>
      <c r="DVP277" s="34"/>
      <c r="DVQ277" s="34"/>
      <c r="DVR277" s="34"/>
      <c r="DVS277" s="34"/>
      <c r="DVT277" s="34"/>
      <c r="DVU277" s="34"/>
      <c r="DVV277" s="34"/>
      <c r="DVW277" s="34"/>
      <c r="DVX277" s="34"/>
      <c r="DVY277" s="34"/>
      <c r="DVZ277" s="34"/>
      <c r="DWA277" s="34"/>
      <c r="DWB277" s="34"/>
      <c r="DWC277" s="34"/>
      <c r="DWD277" s="34"/>
      <c r="DWE277" s="34"/>
      <c r="DWF277" s="34"/>
      <c r="DWG277" s="34"/>
      <c r="DWH277" s="34"/>
      <c r="DWI277" s="34"/>
      <c r="DWJ277" s="34"/>
      <c r="DWK277" s="34"/>
      <c r="DWL277" s="34"/>
      <c r="DWM277" s="34"/>
      <c r="DWN277" s="34"/>
      <c r="DWO277" s="34"/>
      <c r="DWP277" s="34"/>
      <c r="DWQ277" s="34"/>
      <c r="DWR277" s="34"/>
      <c r="DWS277" s="34"/>
      <c r="DWT277" s="34"/>
      <c r="DWU277" s="34"/>
      <c r="DWV277" s="34"/>
      <c r="DWW277" s="34"/>
      <c r="DWX277" s="34"/>
      <c r="DWY277" s="34"/>
      <c r="DWZ277" s="34"/>
      <c r="DXA277" s="34"/>
      <c r="DXB277" s="34"/>
      <c r="DXC277" s="34"/>
      <c r="DXD277" s="34"/>
      <c r="DXE277" s="34"/>
      <c r="DXF277" s="34"/>
      <c r="DXG277" s="34"/>
      <c r="DXH277" s="34"/>
      <c r="DXI277" s="34"/>
      <c r="DXJ277" s="34"/>
      <c r="DXK277" s="34"/>
      <c r="DXL277" s="34"/>
      <c r="DXM277" s="34"/>
      <c r="DXN277" s="34"/>
      <c r="DXO277" s="34"/>
      <c r="DXP277" s="34"/>
      <c r="DXQ277" s="34"/>
      <c r="DXR277" s="34"/>
      <c r="DXS277" s="34"/>
      <c r="DXT277" s="34"/>
      <c r="DXU277" s="34"/>
      <c r="DXV277" s="34"/>
      <c r="DXW277" s="34"/>
      <c r="DXX277" s="34"/>
      <c r="DXY277" s="34"/>
      <c r="DXZ277" s="34"/>
      <c r="DYA277" s="34"/>
      <c r="DYB277" s="34"/>
      <c r="DYC277" s="34"/>
      <c r="DYD277" s="34"/>
      <c r="DYE277" s="34"/>
      <c r="DYF277" s="34"/>
      <c r="DYG277" s="34"/>
      <c r="DYH277" s="34"/>
      <c r="DYI277" s="34"/>
      <c r="DYJ277" s="34"/>
      <c r="DYK277" s="34"/>
      <c r="DYL277" s="34"/>
      <c r="DYM277" s="34"/>
      <c r="DYN277" s="34"/>
      <c r="DYO277" s="34"/>
      <c r="DYP277" s="34"/>
      <c r="DYQ277" s="34"/>
      <c r="DYR277" s="34"/>
      <c r="DYS277" s="34"/>
      <c r="DYT277" s="34"/>
      <c r="DYU277" s="34"/>
      <c r="DYV277" s="34"/>
      <c r="DYW277" s="34"/>
      <c r="DYX277" s="34"/>
      <c r="DYY277" s="34"/>
      <c r="DYZ277" s="34"/>
      <c r="DZA277" s="34"/>
      <c r="DZB277" s="34"/>
      <c r="DZC277" s="34"/>
      <c r="DZD277" s="34"/>
      <c r="DZE277" s="34"/>
      <c r="DZF277" s="34"/>
      <c r="DZG277" s="34"/>
      <c r="DZH277" s="34"/>
      <c r="DZI277" s="34"/>
      <c r="DZJ277" s="34"/>
      <c r="DZK277" s="34"/>
      <c r="DZL277" s="34"/>
      <c r="DZM277" s="34"/>
      <c r="DZN277" s="34"/>
      <c r="DZO277" s="34"/>
      <c r="DZP277" s="34"/>
      <c r="DZQ277" s="34"/>
      <c r="DZR277" s="34"/>
      <c r="DZS277" s="34"/>
      <c r="DZT277" s="34"/>
      <c r="DZU277" s="34"/>
      <c r="DZV277" s="34"/>
      <c r="DZW277" s="34"/>
      <c r="DZX277" s="34"/>
      <c r="DZY277" s="34"/>
      <c r="DZZ277" s="34"/>
      <c r="EAA277" s="34"/>
      <c r="EAB277" s="34"/>
      <c r="EAC277" s="34"/>
      <c r="EAD277" s="34"/>
      <c r="EAE277" s="34"/>
      <c r="EAF277" s="34"/>
      <c r="EAG277" s="34"/>
      <c r="EAH277" s="34"/>
      <c r="EAI277" s="34"/>
      <c r="EAJ277" s="34"/>
      <c r="EAK277" s="34"/>
      <c r="EAL277" s="34"/>
      <c r="EAM277" s="34"/>
      <c r="EAN277" s="34"/>
      <c r="EAO277" s="34"/>
      <c r="EAP277" s="34"/>
      <c r="EAQ277" s="34"/>
      <c r="EAR277" s="34"/>
      <c r="EAS277" s="34"/>
      <c r="EAT277" s="34"/>
      <c r="EAU277" s="34"/>
      <c r="EAV277" s="34"/>
      <c r="EAW277" s="34"/>
      <c r="EAX277" s="34"/>
      <c r="EAY277" s="34"/>
      <c r="EAZ277" s="34"/>
      <c r="EBA277" s="34"/>
      <c r="EBB277" s="34"/>
      <c r="EBC277" s="34"/>
      <c r="EBD277" s="34"/>
      <c r="EBE277" s="34"/>
      <c r="EBF277" s="34"/>
      <c r="EBG277" s="34"/>
      <c r="EBH277" s="34"/>
      <c r="EBI277" s="34"/>
      <c r="EBJ277" s="34"/>
      <c r="EBK277" s="34"/>
      <c r="EBL277" s="34"/>
      <c r="EBM277" s="34"/>
      <c r="EBN277" s="34"/>
      <c r="EBO277" s="34"/>
      <c r="EBP277" s="34"/>
      <c r="EBQ277" s="34"/>
      <c r="EBR277" s="34"/>
      <c r="EBS277" s="34"/>
      <c r="EBT277" s="34"/>
      <c r="EBU277" s="34"/>
      <c r="EBV277" s="34"/>
      <c r="EBW277" s="34"/>
      <c r="EBX277" s="34"/>
      <c r="EBY277" s="34"/>
      <c r="EBZ277" s="34"/>
      <c r="ECA277" s="34"/>
      <c r="ECB277" s="34"/>
      <c r="ECC277" s="34"/>
      <c r="ECD277" s="34"/>
      <c r="ECE277" s="34"/>
      <c r="ECF277" s="34"/>
      <c r="ECG277" s="34"/>
      <c r="ECH277" s="34"/>
      <c r="ECI277" s="34"/>
      <c r="ECJ277" s="34"/>
      <c r="ECK277" s="34"/>
      <c r="ECL277" s="34"/>
      <c r="ECM277" s="34"/>
      <c r="ECN277" s="34"/>
      <c r="ECO277" s="34"/>
      <c r="ECP277" s="34"/>
      <c r="ECQ277" s="34"/>
      <c r="ECR277" s="34"/>
      <c r="ECS277" s="34"/>
      <c r="ECT277" s="34"/>
      <c r="ECU277" s="34"/>
      <c r="ECV277" s="34"/>
      <c r="ECW277" s="34"/>
      <c r="ECX277" s="34"/>
      <c r="ECY277" s="34"/>
      <c r="ECZ277" s="34"/>
      <c r="EDA277" s="34"/>
      <c r="EDB277" s="34"/>
      <c r="EDC277" s="34"/>
      <c r="EDD277" s="34"/>
      <c r="EDE277" s="34"/>
      <c r="EDF277" s="34"/>
      <c r="EDG277" s="34"/>
      <c r="EDH277" s="34"/>
      <c r="EDI277" s="34"/>
      <c r="EDJ277" s="34"/>
      <c r="EDK277" s="34"/>
      <c r="EDL277" s="34"/>
      <c r="EDM277" s="34"/>
      <c r="EDN277" s="34"/>
      <c r="EDO277" s="34"/>
      <c r="EDP277" s="34"/>
      <c r="EDQ277" s="34"/>
      <c r="EDR277" s="34"/>
      <c r="EDS277" s="34"/>
      <c r="EDT277" s="34"/>
      <c r="EDU277" s="34"/>
      <c r="EDV277" s="34"/>
      <c r="EDW277" s="34"/>
      <c r="EDX277" s="34"/>
      <c r="EDY277" s="34"/>
      <c r="EDZ277" s="34"/>
      <c r="EEA277" s="34"/>
      <c r="EEB277" s="34"/>
      <c r="EEC277" s="34"/>
      <c r="EED277" s="34"/>
      <c r="EEE277" s="34"/>
      <c r="EEF277" s="34"/>
      <c r="EEG277" s="34"/>
      <c r="EEH277" s="34"/>
      <c r="EEI277" s="34"/>
      <c r="EEJ277" s="34"/>
      <c r="EEK277" s="34"/>
      <c r="EEL277" s="34"/>
      <c r="EEM277" s="34"/>
      <c r="EEN277" s="34"/>
      <c r="EEO277" s="34"/>
      <c r="EEP277" s="34"/>
      <c r="EEQ277" s="34"/>
      <c r="EER277" s="34"/>
      <c r="EES277" s="34"/>
      <c r="EET277" s="34"/>
      <c r="EEU277" s="34"/>
      <c r="EEV277" s="34"/>
      <c r="EEW277" s="34"/>
      <c r="EEX277" s="34"/>
      <c r="EEY277" s="34"/>
      <c r="EEZ277" s="34"/>
      <c r="EFA277" s="34"/>
      <c r="EFB277" s="34"/>
      <c r="EFC277" s="34"/>
      <c r="EFD277" s="34"/>
      <c r="EFE277" s="34"/>
      <c r="EFF277" s="34"/>
      <c r="EFG277" s="34"/>
      <c r="EFH277" s="34"/>
      <c r="EFI277" s="34"/>
      <c r="EFJ277" s="34"/>
      <c r="EFK277" s="34"/>
      <c r="EFL277" s="34"/>
      <c r="EFM277" s="34"/>
      <c r="EFN277" s="34"/>
      <c r="EFO277" s="34"/>
      <c r="EFP277" s="34"/>
      <c r="EFQ277" s="34"/>
      <c r="EFR277" s="34"/>
      <c r="EFS277" s="34"/>
      <c r="EFT277" s="34"/>
      <c r="EFU277" s="34"/>
      <c r="EFV277" s="34"/>
      <c r="EFW277" s="34"/>
      <c r="EFX277" s="34"/>
      <c r="EFY277" s="34"/>
      <c r="EFZ277" s="34"/>
      <c r="EGA277" s="34"/>
      <c r="EGB277" s="34"/>
      <c r="EGC277" s="34"/>
      <c r="EGD277" s="34"/>
      <c r="EGE277" s="34"/>
      <c r="EGF277" s="34"/>
      <c r="EGG277" s="34"/>
      <c r="EGH277" s="34"/>
      <c r="EGI277" s="34"/>
      <c r="EGJ277" s="34"/>
      <c r="EGK277" s="34"/>
      <c r="EGL277" s="34"/>
      <c r="EGM277" s="34"/>
      <c r="EGN277" s="34"/>
      <c r="EGO277" s="34"/>
      <c r="EGP277" s="34"/>
      <c r="EGQ277" s="34"/>
      <c r="EGR277" s="34"/>
      <c r="EGS277" s="34"/>
      <c r="EGT277" s="34"/>
      <c r="EGU277" s="34"/>
      <c r="EGV277" s="34"/>
      <c r="EGW277" s="34"/>
      <c r="EGX277" s="34"/>
      <c r="EGY277" s="34"/>
      <c r="EGZ277" s="34"/>
      <c r="EHA277" s="34"/>
      <c r="EHB277" s="34"/>
      <c r="EHC277" s="34"/>
      <c r="EHD277" s="34"/>
      <c r="EHE277" s="34"/>
      <c r="EHF277" s="34"/>
      <c r="EHG277" s="34"/>
      <c r="EHH277" s="34"/>
      <c r="EHI277" s="34"/>
      <c r="EHJ277" s="34"/>
      <c r="EHK277" s="34"/>
      <c r="EHL277" s="34"/>
      <c r="EHM277" s="34"/>
      <c r="EHN277" s="34"/>
      <c r="EHO277" s="34"/>
      <c r="EHP277" s="34"/>
      <c r="EHQ277" s="34"/>
      <c r="EHR277" s="34"/>
      <c r="EHS277" s="34"/>
      <c r="EHT277" s="34"/>
      <c r="EHU277" s="34"/>
      <c r="EHV277" s="34"/>
      <c r="EHW277" s="34"/>
      <c r="EHX277" s="34"/>
      <c r="EHY277" s="34"/>
      <c r="EHZ277" s="34"/>
      <c r="EIA277" s="34"/>
      <c r="EIB277" s="34"/>
      <c r="EIC277" s="34"/>
      <c r="EID277" s="34"/>
      <c r="EIE277" s="34"/>
      <c r="EIF277" s="34"/>
      <c r="EIG277" s="34"/>
      <c r="EIH277" s="34"/>
      <c r="EII277" s="34"/>
      <c r="EIJ277" s="34"/>
      <c r="EIK277" s="34"/>
      <c r="EIL277" s="34"/>
      <c r="EIM277" s="34"/>
      <c r="EIN277" s="34"/>
      <c r="EIO277" s="34"/>
      <c r="EIP277" s="34"/>
      <c r="EIQ277" s="34"/>
      <c r="EIR277" s="34"/>
      <c r="EIS277" s="34"/>
      <c r="EIT277" s="34"/>
      <c r="EIU277" s="34"/>
      <c r="EIV277" s="34"/>
      <c r="EIW277" s="34"/>
      <c r="EIX277" s="34"/>
      <c r="EIY277" s="34"/>
      <c r="EIZ277" s="34"/>
      <c r="EJA277" s="34"/>
      <c r="EJB277" s="34"/>
      <c r="EJC277" s="34"/>
      <c r="EJD277" s="34"/>
      <c r="EJE277" s="34"/>
      <c r="EJF277" s="34"/>
      <c r="EJG277" s="34"/>
      <c r="EJH277" s="34"/>
      <c r="EJI277" s="34"/>
      <c r="EJJ277" s="34"/>
      <c r="EJK277" s="34"/>
      <c r="EJL277" s="34"/>
      <c r="EJM277" s="34"/>
      <c r="EJN277" s="34"/>
      <c r="EJO277" s="34"/>
      <c r="EJP277" s="34"/>
      <c r="EJQ277" s="34"/>
      <c r="EJR277" s="34"/>
      <c r="EJS277" s="34"/>
      <c r="EJT277" s="34"/>
      <c r="EJU277" s="34"/>
      <c r="EJV277" s="34"/>
      <c r="EJW277" s="34"/>
      <c r="EJX277" s="34"/>
      <c r="EJY277" s="34"/>
      <c r="EJZ277" s="34"/>
      <c r="EKA277" s="34"/>
      <c r="EKB277" s="34"/>
      <c r="EKC277" s="34"/>
      <c r="EKD277" s="34"/>
      <c r="EKE277" s="34"/>
      <c r="EKF277" s="34"/>
      <c r="EKG277" s="34"/>
      <c r="EKH277" s="34"/>
      <c r="EKI277" s="34"/>
      <c r="EKJ277" s="34"/>
      <c r="EKK277" s="34"/>
      <c r="EKL277" s="34"/>
      <c r="EKM277" s="34"/>
      <c r="EKN277" s="34"/>
      <c r="EKO277" s="34"/>
      <c r="EKP277" s="34"/>
      <c r="EKQ277" s="34"/>
      <c r="EKR277" s="34"/>
      <c r="EKS277" s="34"/>
      <c r="EKT277" s="34"/>
      <c r="EKU277" s="34"/>
      <c r="EKV277" s="34"/>
      <c r="EKW277" s="34"/>
      <c r="EKX277" s="34"/>
      <c r="EKY277" s="34"/>
      <c r="EKZ277" s="34"/>
      <c r="ELA277" s="34"/>
      <c r="ELB277" s="34"/>
      <c r="ELC277" s="34"/>
      <c r="ELD277" s="34"/>
      <c r="ELE277" s="34"/>
      <c r="ELF277" s="34"/>
      <c r="ELG277" s="34"/>
      <c r="ELH277" s="34"/>
      <c r="ELI277" s="34"/>
      <c r="ELJ277" s="34"/>
      <c r="ELK277" s="34"/>
      <c r="ELL277" s="34"/>
      <c r="ELM277" s="34"/>
      <c r="ELN277" s="34"/>
      <c r="ELO277" s="34"/>
      <c r="ELP277" s="34"/>
      <c r="ELQ277" s="34"/>
      <c r="ELR277" s="34"/>
      <c r="ELS277" s="34"/>
      <c r="ELT277" s="34"/>
      <c r="ELU277" s="34"/>
      <c r="ELV277" s="34"/>
      <c r="ELW277" s="34"/>
      <c r="ELX277" s="34"/>
      <c r="ELY277" s="34"/>
      <c r="ELZ277" s="34"/>
      <c r="EMA277" s="34"/>
      <c r="EMB277" s="34"/>
      <c r="EMC277" s="34"/>
      <c r="EMD277" s="34"/>
      <c r="EME277" s="34"/>
      <c r="EMF277" s="34"/>
      <c r="EMG277" s="34"/>
      <c r="EMH277" s="34"/>
      <c r="EMI277" s="34"/>
      <c r="EMJ277" s="34"/>
      <c r="EMK277" s="34"/>
      <c r="EML277" s="34"/>
      <c r="EMM277" s="34"/>
      <c r="EMN277" s="34"/>
      <c r="EMO277" s="34"/>
      <c r="EMP277" s="34"/>
      <c r="EMQ277" s="34"/>
      <c r="EMR277" s="34"/>
      <c r="EMS277" s="34"/>
      <c r="EMT277" s="34"/>
      <c r="EMU277" s="34"/>
      <c r="EMV277" s="34"/>
      <c r="EMW277" s="34"/>
      <c r="EMX277" s="34"/>
      <c r="EMY277" s="34"/>
      <c r="EMZ277" s="34"/>
      <c r="ENA277" s="34"/>
      <c r="ENB277" s="34"/>
      <c r="ENC277" s="34"/>
      <c r="END277" s="34"/>
      <c r="ENE277" s="34"/>
      <c r="ENF277" s="34"/>
      <c r="ENG277" s="34"/>
      <c r="ENH277" s="34"/>
      <c r="ENI277" s="34"/>
      <c r="ENJ277" s="34"/>
      <c r="ENK277" s="34"/>
      <c r="ENL277" s="34"/>
      <c r="ENM277" s="34"/>
      <c r="ENN277" s="34"/>
      <c r="ENO277" s="34"/>
      <c r="ENP277" s="34"/>
      <c r="ENQ277" s="34"/>
      <c r="ENR277" s="34"/>
      <c r="ENS277" s="34"/>
      <c r="ENT277" s="34"/>
      <c r="ENU277" s="34"/>
      <c r="ENV277" s="34"/>
      <c r="ENW277" s="34"/>
      <c r="ENX277" s="34"/>
      <c r="ENY277" s="34"/>
      <c r="ENZ277" s="34"/>
      <c r="EOA277" s="34"/>
      <c r="EOB277" s="34"/>
      <c r="EOC277" s="34"/>
      <c r="EOD277" s="34"/>
      <c r="EOE277" s="34"/>
      <c r="EOF277" s="34"/>
      <c r="EOG277" s="34"/>
      <c r="EOH277" s="34"/>
      <c r="EOI277" s="34"/>
      <c r="EOJ277" s="34"/>
      <c r="EOK277" s="34"/>
      <c r="EOL277" s="34"/>
      <c r="EOM277" s="34"/>
      <c r="EON277" s="34"/>
      <c r="EOO277" s="34"/>
      <c r="EOP277" s="34"/>
      <c r="EOQ277" s="34"/>
      <c r="EOR277" s="34"/>
      <c r="EOS277" s="34"/>
      <c r="EOT277" s="34"/>
      <c r="EOU277" s="34"/>
      <c r="EOV277" s="34"/>
      <c r="EOW277" s="34"/>
      <c r="EOX277" s="34"/>
      <c r="EOY277" s="34"/>
      <c r="EOZ277" s="34"/>
      <c r="EPA277" s="34"/>
      <c r="EPB277" s="34"/>
      <c r="EPC277" s="34"/>
      <c r="EPD277" s="34"/>
      <c r="EPE277" s="34"/>
      <c r="EPF277" s="34"/>
      <c r="EPG277" s="34"/>
      <c r="EPH277" s="34"/>
      <c r="EPI277" s="34"/>
      <c r="EPJ277" s="34"/>
      <c r="EPK277" s="34"/>
      <c r="EPL277" s="34"/>
      <c r="EPM277" s="34"/>
      <c r="EPN277" s="34"/>
      <c r="EPO277" s="34"/>
      <c r="EPP277" s="34"/>
      <c r="EPQ277" s="34"/>
      <c r="EPR277" s="34"/>
      <c r="EPS277" s="34"/>
      <c r="EPT277" s="34"/>
      <c r="EPU277" s="34"/>
      <c r="EPV277" s="34"/>
      <c r="EPW277" s="34"/>
      <c r="EPX277" s="34"/>
      <c r="EPY277" s="34"/>
      <c r="EPZ277" s="34"/>
      <c r="EQA277" s="34"/>
      <c r="EQB277" s="34"/>
      <c r="EQC277" s="34"/>
      <c r="EQD277" s="34"/>
      <c r="EQE277" s="34"/>
      <c r="EQF277" s="34"/>
      <c r="EQG277" s="34"/>
      <c r="EQH277" s="34"/>
      <c r="EQI277" s="34"/>
      <c r="EQJ277" s="34"/>
      <c r="EQK277" s="34"/>
      <c r="EQL277" s="34"/>
      <c r="EQM277" s="34"/>
      <c r="EQN277" s="34"/>
      <c r="EQO277" s="34"/>
      <c r="EQP277" s="34"/>
      <c r="EQQ277" s="34"/>
      <c r="EQR277" s="34"/>
      <c r="EQS277" s="34"/>
      <c r="EQT277" s="34"/>
      <c r="EQU277" s="34"/>
      <c r="EQV277" s="34"/>
      <c r="EQW277" s="34"/>
      <c r="EQX277" s="34"/>
      <c r="EQY277" s="34"/>
      <c r="EQZ277" s="34"/>
      <c r="ERA277" s="34"/>
      <c r="ERB277" s="34"/>
      <c r="ERC277" s="34"/>
      <c r="ERD277" s="34"/>
      <c r="ERE277" s="34"/>
      <c r="ERF277" s="34"/>
      <c r="ERG277" s="34"/>
      <c r="ERH277" s="34"/>
      <c r="ERI277" s="34"/>
      <c r="ERJ277" s="34"/>
      <c r="ERK277" s="34"/>
      <c r="ERL277" s="34"/>
      <c r="ERM277" s="34"/>
      <c r="ERN277" s="34"/>
      <c r="ERO277" s="34"/>
      <c r="ERP277" s="34"/>
      <c r="ERQ277" s="34"/>
      <c r="ERR277" s="34"/>
      <c r="ERS277" s="34"/>
      <c r="ERT277" s="34"/>
      <c r="ERU277" s="34"/>
      <c r="ERV277" s="34"/>
      <c r="ERW277" s="34"/>
      <c r="ERX277" s="34"/>
      <c r="ERY277" s="34"/>
      <c r="ERZ277" s="34"/>
      <c r="ESA277" s="34"/>
      <c r="ESB277" s="34"/>
      <c r="ESC277" s="34"/>
      <c r="ESD277" s="34"/>
      <c r="ESE277" s="34"/>
      <c r="ESF277" s="34"/>
      <c r="ESG277" s="34"/>
      <c r="ESH277" s="34"/>
      <c r="ESI277" s="34"/>
      <c r="ESJ277" s="34"/>
      <c r="ESK277" s="34"/>
      <c r="ESL277" s="34"/>
      <c r="ESM277" s="34"/>
      <c r="ESN277" s="34"/>
      <c r="ESO277" s="34"/>
      <c r="ESP277" s="34"/>
      <c r="ESQ277" s="34"/>
      <c r="ESR277" s="34"/>
      <c r="ESS277" s="34"/>
      <c r="EST277" s="34"/>
      <c r="ESU277" s="34"/>
      <c r="ESV277" s="34"/>
      <c r="ESW277" s="34"/>
      <c r="ESX277" s="34"/>
      <c r="ESY277" s="34"/>
      <c r="ESZ277" s="34"/>
      <c r="ETA277" s="34"/>
      <c r="ETB277" s="34"/>
      <c r="ETC277" s="34"/>
      <c r="ETD277" s="34"/>
      <c r="ETE277" s="34"/>
      <c r="ETF277" s="34"/>
      <c r="ETG277" s="34"/>
      <c r="ETH277" s="34"/>
      <c r="ETI277" s="34"/>
      <c r="ETJ277" s="34"/>
      <c r="ETK277" s="34"/>
      <c r="ETL277" s="34"/>
      <c r="ETM277" s="34"/>
      <c r="ETN277" s="34"/>
      <c r="ETO277" s="34"/>
      <c r="ETP277" s="34"/>
      <c r="ETQ277" s="34"/>
      <c r="ETR277" s="34"/>
      <c r="ETS277" s="34"/>
      <c r="ETT277" s="34"/>
      <c r="ETU277" s="34"/>
      <c r="ETV277" s="34"/>
      <c r="ETW277" s="34"/>
      <c r="ETX277" s="34"/>
      <c r="ETY277" s="34"/>
      <c r="ETZ277" s="34"/>
      <c r="EUA277" s="34"/>
      <c r="EUB277" s="34"/>
      <c r="EUC277" s="34"/>
      <c r="EUD277" s="34"/>
      <c r="EUE277" s="34"/>
      <c r="EUF277" s="34"/>
      <c r="EUG277" s="34"/>
      <c r="EUH277" s="34"/>
      <c r="EUI277" s="34"/>
      <c r="EUJ277" s="34"/>
      <c r="EUK277" s="34"/>
      <c r="EUL277" s="34"/>
      <c r="EUM277" s="34"/>
      <c r="EUN277" s="34"/>
      <c r="EUO277" s="34"/>
      <c r="EUP277" s="34"/>
      <c r="EUQ277" s="34"/>
      <c r="EUR277" s="34"/>
      <c r="EUS277" s="34"/>
      <c r="EUT277" s="34"/>
      <c r="EUU277" s="34"/>
      <c r="EUV277" s="34"/>
      <c r="EUW277" s="34"/>
      <c r="EUX277" s="34"/>
      <c r="EUY277" s="34"/>
      <c r="EUZ277" s="34"/>
      <c r="EVA277" s="34"/>
      <c r="EVB277" s="34"/>
      <c r="EVC277" s="34"/>
      <c r="EVD277" s="34"/>
      <c r="EVE277" s="34"/>
      <c r="EVF277" s="34"/>
      <c r="EVG277" s="34"/>
      <c r="EVH277" s="34"/>
      <c r="EVI277" s="34"/>
      <c r="EVJ277" s="34"/>
      <c r="EVK277" s="34"/>
      <c r="EVL277" s="34"/>
      <c r="EVM277" s="34"/>
      <c r="EVN277" s="34"/>
      <c r="EVO277" s="34"/>
      <c r="EVP277" s="34"/>
      <c r="EVQ277" s="34"/>
      <c r="EVR277" s="34"/>
      <c r="EVS277" s="34"/>
      <c r="EVT277" s="34"/>
      <c r="EVU277" s="34"/>
      <c r="EVV277" s="34"/>
      <c r="EVW277" s="34"/>
      <c r="EVX277" s="34"/>
      <c r="EVY277" s="34"/>
      <c r="EVZ277" s="34"/>
      <c r="EWA277" s="34"/>
      <c r="EWB277" s="34"/>
      <c r="EWC277" s="34"/>
      <c r="EWD277" s="34"/>
      <c r="EWE277" s="34"/>
      <c r="EWF277" s="34"/>
      <c r="EWG277" s="34"/>
      <c r="EWH277" s="34"/>
      <c r="EWI277" s="34"/>
      <c r="EWJ277" s="34"/>
      <c r="EWK277" s="34"/>
      <c r="EWL277" s="34"/>
      <c r="EWM277" s="34"/>
      <c r="EWN277" s="34"/>
      <c r="EWO277" s="34"/>
      <c r="EWP277" s="34"/>
      <c r="EWQ277" s="34"/>
      <c r="EWR277" s="34"/>
      <c r="EWS277" s="34"/>
      <c r="EWT277" s="34"/>
      <c r="EWU277" s="34"/>
      <c r="EWV277" s="34"/>
      <c r="EWW277" s="34"/>
      <c r="EWX277" s="34"/>
      <c r="EWY277" s="34"/>
      <c r="EWZ277" s="34"/>
      <c r="EXA277" s="34"/>
      <c r="EXB277" s="34"/>
      <c r="EXC277" s="34"/>
      <c r="EXD277" s="34"/>
      <c r="EXE277" s="34"/>
      <c r="EXF277" s="34"/>
      <c r="EXG277" s="34"/>
      <c r="EXH277" s="34"/>
      <c r="EXI277" s="34"/>
      <c r="EXJ277" s="34"/>
      <c r="EXK277" s="34"/>
      <c r="EXL277" s="34"/>
      <c r="EXM277" s="34"/>
      <c r="EXN277" s="34"/>
      <c r="EXO277" s="34"/>
      <c r="EXP277" s="34"/>
      <c r="EXQ277" s="34"/>
      <c r="EXR277" s="34"/>
      <c r="EXS277" s="34"/>
      <c r="EXT277" s="34"/>
      <c r="EXU277" s="34"/>
      <c r="EXV277" s="34"/>
      <c r="EXW277" s="34"/>
      <c r="EXX277" s="34"/>
      <c r="EXY277" s="34"/>
      <c r="EXZ277" s="34"/>
      <c r="EYA277" s="34"/>
      <c r="EYB277" s="34"/>
      <c r="EYC277" s="34"/>
      <c r="EYD277" s="34"/>
      <c r="EYE277" s="34"/>
      <c r="EYF277" s="34"/>
      <c r="EYG277" s="34"/>
      <c r="EYH277" s="34"/>
      <c r="EYI277" s="34"/>
      <c r="EYJ277" s="34"/>
      <c r="EYK277" s="34"/>
      <c r="EYL277" s="34"/>
      <c r="EYM277" s="34"/>
      <c r="EYN277" s="34"/>
      <c r="EYO277" s="34"/>
      <c r="EYP277" s="34"/>
      <c r="EYQ277" s="34"/>
      <c r="EYR277" s="34"/>
      <c r="EYS277" s="34"/>
      <c r="EYT277" s="34"/>
      <c r="EYU277" s="34"/>
      <c r="EYV277" s="34"/>
      <c r="EYW277" s="34"/>
      <c r="EYX277" s="34"/>
      <c r="EYY277" s="34"/>
      <c r="EYZ277" s="34"/>
      <c r="EZA277" s="34"/>
      <c r="EZB277" s="34"/>
      <c r="EZC277" s="34"/>
      <c r="EZD277" s="34"/>
      <c r="EZE277" s="34"/>
      <c r="EZF277" s="34"/>
      <c r="EZG277" s="34"/>
      <c r="EZH277" s="34"/>
      <c r="EZI277" s="34"/>
      <c r="EZJ277" s="34"/>
      <c r="EZK277" s="34"/>
      <c r="EZL277" s="34"/>
      <c r="EZM277" s="34"/>
      <c r="EZN277" s="34"/>
      <c r="EZO277" s="34"/>
      <c r="EZP277" s="34"/>
      <c r="EZQ277" s="34"/>
      <c r="EZR277" s="34"/>
      <c r="EZS277" s="34"/>
      <c r="EZT277" s="34"/>
      <c r="EZU277" s="34"/>
      <c r="EZV277" s="34"/>
      <c r="EZW277" s="34"/>
      <c r="EZX277" s="34"/>
      <c r="EZY277" s="34"/>
      <c r="EZZ277" s="34"/>
      <c r="FAA277" s="34"/>
      <c r="FAB277" s="34"/>
      <c r="FAC277" s="34"/>
      <c r="FAD277" s="34"/>
      <c r="FAE277" s="34"/>
      <c r="FAF277" s="34"/>
      <c r="FAG277" s="34"/>
      <c r="FAH277" s="34"/>
      <c r="FAI277" s="34"/>
      <c r="FAJ277" s="34"/>
      <c r="FAK277" s="34"/>
      <c r="FAL277" s="34"/>
      <c r="FAM277" s="34"/>
      <c r="FAN277" s="34"/>
      <c r="FAO277" s="34"/>
      <c r="FAP277" s="34"/>
      <c r="FAQ277" s="34"/>
      <c r="FAR277" s="34"/>
      <c r="FAS277" s="34"/>
      <c r="FAT277" s="34"/>
      <c r="FAU277" s="34"/>
      <c r="FAV277" s="34"/>
      <c r="FAW277" s="34"/>
      <c r="FAX277" s="34"/>
      <c r="FAY277" s="34"/>
      <c r="FAZ277" s="34"/>
      <c r="FBA277" s="34"/>
      <c r="FBB277" s="34"/>
      <c r="FBC277" s="34"/>
      <c r="FBD277" s="34"/>
      <c r="FBE277" s="34"/>
      <c r="FBF277" s="34"/>
      <c r="FBG277" s="34"/>
      <c r="FBH277" s="34"/>
      <c r="FBI277" s="34"/>
      <c r="FBJ277" s="34"/>
      <c r="FBK277" s="34"/>
      <c r="FBL277" s="34"/>
      <c r="FBM277" s="34"/>
      <c r="FBN277" s="34"/>
      <c r="FBO277" s="34"/>
      <c r="FBP277" s="34"/>
      <c r="FBQ277" s="34"/>
      <c r="FBR277" s="34"/>
      <c r="FBS277" s="34"/>
      <c r="FBT277" s="34"/>
      <c r="FBU277" s="34"/>
      <c r="FBV277" s="34"/>
      <c r="FBW277" s="34"/>
      <c r="FBX277" s="34"/>
      <c r="FBY277" s="34"/>
      <c r="FBZ277" s="34"/>
      <c r="FCA277" s="34"/>
      <c r="FCB277" s="34"/>
      <c r="FCC277" s="34"/>
      <c r="FCD277" s="34"/>
      <c r="FCE277" s="34"/>
      <c r="FCF277" s="34"/>
      <c r="FCG277" s="34"/>
      <c r="FCH277" s="34"/>
      <c r="FCI277" s="34"/>
      <c r="FCJ277" s="34"/>
      <c r="FCK277" s="34"/>
      <c r="FCL277" s="34"/>
      <c r="FCM277" s="34"/>
      <c r="FCN277" s="34"/>
      <c r="FCO277" s="34"/>
      <c r="FCP277" s="34"/>
      <c r="FCQ277" s="34"/>
      <c r="FCR277" s="34"/>
      <c r="FCS277" s="34"/>
      <c r="FCT277" s="34"/>
      <c r="FCU277" s="34"/>
      <c r="FCV277" s="34"/>
      <c r="FCW277" s="34"/>
      <c r="FCX277" s="34"/>
      <c r="FCY277" s="34"/>
      <c r="FCZ277" s="34"/>
      <c r="FDA277" s="34"/>
      <c r="FDB277" s="34"/>
      <c r="FDC277" s="34"/>
      <c r="FDD277" s="34"/>
      <c r="FDE277" s="34"/>
      <c r="FDF277" s="34"/>
      <c r="FDG277" s="34"/>
      <c r="FDH277" s="34"/>
      <c r="FDI277" s="34"/>
      <c r="FDJ277" s="34"/>
      <c r="FDK277" s="34"/>
      <c r="FDL277" s="34"/>
      <c r="FDM277" s="34"/>
      <c r="FDN277" s="34"/>
      <c r="FDO277" s="34"/>
      <c r="FDP277" s="34"/>
      <c r="FDQ277" s="34"/>
      <c r="FDR277" s="34"/>
      <c r="FDS277" s="34"/>
      <c r="FDT277" s="34"/>
      <c r="FDU277" s="34"/>
      <c r="FDV277" s="34"/>
      <c r="FDW277" s="34"/>
      <c r="FDX277" s="34"/>
      <c r="FDY277" s="34"/>
      <c r="FDZ277" s="34"/>
      <c r="FEA277" s="34"/>
      <c r="FEB277" s="34"/>
      <c r="FEC277" s="34"/>
      <c r="FED277" s="34"/>
      <c r="FEE277" s="34"/>
      <c r="FEF277" s="34"/>
      <c r="FEG277" s="34"/>
      <c r="FEH277" s="34"/>
      <c r="FEI277" s="34"/>
      <c r="FEJ277" s="34"/>
      <c r="FEK277" s="34"/>
      <c r="FEL277" s="34"/>
      <c r="FEM277" s="34"/>
      <c r="FEN277" s="34"/>
      <c r="FEO277" s="34"/>
      <c r="FEP277" s="34"/>
      <c r="FEQ277" s="34"/>
      <c r="FER277" s="34"/>
      <c r="FES277" s="34"/>
      <c r="FET277" s="34"/>
      <c r="FEU277" s="34"/>
      <c r="FEV277" s="34"/>
      <c r="FEW277" s="34"/>
      <c r="FEX277" s="34"/>
      <c r="FEY277" s="34"/>
      <c r="FEZ277" s="34"/>
      <c r="FFA277" s="34"/>
      <c r="FFB277" s="34"/>
      <c r="FFC277" s="34"/>
      <c r="FFD277" s="34"/>
      <c r="FFE277" s="34"/>
      <c r="FFF277" s="34"/>
      <c r="FFG277" s="34"/>
      <c r="FFH277" s="34"/>
      <c r="FFI277" s="34"/>
      <c r="FFJ277" s="34"/>
      <c r="FFK277" s="34"/>
      <c r="FFL277" s="34"/>
      <c r="FFM277" s="34"/>
      <c r="FFN277" s="34"/>
      <c r="FFO277" s="34"/>
      <c r="FFP277" s="34"/>
      <c r="FFQ277" s="34"/>
      <c r="FFR277" s="34"/>
      <c r="FFS277" s="34"/>
      <c r="FFT277" s="34"/>
      <c r="FFU277" s="34"/>
      <c r="FFV277" s="34"/>
      <c r="FFW277" s="34"/>
      <c r="FFX277" s="34"/>
      <c r="FFY277" s="34"/>
      <c r="FFZ277" s="34"/>
      <c r="FGA277" s="34"/>
      <c r="FGB277" s="34"/>
      <c r="FGC277" s="34"/>
      <c r="FGD277" s="34"/>
      <c r="FGE277" s="34"/>
      <c r="FGF277" s="34"/>
      <c r="FGG277" s="34"/>
      <c r="FGH277" s="34"/>
      <c r="FGI277" s="34"/>
      <c r="FGJ277" s="34"/>
      <c r="FGK277" s="34"/>
      <c r="FGL277" s="34"/>
      <c r="FGM277" s="34"/>
      <c r="FGN277" s="34"/>
      <c r="FGO277" s="34"/>
      <c r="FGP277" s="34"/>
      <c r="FGQ277" s="34"/>
      <c r="FGR277" s="34"/>
      <c r="FGS277" s="34"/>
      <c r="FGT277" s="34"/>
      <c r="FGU277" s="34"/>
      <c r="FGV277" s="34"/>
      <c r="FGW277" s="34"/>
      <c r="FGX277" s="34"/>
      <c r="FGY277" s="34"/>
      <c r="FGZ277" s="34"/>
      <c r="FHA277" s="34"/>
      <c r="FHB277" s="34"/>
      <c r="FHC277" s="34"/>
      <c r="FHD277" s="34"/>
      <c r="FHE277" s="34"/>
      <c r="FHF277" s="34"/>
      <c r="FHG277" s="34"/>
      <c r="FHH277" s="34"/>
      <c r="FHI277" s="34"/>
      <c r="FHJ277" s="34"/>
      <c r="FHK277" s="34"/>
      <c r="FHL277" s="34"/>
      <c r="FHM277" s="34"/>
      <c r="FHN277" s="34"/>
      <c r="FHO277" s="34"/>
      <c r="FHP277" s="34"/>
      <c r="FHQ277" s="34"/>
      <c r="FHR277" s="34"/>
      <c r="FHS277" s="34"/>
      <c r="FHT277" s="34"/>
      <c r="FHU277" s="34"/>
      <c r="FHV277" s="34"/>
      <c r="FHW277" s="34"/>
      <c r="FHX277" s="34"/>
      <c r="FHY277" s="34"/>
      <c r="FHZ277" s="34"/>
      <c r="FIA277" s="34"/>
      <c r="FIB277" s="34"/>
      <c r="FIC277" s="34"/>
      <c r="FID277" s="34"/>
      <c r="FIE277" s="34"/>
      <c r="FIF277" s="34"/>
      <c r="FIG277" s="34"/>
      <c r="FIH277" s="34"/>
      <c r="FII277" s="34"/>
      <c r="FIJ277" s="34"/>
      <c r="FIK277" s="34"/>
      <c r="FIL277" s="34"/>
      <c r="FIM277" s="34"/>
      <c r="FIN277" s="34"/>
      <c r="FIO277" s="34"/>
      <c r="FIP277" s="34"/>
      <c r="FIQ277" s="34"/>
      <c r="FIR277" s="34"/>
      <c r="FIS277" s="34"/>
      <c r="FIT277" s="34"/>
      <c r="FIU277" s="34"/>
      <c r="FIV277" s="34"/>
      <c r="FIW277" s="34"/>
      <c r="FIX277" s="34"/>
      <c r="FIY277" s="34"/>
      <c r="FIZ277" s="34"/>
      <c r="FJA277" s="34"/>
      <c r="FJB277" s="34"/>
      <c r="FJC277" s="34"/>
      <c r="FJD277" s="34"/>
      <c r="FJE277" s="34"/>
      <c r="FJF277" s="34"/>
      <c r="FJG277" s="34"/>
      <c r="FJH277" s="34"/>
      <c r="FJI277" s="34"/>
      <c r="FJJ277" s="34"/>
      <c r="FJK277" s="34"/>
      <c r="FJL277" s="34"/>
      <c r="FJM277" s="34"/>
      <c r="FJN277" s="34"/>
      <c r="FJO277" s="34"/>
      <c r="FJP277" s="34"/>
      <c r="FJQ277" s="34"/>
      <c r="FJR277" s="34"/>
      <c r="FJS277" s="34"/>
      <c r="FJT277" s="34"/>
      <c r="FJU277" s="34"/>
      <c r="FJV277" s="34"/>
      <c r="FJW277" s="34"/>
      <c r="FJX277" s="34"/>
      <c r="FJY277" s="34"/>
      <c r="FJZ277" s="34"/>
      <c r="FKA277" s="34"/>
      <c r="FKB277" s="34"/>
      <c r="FKC277" s="34"/>
      <c r="FKD277" s="34"/>
      <c r="FKE277" s="34"/>
      <c r="FKF277" s="34"/>
      <c r="FKG277" s="34"/>
      <c r="FKH277" s="34"/>
      <c r="FKI277" s="34"/>
      <c r="FKJ277" s="34"/>
      <c r="FKK277" s="34"/>
      <c r="FKL277" s="34"/>
      <c r="FKM277" s="34"/>
      <c r="FKN277" s="34"/>
      <c r="FKO277" s="34"/>
      <c r="FKP277" s="34"/>
      <c r="FKQ277" s="34"/>
      <c r="FKR277" s="34"/>
      <c r="FKS277" s="34"/>
      <c r="FKT277" s="34"/>
      <c r="FKU277" s="34"/>
      <c r="FKV277" s="34"/>
      <c r="FKW277" s="34"/>
      <c r="FKX277" s="34"/>
      <c r="FKY277" s="34"/>
      <c r="FKZ277" s="34"/>
      <c r="FLA277" s="34"/>
      <c r="FLB277" s="34"/>
      <c r="FLC277" s="34"/>
      <c r="FLD277" s="34"/>
      <c r="FLE277" s="34"/>
      <c r="FLF277" s="34"/>
      <c r="FLG277" s="34"/>
      <c r="FLH277" s="34"/>
      <c r="FLI277" s="34"/>
      <c r="FLJ277" s="34"/>
      <c r="FLK277" s="34"/>
      <c r="FLL277" s="34"/>
      <c r="FLM277" s="34"/>
      <c r="FLN277" s="34"/>
      <c r="FLO277" s="34"/>
      <c r="FLP277" s="34"/>
      <c r="FLQ277" s="34"/>
      <c r="FLR277" s="34"/>
      <c r="FLS277" s="34"/>
      <c r="FLT277" s="34"/>
      <c r="FLU277" s="34"/>
      <c r="FLV277" s="34"/>
      <c r="FLW277" s="34"/>
      <c r="FLX277" s="34"/>
      <c r="FLY277" s="34"/>
      <c r="FLZ277" s="34"/>
      <c r="FMA277" s="34"/>
      <c r="FMB277" s="34"/>
      <c r="FMC277" s="34"/>
      <c r="FMD277" s="34"/>
      <c r="FME277" s="34"/>
      <c r="FMF277" s="34"/>
      <c r="FMG277" s="34"/>
      <c r="FMH277" s="34"/>
      <c r="FMI277" s="34"/>
      <c r="FMJ277" s="34"/>
      <c r="FMK277" s="34"/>
      <c r="FML277" s="34"/>
      <c r="FMM277" s="34"/>
      <c r="FMN277" s="34"/>
      <c r="FMO277" s="34"/>
      <c r="FMP277" s="34"/>
      <c r="FMQ277" s="34"/>
      <c r="FMR277" s="34"/>
      <c r="FMS277" s="34"/>
      <c r="FMT277" s="34"/>
      <c r="FMU277" s="34"/>
      <c r="FMV277" s="34"/>
      <c r="FMW277" s="34"/>
      <c r="FMX277" s="34"/>
      <c r="FMY277" s="34"/>
      <c r="FMZ277" s="34"/>
      <c r="FNA277" s="34"/>
      <c r="FNB277" s="34"/>
      <c r="FNC277" s="34"/>
      <c r="FND277" s="34"/>
      <c r="FNE277" s="34"/>
      <c r="FNF277" s="34"/>
      <c r="FNG277" s="34"/>
      <c r="FNH277" s="34"/>
      <c r="FNI277" s="34"/>
      <c r="FNJ277" s="34"/>
      <c r="FNK277" s="34"/>
      <c r="FNL277" s="34"/>
      <c r="FNM277" s="34"/>
      <c r="FNN277" s="34"/>
      <c r="FNO277" s="34"/>
      <c r="FNP277" s="34"/>
      <c r="FNQ277" s="34"/>
      <c r="FNR277" s="34"/>
      <c r="FNS277" s="34"/>
      <c r="FNT277" s="34"/>
      <c r="FNU277" s="34"/>
      <c r="FNV277" s="34"/>
      <c r="FNW277" s="34"/>
      <c r="FNX277" s="34"/>
      <c r="FNY277" s="34"/>
      <c r="FNZ277" s="34"/>
      <c r="FOA277" s="34"/>
      <c r="FOB277" s="34"/>
      <c r="FOC277" s="34"/>
      <c r="FOD277" s="34"/>
      <c r="FOE277" s="34"/>
      <c r="FOF277" s="34"/>
      <c r="FOG277" s="34"/>
      <c r="FOH277" s="34"/>
      <c r="FOI277" s="34"/>
      <c r="FOJ277" s="34"/>
      <c r="FOK277" s="34"/>
      <c r="FOL277" s="34"/>
      <c r="FOM277" s="34"/>
      <c r="FON277" s="34"/>
      <c r="FOO277" s="34"/>
      <c r="FOP277" s="34"/>
      <c r="FOQ277" s="34"/>
      <c r="FOR277" s="34"/>
      <c r="FOS277" s="34"/>
      <c r="FOT277" s="34"/>
      <c r="FOU277" s="34"/>
      <c r="FOV277" s="34"/>
      <c r="FOW277" s="34"/>
      <c r="FOX277" s="34"/>
      <c r="FOY277" s="34"/>
      <c r="FOZ277" s="34"/>
      <c r="FPA277" s="34"/>
      <c r="FPB277" s="34"/>
      <c r="FPC277" s="34"/>
      <c r="FPD277" s="34"/>
      <c r="FPE277" s="34"/>
      <c r="FPF277" s="34"/>
      <c r="FPG277" s="34"/>
      <c r="FPH277" s="34"/>
      <c r="FPI277" s="34"/>
      <c r="FPJ277" s="34"/>
      <c r="FPK277" s="34"/>
      <c r="FPL277" s="34"/>
      <c r="FPM277" s="34"/>
      <c r="FPN277" s="34"/>
      <c r="FPO277" s="34"/>
      <c r="FPP277" s="34"/>
      <c r="FPQ277" s="34"/>
      <c r="FPR277" s="34"/>
      <c r="FPS277" s="34"/>
      <c r="FPT277" s="34"/>
      <c r="FPU277" s="34"/>
      <c r="FPV277" s="34"/>
      <c r="FPW277" s="34"/>
      <c r="FPX277" s="34"/>
      <c r="FPY277" s="34"/>
      <c r="FPZ277" s="34"/>
      <c r="FQA277" s="34"/>
      <c r="FQB277" s="34"/>
      <c r="FQC277" s="34"/>
      <c r="FQD277" s="34"/>
      <c r="FQE277" s="34"/>
      <c r="FQF277" s="34"/>
      <c r="FQG277" s="34"/>
      <c r="FQH277" s="34"/>
      <c r="FQI277" s="34"/>
      <c r="FQJ277" s="34"/>
      <c r="FQK277" s="34"/>
      <c r="FQL277" s="34"/>
      <c r="FQM277" s="34"/>
      <c r="FQN277" s="34"/>
      <c r="FQO277" s="34"/>
      <c r="FQP277" s="34"/>
      <c r="FQQ277" s="34"/>
      <c r="FQR277" s="34"/>
      <c r="FQS277" s="34"/>
      <c r="FQT277" s="34"/>
      <c r="FQU277" s="34"/>
      <c r="FQV277" s="34"/>
      <c r="FQW277" s="34"/>
      <c r="FQX277" s="34"/>
      <c r="FQY277" s="34"/>
      <c r="FQZ277" s="34"/>
      <c r="FRA277" s="34"/>
      <c r="FRB277" s="34"/>
      <c r="FRC277" s="34"/>
      <c r="FRD277" s="34"/>
      <c r="FRE277" s="34"/>
      <c r="FRF277" s="34"/>
      <c r="FRG277" s="34"/>
      <c r="FRH277" s="34"/>
      <c r="FRI277" s="34"/>
      <c r="FRJ277" s="34"/>
      <c r="FRK277" s="34"/>
      <c r="FRL277" s="34"/>
      <c r="FRM277" s="34"/>
      <c r="FRN277" s="34"/>
      <c r="FRO277" s="34"/>
      <c r="FRP277" s="34"/>
      <c r="FRQ277" s="34"/>
      <c r="FRR277" s="34"/>
      <c r="FRS277" s="34"/>
      <c r="FRT277" s="34"/>
      <c r="FRU277" s="34"/>
      <c r="FRV277" s="34"/>
      <c r="FRW277" s="34"/>
      <c r="FRX277" s="34"/>
      <c r="FRY277" s="34"/>
      <c r="FRZ277" s="34"/>
      <c r="FSA277" s="34"/>
      <c r="FSB277" s="34"/>
      <c r="FSC277" s="34"/>
      <c r="FSD277" s="34"/>
      <c r="FSE277" s="34"/>
      <c r="FSF277" s="34"/>
      <c r="FSG277" s="34"/>
      <c r="FSH277" s="34"/>
      <c r="FSI277" s="34"/>
      <c r="FSJ277" s="34"/>
      <c r="FSK277" s="34"/>
      <c r="FSL277" s="34"/>
      <c r="FSM277" s="34"/>
      <c r="FSN277" s="34"/>
      <c r="FSO277" s="34"/>
      <c r="FSP277" s="34"/>
      <c r="FSQ277" s="34"/>
      <c r="FSR277" s="34"/>
      <c r="FSS277" s="34"/>
      <c r="FST277" s="34"/>
      <c r="FSU277" s="34"/>
      <c r="FSV277" s="34"/>
      <c r="FSW277" s="34"/>
      <c r="FSX277" s="34"/>
      <c r="FSY277" s="34"/>
      <c r="FSZ277" s="34"/>
      <c r="FTA277" s="34"/>
      <c r="FTB277" s="34"/>
      <c r="FTC277" s="34"/>
      <c r="FTD277" s="34"/>
      <c r="FTE277" s="34"/>
      <c r="FTF277" s="34"/>
      <c r="FTG277" s="34"/>
      <c r="FTH277" s="34"/>
      <c r="FTI277" s="34"/>
      <c r="FTJ277" s="34"/>
      <c r="FTK277" s="34"/>
      <c r="FTL277" s="34"/>
      <c r="FTM277" s="34"/>
      <c r="FTN277" s="34"/>
      <c r="FTO277" s="34"/>
      <c r="FTP277" s="34"/>
      <c r="FTQ277" s="34"/>
      <c r="FTR277" s="34"/>
      <c r="FTS277" s="34"/>
      <c r="FTT277" s="34"/>
      <c r="FTU277" s="34"/>
      <c r="FTV277" s="34"/>
      <c r="FTW277" s="34"/>
      <c r="FTX277" s="34"/>
      <c r="FTY277" s="34"/>
      <c r="FTZ277" s="34"/>
      <c r="FUA277" s="34"/>
      <c r="FUB277" s="34"/>
      <c r="FUC277" s="34"/>
      <c r="FUD277" s="34"/>
      <c r="FUE277" s="34"/>
      <c r="FUF277" s="34"/>
      <c r="FUG277" s="34"/>
      <c r="FUH277" s="34"/>
      <c r="FUI277" s="34"/>
      <c r="FUJ277" s="34"/>
      <c r="FUK277" s="34"/>
      <c r="FUL277" s="34"/>
      <c r="FUM277" s="34"/>
      <c r="FUN277" s="34"/>
      <c r="FUO277" s="34"/>
      <c r="FUP277" s="34"/>
      <c r="FUQ277" s="34"/>
      <c r="FUR277" s="34"/>
      <c r="FUS277" s="34"/>
      <c r="FUT277" s="34"/>
      <c r="FUU277" s="34"/>
      <c r="FUV277" s="34"/>
      <c r="FUW277" s="34"/>
      <c r="FUX277" s="34"/>
      <c r="FUY277" s="34"/>
      <c r="FUZ277" s="34"/>
      <c r="FVA277" s="34"/>
      <c r="FVB277" s="34"/>
      <c r="FVC277" s="34"/>
      <c r="FVD277" s="34"/>
      <c r="FVE277" s="34"/>
      <c r="FVF277" s="34"/>
      <c r="FVG277" s="34"/>
      <c r="FVH277" s="34"/>
      <c r="FVI277" s="34"/>
      <c r="FVJ277" s="34"/>
      <c r="FVK277" s="34"/>
      <c r="FVL277" s="34"/>
      <c r="FVM277" s="34"/>
      <c r="FVN277" s="34"/>
      <c r="FVO277" s="34"/>
      <c r="FVP277" s="34"/>
      <c r="FVQ277" s="34"/>
      <c r="FVR277" s="34"/>
      <c r="FVS277" s="34"/>
      <c r="FVT277" s="34"/>
      <c r="FVU277" s="34"/>
      <c r="FVV277" s="34"/>
      <c r="FVW277" s="34"/>
      <c r="FVX277" s="34"/>
      <c r="FVY277" s="34"/>
      <c r="FVZ277" s="34"/>
      <c r="FWA277" s="34"/>
      <c r="FWB277" s="34"/>
      <c r="FWC277" s="34"/>
      <c r="FWD277" s="34"/>
      <c r="FWE277" s="34"/>
      <c r="FWF277" s="34"/>
      <c r="FWG277" s="34"/>
      <c r="FWH277" s="34"/>
      <c r="FWI277" s="34"/>
      <c r="FWJ277" s="34"/>
      <c r="FWK277" s="34"/>
      <c r="FWL277" s="34"/>
      <c r="FWM277" s="34"/>
      <c r="FWN277" s="34"/>
      <c r="FWO277" s="34"/>
      <c r="FWP277" s="34"/>
      <c r="FWQ277" s="34"/>
      <c r="FWR277" s="34"/>
      <c r="FWS277" s="34"/>
      <c r="FWT277" s="34"/>
      <c r="FWU277" s="34"/>
      <c r="FWV277" s="34"/>
      <c r="FWW277" s="34"/>
      <c r="FWX277" s="34"/>
      <c r="FWY277" s="34"/>
      <c r="FWZ277" s="34"/>
      <c r="FXA277" s="34"/>
      <c r="FXB277" s="34"/>
      <c r="FXC277" s="34"/>
      <c r="FXD277" s="34"/>
      <c r="FXE277" s="34"/>
      <c r="FXF277" s="34"/>
      <c r="FXG277" s="34"/>
      <c r="FXH277" s="34"/>
      <c r="FXI277" s="34"/>
      <c r="FXJ277" s="34"/>
      <c r="FXK277" s="34"/>
      <c r="FXL277" s="34"/>
      <c r="FXM277" s="34"/>
      <c r="FXN277" s="34"/>
      <c r="FXO277" s="34"/>
      <c r="FXP277" s="34"/>
      <c r="FXQ277" s="34"/>
      <c r="FXR277" s="34"/>
      <c r="FXS277" s="34"/>
      <c r="FXT277" s="34"/>
      <c r="FXU277" s="34"/>
      <c r="FXV277" s="34"/>
      <c r="FXW277" s="34"/>
      <c r="FXX277" s="34"/>
      <c r="FXY277" s="34"/>
      <c r="FXZ277" s="34"/>
      <c r="FYA277" s="34"/>
      <c r="FYB277" s="34"/>
      <c r="FYC277" s="34"/>
      <c r="FYD277" s="34"/>
      <c r="FYE277" s="34"/>
      <c r="FYF277" s="34"/>
      <c r="FYG277" s="34"/>
      <c r="FYH277" s="34"/>
      <c r="FYI277" s="34"/>
      <c r="FYJ277" s="34"/>
      <c r="FYK277" s="34"/>
      <c r="FYL277" s="34"/>
      <c r="FYM277" s="34"/>
      <c r="FYN277" s="34"/>
      <c r="FYO277" s="34"/>
      <c r="FYP277" s="34"/>
      <c r="FYQ277" s="34"/>
      <c r="FYR277" s="34"/>
      <c r="FYS277" s="34"/>
      <c r="FYT277" s="34"/>
      <c r="FYU277" s="34"/>
      <c r="FYV277" s="34"/>
      <c r="FYW277" s="34"/>
      <c r="FYX277" s="34"/>
      <c r="FYY277" s="34"/>
      <c r="FYZ277" s="34"/>
      <c r="FZA277" s="34"/>
      <c r="FZB277" s="34"/>
      <c r="FZC277" s="34"/>
      <c r="FZD277" s="34"/>
      <c r="FZE277" s="34"/>
      <c r="FZF277" s="34"/>
      <c r="FZG277" s="34"/>
      <c r="FZH277" s="34"/>
      <c r="FZI277" s="34"/>
      <c r="FZJ277" s="34"/>
      <c r="FZK277" s="34"/>
      <c r="FZL277" s="34"/>
      <c r="FZM277" s="34"/>
      <c r="FZN277" s="34"/>
      <c r="FZO277" s="34"/>
      <c r="FZP277" s="34"/>
      <c r="FZQ277" s="34"/>
      <c r="FZR277" s="34"/>
      <c r="FZS277" s="34"/>
      <c r="FZT277" s="34"/>
      <c r="FZU277" s="34"/>
      <c r="FZV277" s="34"/>
      <c r="FZW277" s="34"/>
      <c r="FZX277" s="34"/>
      <c r="FZY277" s="34"/>
      <c r="FZZ277" s="34"/>
      <c r="GAA277" s="34"/>
      <c r="GAB277" s="34"/>
      <c r="GAC277" s="34"/>
      <c r="GAD277" s="34"/>
      <c r="GAE277" s="34"/>
      <c r="GAF277" s="34"/>
      <c r="GAG277" s="34"/>
      <c r="GAH277" s="34"/>
      <c r="GAI277" s="34"/>
      <c r="GAJ277" s="34"/>
      <c r="GAK277" s="34"/>
      <c r="GAL277" s="34"/>
      <c r="GAM277" s="34"/>
      <c r="GAN277" s="34"/>
      <c r="GAO277" s="34"/>
      <c r="GAP277" s="34"/>
      <c r="GAQ277" s="34"/>
      <c r="GAR277" s="34"/>
      <c r="GAS277" s="34"/>
      <c r="GAT277" s="34"/>
      <c r="GAU277" s="34"/>
      <c r="GAV277" s="34"/>
      <c r="GAW277" s="34"/>
      <c r="GAX277" s="34"/>
      <c r="GAY277" s="34"/>
      <c r="GAZ277" s="34"/>
      <c r="GBA277" s="34"/>
      <c r="GBB277" s="34"/>
      <c r="GBC277" s="34"/>
      <c r="GBD277" s="34"/>
      <c r="GBE277" s="34"/>
      <c r="GBF277" s="34"/>
      <c r="GBG277" s="34"/>
      <c r="GBH277" s="34"/>
      <c r="GBI277" s="34"/>
      <c r="GBJ277" s="34"/>
      <c r="GBK277" s="34"/>
      <c r="GBL277" s="34"/>
      <c r="GBM277" s="34"/>
      <c r="GBN277" s="34"/>
      <c r="GBO277" s="34"/>
      <c r="GBP277" s="34"/>
      <c r="GBQ277" s="34"/>
      <c r="GBR277" s="34"/>
      <c r="GBS277" s="34"/>
      <c r="GBT277" s="34"/>
      <c r="GBU277" s="34"/>
      <c r="GBV277" s="34"/>
      <c r="GBW277" s="34"/>
      <c r="GBX277" s="34"/>
      <c r="GBY277" s="34"/>
      <c r="GBZ277" s="34"/>
      <c r="GCA277" s="34"/>
      <c r="GCB277" s="34"/>
      <c r="GCC277" s="34"/>
      <c r="GCD277" s="34"/>
      <c r="GCE277" s="34"/>
      <c r="GCF277" s="34"/>
      <c r="GCG277" s="34"/>
      <c r="GCH277" s="34"/>
      <c r="GCI277" s="34"/>
      <c r="GCJ277" s="34"/>
      <c r="GCK277" s="34"/>
      <c r="GCL277" s="34"/>
      <c r="GCM277" s="34"/>
      <c r="GCN277" s="34"/>
      <c r="GCO277" s="34"/>
      <c r="GCP277" s="34"/>
      <c r="GCQ277" s="34"/>
      <c r="GCR277" s="34"/>
      <c r="GCS277" s="34"/>
      <c r="GCT277" s="34"/>
      <c r="GCU277" s="34"/>
      <c r="GCV277" s="34"/>
      <c r="GCW277" s="34"/>
      <c r="GCX277" s="34"/>
      <c r="GCY277" s="34"/>
      <c r="GCZ277" s="34"/>
      <c r="GDA277" s="34"/>
      <c r="GDB277" s="34"/>
      <c r="GDC277" s="34"/>
      <c r="GDD277" s="34"/>
      <c r="GDE277" s="34"/>
      <c r="GDF277" s="34"/>
      <c r="GDG277" s="34"/>
      <c r="GDH277" s="34"/>
      <c r="GDI277" s="34"/>
      <c r="GDJ277" s="34"/>
      <c r="GDK277" s="34"/>
      <c r="GDL277" s="34"/>
      <c r="GDM277" s="34"/>
      <c r="GDN277" s="34"/>
      <c r="GDO277" s="34"/>
      <c r="GDP277" s="34"/>
      <c r="GDQ277" s="34"/>
      <c r="GDR277" s="34"/>
      <c r="GDS277" s="34"/>
      <c r="GDT277" s="34"/>
      <c r="GDU277" s="34"/>
      <c r="GDV277" s="34"/>
      <c r="GDW277" s="34"/>
      <c r="GDX277" s="34"/>
      <c r="GDY277" s="34"/>
      <c r="GDZ277" s="34"/>
      <c r="GEA277" s="34"/>
      <c r="GEB277" s="34"/>
      <c r="GEC277" s="34"/>
      <c r="GED277" s="34"/>
      <c r="GEE277" s="34"/>
      <c r="GEF277" s="34"/>
      <c r="GEG277" s="34"/>
      <c r="GEH277" s="34"/>
      <c r="GEI277" s="34"/>
      <c r="GEJ277" s="34"/>
      <c r="GEK277" s="34"/>
      <c r="GEL277" s="34"/>
      <c r="GEM277" s="34"/>
      <c r="GEN277" s="34"/>
      <c r="GEO277" s="34"/>
      <c r="GEP277" s="34"/>
      <c r="GEQ277" s="34"/>
      <c r="GER277" s="34"/>
      <c r="GES277" s="34"/>
      <c r="GET277" s="34"/>
      <c r="GEU277" s="34"/>
      <c r="GEV277" s="34"/>
      <c r="GEW277" s="34"/>
      <c r="GEX277" s="34"/>
      <c r="GEY277" s="34"/>
      <c r="GEZ277" s="34"/>
      <c r="GFA277" s="34"/>
      <c r="GFB277" s="34"/>
      <c r="GFC277" s="34"/>
      <c r="GFD277" s="34"/>
      <c r="GFE277" s="34"/>
      <c r="GFF277" s="34"/>
      <c r="GFG277" s="34"/>
      <c r="GFH277" s="34"/>
      <c r="GFI277" s="34"/>
      <c r="GFJ277" s="34"/>
      <c r="GFK277" s="34"/>
      <c r="GFL277" s="34"/>
      <c r="GFM277" s="34"/>
      <c r="GFN277" s="34"/>
      <c r="GFO277" s="34"/>
      <c r="GFP277" s="34"/>
      <c r="GFQ277" s="34"/>
      <c r="GFR277" s="34"/>
      <c r="GFS277" s="34"/>
      <c r="GFT277" s="34"/>
      <c r="GFU277" s="34"/>
      <c r="GFV277" s="34"/>
      <c r="GFW277" s="34"/>
      <c r="GFX277" s="34"/>
      <c r="GFY277" s="34"/>
      <c r="GFZ277" s="34"/>
      <c r="GGA277" s="34"/>
      <c r="GGB277" s="34"/>
      <c r="GGC277" s="34"/>
      <c r="GGD277" s="34"/>
      <c r="GGE277" s="34"/>
      <c r="GGF277" s="34"/>
      <c r="GGG277" s="34"/>
      <c r="GGH277" s="34"/>
      <c r="GGI277" s="34"/>
      <c r="GGJ277" s="34"/>
      <c r="GGK277" s="34"/>
      <c r="GGL277" s="34"/>
      <c r="GGM277" s="34"/>
      <c r="GGN277" s="34"/>
      <c r="GGO277" s="34"/>
      <c r="GGP277" s="34"/>
      <c r="GGQ277" s="34"/>
      <c r="GGR277" s="34"/>
      <c r="GGS277" s="34"/>
      <c r="GGT277" s="34"/>
      <c r="GGU277" s="34"/>
      <c r="GGV277" s="34"/>
      <c r="GGW277" s="34"/>
      <c r="GGX277" s="34"/>
      <c r="GGY277" s="34"/>
      <c r="GGZ277" s="34"/>
      <c r="GHA277" s="34"/>
      <c r="GHB277" s="34"/>
      <c r="GHC277" s="34"/>
      <c r="GHD277" s="34"/>
      <c r="GHE277" s="34"/>
      <c r="GHF277" s="34"/>
      <c r="GHG277" s="34"/>
      <c r="GHH277" s="34"/>
      <c r="GHI277" s="34"/>
      <c r="GHJ277" s="34"/>
      <c r="GHK277" s="34"/>
      <c r="GHL277" s="34"/>
      <c r="GHM277" s="34"/>
      <c r="GHN277" s="34"/>
      <c r="GHO277" s="34"/>
      <c r="GHP277" s="34"/>
      <c r="GHQ277" s="34"/>
      <c r="GHR277" s="34"/>
      <c r="GHS277" s="34"/>
      <c r="GHT277" s="34"/>
      <c r="GHU277" s="34"/>
      <c r="GHV277" s="34"/>
      <c r="GHW277" s="34"/>
      <c r="GHX277" s="34"/>
      <c r="GHY277" s="34"/>
      <c r="GHZ277" s="34"/>
      <c r="GIA277" s="34"/>
      <c r="GIB277" s="34"/>
      <c r="GIC277" s="34"/>
      <c r="GID277" s="34"/>
      <c r="GIE277" s="34"/>
      <c r="GIF277" s="34"/>
      <c r="GIG277" s="34"/>
      <c r="GIH277" s="34"/>
      <c r="GII277" s="34"/>
      <c r="GIJ277" s="34"/>
      <c r="GIK277" s="34"/>
      <c r="GIL277" s="34"/>
      <c r="GIM277" s="34"/>
      <c r="GIN277" s="34"/>
      <c r="GIO277" s="34"/>
      <c r="GIP277" s="34"/>
      <c r="GIQ277" s="34"/>
      <c r="GIR277" s="34"/>
      <c r="GIS277" s="34"/>
      <c r="GIT277" s="34"/>
      <c r="GIU277" s="34"/>
      <c r="GIV277" s="34"/>
      <c r="GIW277" s="34"/>
      <c r="GIX277" s="34"/>
      <c r="GIY277" s="34"/>
      <c r="GIZ277" s="34"/>
      <c r="GJA277" s="34"/>
      <c r="GJB277" s="34"/>
      <c r="GJC277" s="34"/>
      <c r="GJD277" s="34"/>
      <c r="GJE277" s="34"/>
      <c r="GJF277" s="34"/>
      <c r="GJG277" s="34"/>
      <c r="GJH277" s="34"/>
      <c r="GJI277" s="34"/>
      <c r="GJJ277" s="34"/>
      <c r="GJK277" s="34"/>
      <c r="GJL277" s="34"/>
      <c r="GJM277" s="34"/>
      <c r="GJN277" s="34"/>
      <c r="GJO277" s="34"/>
      <c r="GJP277" s="34"/>
      <c r="GJQ277" s="34"/>
      <c r="GJR277" s="34"/>
      <c r="GJS277" s="34"/>
      <c r="GJT277" s="34"/>
      <c r="GJU277" s="34"/>
      <c r="GJV277" s="34"/>
      <c r="GJW277" s="34"/>
      <c r="GJX277" s="34"/>
      <c r="GJY277" s="34"/>
      <c r="GJZ277" s="34"/>
      <c r="GKA277" s="34"/>
      <c r="GKB277" s="34"/>
      <c r="GKC277" s="34"/>
      <c r="GKD277" s="34"/>
      <c r="GKE277" s="34"/>
      <c r="GKF277" s="34"/>
      <c r="GKG277" s="34"/>
      <c r="GKH277" s="34"/>
      <c r="GKI277" s="34"/>
      <c r="GKJ277" s="34"/>
      <c r="GKK277" s="34"/>
      <c r="GKL277" s="34"/>
      <c r="GKM277" s="34"/>
      <c r="GKN277" s="34"/>
      <c r="GKO277" s="34"/>
      <c r="GKP277" s="34"/>
      <c r="GKQ277" s="34"/>
      <c r="GKR277" s="34"/>
      <c r="GKS277" s="34"/>
      <c r="GKT277" s="34"/>
      <c r="GKU277" s="34"/>
      <c r="GKV277" s="34"/>
      <c r="GKW277" s="34"/>
      <c r="GKX277" s="34"/>
      <c r="GKY277" s="34"/>
      <c r="GKZ277" s="34"/>
      <c r="GLA277" s="34"/>
      <c r="GLB277" s="34"/>
      <c r="GLC277" s="34"/>
      <c r="GLD277" s="34"/>
      <c r="GLE277" s="34"/>
      <c r="GLF277" s="34"/>
      <c r="GLG277" s="34"/>
      <c r="GLH277" s="34"/>
      <c r="GLI277" s="34"/>
      <c r="GLJ277" s="34"/>
      <c r="GLK277" s="34"/>
      <c r="GLL277" s="34"/>
      <c r="GLM277" s="34"/>
      <c r="GLN277" s="34"/>
      <c r="GLO277" s="34"/>
      <c r="GLP277" s="34"/>
      <c r="GLQ277" s="34"/>
      <c r="GLR277" s="34"/>
      <c r="GLS277" s="34"/>
      <c r="GLT277" s="34"/>
      <c r="GLU277" s="34"/>
      <c r="GLV277" s="34"/>
      <c r="GLW277" s="34"/>
      <c r="GLX277" s="34"/>
      <c r="GLY277" s="34"/>
      <c r="GLZ277" s="34"/>
      <c r="GMA277" s="34"/>
      <c r="GMB277" s="34"/>
      <c r="GMC277" s="34"/>
      <c r="GMD277" s="34"/>
      <c r="GME277" s="34"/>
      <c r="GMF277" s="34"/>
      <c r="GMG277" s="34"/>
      <c r="GMH277" s="34"/>
      <c r="GMI277" s="34"/>
      <c r="GMJ277" s="34"/>
      <c r="GMK277" s="34"/>
      <c r="GML277" s="34"/>
      <c r="GMM277" s="34"/>
      <c r="GMN277" s="34"/>
      <c r="GMO277" s="34"/>
      <c r="GMP277" s="34"/>
      <c r="GMQ277" s="34"/>
      <c r="GMR277" s="34"/>
      <c r="GMS277" s="34"/>
      <c r="GMT277" s="34"/>
      <c r="GMU277" s="34"/>
      <c r="GMV277" s="34"/>
      <c r="GMW277" s="34"/>
      <c r="GMX277" s="34"/>
      <c r="GMY277" s="34"/>
      <c r="GMZ277" s="34"/>
      <c r="GNA277" s="34"/>
      <c r="GNB277" s="34"/>
      <c r="GNC277" s="34"/>
      <c r="GND277" s="34"/>
      <c r="GNE277" s="34"/>
      <c r="GNF277" s="34"/>
      <c r="GNG277" s="34"/>
      <c r="GNH277" s="34"/>
      <c r="GNI277" s="34"/>
      <c r="GNJ277" s="34"/>
      <c r="GNK277" s="34"/>
      <c r="GNL277" s="34"/>
      <c r="GNM277" s="34"/>
      <c r="GNN277" s="34"/>
      <c r="GNO277" s="34"/>
      <c r="GNP277" s="34"/>
      <c r="GNQ277" s="34"/>
      <c r="GNR277" s="34"/>
      <c r="GNS277" s="34"/>
      <c r="GNT277" s="34"/>
      <c r="GNU277" s="34"/>
      <c r="GNV277" s="34"/>
      <c r="GNW277" s="34"/>
      <c r="GNX277" s="34"/>
      <c r="GNY277" s="34"/>
      <c r="GNZ277" s="34"/>
      <c r="GOA277" s="34"/>
      <c r="GOB277" s="34"/>
      <c r="GOC277" s="34"/>
      <c r="GOD277" s="34"/>
      <c r="GOE277" s="34"/>
      <c r="GOF277" s="34"/>
      <c r="GOG277" s="34"/>
      <c r="GOH277" s="34"/>
      <c r="GOI277" s="34"/>
      <c r="GOJ277" s="34"/>
      <c r="GOK277" s="34"/>
      <c r="GOL277" s="34"/>
      <c r="GOM277" s="34"/>
      <c r="GON277" s="34"/>
      <c r="GOO277" s="34"/>
      <c r="GOP277" s="34"/>
      <c r="GOQ277" s="34"/>
      <c r="GOR277" s="34"/>
      <c r="GOS277" s="34"/>
      <c r="GOT277" s="34"/>
      <c r="GOU277" s="34"/>
      <c r="GOV277" s="34"/>
      <c r="GOW277" s="34"/>
      <c r="GOX277" s="34"/>
      <c r="GOY277" s="34"/>
      <c r="GOZ277" s="34"/>
      <c r="GPA277" s="34"/>
      <c r="GPB277" s="34"/>
      <c r="GPC277" s="34"/>
      <c r="GPD277" s="34"/>
      <c r="GPE277" s="34"/>
      <c r="GPF277" s="34"/>
      <c r="GPG277" s="34"/>
      <c r="GPH277" s="34"/>
      <c r="GPI277" s="34"/>
      <c r="GPJ277" s="34"/>
      <c r="GPK277" s="34"/>
      <c r="GPL277" s="34"/>
      <c r="GPM277" s="34"/>
      <c r="GPN277" s="34"/>
      <c r="GPO277" s="34"/>
      <c r="GPP277" s="34"/>
      <c r="GPQ277" s="34"/>
      <c r="GPR277" s="34"/>
      <c r="GPS277" s="34"/>
      <c r="GPT277" s="34"/>
      <c r="GPU277" s="34"/>
      <c r="GPV277" s="34"/>
      <c r="GPW277" s="34"/>
      <c r="GPX277" s="34"/>
      <c r="GPY277" s="34"/>
      <c r="GPZ277" s="34"/>
      <c r="GQA277" s="34"/>
      <c r="GQB277" s="34"/>
      <c r="GQC277" s="34"/>
      <c r="GQD277" s="34"/>
      <c r="GQE277" s="34"/>
      <c r="GQF277" s="34"/>
      <c r="GQG277" s="34"/>
      <c r="GQH277" s="34"/>
      <c r="GQI277" s="34"/>
      <c r="GQJ277" s="34"/>
      <c r="GQK277" s="34"/>
      <c r="GQL277" s="34"/>
      <c r="GQM277" s="34"/>
      <c r="GQN277" s="34"/>
      <c r="GQO277" s="34"/>
      <c r="GQP277" s="34"/>
      <c r="GQQ277" s="34"/>
      <c r="GQR277" s="34"/>
      <c r="GQS277" s="34"/>
      <c r="GQT277" s="34"/>
      <c r="GQU277" s="34"/>
      <c r="GQV277" s="34"/>
      <c r="GQW277" s="34"/>
      <c r="GQX277" s="34"/>
      <c r="GQY277" s="34"/>
      <c r="GQZ277" s="34"/>
      <c r="GRA277" s="34"/>
      <c r="GRB277" s="34"/>
      <c r="GRC277" s="34"/>
      <c r="GRD277" s="34"/>
      <c r="GRE277" s="34"/>
      <c r="GRF277" s="34"/>
      <c r="GRG277" s="34"/>
      <c r="GRH277" s="34"/>
      <c r="GRI277" s="34"/>
      <c r="GRJ277" s="34"/>
      <c r="GRK277" s="34"/>
      <c r="GRL277" s="34"/>
      <c r="GRM277" s="34"/>
      <c r="GRN277" s="34"/>
      <c r="GRO277" s="34"/>
      <c r="GRP277" s="34"/>
      <c r="GRQ277" s="34"/>
      <c r="GRR277" s="34"/>
      <c r="GRS277" s="34"/>
      <c r="GRT277" s="34"/>
      <c r="GRU277" s="34"/>
      <c r="GRV277" s="34"/>
      <c r="GRW277" s="34"/>
      <c r="GRX277" s="34"/>
      <c r="GRY277" s="34"/>
      <c r="GRZ277" s="34"/>
      <c r="GSA277" s="34"/>
      <c r="GSB277" s="34"/>
      <c r="GSC277" s="34"/>
      <c r="GSD277" s="34"/>
      <c r="GSE277" s="34"/>
      <c r="GSF277" s="34"/>
      <c r="GSG277" s="34"/>
      <c r="GSH277" s="34"/>
      <c r="GSI277" s="34"/>
      <c r="GSJ277" s="34"/>
      <c r="GSK277" s="34"/>
      <c r="GSL277" s="34"/>
      <c r="GSM277" s="34"/>
      <c r="GSN277" s="34"/>
      <c r="GSO277" s="34"/>
      <c r="GSP277" s="34"/>
      <c r="GSQ277" s="34"/>
      <c r="GSR277" s="34"/>
      <c r="GSS277" s="34"/>
      <c r="GST277" s="34"/>
      <c r="GSU277" s="34"/>
      <c r="GSV277" s="34"/>
      <c r="GSW277" s="34"/>
      <c r="GSX277" s="34"/>
      <c r="GSY277" s="34"/>
      <c r="GSZ277" s="34"/>
      <c r="GTA277" s="34"/>
      <c r="GTB277" s="34"/>
      <c r="GTC277" s="34"/>
      <c r="GTD277" s="34"/>
      <c r="GTE277" s="34"/>
      <c r="GTF277" s="34"/>
      <c r="GTG277" s="34"/>
      <c r="GTH277" s="34"/>
      <c r="GTI277" s="34"/>
      <c r="GTJ277" s="34"/>
      <c r="GTK277" s="34"/>
      <c r="GTL277" s="34"/>
      <c r="GTM277" s="34"/>
      <c r="GTN277" s="34"/>
      <c r="GTO277" s="34"/>
      <c r="GTP277" s="34"/>
      <c r="GTQ277" s="34"/>
      <c r="GTR277" s="34"/>
      <c r="GTS277" s="34"/>
      <c r="GTT277" s="34"/>
      <c r="GTU277" s="34"/>
      <c r="GTV277" s="34"/>
      <c r="GTW277" s="34"/>
      <c r="GTX277" s="34"/>
      <c r="GTY277" s="34"/>
      <c r="GTZ277" s="34"/>
      <c r="GUA277" s="34"/>
      <c r="GUB277" s="34"/>
      <c r="GUC277" s="34"/>
      <c r="GUD277" s="34"/>
      <c r="GUE277" s="34"/>
      <c r="GUF277" s="34"/>
      <c r="GUG277" s="34"/>
      <c r="GUH277" s="34"/>
      <c r="GUI277" s="34"/>
      <c r="GUJ277" s="34"/>
      <c r="GUK277" s="34"/>
      <c r="GUL277" s="34"/>
      <c r="GUM277" s="34"/>
      <c r="GUN277" s="34"/>
      <c r="GUO277" s="34"/>
      <c r="GUP277" s="34"/>
      <c r="GUQ277" s="34"/>
      <c r="GUR277" s="34"/>
      <c r="GUS277" s="34"/>
      <c r="GUT277" s="34"/>
      <c r="GUU277" s="34"/>
      <c r="GUV277" s="34"/>
      <c r="GUW277" s="34"/>
      <c r="GUX277" s="34"/>
      <c r="GUY277" s="34"/>
      <c r="GUZ277" s="34"/>
      <c r="GVA277" s="34"/>
      <c r="GVB277" s="34"/>
      <c r="GVC277" s="34"/>
      <c r="GVD277" s="34"/>
      <c r="GVE277" s="34"/>
      <c r="GVF277" s="34"/>
      <c r="GVG277" s="34"/>
      <c r="GVH277" s="34"/>
      <c r="GVI277" s="34"/>
      <c r="GVJ277" s="34"/>
      <c r="GVK277" s="34"/>
      <c r="GVL277" s="34"/>
      <c r="GVM277" s="34"/>
      <c r="GVN277" s="34"/>
      <c r="GVO277" s="34"/>
      <c r="GVP277" s="34"/>
      <c r="GVQ277" s="34"/>
      <c r="GVR277" s="34"/>
      <c r="GVS277" s="34"/>
      <c r="GVT277" s="34"/>
      <c r="GVU277" s="34"/>
      <c r="GVV277" s="34"/>
      <c r="GVW277" s="34"/>
      <c r="GVX277" s="34"/>
      <c r="GVY277" s="34"/>
      <c r="GVZ277" s="34"/>
      <c r="GWA277" s="34"/>
      <c r="GWB277" s="34"/>
      <c r="GWC277" s="34"/>
      <c r="GWD277" s="34"/>
      <c r="GWE277" s="34"/>
      <c r="GWF277" s="34"/>
      <c r="GWG277" s="34"/>
      <c r="GWH277" s="34"/>
      <c r="GWI277" s="34"/>
      <c r="GWJ277" s="34"/>
      <c r="GWK277" s="34"/>
      <c r="GWL277" s="34"/>
      <c r="GWM277" s="34"/>
      <c r="GWN277" s="34"/>
      <c r="GWO277" s="34"/>
      <c r="GWP277" s="34"/>
      <c r="GWQ277" s="34"/>
      <c r="GWR277" s="34"/>
      <c r="GWS277" s="34"/>
      <c r="GWT277" s="34"/>
      <c r="GWU277" s="34"/>
      <c r="GWV277" s="34"/>
      <c r="GWW277" s="34"/>
      <c r="GWX277" s="34"/>
      <c r="GWY277" s="34"/>
      <c r="GWZ277" s="34"/>
      <c r="GXA277" s="34"/>
      <c r="GXB277" s="34"/>
      <c r="GXC277" s="34"/>
      <c r="GXD277" s="34"/>
      <c r="GXE277" s="34"/>
      <c r="GXF277" s="34"/>
      <c r="GXG277" s="34"/>
      <c r="GXH277" s="34"/>
      <c r="GXI277" s="34"/>
      <c r="GXJ277" s="34"/>
      <c r="GXK277" s="34"/>
      <c r="GXL277" s="34"/>
      <c r="GXM277" s="34"/>
      <c r="GXN277" s="34"/>
      <c r="GXO277" s="34"/>
      <c r="GXP277" s="34"/>
      <c r="GXQ277" s="34"/>
      <c r="GXR277" s="34"/>
      <c r="GXS277" s="34"/>
      <c r="GXT277" s="34"/>
      <c r="GXU277" s="34"/>
      <c r="GXV277" s="34"/>
      <c r="GXW277" s="34"/>
      <c r="GXX277" s="34"/>
      <c r="GXY277" s="34"/>
      <c r="GXZ277" s="34"/>
      <c r="GYA277" s="34"/>
      <c r="GYB277" s="34"/>
      <c r="GYC277" s="34"/>
      <c r="GYD277" s="34"/>
      <c r="GYE277" s="34"/>
      <c r="GYF277" s="34"/>
      <c r="GYG277" s="34"/>
      <c r="GYH277" s="34"/>
      <c r="GYI277" s="34"/>
      <c r="GYJ277" s="34"/>
      <c r="GYK277" s="34"/>
      <c r="GYL277" s="34"/>
      <c r="GYM277" s="34"/>
      <c r="GYN277" s="34"/>
      <c r="GYO277" s="34"/>
      <c r="GYP277" s="34"/>
      <c r="GYQ277" s="34"/>
      <c r="GYR277" s="34"/>
      <c r="GYS277" s="34"/>
      <c r="GYT277" s="34"/>
      <c r="GYU277" s="34"/>
      <c r="GYV277" s="34"/>
      <c r="GYW277" s="34"/>
      <c r="GYX277" s="34"/>
      <c r="GYY277" s="34"/>
      <c r="GYZ277" s="34"/>
      <c r="GZA277" s="34"/>
      <c r="GZB277" s="34"/>
      <c r="GZC277" s="34"/>
      <c r="GZD277" s="34"/>
      <c r="GZE277" s="34"/>
      <c r="GZF277" s="34"/>
      <c r="GZG277" s="34"/>
      <c r="GZH277" s="34"/>
      <c r="GZI277" s="34"/>
      <c r="GZJ277" s="34"/>
      <c r="GZK277" s="34"/>
      <c r="GZL277" s="34"/>
      <c r="GZM277" s="34"/>
      <c r="GZN277" s="34"/>
      <c r="GZO277" s="34"/>
      <c r="GZP277" s="34"/>
      <c r="GZQ277" s="34"/>
      <c r="GZR277" s="34"/>
      <c r="GZS277" s="34"/>
      <c r="GZT277" s="34"/>
      <c r="GZU277" s="34"/>
      <c r="GZV277" s="34"/>
      <c r="GZW277" s="34"/>
      <c r="GZX277" s="34"/>
      <c r="GZY277" s="34"/>
      <c r="GZZ277" s="34"/>
      <c r="HAA277" s="34"/>
      <c r="HAB277" s="34"/>
      <c r="HAC277" s="34"/>
      <c r="HAD277" s="34"/>
      <c r="HAE277" s="34"/>
      <c r="HAF277" s="34"/>
      <c r="HAG277" s="34"/>
      <c r="HAH277" s="34"/>
      <c r="HAI277" s="34"/>
      <c r="HAJ277" s="34"/>
      <c r="HAK277" s="34"/>
      <c r="HAL277" s="34"/>
      <c r="HAM277" s="34"/>
      <c r="HAN277" s="34"/>
      <c r="HAO277" s="34"/>
      <c r="HAP277" s="34"/>
      <c r="HAQ277" s="34"/>
      <c r="HAR277" s="34"/>
      <c r="HAS277" s="34"/>
      <c r="HAT277" s="34"/>
      <c r="HAU277" s="34"/>
      <c r="HAV277" s="34"/>
      <c r="HAW277" s="34"/>
      <c r="HAX277" s="34"/>
      <c r="HAY277" s="34"/>
      <c r="HAZ277" s="34"/>
      <c r="HBA277" s="34"/>
      <c r="HBB277" s="34"/>
      <c r="HBC277" s="34"/>
      <c r="HBD277" s="34"/>
      <c r="HBE277" s="34"/>
      <c r="HBF277" s="34"/>
      <c r="HBG277" s="34"/>
      <c r="HBH277" s="34"/>
      <c r="HBI277" s="34"/>
      <c r="HBJ277" s="34"/>
      <c r="HBK277" s="34"/>
      <c r="HBL277" s="34"/>
      <c r="HBM277" s="34"/>
      <c r="HBN277" s="34"/>
      <c r="HBO277" s="34"/>
      <c r="HBP277" s="34"/>
      <c r="HBQ277" s="34"/>
      <c r="HBR277" s="34"/>
      <c r="HBS277" s="34"/>
      <c r="HBT277" s="34"/>
      <c r="HBU277" s="34"/>
      <c r="HBV277" s="34"/>
      <c r="HBW277" s="34"/>
      <c r="HBX277" s="34"/>
      <c r="HBY277" s="34"/>
      <c r="HBZ277" s="34"/>
      <c r="HCA277" s="34"/>
      <c r="HCB277" s="34"/>
      <c r="HCC277" s="34"/>
      <c r="HCD277" s="34"/>
      <c r="HCE277" s="34"/>
      <c r="HCF277" s="34"/>
      <c r="HCG277" s="34"/>
      <c r="HCH277" s="34"/>
      <c r="HCI277" s="34"/>
      <c r="HCJ277" s="34"/>
      <c r="HCK277" s="34"/>
      <c r="HCL277" s="34"/>
      <c r="HCM277" s="34"/>
      <c r="HCN277" s="34"/>
      <c r="HCO277" s="34"/>
      <c r="HCP277" s="34"/>
      <c r="HCQ277" s="34"/>
      <c r="HCR277" s="34"/>
      <c r="HCS277" s="34"/>
      <c r="HCT277" s="34"/>
      <c r="HCU277" s="34"/>
      <c r="HCV277" s="34"/>
      <c r="HCW277" s="34"/>
      <c r="HCX277" s="34"/>
      <c r="HCY277" s="34"/>
      <c r="HCZ277" s="34"/>
      <c r="HDA277" s="34"/>
      <c r="HDB277" s="34"/>
      <c r="HDC277" s="34"/>
      <c r="HDD277" s="34"/>
      <c r="HDE277" s="34"/>
      <c r="HDF277" s="34"/>
      <c r="HDG277" s="34"/>
      <c r="HDH277" s="34"/>
      <c r="HDI277" s="34"/>
      <c r="HDJ277" s="34"/>
      <c r="HDK277" s="34"/>
      <c r="HDL277" s="34"/>
      <c r="HDM277" s="34"/>
      <c r="HDN277" s="34"/>
      <c r="HDO277" s="34"/>
      <c r="HDP277" s="34"/>
      <c r="HDQ277" s="34"/>
      <c r="HDR277" s="34"/>
      <c r="HDS277" s="34"/>
      <c r="HDT277" s="34"/>
      <c r="HDU277" s="34"/>
      <c r="HDV277" s="34"/>
      <c r="HDW277" s="34"/>
      <c r="HDX277" s="34"/>
      <c r="HDY277" s="34"/>
      <c r="HDZ277" s="34"/>
      <c r="HEA277" s="34"/>
      <c r="HEB277" s="34"/>
      <c r="HEC277" s="34"/>
      <c r="HED277" s="34"/>
      <c r="HEE277" s="34"/>
      <c r="HEF277" s="34"/>
      <c r="HEG277" s="34"/>
      <c r="HEH277" s="34"/>
      <c r="HEI277" s="34"/>
      <c r="HEJ277" s="34"/>
      <c r="HEK277" s="34"/>
      <c r="HEL277" s="34"/>
      <c r="HEM277" s="34"/>
      <c r="HEN277" s="34"/>
      <c r="HEO277" s="34"/>
      <c r="HEP277" s="34"/>
      <c r="HEQ277" s="34"/>
      <c r="HER277" s="34"/>
      <c r="HES277" s="34"/>
      <c r="HET277" s="34"/>
      <c r="HEU277" s="34"/>
      <c r="HEV277" s="34"/>
      <c r="HEW277" s="34"/>
      <c r="HEX277" s="34"/>
      <c r="HEY277" s="34"/>
      <c r="HEZ277" s="34"/>
      <c r="HFA277" s="34"/>
      <c r="HFB277" s="34"/>
      <c r="HFC277" s="34"/>
      <c r="HFD277" s="34"/>
      <c r="HFE277" s="34"/>
      <c r="HFF277" s="34"/>
      <c r="HFG277" s="34"/>
      <c r="HFH277" s="34"/>
      <c r="HFI277" s="34"/>
      <c r="HFJ277" s="34"/>
      <c r="HFK277" s="34"/>
      <c r="HFL277" s="34"/>
      <c r="HFM277" s="34"/>
      <c r="HFN277" s="34"/>
      <c r="HFO277" s="34"/>
      <c r="HFP277" s="34"/>
      <c r="HFQ277" s="34"/>
      <c r="HFR277" s="34"/>
      <c r="HFS277" s="34"/>
      <c r="HFT277" s="34"/>
      <c r="HFU277" s="34"/>
      <c r="HFV277" s="34"/>
      <c r="HFW277" s="34"/>
      <c r="HFX277" s="34"/>
      <c r="HFY277" s="34"/>
      <c r="HFZ277" s="34"/>
      <c r="HGA277" s="34"/>
      <c r="HGB277" s="34"/>
      <c r="HGC277" s="34"/>
      <c r="HGD277" s="34"/>
      <c r="HGE277" s="34"/>
      <c r="HGF277" s="34"/>
      <c r="HGG277" s="34"/>
      <c r="HGH277" s="34"/>
      <c r="HGI277" s="34"/>
      <c r="HGJ277" s="34"/>
      <c r="HGK277" s="34"/>
      <c r="HGL277" s="34"/>
      <c r="HGM277" s="34"/>
      <c r="HGN277" s="34"/>
      <c r="HGO277" s="34"/>
      <c r="HGP277" s="34"/>
      <c r="HGQ277" s="34"/>
      <c r="HGR277" s="34"/>
      <c r="HGS277" s="34"/>
      <c r="HGT277" s="34"/>
      <c r="HGU277" s="34"/>
      <c r="HGV277" s="34"/>
      <c r="HGW277" s="34"/>
      <c r="HGX277" s="34"/>
      <c r="HGY277" s="34"/>
      <c r="HGZ277" s="34"/>
      <c r="HHA277" s="34"/>
      <c r="HHB277" s="34"/>
      <c r="HHC277" s="34"/>
      <c r="HHD277" s="34"/>
      <c r="HHE277" s="34"/>
      <c r="HHF277" s="34"/>
      <c r="HHG277" s="34"/>
      <c r="HHH277" s="34"/>
      <c r="HHI277" s="34"/>
      <c r="HHJ277" s="34"/>
      <c r="HHK277" s="34"/>
      <c r="HHL277" s="34"/>
      <c r="HHM277" s="34"/>
      <c r="HHN277" s="34"/>
      <c r="HHO277" s="34"/>
      <c r="HHP277" s="34"/>
      <c r="HHQ277" s="34"/>
      <c r="HHR277" s="34"/>
      <c r="HHS277" s="34"/>
      <c r="HHT277" s="34"/>
      <c r="HHU277" s="34"/>
      <c r="HHV277" s="34"/>
      <c r="HHW277" s="34"/>
      <c r="HHX277" s="34"/>
      <c r="HHY277" s="34"/>
      <c r="HHZ277" s="34"/>
      <c r="HIA277" s="34"/>
      <c r="HIB277" s="34"/>
      <c r="HIC277" s="34"/>
      <c r="HID277" s="34"/>
      <c r="HIE277" s="34"/>
      <c r="HIF277" s="34"/>
      <c r="HIG277" s="34"/>
      <c r="HIH277" s="34"/>
      <c r="HII277" s="34"/>
      <c r="HIJ277" s="34"/>
      <c r="HIK277" s="34"/>
      <c r="HIL277" s="34"/>
      <c r="HIM277" s="34"/>
      <c r="HIN277" s="34"/>
      <c r="HIO277" s="34"/>
      <c r="HIP277" s="34"/>
      <c r="HIQ277" s="34"/>
      <c r="HIR277" s="34"/>
      <c r="HIS277" s="34"/>
      <c r="HIT277" s="34"/>
      <c r="HIU277" s="34"/>
      <c r="HIV277" s="34"/>
      <c r="HIW277" s="34"/>
      <c r="HIX277" s="34"/>
      <c r="HIY277" s="34"/>
      <c r="HIZ277" s="34"/>
      <c r="HJA277" s="34"/>
      <c r="HJB277" s="34"/>
      <c r="HJC277" s="34"/>
      <c r="HJD277" s="34"/>
      <c r="HJE277" s="34"/>
      <c r="HJF277" s="34"/>
      <c r="HJG277" s="34"/>
      <c r="HJH277" s="34"/>
      <c r="HJI277" s="34"/>
      <c r="HJJ277" s="34"/>
      <c r="HJK277" s="34"/>
      <c r="HJL277" s="34"/>
      <c r="HJM277" s="34"/>
      <c r="HJN277" s="34"/>
      <c r="HJO277" s="34"/>
      <c r="HJP277" s="34"/>
      <c r="HJQ277" s="34"/>
      <c r="HJR277" s="34"/>
      <c r="HJS277" s="34"/>
      <c r="HJT277" s="34"/>
      <c r="HJU277" s="34"/>
      <c r="HJV277" s="34"/>
      <c r="HJW277" s="34"/>
      <c r="HJX277" s="34"/>
      <c r="HJY277" s="34"/>
      <c r="HJZ277" s="34"/>
      <c r="HKA277" s="34"/>
      <c r="HKB277" s="34"/>
      <c r="HKC277" s="34"/>
      <c r="HKD277" s="34"/>
      <c r="HKE277" s="34"/>
      <c r="HKF277" s="34"/>
      <c r="HKG277" s="34"/>
      <c r="HKH277" s="34"/>
      <c r="HKI277" s="34"/>
      <c r="HKJ277" s="34"/>
      <c r="HKK277" s="34"/>
      <c r="HKL277" s="34"/>
      <c r="HKM277" s="34"/>
      <c r="HKN277" s="34"/>
      <c r="HKO277" s="34"/>
      <c r="HKP277" s="34"/>
      <c r="HKQ277" s="34"/>
      <c r="HKR277" s="34"/>
      <c r="HKS277" s="34"/>
      <c r="HKT277" s="34"/>
      <c r="HKU277" s="34"/>
      <c r="HKV277" s="34"/>
      <c r="HKW277" s="34"/>
      <c r="HKX277" s="34"/>
      <c r="HKY277" s="34"/>
      <c r="HKZ277" s="34"/>
      <c r="HLA277" s="34"/>
      <c r="HLB277" s="34"/>
      <c r="HLC277" s="34"/>
      <c r="HLD277" s="34"/>
      <c r="HLE277" s="34"/>
      <c r="HLF277" s="34"/>
      <c r="HLG277" s="34"/>
      <c r="HLH277" s="34"/>
      <c r="HLI277" s="34"/>
      <c r="HLJ277" s="34"/>
      <c r="HLK277" s="34"/>
      <c r="HLL277" s="34"/>
      <c r="HLM277" s="34"/>
      <c r="HLN277" s="34"/>
      <c r="HLO277" s="34"/>
      <c r="HLP277" s="34"/>
      <c r="HLQ277" s="34"/>
      <c r="HLR277" s="34"/>
      <c r="HLS277" s="34"/>
      <c r="HLT277" s="34"/>
      <c r="HLU277" s="34"/>
      <c r="HLV277" s="34"/>
      <c r="HLW277" s="34"/>
      <c r="HLX277" s="34"/>
      <c r="HLY277" s="34"/>
      <c r="HLZ277" s="34"/>
      <c r="HMA277" s="34"/>
      <c r="HMB277" s="34"/>
      <c r="HMC277" s="34"/>
      <c r="HMD277" s="34"/>
      <c r="HME277" s="34"/>
      <c r="HMF277" s="34"/>
      <c r="HMG277" s="34"/>
      <c r="HMH277" s="34"/>
      <c r="HMI277" s="34"/>
      <c r="HMJ277" s="34"/>
      <c r="HMK277" s="34"/>
      <c r="HML277" s="34"/>
      <c r="HMM277" s="34"/>
      <c r="HMN277" s="34"/>
      <c r="HMO277" s="34"/>
      <c r="HMP277" s="34"/>
      <c r="HMQ277" s="34"/>
      <c r="HMR277" s="34"/>
      <c r="HMS277" s="34"/>
      <c r="HMT277" s="34"/>
      <c r="HMU277" s="34"/>
      <c r="HMV277" s="34"/>
      <c r="HMW277" s="34"/>
      <c r="HMX277" s="34"/>
      <c r="HMY277" s="34"/>
      <c r="HMZ277" s="34"/>
      <c r="HNA277" s="34"/>
      <c r="HNB277" s="34"/>
      <c r="HNC277" s="34"/>
      <c r="HND277" s="34"/>
      <c r="HNE277" s="34"/>
      <c r="HNF277" s="34"/>
      <c r="HNG277" s="34"/>
      <c r="HNH277" s="34"/>
      <c r="HNI277" s="34"/>
      <c r="HNJ277" s="34"/>
      <c r="HNK277" s="34"/>
      <c r="HNL277" s="34"/>
      <c r="HNM277" s="34"/>
      <c r="HNN277" s="34"/>
      <c r="HNO277" s="34"/>
      <c r="HNP277" s="34"/>
      <c r="HNQ277" s="34"/>
      <c r="HNR277" s="34"/>
      <c r="HNS277" s="34"/>
      <c r="HNT277" s="34"/>
      <c r="HNU277" s="34"/>
      <c r="HNV277" s="34"/>
      <c r="HNW277" s="34"/>
      <c r="HNX277" s="34"/>
      <c r="HNY277" s="34"/>
      <c r="HNZ277" s="34"/>
      <c r="HOA277" s="34"/>
      <c r="HOB277" s="34"/>
      <c r="HOC277" s="34"/>
      <c r="HOD277" s="34"/>
      <c r="HOE277" s="34"/>
      <c r="HOF277" s="34"/>
      <c r="HOG277" s="34"/>
      <c r="HOH277" s="34"/>
      <c r="HOI277" s="34"/>
      <c r="HOJ277" s="34"/>
      <c r="HOK277" s="34"/>
      <c r="HOL277" s="34"/>
      <c r="HOM277" s="34"/>
      <c r="HON277" s="34"/>
      <c r="HOO277" s="34"/>
      <c r="HOP277" s="34"/>
      <c r="HOQ277" s="34"/>
      <c r="HOR277" s="34"/>
      <c r="HOS277" s="34"/>
      <c r="HOT277" s="34"/>
      <c r="HOU277" s="34"/>
      <c r="HOV277" s="34"/>
      <c r="HOW277" s="34"/>
      <c r="HOX277" s="34"/>
      <c r="HOY277" s="34"/>
      <c r="HOZ277" s="34"/>
      <c r="HPA277" s="34"/>
      <c r="HPB277" s="34"/>
      <c r="HPC277" s="34"/>
      <c r="HPD277" s="34"/>
      <c r="HPE277" s="34"/>
      <c r="HPF277" s="34"/>
      <c r="HPG277" s="34"/>
      <c r="HPH277" s="34"/>
      <c r="HPI277" s="34"/>
      <c r="HPJ277" s="34"/>
      <c r="HPK277" s="34"/>
      <c r="HPL277" s="34"/>
      <c r="HPM277" s="34"/>
      <c r="HPN277" s="34"/>
      <c r="HPO277" s="34"/>
      <c r="HPP277" s="34"/>
      <c r="HPQ277" s="34"/>
      <c r="HPR277" s="34"/>
      <c r="HPS277" s="34"/>
      <c r="HPT277" s="34"/>
      <c r="HPU277" s="34"/>
      <c r="HPV277" s="34"/>
      <c r="HPW277" s="34"/>
      <c r="HPX277" s="34"/>
      <c r="HPY277" s="34"/>
      <c r="HPZ277" s="34"/>
      <c r="HQA277" s="34"/>
      <c r="HQB277" s="34"/>
      <c r="HQC277" s="34"/>
      <c r="HQD277" s="34"/>
      <c r="HQE277" s="34"/>
      <c r="HQF277" s="34"/>
      <c r="HQG277" s="34"/>
      <c r="HQH277" s="34"/>
      <c r="HQI277" s="34"/>
      <c r="HQJ277" s="34"/>
      <c r="HQK277" s="34"/>
      <c r="HQL277" s="34"/>
      <c r="HQM277" s="34"/>
      <c r="HQN277" s="34"/>
      <c r="HQO277" s="34"/>
      <c r="HQP277" s="34"/>
      <c r="HQQ277" s="34"/>
      <c r="HQR277" s="34"/>
      <c r="HQS277" s="34"/>
      <c r="HQT277" s="34"/>
      <c r="HQU277" s="34"/>
      <c r="HQV277" s="34"/>
      <c r="HQW277" s="34"/>
      <c r="HQX277" s="34"/>
      <c r="HQY277" s="34"/>
      <c r="HQZ277" s="34"/>
      <c r="HRA277" s="34"/>
      <c r="HRB277" s="34"/>
      <c r="HRC277" s="34"/>
      <c r="HRD277" s="34"/>
      <c r="HRE277" s="34"/>
      <c r="HRF277" s="34"/>
      <c r="HRG277" s="34"/>
      <c r="HRH277" s="34"/>
      <c r="HRI277" s="34"/>
      <c r="HRJ277" s="34"/>
      <c r="HRK277" s="34"/>
      <c r="HRL277" s="34"/>
      <c r="HRM277" s="34"/>
      <c r="HRN277" s="34"/>
      <c r="HRO277" s="34"/>
      <c r="HRP277" s="34"/>
      <c r="HRQ277" s="34"/>
      <c r="HRR277" s="34"/>
      <c r="HRS277" s="34"/>
      <c r="HRT277" s="34"/>
      <c r="HRU277" s="34"/>
      <c r="HRV277" s="34"/>
      <c r="HRW277" s="34"/>
      <c r="HRX277" s="34"/>
      <c r="HRY277" s="34"/>
      <c r="HRZ277" s="34"/>
      <c r="HSA277" s="34"/>
      <c r="HSB277" s="34"/>
      <c r="HSC277" s="34"/>
      <c r="HSD277" s="34"/>
      <c r="HSE277" s="34"/>
      <c r="HSF277" s="34"/>
      <c r="HSG277" s="34"/>
      <c r="HSH277" s="34"/>
      <c r="HSI277" s="34"/>
      <c r="HSJ277" s="34"/>
      <c r="HSK277" s="34"/>
      <c r="HSL277" s="34"/>
      <c r="HSM277" s="34"/>
      <c r="HSN277" s="34"/>
      <c r="HSO277" s="34"/>
      <c r="HSP277" s="34"/>
      <c r="HSQ277" s="34"/>
      <c r="HSR277" s="34"/>
      <c r="HSS277" s="34"/>
      <c r="HST277" s="34"/>
      <c r="HSU277" s="34"/>
      <c r="HSV277" s="34"/>
      <c r="HSW277" s="34"/>
      <c r="HSX277" s="34"/>
      <c r="HSY277" s="34"/>
      <c r="HSZ277" s="34"/>
      <c r="HTA277" s="34"/>
      <c r="HTB277" s="34"/>
      <c r="HTC277" s="34"/>
      <c r="HTD277" s="34"/>
      <c r="HTE277" s="34"/>
      <c r="HTF277" s="34"/>
      <c r="HTG277" s="34"/>
      <c r="HTH277" s="34"/>
      <c r="HTI277" s="34"/>
      <c r="HTJ277" s="34"/>
      <c r="HTK277" s="34"/>
      <c r="HTL277" s="34"/>
      <c r="HTM277" s="34"/>
      <c r="HTN277" s="34"/>
      <c r="HTO277" s="34"/>
      <c r="HTP277" s="34"/>
      <c r="HTQ277" s="34"/>
      <c r="HTR277" s="34"/>
      <c r="HTS277" s="34"/>
      <c r="HTT277" s="34"/>
      <c r="HTU277" s="34"/>
      <c r="HTV277" s="34"/>
      <c r="HTW277" s="34"/>
      <c r="HTX277" s="34"/>
      <c r="HTY277" s="34"/>
      <c r="HTZ277" s="34"/>
      <c r="HUA277" s="34"/>
      <c r="HUB277" s="34"/>
      <c r="HUC277" s="34"/>
      <c r="HUD277" s="34"/>
      <c r="HUE277" s="34"/>
      <c r="HUF277" s="34"/>
      <c r="HUG277" s="34"/>
      <c r="HUH277" s="34"/>
      <c r="HUI277" s="34"/>
      <c r="HUJ277" s="34"/>
      <c r="HUK277" s="34"/>
      <c r="HUL277" s="34"/>
      <c r="HUM277" s="34"/>
      <c r="HUN277" s="34"/>
      <c r="HUO277" s="34"/>
      <c r="HUP277" s="34"/>
      <c r="HUQ277" s="34"/>
      <c r="HUR277" s="34"/>
      <c r="HUS277" s="34"/>
      <c r="HUT277" s="34"/>
      <c r="HUU277" s="34"/>
      <c r="HUV277" s="34"/>
      <c r="HUW277" s="34"/>
      <c r="HUX277" s="34"/>
      <c r="HUY277" s="34"/>
      <c r="HUZ277" s="34"/>
      <c r="HVA277" s="34"/>
      <c r="HVB277" s="34"/>
      <c r="HVC277" s="34"/>
      <c r="HVD277" s="34"/>
      <c r="HVE277" s="34"/>
      <c r="HVF277" s="34"/>
      <c r="HVG277" s="34"/>
      <c r="HVH277" s="34"/>
      <c r="HVI277" s="34"/>
      <c r="HVJ277" s="34"/>
      <c r="HVK277" s="34"/>
      <c r="HVL277" s="34"/>
      <c r="HVM277" s="34"/>
      <c r="HVN277" s="34"/>
      <c r="HVO277" s="34"/>
      <c r="HVP277" s="34"/>
      <c r="HVQ277" s="34"/>
      <c r="HVR277" s="34"/>
      <c r="HVS277" s="34"/>
      <c r="HVT277" s="34"/>
      <c r="HVU277" s="34"/>
      <c r="HVV277" s="34"/>
      <c r="HVW277" s="34"/>
      <c r="HVX277" s="34"/>
      <c r="HVY277" s="34"/>
      <c r="HVZ277" s="34"/>
      <c r="HWA277" s="34"/>
      <c r="HWB277" s="34"/>
      <c r="HWC277" s="34"/>
      <c r="HWD277" s="34"/>
      <c r="HWE277" s="34"/>
      <c r="HWF277" s="34"/>
      <c r="HWG277" s="34"/>
      <c r="HWH277" s="34"/>
      <c r="HWI277" s="34"/>
      <c r="HWJ277" s="34"/>
      <c r="HWK277" s="34"/>
      <c r="HWL277" s="34"/>
      <c r="HWM277" s="34"/>
      <c r="HWN277" s="34"/>
      <c r="HWO277" s="34"/>
      <c r="HWP277" s="34"/>
      <c r="HWQ277" s="34"/>
      <c r="HWR277" s="34"/>
      <c r="HWS277" s="34"/>
      <c r="HWT277" s="34"/>
      <c r="HWU277" s="34"/>
      <c r="HWV277" s="34"/>
      <c r="HWW277" s="34"/>
      <c r="HWX277" s="34"/>
      <c r="HWY277" s="34"/>
      <c r="HWZ277" s="34"/>
      <c r="HXA277" s="34"/>
      <c r="HXB277" s="34"/>
      <c r="HXC277" s="34"/>
      <c r="HXD277" s="34"/>
      <c r="HXE277" s="34"/>
      <c r="HXF277" s="34"/>
      <c r="HXG277" s="34"/>
      <c r="HXH277" s="34"/>
      <c r="HXI277" s="34"/>
      <c r="HXJ277" s="34"/>
      <c r="HXK277" s="34"/>
      <c r="HXL277" s="34"/>
      <c r="HXM277" s="34"/>
      <c r="HXN277" s="34"/>
      <c r="HXO277" s="34"/>
      <c r="HXP277" s="34"/>
      <c r="HXQ277" s="34"/>
      <c r="HXR277" s="34"/>
      <c r="HXS277" s="34"/>
      <c r="HXT277" s="34"/>
      <c r="HXU277" s="34"/>
      <c r="HXV277" s="34"/>
      <c r="HXW277" s="34"/>
      <c r="HXX277" s="34"/>
      <c r="HXY277" s="34"/>
      <c r="HXZ277" s="34"/>
      <c r="HYA277" s="34"/>
      <c r="HYB277" s="34"/>
      <c r="HYC277" s="34"/>
      <c r="HYD277" s="34"/>
      <c r="HYE277" s="34"/>
      <c r="HYF277" s="34"/>
      <c r="HYG277" s="34"/>
      <c r="HYH277" s="34"/>
      <c r="HYI277" s="34"/>
      <c r="HYJ277" s="34"/>
      <c r="HYK277" s="34"/>
      <c r="HYL277" s="34"/>
      <c r="HYM277" s="34"/>
      <c r="HYN277" s="34"/>
      <c r="HYO277" s="34"/>
      <c r="HYP277" s="34"/>
      <c r="HYQ277" s="34"/>
      <c r="HYR277" s="34"/>
      <c r="HYS277" s="34"/>
      <c r="HYT277" s="34"/>
      <c r="HYU277" s="34"/>
      <c r="HYV277" s="34"/>
      <c r="HYW277" s="34"/>
      <c r="HYX277" s="34"/>
      <c r="HYY277" s="34"/>
      <c r="HYZ277" s="34"/>
      <c r="HZA277" s="34"/>
      <c r="HZB277" s="34"/>
      <c r="HZC277" s="34"/>
      <c r="HZD277" s="34"/>
      <c r="HZE277" s="34"/>
      <c r="HZF277" s="34"/>
      <c r="HZG277" s="34"/>
      <c r="HZH277" s="34"/>
      <c r="HZI277" s="34"/>
      <c r="HZJ277" s="34"/>
      <c r="HZK277" s="34"/>
      <c r="HZL277" s="34"/>
      <c r="HZM277" s="34"/>
      <c r="HZN277" s="34"/>
      <c r="HZO277" s="34"/>
      <c r="HZP277" s="34"/>
      <c r="HZQ277" s="34"/>
      <c r="HZR277" s="34"/>
      <c r="HZS277" s="34"/>
      <c r="HZT277" s="34"/>
      <c r="HZU277" s="34"/>
      <c r="HZV277" s="34"/>
      <c r="HZW277" s="34"/>
      <c r="HZX277" s="34"/>
      <c r="HZY277" s="34"/>
      <c r="HZZ277" s="34"/>
      <c r="IAA277" s="34"/>
      <c r="IAB277" s="34"/>
      <c r="IAC277" s="34"/>
      <c r="IAD277" s="34"/>
      <c r="IAE277" s="34"/>
      <c r="IAF277" s="34"/>
      <c r="IAG277" s="34"/>
      <c r="IAH277" s="34"/>
      <c r="IAI277" s="34"/>
      <c r="IAJ277" s="34"/>
      <c r="IAK277" s="34"/>
      <c r="IAL277" s="34"/>
      <c r="IAM277" s="34"/>
      <c r="IAN277" s="34"/>
      <c r="IAO277" s="34"/>
      <c r="IAP277" s="34"/>
      <c r="IAQ277" s="34"/>
      <c r="IAR277" s="34"/>
      <c r="IAS277" s="34"/>
      <c r="IAT277" s="34"/>
      <c r="IAU277" s="34"/>
      <c r="IAV277" s="34"/>
      <c r="IAW277" s="34"/>
      <c r="IAX277" s="34"/>
      <c r="IAY277" s="34"/>
      <c r="IAZ277" s="34"/>
      <c r="IBA277" s="34"/>
      <c r="IBB277" s="34"/>
      <c r="IBC277" s="34"/>
      <c r="IBD277" s="34"/>
      <c r="IBE277" s="34"/>
      <c r="IBF277" s="34"/>
      <c r="IBG277" s="34"/>
      <c r="IBH277" s="34"/>
      <c r="IBI277" s="34"/>
      <c r="IBJ277" s="34"/>
      <c r="IBK277" s="34"/>
      <c r="IBL277" s="34"/>
      <c r="IBM277" s="34"/>
      <c r="IBN277" s="34"/>
      <c r="IBO277" s="34"/>
      <c r="IBP277" s="34"/>
      <c r="IBQ277" s="34"/>
      <c r="IBR277" s="34"/>
      <c r="IBS277" s="34"/>
      <c r="IBT277" s="34"/>
      <c r="IBU277" s="34"/>
      <c r="IBV277" s="34"/>
      <c r="IBW277" s="34"/>
      <c r="IBX277" s="34"/>
      <c r="IBY277" s="34"/>
      <c r="IBZ277" s="34"/>
      <c r="ICA277" s="34"/>
      <c r="ICB277" s="34"/>
      <c r="ICC277" s="34"/>
      <c r="ICD277" s="34"/>
      <c r="ICE277" s="34"/>
      <c r="ICF277" s="34"/>
      <c r="ICG277" s="34"/>
      <c r="ICH277" s="34"/>
      <c r="ICI277" s="34"/>
      <c r="ICJ277" s="34"/>
      <c r="ICK277" s="34"/>
      <c r="ICL277" s="34"/>
      <c r="ICM277" s="34"/>
      <c r="ICN277" s="34"/>
      <c r="ICO277" s="34"/>
      <c r="ICP277" s="34"/>
      <c r="ICQ277" s="34"/>
      <c r="ICR277" s="34"/>
      <c r="ICS277" s="34"/>
      <c r="ICT277" s="34"/>
      <c r="ICU277" s="34"/>
      <c r="ICV277" s="34"/>
      <c r="ICW277" s="34"/>
      <c r="ICX277" s="34"/>
      <c r="ICY277" s="34"/>
      <c r="ICZ277" s="34"/>
      <c r="IDA277" s="34"/>
      <c r="IDB277" s="34"/>
      <c r="IDC277" s="34"/>
      <c r="IDD277" s="34"/>
      <c r="IDE277" s="34"/>
      <c r="IDF277" s="34"/>
      <c r="IDG277" s="34"/>
      <c r="IDH277" s="34"/>
      <c r="IDI277" s="34"/>
      <c r="IDJ277" s="34"/>
      <c r="IDK277" s="34"/>
      <c r="IDL277" s="34"/>
      <c r="IDM277" s="34"/>
      <c r="IDN277" s="34"/>
      <c r="IDO277" s="34"/>
      <c r="IDP277" s="34"/>
      <c r="IDQ277" s="34"/>
      <c r="IDR277" s="34"/>
      <c r="IDS277" s="34"/>
      <c r="IDT277" s="34"/>
      <c r="IDU277" s="34"/>
      <c r="IDV277" s="34"/>
      <c r="IDW277" s="34"/>
      <c r="IDX277" s="34"/>
      <c r="IDY277" s="34"/>
      <c r="IDZ277" s="34"/>
      <c r="IEA277" s="34"/>
      <c r="IEB277" s="34"/>
      <c r="IEC277" s="34"/>
      <c r="IED277" s="34"/>
      <c r="IEE277" s="34"/>
      <c r="IEF277" s="34"/>
      <c r="IEG277" s="34"/>
      <c r="IEH277" s="34"/>
      <c r="IEI277" s="34"/>
      <c r="IEJ277" s="34"/>
      <c r="IEK277" s="34"/>
      <c r="IEL277" s="34"/>
      <c r="IEM277" s="34"/>
      <c r="IEN277" s="34"/>
      <c r="IEO277" s="34"/>
      <c r="IEP277" s="34"/>
      <c r="IEQ277" s="34"/>
      <c r="IER277" s="34"/>
      <c r="IES277" s="34"/>
      <c r="IET277" s="34"/>
      <c r="IEU277" s="34"/>
      <c r="IEV277" s="34"/>
      <c r="IEW277" s="34"/>
      <c r="IEX277" s="34"/>
      <c r="IEY277" s="34"/>
      <c r="IEZ277" s="34"/>
      <c r="IFA277" s="34"/>
      <c r="IFB277" s="34"/>
      <c r="IFC277" s="34"/>
      <c r="IFD277" s="34"/>
      <c r="IFE277" s="34"/>
      <c r="IFF277" s="34"/>
      <c r="IFG277" s="34"/>
      <c r="IFH277" s="34"/>
      <c r="IFI277" s="34"/>
      <c r="IFJ277" s="34"/>
      <c r="IFK277" s="34"/>
      <c r="IFL277" s="34"/>
      <c r="IFM277" s="34"/>
      <c r="IFN277" s="34"/>
      <c r="IFO277" s="34"/>
      <c r="IFP277" s="34"/>
      <c r="IFQ277" s="34"/>
      <c r="IFR277" s="34"/>
      <c r="IFS277" s="34"/>
      <c r="IFT277" s="34"/>
      <c r="IFU277" s="34"/>
      <c r="IFV277" s="34"/>
      <c r="IFW277" s="34"/>
      <c r="IFX277" s="34"/>
      <c r="IFY277" s="34"/>
      <c r="IFZ277" s="34"/>
      <c r="IGA277" s="34"/>
      <c r="IGB277" s="34"/>
      <c r="IGC277" s="34"/>
      <c r="IGD277" s="34"/>
      <c r="IGE277" s="34"/>
      <c r="IGF277" s="34"/>
      <c r="IGG277" s="34"/>
      <c r="IGH277" s="34"/>
      <c r="IGI277" s="34"/>
      <c r="IGJ277" s="34"/>
      <c r="IGK277" s="34"/>
      <c r="IGL277" s="34"/>
      <c r="IGM277" s="34"/>
      <c r="IGN277" s="34"/>
      <c r="IGO277" s="34"/>
      <c r="IGP277" s="34"/>
      <c r="IGQ277" s="34"/>
      <c r="IGR277" s="34"/>
      <c r="IGS277" s="34"/>
      <c r="IGT277" s="34"/>
      <c r="IGU277" s="34"/>
      <c r="IGV277" s="34"/>
      <c r="IGW277" s="34"/>
      <c r="IGX277" s="34"/>
      <c r="IGY277" s="34"/>
      <c r="IGZ277" s="34"/>
      <c r="IHA277" s="34"/>
      <c r="IHB277" s="34"/>
      <c r="IHC277" s="34"/>
      <c r="IHD277" s="34"/>
      <c r="IHE277" s="34"/>
      <c r="IHF277" s="34"/>
      <c r="IHG277" s="34"/>
      <c r="IHH277" s="34"/>
      <c r="IHI277" s="34"/>
      <c r="IHJ277" s="34"/>
      <c r="IHK277" s="34"/>
      <c r="IHL277" s="34"/>
      <c r="IHM277" s="34"/>
      <c r="IHN277" s="34"/>
      <c r="IHO277" s="34"/>
      <c r="IHP277" s="34"/>
      <c r="IHQ277" s="34"/>
      <c r="IHR277" s="34"/>
      <c r="IHS277" s="34"/>
      <c r="IHT277" s="34"/>
      <c r="IHU277" s="34"/>
      <c r="IHV277" s="34"/>
      <c r="IHW277" s="34"/>
      <c r="IHX277" s="34"/>
      <c r="IHY277" s="34"/>
      <c r="IHZ277" s="34"/>
      <c r="IIA277" s="34"/>
      <c r="IIB277" s="34"/>
      <c r="IIC277" s="34"/>
      <c r="IID277" s="34"/>
      <c r="IIE277" s="34"/>
      <c r="IIF277" s="34"/>
      <c r="IIG277" s="34"/>
      <c r="IIH277" s="34"/>
      <c r="III277" s="34"/>
      <c r="IIJ277" s="34"/>
      <c r="IIK277" s="34"/>
      <c r="IIL277" s="34"/>
      <c r="IIM277" s="34"/>
      <c r="IIN277" s="34"/>
      <c r="IIO277" s="34"/>
      <c r="IIP277" s="34"/>
      <c r="IIQ277" s="34"/>
      <c r="IIR277" s="34"/>
      <c r="IIS277" s="34"/>
      <c r="IIT277" s="34"/>
      <c r="IIU277" s="34"/>
      <c r="IIV277" s="34"/>
      <c r="IIW277" s="34"/>
      <c r="IIX277" s="34"/>
      <c r="IIY277" s="34"/>
      <c r="IIZ277" s="34"/>
      <c r="IJA277" s="34"/>
      <c r="IJB277" s="34"/>
      <c r="IJC277" s="34"/>
      <c r="IJD277" s="34"/>
      <c r="IJE277" s="34"/>
      <c r="IJF277" s="34"/>
      <c r="IJG277" s="34"/>
      <c r="IJH277" s="34"/>
      <c r="IJI277" s="34"/>
      <c r="IJJ277" s="34"/>
      <c r="IJK277" s="34"/>
      <c r="IJL277" s="34"/>
      <c r="IJM277" s="34"/>
      <c r="IJN277" s="34"/>
      <c r="IJO277" s="34"/>
      <c r="IJP277" s="34"/>
      <c r="IJQ277" s="34"/>
      <c r="IJR277" s="34"/>
      <c r="IJS277" s="34"/>
      <c r="IJT277" s="34"/>
      <c r="IJU277" s="34"/>
      <c r="IJV277" s="34"/>
      <c r="IJW277" s="34"/>
      <c r="IJX277" s="34"/>
      <c r="IJY277" s="34"/>
      <c r="IJZ277" s="34"/>
      <c r="IKA277" s="34"/>
      <c r="IKB277" s="34"/>
      <c r="IKC277" s="34"/>
      <c r="IKD277" s="34"/>
      <c r="IKE277" s="34"/>
      <c r="IKF277" s="34"/>
      <c r="IKG277" s="34"/>
      <c r="IKH277" s="34"/>
      <c r="IKI277" s="34"/>
      <c r="IKJ277" s="34"/>
      <c r="IKK277" s="34"/>
      <c r="IKL277" s="34"/>
      <c r="IKM277" s="34"/>
      <c r="IKN277" s="34"/>
      <c r="IKO277" s="34"/>
      <c r="IKP277" s="34"/>
      <c r="IKQ277" s="34"/>
      <c r="IKR277" s="34"/>
      <c r="IKS277" s="34"/>
      <c r="IKT277" s="34"/>
      <c r="IKU277" s="34"/>
      <c r="IKV277" s="34"/>
      <c r="IKW277" s="34"/>
      <c r="IKX277" s="34"/>
      <c r="IKY277" s="34"/>
      <c r="IKZ277" s="34"/>
      <c r="ILA277" s="34"/>
      <c r="ILB277" s="34"/>
      <c r="ILC277" s="34"/>
      <c r="ILD277" s="34"/>
      <c r="ILE277" s="34"/>
      <c r="ILF277" s="34"/>
      <c r="ILG277" s="34"/>
      <c r="ILH277" s="34"/>
      <c r="ILI277" s="34"/>
      <c r="ILJ277" s="34"/>
      <c r="ILK277" s="34"/>
      <c r="ILL277" s="34"/>
      <c r="ILM277" s="34"/>
      <c r="ILN277" s="34"/>
      <c r="ILO277" s="34"/>
      <c r="ILP277" s="34"/>
      <c r="ILQ277" s="34"/>
      <c r="ILR277" s="34"/>
      <c r="ILS277" s="34"/>
      <c r="ILT277" s="34"/>
      <c r="ILU277" s="34"/>
      <c r="ILV277" s="34"/>
      <c r="ILW277" s="34"/>
      <c r="ILX277" s="34"/>
      <c r="ILY277" s="34"/>
      <c r="ILZ277" s="34"/>
      <c r="IMA277" s="34"/>
      <c r="IMB277" s="34"/>
      <c r="IMC277" s="34"/>
      <c r="IMD277" s="34"/>
      <c r="IME277" s="34"/>
      <c r="IMF277" s="34"/>
      <c r="IMG277" s="34"/>
      <c r="IMH277" s="34"/>
      <c r="IMI277" s="34"/>
      <c r="IMJ277" s="34"/>
      <c r="IMK277" s="34"/>
      <c r="IML277" s="34"/>
      <c r="IMM277" s="34"/>
      <c r="IMN277" s="34"/>
      <c r="IMO277" s="34"/>
      <c r="IMP277" s="34"/>
      <c r="IMQ277" s="34"/>
      <c r="IMR277" s="34"/>
      <c r="IMS277" s="34"/>
      <c r="IMT277" s="34"/>
      <c r="IMU277" s="34"/>
      <c r="IMV277" s="34"/>
      <c r="IMW277" s="34"/>
      <c r="IMX277" s="34"/>
      <c r="IMY277" s="34"/>
      <c r="IMZ277" s="34"/>
      <c r="INA277" s="34"/>
      <c r="INB277" s="34"/>
      <c r="INC277" s="34"/>
      <c r="IND277" s="34"/>
      <c r="INE277" s="34"/>
      <c r="INF277" s="34"/>
      <c r="ING277" s="34"/>
      <c r="INH277" s="34"/>
      <c r="INI277" s="34"/>
      <c r="INJ277" s="34"/>
      <c r="INK277" s="34"/>
      <c r="INL277" s="34"/>
      <c r="INM277" s="34"/>
      <c r="INN277" s="34"/>
      <c r="INO277" s="34"/>
      <c r="INP277" s="34"/>
      <c r="INQ277" s="34"/>
      <c r="INR277" s="34"/>
      <c r="INS277" s="34"/>
      <c r="INT277" s="34"/>
      <c r="INU277" s="34"/>
      <c r="INV277" s="34"/>
      <c r="INW277" s="34"/>
      <c r="INX277" s="34"/>
      <c r="INY277" s="34"/>
      <c r="INZ277" s="34"/>
      <c r="IOA277" s="34"/>
      <c r="IOB277" s="34"/>
      <c r="IOC277" s="34"/>
      <c r="IOD277" s="34"/>
      <c r="IOE277" s="34"/>
      <c r="IOF277" s="34"/>
      <c r="IOG277" s="34"/>
      <c r="IOH277" s="34"/>
      <c r="IOI277" s="34"/>
      <c r="IOJ277" s="34"/>
      <c r="IOK277" s="34"/>
      <c r="IOL277" s="34"/>
      <c r="IOM277" s="34"/>
      <c r="ION277" s="34"/>
      <c r="IOO277" s="34"/>
      <c r="IOP277" s="34"/>
      <c r="IOQ277" s="34"/>
      <c r="IOR277" s="34"/>
      <c r="IOS277" s="34"/>
      <c r="IOT277" s="34"/>
      <c r="IOU277" s="34"/>
      <c r="IOV277" s="34"/>
      <c r="IOW277" s="34"/>
      <c r="IOX277" s="34"/>
      <c r="IOY277" s="34"/>
      <c r="IOZ277" s="34"/>
      <c r="IPA277" s="34"/>
      <c r="IPB277" s="34"/>
      <c r="IPC277" s="34"/>
      <c r="IPD277" s="34"/>
      <c r="IPE277" s="34"/>
      <c r="IPF277" s="34"/>
      <c r="IPG277" s="34"/>
      <c r="IPH277" s="34"/>
      <c r="IPI277" s="34"/>
      <c r="IPJ277" s="34"/>
      <c r="IPK277" s="34"/>
      <c r="IPL277" s="34"/>
      <c r="IPM277" s="34"/>
      <c r="IPN277" s="34"/>
      <c r="IPO277" s="34"/>
      <c r="IPP277" s="34"/>
      <c r="IPQ277" s="34"/>
      <c r="IPR277" s="34"/>
      <c r="IPS277" s="34"/>
      <c r="IPT277" s="34"/>
      <c r="IPU277" s="34"/>
      <c r="IPV277" s="34"/>
      <c r="IPW277" s="34"/>
      <c r="IPX277" s="34"/>
      <c r="IPY277" s="34"/>
      <c r="IPZ277" s="34"/>
      <c r="IQA277" s="34"/>
      <c r="IQB277" s="34"/>
      <c r="IQC277" s="34"/>
      <c r="IQD277" s="34"/>
      <c r="IQE277" s="34"/>
      <c r="IQF277" s="34"/>
      <c r="IQG277" s="34"/>
      <c r="IQH277" s="34"/>
      <c r="IQI277" s="34"/>
      <c r="IQJ277" s="34"/>
      <c r="IQK277" s="34"/>
      <c r="IQL277" s="34"/>
      <c r="IQM277" s="34"/>
      <c r="IQN277" s="34"/>
      <c r="IQO277" s="34"/>
      <c r="IQP277" s="34"/>
      <c r="IQQ277" s="34"/>
      <c r="IQR277" s="34"/>
      <c r="IQS277" s="34"/>
      <c r="IQT277" s="34"/>
      <c r="IQU277" s="34"/>
      <c r="IQV277" s="34"/>
      <c r="IQW277" s="34"/>
      <c r="IQX277" s="34"/>
      <c r="IQY277" s="34"/>
      <c r="IQZ277" s="34"/>
      <c r="IRA277" s="34"/>
      <c r="IRB277" s="34"/>
      <c r="IRC277" s="34"/>
      <c r="IRD277" s="34"/>
      <c r="IRE277" s="34"/>
      <c r="IRF277" s="34"/>
      <c r="IRG277" s="34"/>
      <c r="IRH277" s="34"/>
      <c r="IRI277" s="34"/>
      <c r="IRJ277" s="34"/>
      <c r="IRK277" s="34"/>
      <c r="IRL277" s="34"/>
      <c r="IRM277" s="34"/>
      <c r="IRN277" s="34"/>
      <c r="IRO277" s="34"/>
      <c r="IRP277" s="34"/>
      <c r="IRQ277" s="34"/>
      <c r="IRR277" s="34"/>
      <c r="IRS277" s="34"/>
      <c r="IRT277" s="34"/>
      <c r="IRU277" s="34"/>
      <c r="IRV277" s="34"/>
      <c r="IRW277" s="34"/>
      <c r="IRX277" s="34"/>
      <c r="IRY277" s="34"/>
      <c r="IRZ277" s="34"/>
      <c r="ISA277" s="34"/>
      <c r="ISB277" s="34"/>
      <c r="ISC277" s="34"/>
      <c r="ISD277" s="34"/>
      <c r="ISE277" s="34"/>
      <c r="ISF277" s="34"/>
      <c r="ISG277" s="34"/>
      <c r="ISH277" s="34"/>
      <c r="ISI277" s="34"/>
      <c r="ISJ277" s="34"/>
      <c r="ISK277" s="34"/>
      <c r="ISL277" s="34"/>
      <c r="ISM277" s="34"/>
      <c r="ISN277" s="34"/>
      <c r="ISO277" s="34"/>
      <c r="ISP277" s="34"/>
      <c r="ISQ277" s="34"/>
      <c r="ISR277" s="34"/>
      <c r="ISS277" s="34"/>
      <c r="IST277" s="34"/>
      <c r="ISU277" s="34"/>
      <c r="ISV277" s="34"/>
      <c r="ISW277" s="34"/>
      <c r="ISX277" s="34"/>
      <c r="ISY277" s="34"/>
      <c r="ISZ277" s="34"/>
      <c r="ITA277" s="34"/>
      <c r="ITB277" s="34"/>
      <c r="ITC277" s="34"/>
      <c r="ITD277" s="34"/>
      <c r="ITE277" s="34"/>
      <c r="ITF277" s="34"/>
      <c r="ITG277" s="34"/>
      <c r="ITH277" s="34"/>
      <c r="ITI277" s="34"/>
      <c r="ITJ277" s="34"/>
      <c r="ITK277" s="34"/>
      <c r="ITL277" s="34"/>
      <c r="ITM277" s="34"/>
      <c r="ITN277" s="34"/>
      <c r="ITO277" s="34"/>
      <c r="ITP277" s="34"/>
      <c r="ITQ277" s="34"/>
      <c r="ITR277" s="34"/>
      <c r="ITS277" s="34"/>
      <c r="ITT277" s="34"/>
      <c r="ITU277" s="34"/>
      <c r="ITV277" s="34"/>
      <c r="ITW277" s="34"/>
      <c r="ITX277" s="34"/>
      <c r="ITY277" s="34"/>
      <c r="ITZ277" s="34"/>
      <c r="IUA277" s="34"/>
      <c r="IUB277" s="34"/>
      <c r="IUC277" s="34"/>
      <c r="IUD277" s="34"/>
      <c r="IUE277" s="34"/>
      <c r="IUF277" s="34"/>
      <c r="IUG277" s="34"/>
      <c r="IUH277" s="34"/>
      <c r="IUI277" s="34"/>
      <c r="IUJ277" s="34"/>
      <c r="IUK277" s="34"/>
      <c r="IUL277" s="34"/>
      <c r="IUM277" s="34"/>
      <c r="IUN277" s="34"/>
      <c r="IUO277" s="34"/>
      <c r="IUP277" s="34"/>
      <c r="IUQ277" s="34"/>
      <c r="IUR277" s="34"/>
      <c r="IUS277" s="34"/>
      <c r="IUT277" s="34"/>
      <c r="IUU277" s="34"/>
      <c r="IUV277" s="34"/>
      <c r="IUW277" s="34"/>
      <c r="IUX277" s="34"/>
      <c r="IUY277" s="34"/>
      <c r="IUZ277" s="34"/>
      <c r="IVA277" s="34"/>
      <c r="IVB277" s="34"/>
      <c r="IVC277" s="34"/>
      <c r="IVD277" s="34"/>
      <c r="IVE277" s="34"/>
      <c r="IVF277" s="34"/>
      <c r="IVG277" s="34"/>
      <c r="IVH277" s="34"/>
      <c r="IVI277" s="34"/>
      <c r="IVJ277" s="34"/>
      <c r="IVK277" s="34"/>
      <c r="IVL277" s="34"/>
      <c r="IVM277" s="34"/>
      <c r="IVN277" s="34"/>
      <c r="IVO277" s="34"/>
      <c r="IVP277" s="34"/>
      <c r="IVQ277" s="34"/>
      <c r="IVR277" s="34"/>
      <c r="IVS277" s="34"/>
      <c r="IVT277" s="34"/>
      <c r="IVU277" s="34"/>
      <c r="IVV277" s="34"/>
      <c r="IVW277" s="34"/>
      <c r="IVX277" s="34"/>
      <c r="IVY277" s="34"/>
      <c r="IVZ277" s="34"/>
      <c r="IWA277" s="34"/>
      <c r="IWB277" s="34"/>
      <c r="IWC277" s="34"/>
      <c r="IWD277" s="34"/>
      <c r="IWE277" s="34"/>
      <c r="IWF277" s="34"/>
      <c r="IWG277" s="34"/>
      <c r="IWH277" s="34"/>
      <c r="IWI277" s="34"/>
      <c r="IWJ277" s="34"/>
      <c r="IWK277" s="34"/>
      <c r="IWL277" s="34"/>
      <c r="IWM277" s="34"/>
      <c r="IWN277" s="34"/>
      <c r="IWO277" s="34"/>
      <c r="IWP277" s="34"/>
      <c r="IWQ277" s="34"/>
      <c r="IWR277" s="34"/>
      <c r="IWS277" s="34"/>
      <c r="IWT277" s="34"/>
      <c r="IWU277" s="34"/>
      <c r="IWV277" s="34"/>
      <c r="IWW277" s="34"/>
      <c r="IWX277" s="34"/>
      <c r="IWY277" s="34"/>
      <c r="IWZ277" s="34"/>
      <c r="IXA277" s="34"/>
      <c r="IXB277" s="34"/>
      <c r="IXC277" s="34"/>
      <c r="IXD277" s="34"/>
      <c r="IXE277" s="34"/>
      <c r="IXF277" s="34"/>
      <c r="IXG277" s="34"/>
      <c r="IXH277" s="34"/>
      <c r="IXI277" s="34"/>
      <c r="IXJ277" s="34"/>
      <c r="IXK277" s="34"/>
      <c r="IXL277" s="34"/>
      <c r="IXM277" s="34"/>
      <c r="IXN277" s="34"/>
      <c r="IXO277" s="34"/>
      <c r="IXP277" s="34"/>
      <c r="IXQ277" s="34"/>
      <c r="IXR277" s="34"/>
      <c r="IXS277" s="34"/>
      <c r="IXT277" s="34"/>
      <c r="IXU277" s="34"/>
      <c r="IXV277" s="34"/>
      <c r="IXW277" s="34"/>
      <c r="IXX277" s="34"/>
      <c r="IXY277" s="34"/>
      <c r="IXZ277" s="34"/>
      <c r="IYA277" s="34"/>
      <c r="IYB277" s="34"/>
      <c r="IYC277" s="34"/>
      <c r="IYD277" s="34"/>
      <c r="IYE277" s="34"/>
      <c r="IYF277" s="34"/>
      <c r="IYG277" s="34"/>
      <c r="IYH277" s="34"/>
      <c r="IYI277" s="34"/>
      <c r="IYJ277" s="34"/>
      <c r="IYK277" s="34"/>
      <c r="IYL277" s="34"/>
      <c r="IYM277" s="34"/>
      <c r="IYN277" s="34"/>
      <c r="IYO277" s="34"/>
      <c r="IYP277" s="34"/>
      <c r="IYQ277" s="34"/>
      <c r="IYR277" s="34"/>
      <c r="IYS277" s="34"/>
      <c r="IYT277" s="34"/>
      <c r="IYU277" s="34"/>
      <c r="IYV277" s="34"/>
      <c r="IYW277" s="34"/>
      <c r="IYX277" s="34"/>
      <c r="IYY277" s="34"/>
      <c r="IYZ277" s="34"/>
      <c r="IZA277" s="34"/>
      <c r="IZB277" s="34"/>
      <c r="IZC277" s="34"/>
      <c r="IZD277" s="34"/>
      <c r="IZE277" s="34"/>
      <c r="IZF277" s="34"/>
      <c r="IZG277" s="34"/>
      <c r="IZH277" s="34"/>
      <c r="IZI277" s="34"/>
      <c r="IZJ277" s="34"/>
      <c r="IZK277" s="34"/>
      <c r="IZL277" s="34"/>
      <c r="IZM277" s="34"/>
      <c r="IZN277" s="34"/>
      <c r="IZO277" s="34"/>
      <c r="IZP277" s="34"/>
      <c r="IZQ277" s="34"/>
      <c r="IZR277" s="34"/>
      <c r="IZS277" s="34"/>
      <c r="IZT277" s="34"/>
      <c r="IZU277" s="34"/>
      <c r="IZV277" s="34"/>
      <c r="IZW277" s="34"/>
      <c r="IZX277" s="34"/>
      <c r="IZY277" s="34"/>
      <c r="IZZ277" s="34"/>
      <c r="JAA277" s="34"/>
      <c r="JAB277" s="34"/>
      <c r="JAC277" s="34"/>
      <c r="JAD277" s="34"/>
      <c r="JAE277" s="34"/>
      <c r="JAF277" s="34"/>
      <c r="JAG277" s="34"/>
      <c r="JAH277" s="34"/>
      <c r="JAI277" s="34"/>
      <c r="JAJ277" s="34"/>
      <c r="JAK277" s="34"/>
      <c r="JAL277" s="34"/>
      <c r="JAM277" s="34"/>
      <c r="JAN277" s="34"/>
      <c r="JAO277" s="34"/>
      <c r="JAP277" s="34"/>
      <c r="JAQ277" s="34"/>
      <c r="JAR277" s="34"/>
      <c r="JAS277" s="34"/>
      <c r="JAT277" s="34"/>
      <c r="JAU277" s="34"/>
      <c r="JAV277" s="34"/>
      <c r="JAW277" s="34"/>
      <c r="JAX277" s="34"/>
      <c r="JAY277" s="34"/>
      <c r="JAZ277" s="34"/>
      <c r="JBA277" s="34"/>
      <c r="JBB277" s="34"/>
      <c r="JBC277" s="34"/>
      <c r="JBD277" s="34"/>
      <c r="JBE277" s="34"/>
      <c r="JBF277" s="34"/>
      <c r="JBG277" s="34"/>
      <c r="JBH277" s="34"/>
      <c r="JBI277" s="34"/>
      <c r="JBJ277" s="34"/>
      <c r="JBK277" s="34"/>
      <c r="JBL277" s="34"/>
      <c r="JBM277" s="34"/>
      <c r="JBN277" s="34"/>
      <c r="JBO277" s="34"/>
      <c r="JBP277" s="34"/>
      <c r="JBQ277" s="34"/>
      <c r="JBR277" s="34"/>
      <c r="JBS277" s="34"/>
      <c r="JBT277" s="34"/>
      <c r="JBU277" s="34"/>
      <c r="JBV277" s="34"/>
      <c r="JBW277" s="34"/>
      <c r="JBX277" s="34"/>
      <c r="JBY277" s="34"/>
      <c r="JBZ277" s="34"/>
      <c r="JCA277" s="34"/>
      <c r="JCB277" s="34"/>
      <c r="JCC277" s="34"/>
      <c r="JCD277" s="34"/>
      <c r="JCE277" s="34"/>
      <c r="JCF277" s="34"/>
      <c r="JCG277" s="34"/>
      <c r="JCH277" s="34"/>
      <c r="JCI277" s="34"/>
      <c r="JCJ277" s="34"/>
      <c r="JCK277" s="34"/>
      <c r="JCL277" s="34"/>
      <c r="JCM277" s="34"/>
      <c r="JCN277" s="34"/>
      <c r="JCO277" s="34"/>
      <c r="JCP277" s="34"/>
      <c r="JCQ277" s="34"/>
      <c r="JCR277" s="34"/>
      <c r="JCS277" s="34"/>
      <c r="JCT277" s="34"/>
      <c r="JCU277" s="34"/>
      <c r="JCV277" s="34"/>
      <c r="JCW277" s="34"/>
      <c r="JCX277" s="34"/>
      <c r="JCY277" s="34"/>
      <c r="JCZ277" s="34"/>
      <c r="JDA277" s="34"/>
      <c r="JDB277" s="34"/>
      <c r="JDC277" s="34"/>
      <c r="JDD277" s="34"/>
      <c r="JDE277" s="34"/>
      <c r="JDF277" s="34"/>
      <c r="JDG277" s="34"/>
      <c r="JDH277" s="34"/>
      <c r="JDI277" s="34"/>
      <c r="JDJ277" s="34"/>
      <c r="JDK277" s="34"/>
      <c r="JDL277" s="34"/>
      <c r="JDM277" s="34"/>
      <c r="JDN277" s="34"/>
      <c r="JDO277" s="34"/>
      <c r="JDP277" s="34"/>
      <c r="JDQ277" s="34"/>
      <c r="JDR277" s="34"/>
      <c r="JDS277" s="34"/>
      <c r="JDT277" s="34"/>
      <c r="JDU277" s="34"/>
      <c r="JDV277" s="34"/>
      <c r="JDW277" s="34"/>
      <c r="JDX277" s="34"/>
      <c r="JDY277" s="34"/>
      <c r="JDZ277" s="34"/>
      <c r="JEA277" s="34"/>
      <c r="JEB277" s="34"/>
      <c r="JEC277" s="34"/>
      <c r="JED277" s="34"/>
      <c r="JEE277" s="34"/>
      <c r="JEF277" s="34"/>
      <c r="JEG277" s="34"/>
      <c r="JEH277" s="34"/>
      <c r="JEI277" s="34"/>
      <c r="JEJ277" s="34"/>
      <c r="JEK277" s="34"/>
      <c r="JEL277" s="34"/>
      <c r="JEM277" s="34"/>
      <c r="JEN277" s="34"/>
      <c r="JEO277" s="34"/>
      <c r="JEP277" s="34"/>
      <c r="JEQ277" s="34"/>
      <c r="JER277" s="34"/>
      <c r="JES277" s="34"/>
      <c r="JET277" s="34"/>
      <c r="JEU277" s="34"/>
      <c r="JEV277" s="34"/>
      <c r="JEW277" s="34"/>
      <c r="JEX277" s="34"/>
      <c r="JEY277" s="34"/>
      <c r="JEZ277" s="34"/>
      <c r="JFA277" s="34"/>
      <c r="JFB277" s="34"/>
      <c r="JFC277" s="34"/>
      <c r="JFD277" s="34"/>
      <c r="JFE277" s="34"/>
      <c r="JFF277" s="34"/>
      <c r="JFG277" s="34"/>
      <c r="JFH277" s="34"/>
      <c r="JFI277" s="34"/>
      <c r="JFJ277" s="34"/>
      <c r="JFK277" s="34"/>
      <c r="JFL277" s="34"/>
      <c r="JFM277" s="34"/>
      <c r="JFN277" s="34"/>
      <c r="JFO277" s="34"/>
      <c r="JFP277" s="34"/>
      <c r="JFQ277" s="34"/>
      <c r="JFR277" s="34"/>
      <c r="JFS277" s="34"/>
      <c r="JFT277" s="34"/>
      <c r="JFU277" s="34"/>
      <c r="JFV277" s="34"/>
      <c r="JFW277" s="34"/>
      <c r="JFX277" s="34"/>
      <c r="JFY277" s="34"/>
      <c r="JFZ277" s="34"/>
      <c r="JGA277" s="34"/>
      <c r="JGB277" s="34"/>
      <c r="JGC277" s="34"/>
      <c r="JGD277" s="34"/>
      <c r="JGE277" s="34"/>
      <c r="JGF277" s="34"/>
      <c r="JGG277" s="34"/>
      <c r="JGH277" s="34"/>
      <c r="JGI277" s="34"/>
      <c r="JGJ277" s="34"/>
      <c r="JGK277" s="34"/>
      <c r="JGL277" s="34"/>
      <c r="JGM277" s="34"/>
      <c r="JGN277" s="34"/>
      <c r="JGO277" s="34"/>
      <c r="JGP277" s="34"/>
      <c r="JGQ277" s="34"/>
      <c r="JGR277" s="34"/>
      <c r="JGS277" s="34"/>
      <c r="JGT277" s="34"/>
      <c r="JGU277" s="34"/>
      <c r="JGV277" s="34"/>
      <c r="JGW277" s="34"/>
      <c r="JGX277" s="34"/>
      <c r="JGY277" s="34"/>
      <c r="JGZ277" s="34"/>
      <c r="JHA277" s="34"/>
      <c r="JHB277" s="34"/>
      <c r="JHC277" s="34"/>
      <c r="JHD277" s="34"/>
      <c r="JHE277" s="34"/>
      <c r="JHF277" s="34"/>
      <c r="JHG277" s="34"/>
      <c r="JHH277" s="34"/>
      <c r="JHI277" s="34"/>
      <c r="JHJ277" s="34"/>
      <c r="JHK277" s="34"/>
      <c r="JHL277" s="34"/>
      <c r="JHM277" s="34"/>
      <c r="JHN277" s="34"/>
      <c r="JHO277" s="34"/>
      <c r="JHP277" s="34"/>
      <c r="JHQ277" s="34"/>
      <c r="JHR277" s="34"/>
      <c r="JHS277" s="34"/>
      <c r="JHT277" s="34"/>
      <c r="JHU277" s="34"/>
      <c r="JHV277" s="34"/>
      <c r="JHW277" s="34"/>
      <c r="JHX277" s="34"/>
      <c r="JHY277" s="34"/>
      <c r="JHZ277" s="34"/>
      <c r="JIA277" s="34"/>
      <c r="JIB277" s="34"/>
      <c r="JIC277" s="34"/>
      <c r="JID277" s="34"/>
      <c r="JIE277" s="34"/>
      <c r="JIF277" s="34"/>
      <c r="JIG277" s="34"/>
      <c r="JIH277" s="34"/>
      <c r="JII277" s="34"/>
      <c r="JIJ277" s="34"/>
      <c r="JIK277" s="34"/>
      <c r="JIL277" s="34"/>
      <c r="JIM277" s="34"/>
      <c r="JIN277" s="34"/>
      <c r="JIO277" s="34"/>
      <c r="JIP277" s="34"/>
      <c r="JIQ277" s="34"/>
      <c r="JIR277" s="34"/>
      <c r="JIS277" s="34"/>
      <c r="JIT277" s="34"/>
      <c r="JIU277" s="34"/>
      <c r="JIV277" s="34"/>
      <c r="JIW277" s="34"/>
      <c r="JIX277" s="34"/>
      <c r="JIY277" s="34"/>
      <c r="JIZ277" s="34"/>
      <c r="JJA277" s="34"/>
      <c r="JJB277" s="34"/>
      <c r="JJC277" s="34"/>
      <c r="JJD277" s="34"/>
      <c r="JJE277" s="34"/>
      <c r="JJF277" s="34"/>
      <c r="JJG277" s="34"/>
      <c r="JJH277" s="34"/>
      <c r="JJI277" s="34"/>
      <c r="JJJ277" s="34"/>
      <c r="JJK277" s="34"/>
      <c r="JJL277" s="34"/>
      <c r="JJM277" s="34"/>
      <c r="JJN277" s="34"/>
      <c r="JJO277" s="34"/>
      <c r="JJP277" s="34"/>
      <c r="JJQ277" s="34"/>
      <c r="JJR277" s="34"/>
      <c r="JJS277" s="34"/>
      <c r="JJT277" s="34"/>
      <c r="JJU277" s="34"/>
      <c r="JJV277" s="34"/>
      <c r="JJW277" s="34"/>
      <c r="JJX277" s="34"/>
      <c r="JJY277" s="34"/>
      <c r="JJZ277" s="34"/>
      <c r="JKA277" s="34"/>
      <c r="JKB277" s="34"/>
      <c r="JKC277" s="34"/>
      <c r="JKD277" s="34"/>
      <c r="JKE277" s="34"/>
      <c r="JKF277" s="34"/>
      <c r="JKG277" s="34"/>
      <c r="JKH277" s="34"/>
      <c r="JKI277" s="34"/>
      <c r="JKJ277" s="34"/>
      <c r="JKK277" s="34"/>
      <c r="JKL277" s="34"/>
      <c r="JKM277" s="34"/>
      <c r="JKN277" s="34"/>
      <c r="JKO277" s="34"/>
      <c r="JKP277" s="34"/>
      <c r="JKQ277" s="34"/>
      <c r="JKR277" s="34"/>
      <c r="JKS277" s="34"/>
      <c r="JKT277" s="34"/>
      <c r="JKU277" s="34"/>
      <c r="JKV277" s="34"/>
      <c r="JKW277" s="34"/>
      <c r="JKX277" s="34"/>
      <c r="JKY277" s="34"/>
      <c r="JKZ277" s="34"/>
      <c r="JLA277" s="34"/>
      <c r="JLB277" s="34"/>
      <c r="JLC277" s="34"/>
      <c r="JLD277" s="34"/>
      <c r="JLE277" s="34"/>
      <c r="JLF277" s="34"/>
      <c r="JLG277" s="34"/>
      <c r="JLH277" s="34"/>
      <c r="JLI277" s="34"/>
      <c r="JLJ277" s="34"/>
      <c r="JLK277" s="34"/>
      <c r="JLL277" s="34"/>
      <c r="JLM277" s="34"/>
      <c r="JLN277" s="34"/>
      <c r="JLO277" s="34"/>
      <c r="JLP277" s="34"/>
      <c r="JLQ277" s="34"/>
      <c r="JLR277" s="34"/>
      <c r="JLS277" s="34"/>
      <c r="JLT277" s="34"/>
      <c r="JLU277" s="34"/>
      <c r="JLV277" s="34"/>
      <c r="JLW277" s="34"/>
      <c r="JLX277" s="34"/>
      <c r="JLY277" s="34"/>
      <c r="JLZ277" s="34"/>
      <c r="JMA277" s="34"/>
      <c r="JMB277" s="34"/>
      <c r="JMC277" s="34"/>
      <c r="JMD277" s="34"/>
      <c r="JME277" s="34"/>
      <c r="JMF277" s="34"/>
      <c r="JMG277" s="34"/>
      <c r="JMH277" s="34"/>
      <c r="JMI277" s="34"/>
      <c r="JMJ277" s="34"/>
      <c r="JMK277" s="34"/>
      <c r="JML277" s="34"/>
      <c r="JMM277" s="34"/>
      <c r="JMN277" s="34"/>
      <c r="JMO277" s="34"/>
      <c r="JMP277" s="34"/>
      <c r="JMQ277" s="34"/>
      <c r="JMR277" s="34"/>
      <c r="JMS277" s="34"/>
      <c r="JMT277" s="34"/>
      <c r="JMU277" s="34"/>
      <c r="JMV277" s="34"/>
      <c r="JMW277" s="34"/>
      <c r="JMX277" s="34"/>
      <c r="JMY277" s="34"/>
      <c r="JMZ277" s="34"/>
      <c r="JNA277" s="34"/>
      <c r="JNB277" s="34"/>
      <c r="JNC277" s="34"/>
      <c r="JND277" s="34"/>
      <c r="JNE277" s="34"/>
      <c r="JNF277" s="34"/>
      <c r="JNG277" s="34"/>
      <c r="JNH277" s="34"/>
      <c r="JNI277" s="34"/>
      <c r="JNJ277" s="34"/>
      <c r="JNK277" s="34"/>
      <c r="JNL277" s="34"/>
      <c r="JNM277" s="34"/>
      <c r="JNN277" s="34"/>
      <c r="JNO277" s="34"/>
      <c r="JNP277" s="34"/>
      <c r="JNQ277" s="34"/>
      <c r="JNR277" s="34"/>
      <c r="JNS277" s="34"/>
      <c r="JNT277" s="34"/>
      <c r="JNU277" s="34"/>
      <c r="JNV277" s="34"/>
      <c r="JNW277" s="34"/>
      <c r="JNX277" s="34"/>
      <c r="JNY277" s="34"/>
      <c r="JNZ277" s="34"/>
      <c r="JOA277" s="34"/>
      <c r="JOB277" s="34"/>
      <c r="JOC277" s="34"/>
      <c r="JOD277" s="34"/>
      <c r="JOE277" s="34"/>
      <c r="JOF277" s="34"/>
      <c r="JOG277" s="34"/>
      <c r="JOH277" s="34"/>
      <c r="JOI277" s="34"/>
      <c r="JOJ277" s="34"/>
      <c r="JOK277" s="34"/>
      <c r="JOL277" s="34"/>
      <c r="JOM277" s="34"/>
      <c r="JON277" s="34"/>
      <c r="JOO277" s="34"/>
      <c r="JOP277" s="34"/>
      <c r="JOQ277" s="34"/>
      <c r="JOR277" s="34"/>
      <c r="JOS277" s="34"/>
      <c r="JOT277" s="34"/>
      <c r="JOU277" s="34"/>
      <c r="JOV277" s="34"/>
      <c r="JOW277" s="34"/>
      <c r="JOX277" s="34"/>
      <c r="JOY277" s="34"/>
      <c r="JOZ277" s="34"/>
      <c r="JPA277" s="34"/>
      <c r="JPB277" s="34"/>
      <c r="JPC277" s="34"/>
      <c r="JPD277" s="34"/>
      <c r="JPE277" s="34"/>
      <c r="JPF277" s="34"/>
      <c r="JPG277" s="34"/>
      <c r="JPH277" s="34"/>
      <c r="JPI277" s="34"/>
      <c r="JPJ277" s="34"/>
      <c r="JPK277" s="34"/>
      <c r="JPL277" s="34"/>
      <c r="JPM277" s="34"/>
      <c r="JPN277" s="34"/>
      <c r="JPO277" s="34"/>
      <c r="JPP277" s="34"/>
      <c r="JPQ277" s="34"/>
      <c r="JPR277" s="34"/>
      <c r="JPS277" s="34"/>
      <c r="JPT277" s="34"/>
      <c r="JPU277" s="34"/>
      <c r="JPV277" s="34"/>
      <c r="JPW277" s="34"/>
      <c r="JPX277" s="34"/>
      <c r="JPY277" s="34"/>
      <c r="JPZ277" s="34"/>
      <c r="JQA277" s="34"/>
      <c r="JQB277" s="34"/>
      <c r="JQC277" s="34"/>
      <c r="JQD277" s="34"/>
      <c r="JQE277" s="34"/>
      <c r="JQF277" s="34"/>
      <c r="JQG277" s="34"/>
      <c r="JQH277" s="34"/>
      <c r="JQI277" s="34"/>
      <c r="JQJ277" s="34"/>
      <c r="JQK277" s="34"/>
      <c r="JQL277" s="34"/>
      <c r="JQM277" s="34"/>
      <c r="JQN277" s="34"/>
      <c r="JQO277" s="34"/>
      <c r="JQP277" s="34"/>
      <c r="JQQ277" s="34"/>
      <c r="JQR277" s="34"/>
      <c r="JQS277" s="34"/>
      <c r="JQT277" s="34"/>
      <c r="JQU277" s="34"/>
      <c r="JQV277" s="34"/>
      <c r="JQW277" s="34"/>
      <c r="JQX277" s="34"/>
      <c r="JQY277" s="34"/>
      <c r="JQZ277" s="34"/>
      <c r="JRA277" s="34"/>
      <c r="JRB277" s="34"/>
      <c r="JRC277" s="34"/>
      <c r="JRD277" s="34"/>
      <c r="JRE277" s="34"/>
      <c r="JRF277" s="34"/>
      <c r="JRG277" s="34"/>
      <c r="JRH277" s="34"/>
      <c r="JRI277" s="34"/>
      <c r="JRJ277" s="34"/>
      <c r="JRK277" s="34"/>
      <c r="JRL277" s="34"/>
      <c r="JRM277" s="34"/>
      <c r="JRN277" s="34"/>
      <c r="JRO277" s="34"/>
      <c r="JRP277" s="34"/>
      <c r="JRQ277" s="34"/>
      <c r="JRR277" s="34"/>
      <c r="JRS277" s="34"/>
      <c r="JRT277" s="34"/>
      <c r="JRU277" s="34"/>
      <c r="JRV277" s="34"/>
      <c r="JRW277" s="34"/>
      <c r="JRX277" s="34"/>
      <c r="JRY277" s="34"/>
      <c r="JRZ277" s="34"/>
      <c r="JSA277" s="34"/>
      <c r="JSB277" s="34"/>
      <c r="JSC277" s="34"/>
      <c r="JSD277" s="34"/>
      <c r="JSE277" s="34"/>
      <c r="JSF277" s="34"/>
      <c r="JSG277" s="34"/>
      <c r="JSH277" s="34"/>
      <c r="JSI277" s="34"/>
      <c r="JSJ277" s="34"/>
      <c r="JSK277" s="34"/>
      <c r="JSL277" s="34"/>
      <c r="JSM277" s="34"/>
      <c r="JSN277" s="34"/>
      <c r="JSO277" s="34"/>
      <c r="JSP277" s="34"/>
      <c r="JSQ277" s="34"/>
      <c r="JSR277" s="34"/>
      <c r="JSS277" s="34"/>
      <c r="JST277" s="34"/>
      <c r="JSU277" s="34"/>
      <c r="JSV277" s="34"/>
      <c r="JSW277" s="34"/>
      <c r="JSX277" s="34"/>
      <c r="JSY277" s="34"/>
      <c r="JSZ277" s="34"/>
      <c r="JTA277" s="34"/>
      <c r="JTB277" s="34"/>
      <c r="JTC277" s="34"/>
      <c r="JTD277" s="34"/>
      <c r="JTE277" s="34"/>
      <c r="JTF277" s="34"/>
      <c r="JTG277" s="34"/>
      <c r="JTH277" s="34"/>
      <c r="JTI277" s="34"/>
      <c r="JTJ277" s="34"/>
      <c r="JTK277" s="34"/>
      <c r="JTL277" s="34"/>
      <c r="JTM277" s="34"/>
      <c r="JTN277" s="34"/>
      <c r="JTO277" s="34"/>
      <c r="JTP277" s="34"/>
      <c r="JTQ277" s="34"/>
      <c r="JTR277" s="34"/>
      <c r="JTS277" s="34"/>
      <c r="JTT277" s="34"/>
      <c r="JTU277" s="34"/>
      <c r="JTV277" s="34"/>
      <c r="JTW277" s="34"/>
      <c r="JTX277" s="34"/>
      <c r="JTY277" s="34"/>
      <c r="JTZ277" s="34"/>
      <c r="JUA277" s="34"/>
      <c r="JUB277" s="34"/>
      <c r="JUC277" s="34"/>
      <c r="JUD277" s="34"/>
      <c r="JUE277" s="34"/>
      <c r="JUF277" s="34"/>
      <c r="JUG277" s="34"/>
      <c r="JUH277" s="34"/>
      <c r="JUI277" s="34"/>
      <c r="JUJ277" s="34"/>
      <c r="JUK277" s="34"/>
      <c r="JUL277" s="34"/>
      <c r="JUM277" s="34"/>
      <c r="JUN277" s="34"/>
      <c r="JUO277" s="34"/>
      <c r="JUP277" s="34"/>
      <c r="JUQ277" s="34"/>
      <c r="JUR277" s="34"/>
      <c r="JUS277" s="34"/>
      <c r="JUT277" s="34"/>
      <c r="JUU277" s="34"/>
      <c r="JUV277" s="34"/>
      <c r="JUW277" s="34"/>
      <c r="JUX277" s="34"/>
      <c r="JUY277" s="34"/>
      <c r="JUZ277" s="34"/>
      <c r="JVA277" s="34"/>
      <c r="JVB277" s="34"/>
      <c r="JVC277" s="34"/>
      <c r="JVD277" s="34"/>
      <c r="JVE277" s="34"/>
      <c r="JVF277" s="34"/>
      <c r="JVG277" s="34"/>
      <c r="JVH277" s="34"/>
      <c r="JVI277" s="34"/>
      <c r="JVJ277" s="34"/>
      <c r="JVK277" s="34"/>
      <c r="JVL277" s="34"/>
      <c r="JVM277" s="34"/>
      <c r="JVN277" s="34"/>
      <c r="JVO277" s="34"/>
      <c r="JVP277" s="34"/>
      <c r="JVQ277" s="34"/>
      <c r="JVR277" s="34"/>
      <c r="JVS277" s="34"/>
      <c r="JVT277" s="34"/>
      <c r="JVU277" s="34"/>
      <c r="JVV277" s="34"/>
      <c r="JVW277" s="34"/>
      <c r="JVX277" s="34"/>
      <c r="JVY277" s="34"/>
      <c r="JVZ277" s="34"/>
      <c r="JWA277" s="34"/>
      <c r="JWB277" s="34"/>
      <c r="JWC277" s="34"/>
      <c r="JWD277" s="34"/>
      <c r="JWE277" s="34"/>
      <c r="JWF277" s="34"/>
      <c r="JWG277" s="34"/>
      <c r="JWH277" s="34"/>
      <c r="JWI277" s="34"/>
      <c r="JWJ277" s="34"/>
      <c r="JWK277" s="34"/>
      <c r="JWL277" s="34"/>
      <c r="JWM277" s="34"/>
      <c r="JWN277" s="34"/>
      <c r="JWO277" s="34"/>
      <c r="JWP277" s="34"/>
      <c r="JWQ277" s="34"/>
      <c r="JWR277" s="34"/>
      <c r="JWS277" s="34"/>
      <c r="JWT277" s="34"/>
      <c r="JWU277" s="34"/>
      <c r="JWV277" s="34"/>
      <c r="JWW277" s="34"/>
      <c r="JWX277" s="34"/>
      <c r="JWY277" s="34"/>
      <c r="JWZ277" s="34"/>
      <c r="JXA277" s="34"/>
      <c r="JXB277" s="34"/>
      <c r="JXC277" s="34"/>
      <c r="JXD277" s="34"/>
      <c r="JXE277" s="34"/>
      <c r="JXF277" s="34"/>
      <c r="JXG277" s="34"/>
      <c r="JXH277" s="34"/>
      <c r="JXI277" s="34"/>
      <c r="JXJ277" s="34"/>
      <c r="JXK277" s="34"/>
      <c r="JXL277" s="34"/>
      <c r="JXM277" s="34"/>
      <c r="JXN277" s="34"/>
      <c r="JXO277" s="34"/>
      <c r="JXP277" s="34"/>
      <c r="JXQ277" s="34"/>
      <c r="JXR277" s="34"/>
      <c r="JXS277" s="34"/>
      <c r="JXT277" s="34"/>
      <c r="JXU277" s="34"/>
      <c r="JXV277" s="34"/>
      <c r="JXW277" s="34"/>
      <c r="JXX277" s="34"/>
      <c r="JXY277" s="34"/>
      <c r="JXZ277" s="34"/>
      <c r="JYA277" s="34"/>
      <c r="JYB277" s="34"/>
      <c r="JYC277" s="34"/>
      <c r="JYD277" s="34"/>
      <c r="JYE277" s="34"/>
      <c r="JYF277" s="34"/>
      <c r="JYG277" s="34"/>
      <c r="JYH277" s="34"/>
      <c r="JYI277" s="34"/>
      <c r="JYJ277" s="34"/>
      <c r="JYK277" s="34"/>
      <c r="JYL277" s="34"/>
      <c r="JYM277" s="34"/>
      <c r="JYN277" s="34"/>
      <c r="JYO277" s="34"/>
      <c r="JYP277" s="34"/>
      <c r="JYQ277" s="34"/>
      <c r="JYR277" s="34"/>
      <c r="JYS277" s="34"/>
      <c r="JYT277" s="34"/>
      <c r="JYU277" s="34"/>
      <c r="JYV277" s="34"/>
      <c r="JYW277" s="34"/>
      <c r="JYX277" s="34"/>
      <c r="JYY277" s="34"/>
      <c r="JYZ277" s="34"/>
      <c r="JZA277" s="34"/>
      <c r="JZB277" s="34"/>
      <c r="JZC277" s="34"/>
      <c r="JZD277" s="34"/>
      <c r="JZE277" s="34"/>
      <c r="JZF277" s="34"/>
      <c r="JZG277" s="34"/>
      <c r="JZH277" s="34"/>
      <c r="JZI277" s="34"/>
      <c r="JZJ277" s="34"/>
      <c r="JZK277" s="34"/>
      <c r="JZL277" s="34"/>
      <c r="JZM277" s="34"/>
      <c r="JZN277" s="34"/>
      <c r="JZO277" s="34"/>
      <c r="JZP277" s="34"/>
      <c r="JZQ277" s="34"/>
      <c r="JZR277" s="34"/>
      <c r="JZS277" s="34"/>
      <c r="JZT277" s="34"/>
      <c r="JZU277" s="34"/>
      <c r="JZV277" s="34"/>
      <c r="JZW277" s="34"/>
      <c r="JZX277" s="34"/>
      <c r="JZY277" s="34"/>
      <c r="JZZ277" s="34"/>
      <c r="KAA277" s="34"/>
      <c r="KAB277" s="34"/>
      <c r="KAC277" s="34"/>
      <c r="KAD277" s="34"/>
      <c r="KAE277" s="34"/>
      <c r="KAF277" s="34"/>
      <c r="KAG277" s="34"/>
      <c r="KAH277" s="34"/>
      <c r="KAI277" s="34"/>
      <c r="KAJ277" s="34"/>
      <c r="KAK277" s="34"/>
      <c r="KAL277" s="34"/>
      <c r="KAM277" s="34"/>
      <c r="KAN277" s="34"/>
      <c r="KAO277" s="34"/>
      <c r="KAP277" s="34"/>
      <c r="KAQ277" s="34"/>
      <c r="KAR277" s="34"/>
      <c r="KAS277" s="34"/>
      <c r="KAT277" s="34"/>
      <c r="KAU277" s="34"/>
      <c r="KAV277" s="34"/>
      <c r="KAW277" s="34"/>
      <c r="KAX277" s="34"/>
      <c r="KAY277" s="34"/>
      <c r="KAZ277" s="34"/>
      <c r="KBA277" s="34"/>
      <c r="KBB277" s="34"/>
      <c r="KBC277" s="34"/>
      <c r="KBD277" s="34"/>
      <c r="KBE277" s="34"/>
      <c r="KBF277" s="34"/>
      <c r="KBG277" s="34"/>
      <c r="KBH277" s="34"/>
      <c r="KBI277" s="34"/>
      <c r="KBJ277" s="34"/>
      <c r="KBK277" s="34"/>
      <c r="KBL277" s="34"/>
      <c r="KBM277" s="34"/>
      <c r="KBN277" s="34"/>
      <c r="KBO277" s="34"/>
      <c r="KBP277" s="34"/>
      <c r="KBQ277" s="34"/>
      <c r="KBR277" s="34"/>
      <c r="KBS277" s="34"/>
      <c r="KBT277" s="34"/>
      <c r="KBU277" s="34"/>
      <c r="KBV277" s="34"/>
      <c r="KBW277" s="34"/>
      <c r="KBX277" s="34"/>
      <c r="KBY277" s="34"/>
      <c r="KBZ277" s="34"/>
      <c r="KCA277" s="34"/>
      <c r="KCB277" s="34"/>
      <c r="KCC277" s="34"/>
      <c r="KCD277" s="34"/>
      <c r="KCE277" s="34"/>
      <c r="KCF277" s="34"/>
      <c r="KCG277" s="34"/>
      <c r="KCH277" s="34"/>
      <c r="KCI277" s="34"/>
      <c r="KCJ277" s="34"/>
      <c r="KCK277" s="34"/>
      <c r="KCL277" s="34"/>
      <c r="KCM277" s="34"/>
      <c r="KCN277" s="34"/>
      <c r="KCO277" s="34"/>
      <c r="KCP277" s="34"/>
      <c r="KCQ277" s="34"/>
      <c r="KCR277" s="34"/>
      <c r="KCS277" s="34"/>
      <c r="KCT277" s="34"/>
      <c r="KCU277" s="34"/>
      <c r="KCV277" s="34"/>
      <c r="KCW277" s="34"/>
      <c r="KCX277" s="34"/>
      <c r="KCY277" s="34"/>
      <c r="KCZ277" s="34"/>
      <c r="KDA277" s="34"/>
      <c r="KDB277" s="34"/>
      <c r="KDC277" s="34"/>
      <c r="KDD277" s="34"/>
      <c r="KDE277" s="34"/>
      <c r="KDF277" s="34"/>
      <c r="KDG277" s="34"/>
      <c r="KDH277" s="34"/>
      <c r="KDI277" s="34"/>
      <c r="KDJ277" s="34"/>
      <c r="KDK277" s="34"/>
      <c r="KDL277" s="34"/>
      <c r="KDM277" s="34"/>
      <c r="KDN277" s="34"/>
      <c r="KDO277" s="34"/>
      <c r="KDP277" s="34"/>
      <c r="KDQ277" s="34"/>
      <c r="KDR277" s="34"/>
      <c r="KDS277" s="34"/>
      <c r="KDT277" s="34"/>
      <c r="KDU277" s="34"/>
      <c r="KDV277" s="34"/>
      <c r="KDW277" s="34"/>
      <c r="KDX277" s="34"/>
      <c r="KDY277" s="34"/>
      <c r="KDZ277" s="34"/>
      <c r="KEA277" s="34"/>
      <c r="KEB277" s="34"/>
      <c r="KEC277" s="34"/>
      <c r="KED277" s="34"/>
      <c r="KEE277" s="34"/>
      <c r="KEF277" s="34"/>
      <c r="KEG277" s="34"/>
      <c r="KEH277" s="34"/>
      <c r="KEI277" s="34"/>
      <c r="KEJ277" s="34"/>
      <c r="KEK277" s="34"/>
      <c r="KEL277" s="34"/>
      <c r="KEM277" s="34"/>
      <c r="KEN277" s="34"/>
      <c r="KEO277" s="34"/>
      <c r="KEP277" s="34"/>
      <c r="KEQ277" s="34"/>
      <c r="KER277" s="34"/>
      <c r="KES277" s="34"/>
      <c r="KET277" s="34"/>
      <c r="KEU277" s="34"/>
      <c r="KEV277" s="34"/>
      <c r="KEW277" s="34"/>
      <c r="KEX277" s="34"/>
      <c r="KEY277" s="34"/>
      <c r="KEZ277" s="34"/>
      <c r="KFA277" s="34"/>
      <c r="KFB277" s="34"/>
      <c r="KFC277" s="34"/>
      <c r="KFD277" s="34"/>
      <c r="KFE277" s="34"/>
      <c r="KFF277" s="34"/>
      <c r="KFG277" s="34"/>
      <c r="KFH277" s="34"/>
      <c r="KFI277" s="34"/>
      <c r="KFJ277" s="34"/>
      <c r="KFK277" s="34"/>
      <c r="KFL277" s="34"/>
      <c r="KFM277" s="34"/>
      <c r="KFN277" s="34"/>
      <c r="KFO277" s="34"/>
      <c r="KFP277" s="34"/>
      <c r="KFQ277" s="34"/>
      <c r="KFR277" s="34"/>
      <c r="KFS277" s="34"/>
      <c r="KFT277" s="34"/>
      <c r="KFU277" s="34"/>
      <c r="KFV277" s="34"/>
      <c r="KFW277" s="34"/>
      <c r="KFX277" s="34"/>
      <c r="KFY277" s="34"/>
      <c r="KFZ277" s="34"/>
      <c r="KGA277" s="34"/>
      <c r="KGB277" s="34"/>
      <c r="KGC277" s="34"/>
      <c r="KGD277" s="34"/>
      <c r="KGE277" s="34"/>
      <c r="KGF277" s="34"/>
      <c r="KGG277" s="34"/>
      <c r="KGH277" s="34"/>
      <c r="KGI277" s="34"/>
      <c r="KGJ277" s="34"/>
      <c r="KGK277" s="34"/>
      <c r="KGL277" s="34"/>
      <c r="KGM277" s="34"/>
      <c r="KGN277" s="34"/>
      <c r="KGO277" s="34"/>
      <c r="KGP277" s="34"/>
      <c r="KGQ277" s="34"/>
      <c r="KGR277" s="34"/>
      <c r="KGS277" s="34"/>
      <c r="KGT277" s="34"/>
      <c r="KGU277" s="34"/>
      <c r="KGV277" s="34"/>
      <c r="KGW277" s="34"/>
      <c r="KGX277" s="34"/>
      <c r="KGY277" s="34"/>
      <c r="KGZ277" s="34"/>
      <c r="KHA277" s="34"/>
      <c r="KHB277" s="34"/>
      <c r="KHC277" s="34"/>
      <c r="KHD277" s="34"/>
      <c r="KHE277" s="34"/>
      <c r="KHF277" s="34"/>
      <c r="KHG277" s="34"/>
      <c r="KHH277" s="34"/>
      <c r="KHI277" s="34"/>
      <c r="KHJ277" s="34"/>
      <c r="KHK277" s="34"/>
      <c r="KHL277" s="34"/>
      <c r="KHM277" s="34"/>
      <c r="KHN277" s="34"/>
      <c r="KHO277" s="34"/>
      <c r="KHP277" s="34"/>
      <c r="KHQ277" s="34"/>
      <c r="KHR277" s="34"/>
      <c r="KHS277" s="34"/>
      <c r="KHT277" s="34"/>
      <c r="KHU277" s="34"/>
      <c r="KHV277" s="34"/>
      <c r="KHW277" s="34"/>
      <c r="KHX277" s="34"/>
      <c r="KHY277" s="34"/>
      <c r="KHZ277" s="34"/>
      <c r="KIA277" s="34"/>
      <c r="KIB277" s="34"/>
      <c r="KIC277" s="34"/>
      <c r="KID277" s="34"/>
      <c r="KIE277" s="34"/>
      <c r="KIF277" s="34"/>
      <c r="KIG277" s="34"/>
      <c r="KIH277" s="34"/>
      <c r="KII277" s="34"/>
      <c r="KIJ277" s="34"/>
      <c r="KIK277" s="34"/>
      <c r="KIL277" s="34"/>
      <c r="KIM277" s="34"/>
      <c r="KIN277" s="34"/>
      <c r="KIO277" s="34"/>
      <c r="KIP277" s="34"/>
      <c r="KIQ277" s="34"/>
      <c r="KIR277" s="34"/>
      <c r="KIS277" s="34"/>
      <c r="KIT277" s="34"/>
      <c r="KIU277" s="34"/>
      <c r="KIV277" s="34"/>
      <c r="KIW277" s="34"/>
      <c r="KIX277" s="34"/>
      <c r="KIY277" s="34"/>
      <c r="KIZ277" s="34"/>
      <c r="KJA277" s="34"/>
      <c r="KJB277" s="34"/>
      <c r="KJC277" s="34"/>
      <c r="KJD277" s="34"/>
      <c r="KJE277" s="34"/>
      <c r="KJF277" s="34"/>
      <c r="KJG277" s="34"/>
      <c r="KJH277" s="34"/>
      <c r="KJI277" s="34"/>
      <c r="KJJ277" s="34"/>
      <c r="KJK277" s="34"/>
      <c r="KJL277" s="34"/>
      <c r="KJM277" s="34"/>
      <c r="KJN277" s="34"/>
      <c r="KJO277" s="34"/>
      <c r="KJP277" s="34"/>
      <c r="KJQ277" s="34"/>
      <c r="KJR277" s="34"/>
      <c r="KJS277" s="34"/>
      <c r="KJT277" s="34"/>
      <c r="KJU277" s="34"/>
      <c r="KJV277" s="34"/>
      <c r="KJW277" s="34"/>
      <c r="KJX277" s="34"/>
      <c r="KJY277" s="34"/>
      <c r="KJZ277" s="34"/>
      <c r="KKA277" s="34"/>
      <c r="KKB277" s="34"/>
      <c r="KKC277" s="34"/>
      <c r="KKD277" s="34"/>
      <c r="KKE277" s="34"/>
      <c r="KKF277" s="34"/>
      <c r="KKG277" s="34"/>
      <c r="KKH277" s="34"/>
      <c r="KKI277" s="34"/>
      <c r="KKJ277" s="34"/>
      <c r="KKK277" s="34"/>
      <c r="KKL277" s="34"/>
      <c r="KKM277" s="34"/>
      <c r="KKN277" s="34"/>
      <c r="KKO277" s="34"/>
      <c r="KKP277" s="34"/>
      <c r="KKQ277" s="34"/>
      <c r="KKR277" s="34"/>
      <c r="KKS277" s="34"/>
      <c r="KKT277" s="34"/>
      <c r="KKU277" s="34"/>
      <c r="KKV277" s="34"/>
      <c r="KKW277" s="34"/>
      <c r="KKX277" s="34"/>
      <c r="KKY277" s="34"/>
      <c r="KKZ277" s="34"/>
      <c r="KLA277" s="34"/>
      <c r="KLB277" s="34"/>
      <c r="KLC277" s="34"/>
      <c r="KLD277" s="34"/>
      <c r="KLE277" s="34"/>
      <c r="KLF277" s="34"/>
      <c r="KLG277" s="34"/>
      <c r="KLH277" s="34"/>
      <c r="KLI277" s="34"/>
      <c r="KLJ277" s="34"/>
      <c r="KLK277" s="34"/>
      <c r="KLL277" s="34"/>
      <c r="KLM277" s="34"/>
      <c r="KLN277" s="34"/>
      <c r="KLO277" s="34"/>
      <c r="KLP277" s="34"/>
      <c r="KLQ277" s="34"/>
      <c r="KLR277" s="34"/>
      <c r="KLS277" s="34"/>
      <c r="KLT277" s="34"/>
      <c r="KLU277" s="34"/>
      <c r="KLV277" s="34"/>
      <c r="KLW277" s="34"/>
      <c r="KLX277" s="34"/>
      <c r="KLY277" s="34"/>
      <c r="KLZ277" s="34"/>
      <c r="KMA277" s="34"/>
      <c r="KMB277" s="34"/>
      <c r="KMC277" s="34"/>
      <c r="KMD277" s="34"/>
      <c r="KME277" s="34"/>
      <c r="KMF277" s="34"/>
      <c r="KMG277" s="34"/>
      <c r="KMH277" s="34"/>
      <c r="KMI277" s="34"/>
      <c r="KMJ277" s="34"/>
      <c r="KMK277" s="34"/>
      <c r="KML277" s="34"/>
      <c r="KMM277" s="34"/>
      <c r="KMN277" s="34"/>
      <c r="KMO277" s="34"/>
      <c r="KMP277" s="34"/>
      <c r="KMQ277" s="34"/>
      <c r="KMR277" s="34"/>
      <c r="KMS277" s="34"/>
      <c r="KMT277" s="34"/>
      <c r="KMU277" s="34"/>
      <c r="KMV277" s="34"/>
      <c r="KMW277" s="34"/>
      <c r="KMX277" s="34"/>
      <c r="KMY277" s="34"/>
      <c r="KMZ277" s="34"/>
      <c r="KNA277" s="34"/>
      <c r="KNB277" s="34"/>
      <c r="KNC277" s="34"/>
      <c r="KND277" s="34"/>
      <c r="KNE277" s="34"/>
      <c r="KNF277" s="34"/>
      <c r="KNG277" s="34"/>
      <c r="KNH277" s="34"/>
      <c r="KNI277" s="34"/>
      <c r="KNJ277" s="34"/>
      <c r="KNK277" s="34"/>
      <c r="KNL277" s="34"/>
      <c r="KNM277" s="34"/>
      <c r="KNN277" s="34"/>
      <c r="KNO277" s="34"/>
      <c r="KNP277" s="34"/>
      <c r="KNQ277" s="34"/>
      <c r="KNR277" s="34"/>
      <c r="KNS277" s="34"/>
      <c r="KNT277" s="34"/>
      <c r="KNU277" s="34"/>
      <c r="KNV277" s="34"/>
      <c r="KNW277" s="34"/>
      <c r="KNX277" s="34"/>
      <c r="KNY277" s="34"/>
      <c r="KNZ277" s="34"/>
      <c r="KOA277" s="34"/>
      <c r="KOB277" s="34"/>
      <c r="KOC277" s="34"/>
      <c r="KOD277" s="34"/>
      <c r="KOE277" s="34"/>
      <c r="KOF277" s="34"/>
      <c r="KOG277" s="34"/>
      <c r="KOH277" s="34"/>
      <c r="KOI277" s="34"/>
      <c r="KOJ277" s="34"/>
      <c r="KOK277" s="34"/>
      <c r="KOL277" s="34"/>
      <c r="KOM277" s="34"/>
      <c r="KON277" s="34"/>
      <c r="KOO277" s="34"/>
      <c r="KOP277" s="34"/>
      <c r="KOQ277" s="34"/>
      <c r="KOR277" s="34"/>
      <c r="KOS277" s="34"/>
      <c r="KOT277" s="34"/>
      <c r="KOU277" s="34"/>
      <c r="KOV277" s="34"/>
      <c r="KOW277" s="34"/>
      <c r="KOX277" s="34"/>
      <c r="KOY277" s="34"/>
      <c r="KOZ277" s="34"/>
      <c r="KPA277" s="34"/>
      <c r="KPB277" s="34"/>
      <c r="KPC277" s="34"/>
      <c r="KPD277" s="34"/>
      <c r="KPE277" s="34"/>
      <c r="KPF277" s="34"/>
      <c r="KPG277" s="34"/>
      <c r="KPH277" s="34"/>
      <c r="KPI277" s="34"/>
      <c r="KPJ277" s="34"/>
      <c r="KPK277" s="34"/>
      <c r="KPL277" s="34"/>
      <c r="KPM277" s="34"/>
      <c r="KPN277" s="34"/>
      <c r="KPO277" s="34"/>
      <c r="KPP277" s="34"/>
      <c r="KPQ277" s="34"/>
      <c r="KPR277" s="34"/>
      <c r="KPS277" s="34"/>
      <c r="KPT277" s="34"/>
      <c r="KPU277" s="34"/>
      <c r="KPV277" s="34"/>
      <c r="KPW277" s="34"/>
      <c r="KPX277" s="34"/>
      <c r="KPY277" s="34"/>
      <c r="KPZ277" s="34"/>
      <c r="KQA277" s="34"/>
      <c r="KQB277" s="34"/>
      <c r="KQC277" s="34"/>
      <c r="KQD277" s="34"/>
      <c r="KQE277" s="34"/>
      <c r="KQF277" s="34"/>
      <c r="KQG277" s="34"/>
      <c r="KQH277" s="34"/>
      <c r="KQI277" s="34"/>
      <c r="KQJ277" s="34"/>
      <c r="KQK277" s="34"/>
      <c r="KQL277" s="34"/>
      <c r="KQM277" s="34"/>
      <c r="KQN277" s="34"/>
      <c r="KQO277" s="34"/>
      <c r="KQP277" s="34"/>
      <c r="KQQ277" s="34"/>
      <c r="KQR277" s="34"/>
      <c r="KQS277" s="34"/>
      <c r="KQT277" s="34"/>
      <c r="KQU277" s="34"/>
      <c r="KQV277" s="34"/>
      <c r="KQW277" s="34"/>
      <c r="KQX277" s="34"/>
      <c r="KQY277" s="34"/>
      <c r="KQZ277" s="34"/>
      <c r="KRA277" s="34"/>
      <c r="KRB277" s="34"/>
      <c r="KRC277" s="34"/>
      <c r="KRD277" s="34"/>
      <c r="KRE277" s="34"/>
      <c r="KRF277" s="34"/>
      <c r="KRG277" s="34"/>
      <c r="KRH277" s="34"/>
      <c r="KRI277" s="34"/>
      <c r="KRJ277" s="34"/>
      <c r="KRK277" s="34"/>
      <c r="KRL277" s="34"/>
      <c r="KRM277" s="34"/>
      <c r="KRN277" s="34"/>
      <c r="KRO277" s="34"/>
      <c r="KRP277" s="34"/>
      <c r="KRQ277" s="34"/>
      <c r="KRR277" s="34"/>
      <c r="KRS277" s="34"/>
      <c r="KRT277" s="34"/>
      <c r="KRU277" s="34"/>
      <c r="KRV277" s="34"/>
      <c r="KRW277" s="34"/>
      <c r="KRX277" s="34"/>
      <c r="KRY277" s="34"/>
      <c r="KRZ277" s="34"/>
      <c r="KSA277" s="34"/>
      <c r="KSB277" s="34"/>
      <c r="KSC277" s="34"/>
      <c r="KSD277" s="34"/>
      <c r="KSE277" s="34"/>
      <c r="KSF277" s="34"/>
      <c r="KSG277" s="34"/>
      <c r="KSH277" s="34"/>
      <c r="KSI277" s="34"/>
      <c r="KSJ277" s="34"/>
      <c r="KSK277" s="34"/>
      <c r="KSL277" s="34"/>
      <c r="KSM277" s="34"/>
      <c r="KSN277" s="34"/>
      <c r="KSO277" s="34"/>
      <c r="KSP277" s="34"/>
      <c r="KSQ277" s="34"/>
      <c r="KSR277" s="34"/>
      <c r="KSS277" s="34"/>
      <c r="KST277" s="34"/>
      <c r="KSU277" s="34"/>
      <c r="KSV277" s="34"/>
      <c r="KSW277" s="34"/>
      <c r="KSX277" s="34"/>
      <c r="KSY277" s="34"/>
      <c r="KSZ277" s="34"/>
      <c r="KTA277" s="34"/>
      <c r="KTB277" s="34"/>
      <c r="KTC277" s="34"/>
      <c r="KTD277" s="34"/>
      <c r="KTE277" s="34"/>
      <c r="KTF277" s="34"/>
      <c r="KTG277" s="34"/>
      <c r="KTH277" s="34"/>
      <c r="KTI277" s="34"/>
      <c r="KTJ277" s="34"/>
      <c r="KTK277" s="34"/>
      <c r="KTL277" s="34"/>
      <c r="KTM277" s="34"/>
      <c r="KTN277" s="34"/>
      <c r="KTO277" s="34"/>
      <c r="KTP277" s="34"/>
      <c r="KTQ277" s="34"/>
      <c r="KTR277" s="34"/>
      <c r="KTS277" s="34"/>
      <c r="KTT277" s="34"/>
      <c r="KTU277" s="34"/>
      <c r="KTV277" s="34"/>
      <c r="KTW277" s="34"/>
      <c r="KTX277" s="34"/>
      <c r="KTY277" s="34"/>
      <c r="KTZ277" s="34"/>
      <c r="KUA277" s="34"/>
      <c r="KUB277" s="34"/>
      <c r="KUC277" s="34"/>
      <c r="KUD277" s="34"/>
      <c r="KUE277" s="34"/>
      <c r="KUF277" s="34"/>
      <c r="KUG277" s="34"/>
      <c r="KUH277" s="34"/>
      <c r="KUI277" s="34"/>
      <c r="KUJ277" s="34"/>
      <c r="KUK277" s="34"/>
      <c r="KUL277" s="34"/>
      <c r="KUM277" s="34"/>
      <c r="KUN277" s="34"/>
      <c r="KUO277" s="34"/>
      <c r="KUP277" s="34"/>
      <c r="KUQ277" s="34"/>
      <c r="KUR277" s="34"/>
      <c r="KUS277" s="34"/>
      <c r="KUT277" s="34"/>
      <c r="KUU277" s="34"/>
      <c r="KUV277" s="34"/>
      <c r="KUW277" s="34"/>
      <c r="KUX277" s="34"/>
      <c r="KUY277" s="34"/>
      <c r="KUZ277" s="34"/>
      <c r="KVA277" s="34"/>
      <c r="KVB277" s="34"/>
      <c r="KVC277" s="34"/>
      <c r="KVD277" s="34"/>
      <c r="KVE277" s="34"/>
      <c r="KVF277" s="34"/>
      <c r="KVG277" s="34"/>
      <c r="KVH277" s="34"/>
      <c r="KVI277" s="34"/>
      <c r="KVJ277" s="34"/>
      <c r="KVK277" s="34"/>
      <c r="KVL277" s="34"/>
      <c r="KVM277" s="34"/>
      <c r="KVN277" s="34"/>
      <c r="KVO277" s="34"/>
      <c r="KVP277" s="34"/>
      <c r="KVQ277" s="34"/>
      <c r="KVR277" s="34"/>
      <c r="KVS277" s="34"/>
      <c r="KVT277" s="34"/>
      <c r="KVU277" s="34"/>
      <c r="KVV277" s="34"/>
      <c r="KVW277" s="34"/>
      <c r="KVX277" s="34"/>
      <c r="KVY277" s="34"/>
      <c r="KVZ277" s="34"/>
      <c r="KWA277" s="34"/>
      <c r="KWB277" s="34"/>
      <c r="KWC277" s="34"/>
      <c r="KWD277" s="34"/>
      <c r="KWE277" s="34"/>
      <c r="KWF277" s="34"/>
      <c r="KWG277" s="34"/>
      <c r="KWH277" s="34"/>
      <c r="KWI277" s="34"/>
      <c r="KWJ277" s="34"/>
      <c r="KWK277" s="34"/>
      <c r="KWL277" s="34"/>
      <c r="KWM277" s="34"/>
      <c r="KWN277" s="34"/>
      <c r="KWO277" s="34"/>
      <c r="KWP277" s="34"/>
      <c r="KWQ277" s="34"/>
      <c r="KWR277" s="34"/>
      <c r="KWS277" s="34"/>
      <c r="KWT277" s="34"/>
      <c r="KWU277" s="34"/>
      <c r="KWV277" s="34"/>
      <c r="KWW277" s="34"/>
      <c r="KWX277" s="34"/>
      <c r="KWY277" s="34"/>
      <c r="KWZ277" s="34"/>
      <c r="KXA277" s="34"/>
      <c r="KXB277" s="34"/>
      <c r="KXC277" s="34"/>
      <c r="KXD277" s="34"/>
      <c r="KXE277" s="34"/>
      <c r="KXF277" s="34"/>
      <c r="KXG277" s="34"/>
      <c r="KXH277" s="34"/>
      <c r="KXI277" s="34"/>
      <c r="KXJ277" s="34"/>
      <c r="KXK277" s="34"/>
      <c r="KXL277" s="34"/>
      <c r="KXM277" s="34"/>
      <c r="KXN277" s="34"/>
      <c r="KXO277" s="34"/>
      <c r="KXP277" s="34"/>
      <c r="KXQ277" s="34"/>
      <c r="KXR277" s="34"/>
      <c r="KXS277" s="34"/>
      <c r="KXT277" s="34"/>
      <c r="KXU277" s="34"/>
      <c r="KXV277" s="34"/>
      <c r="KXW277" s="34"/>
      <c r="KXX277" s="34"/>
      <c r="KXY277" s="34"/>
      <c r="KXZ277" s="34"/>
      <c r="KYA277" s="34"/>
      <c r="KYB277" s="34"/>
      <c r="KYC277" s="34"/>
      <c r="KYD277" s="34"/>
      <c r="KYE277" s="34"/>
      <c r="KYF277" s="34"/>
      <c r="KYG277" s="34"/>
      <c r="KYH277" s="34"/>
      <c r="KYI277" s="34"/>
      <c r="KYJ277" s="34"/>
      <c r="KYK277" s="34"/>
      <c r="KYL277" s="34"/>
      <c r="KYM277" s="34"/>
      <c r="KYN277" s="34"/>
      <c r="KYO277" s="34"/>
      <c r="KYP277" s="34"/>
      <c r="KYQ277" s="34"/>
      <c r="KYR277" s="34"/>
      <c r="KYS277" s="34"/>
      <c r="KYT277" s="34"/>
      <c r="KYU277" s="34"/>
      <c r="KYV277" s="34"/>
      <c r="KYW277" s="34"/>
      <c r="KYX277" s="34"/>
      <c r="KYY277" s="34"/>
      <c r="KYZ277" s="34"/>
      <c r="KZA277" s="34"/>
      <c r="KZB277" s="34"/>
      <c r="KZC277" s="34"/>
      <c r="KZD277" s="34"/>
      <c r="KZE277" s="34"/>
      <c r="KZF277" s="34"/>
      <c r="KZG277" s="34"/>
      <c r="KZH277" s="34"/>
      <c r="KZI277" s="34"/>
      <c r="KZJ277" s="34"/>
      <c r="KZK277" s="34"/>
      <c r="KZL277" s="34"/>
      <c r="KZM277" s="34"/>
      <c r="KZN277" s="34"/>
      <c r="KZO277" s="34"/>
      <c r="KZP277" s="34"/>
      <c r="KZQ277" s="34"/>
      <c r="KZR277" s="34"/>
      <c r="KZS277" s="34"/>
      <c r="KZT277" s="34"/>
      <c r="KZU277" s="34"/>
      <c r="KZV277" s="34"/>
      <c r="KZW277" s="34"/>
      <c r="KZX277" s="34"/>
      <c r="KZY277" s="34"/>
      <c r="KZZ277" s="34"/>
      <c r="LAA277" s="34"/>
      <c r="LAB277" s="34"/>
      <c r="LAC277" s="34"/>
      <c r="LAD277" s="34"/>
      <c r="LAE277" s="34"/>
      <c r="LAF277" s="34"/>
      <c r="LAG277" s="34"/>
      <c r="LAH277" s="34"/>
      <c r="LAI277" s="34"/>
      <c r="LAJ277" s="34"/>
      <c r="LAK277" s="34"/>
      <c r="LAL277" s="34"/>
      <c r="LAM277" s="34"/>
      <c r="LAN277" s="34"/>
      <c r="LAO277" s="34"/>
      <c r="LAP277" s="34"/>
      <c r="LAQ277" s="34"/>
      <c r="LAR277" s="34"/>
      <c r="LAS277" s="34"/>
      <c r="LAT277" s="34"/>
      <c r="LAU277" s="34"/>
      <c r="LAV277" s="34"/>
      <c r="LAW277" s="34"/>
      <c r="LAX277" s="34"/>
      <c r="LAY277" s="34"/>
      <c r="LAZ277" s="34"/>
      <c r="LBA277" s="34"/>
      <c r="LBB277" s="34"/>
      <c r="LBC277" s="34"/>
      <c r="LBD277" s="34"/>
      <c r="LBE277" s="34"/>
      <c r="LBF277" s="34"/>
      <c r="LBG277" s="34"/>
      <c r="LBH277" s="34"/>
      <c r="LBI277" s="34"/>
      <c r="LBJ277" s="34"/>
      <c r="LBK277" s="34"/>
      <c r="LBL277" s="34"/>
      <c r="LBM277" s="34"/>
      <c r="LBN277" s="34"/>
      <c r="LBO277" s="34"/>
      <c r="LBP277" s="34"/>
      <c r="LBQ277" s="34"/>
      <c r="LBR277" s="34"/>
      <c r="LBS277" s="34"/>
      <c r="LBT277" s="34"/>
      <c r="LBU277" s="34"/>
      <c r="LBV277" s="34"/>
      <c r="LBW277" s="34"/>
      <c r="LBX277" s="34"/>
      <c r="LBY277" s="34"/>
      <c r="LBZ277" s="34"/>
      <c r="LCA277" s="34"/>
      <c r="LCB277" s="34"/>
      <c r="LCC277" s="34"/>
      <c r="LCD277" s="34"/>
      <c r="LCE277" s="34"/>
      <c r="LCF277" s="34"/>
      <c r="LCG277" s="34"/>
      <c r="LCH277" s="34"/>
      <c r="LCI277" s="34"/>
      <c r="LCJ277" s="34"/>
      <c r="LCK277" s="34"/>
      <c r="LCL277" s="34"/>
      <c r="LCM277" s="34"/>
      <c r="LCN277" s="34"/>
      <c r="LCO277" s="34"/>
      <c r="LCP277" s="34"/>
      <c r="LCQ277" s="34"/>
      <c r="LCR277" s="34"/>
      <c r="LCS277" s="34"/>
      <c r="LCT277" s="34"/>
      <c r="LCU277" s="34"/>
      <c r="LCV277" s="34"/>
      <c r="LCW277" s="34"/>
      <c r="LCX277" s="34"/>
      <c r="LCY277" s="34"/>
      <c r="LCZ277" s="34"/>
      <c r="LDA277" s="34"/>
      <c r="LDB277" s="34"/>
      <c r="LDC277" s="34"/>
      <c r="LDD277" s="34"/>
      <c r="LDE277" s="34"/>
      <c r="LDF277" s="34"/>
      <c r="LDG277" s="34"/>
      <c r="LDH277" s="34"/>
      <c r="LDI277" s="34"/>
      <c r="LDJ277" s="34"/>
      <c r="LDK277" s="34"/>
      <c r="LDL277" s="34"/>
      <c r="LDM277" s="34"/>
      <c r="LDN277" s="34"/>
      <c r="LDO277" s="34"/>
      <c r="LDP277" s="34"/>
      <c r="LDQ277" s="34"/>
      <c r="LDR277" s="34"/>
      <c r="LDS277" s="34"/>
      <c r="LDT277" s="34"/>
      <c r="LDU277" s="34"/>
      <c r="LDV277" s="34"/>
      <c r="LDW277" s="34"/>
      <c r="LDX277" s="34"/>
      <c r="LDY277" s="34"/>
      <c r="LDZ277" s="34"/>
      <c r="LEA277" s="34"/>
      <c r="LEB277" s="34"/>
      <c r="LEC277" s="34"/>
      <c r="LED277" s="34"/>
      <c r="LEE277" s="34"/>
      <c r="LEF277" s="34"/>
      <c r="LEG277" s="34"/>
      <c r="LEH277" s="34"/>
      <c r="LEI277" s="34"/>
      <c r="LEJ277" s="34"/>
      <c r="LEK277" s="34"/>
      <c r="LEL277" s="34"/>
      <c r="LEM277" s="34"/>
      <c r="LEN277" s="34"/>
      <c r="LEO277" s="34"/>
      <c r="LEP277" s="34"/>
      <c r="LEQ277" s="34"/>
      <c r="LER277" s="34"/>
      <c r="LES277" s="34"/>
      <c r="LET277" s="34"/>
      <c r="LEU277" s="34"/>
      <c r="LEV277" s="34"/>
      <c r="LEW277" s="34"/>
      <c r="LEX277" s="34"/>
      <c r="LEY277" s="34"/>
      <c r="LEZ277" s="34"/>
      <c r="LFA277" s="34"/>
      <c r="LFB277" s="34"/>
      <c r="LFC277" s="34"/>
      <c r="LFD277" s="34"/>
      <c r="LFE277" s="34"/>
      <c r="LFF277" s="34"/>
      <c r="LFG277" s="34"/>
      <c r="LFH277" s="34"/>
      <c r="LFI277" s="34"/>
      <c r="LFJ277" s="34"/>
      <c r="LFK277" s="34"/>
      <c r="LFL277" s="34"/>
      <c r="LFM277" s="34"/>
      <c r="LFN277" s="34"/>
      <c r="LFO277" s="34"/>
      <c r="LFP277" s="34"/>
      <c r="LFQ277" s="34"/>
      <c r="LFR277" s="34"/>
      <c r="LFS277" s="34"/>
      <c r="LFT277" s="34"/>
      <c r="LFU277" s="34"/>
      <c r="LFV277" s="34"/>
      <c r="LFW277" s="34"/>
      <c r="LFX277" s="34"/>
      <c r="LFY277" s="34"/>
      <c r="LFZ277" s="34"/>
      <c r="LGA277" s="34"/>
      <c r="LGB277" s="34"/>
      <c r="LGC277" s="34"/>
      <c r="LGD277" s="34"/>
      <c r="LGE277" s="34"/>
      <c r="LGF277" s="34"/>
      <c r="LGG277" s="34"/>
      <c r="LGH277" s="34"/>
      <c r="LGI277" s="34"/>
      <c r="LGJ277" s="34"/>
      <c r="LGK277" s="34"/>
      <c r="LGL277" s="34"/>
      <c r="LGM277" s="34"/>
      <c r="LGN277" s="34"/>
      <c r="LGO277" s="34"/>
      <c r="LGP277" s="34"/>
      <c r="LGQ277" s="34"/>
      <c r="LGR277" s="34"/>
      <c r="LGS277" s="34"/>
      <c r="LGT277" s="34"/>
      <c r="LGU277" s="34"/>
      <c r="LGV277" s="34"/>
      <c r="LGW277" s="34"/>
      <c r="LGX277" s="34"/>
      <c r="LGY277" s="34"/>
      <c r="LGZ277" s="34"/>
      <c r="LHA277" s="34"/>
      <c r="LHB277" s="34"/>
      <c r="LHC277" s="34"/>
      <c r="LHD277" s="34"/>
      <c r="LHE277" s="34"/>
      <c r="LHF277" s="34"/>
      <c r="LHG277" s="34"/>
      <c r="LHH277" s="34"/>
      <c r="LHI277" s="34"/>
      <c r="LHJ277" s="34"/>
      <c r="LHK277" s="34"/>
      <c r="LHL277" s="34"/>
      <c r="LHM277" s="34"/>
      <c r="LHN277" s="34"/>
      <c r="LHO277" s="34"/>
      <c r="LHP277" s="34"/>
      <c r="LHQ277" s="34"/>
      <c r="LHR277" s="34"/>
      <c r="LHS277" s="34"/>
      <c r="LHT277" s="34"/>
      <c r="LHU277" s="34"/>
      <c r="LHV277" s="34"/>
      <c r="LHW277" s="34"/>
      <c r="LHX277" s="34"/>
      <c r="LHY277" s="34"/>
      <c r="LHZ277" s="34"/>
      <c r="LIA277" s="34"/>
      <c r="LIB277" s="34"/>
      <c r="LIC277" s="34"/>
      <c r="LID277" s="34"/>
      <c r="LIE277" s="34"/>
      <c r="LIF277" s="34"/>
      <c r="LIG277" s="34"/>
      <c r="LIH277" s="34"/>
      <c r="LII277" s="34"/>
      <c r="LIJ277" s="34"/>
      <c r="LIK277" s="34"/>
      <c r="LIL277" s="34"/>
      <c r="LIM277" s="34"/>
      <c r="LIN277" s="34"/>
      <c r="LIO277" s="34"/>
      <c r="LIP277" s="34"/>
      <c r="LIQ277" s="34"/>
      <c r="LIR277" s="34"/>
      <c r="LIS277" s="34"/>
      <c r="LIT277" s="34"/>
      <c r="LIU277" s="34"/>
      <c r="LIV277" s="34"/>
      <c r="LIW277" s="34"/>
      <c r="LIX277" s="34"/>
      <c r="LIY277" s="34"/>
      <c r="LIZ277" s="34"/>
      <c r="LJA277" s="34"/>
      <c r="LJB277" s="34"/>
      <c r="LJC277" s="34"/>
      <c r="LJD277" s="34"/>
      <c r="LJE277" s="34"/>
      <c r="LJF277" s="34"/>
      <c r="LJG277" s="34"/>
      <c r="LJH277" s="34"/>
      <c r="LJI277" s="34"/>
      <c r="LJJ277" s="34"/>
      <c r="LJK277" s="34"/>
      <c r="LJL277" s="34"/>
      <c r="LJM277" s="34"/>
      <c r="LJN277" s="34"/>
      <c r="LJO277" s="34"/>
      <c r="LJP277" s="34"/>
      <c r="LJQ277" s="34"/>
      <c r="LJR277" s="34"/>
      <c r="LJS277" s="34"/>
      <c r="LJT277" s="34"/>
      <c r="LJU277" s="34"/>
      <c r="LJV277" s="34"/>
      <c r="LJW277" s="34"/>
      <c r="LJX277" s="34"/>
      <c r="LJY277" s="34"/>
      <c r="LJZ277" s="34"/>
      <c r="LKA277" s="34"/>
      <c r="LKB277" s="34"/>
      <c r="LKC277" s="34"/>
      <c r="LKD277" s="34"/>
      <c r="LKE277" s="34"/>
      <c r="LKF277" s="34"/>
      <c r="LKG277" s="34"/>
      <c r="LKH277" s="34"/>
      <c r="LKI277" s="34"/>
      <c r="LKJ277" s="34"/>
      <c r="LKK277" s="34"/>
      <c r="LKL277" s="34"/>
      <c r="LKM277" s="34"/>
      <c r="LKN277" s="34"/>
      <c r="LKO277" s="34"/>
      <c r="LKP277" s="34"/>
      <c r="LKQ277" s="34"/>
      <c r="LKR277" s="34"/>
      <c r="LKS277" s="34"/>
      <c r="LKT277" s="34"/>
      <c r="LKU277" s="34"/>
      <c r="LKV277" s="34"/>
      <c r="LKW277" s="34"/>
      <c r="LKX277" s="34"/>
      <c r="LKY277" s="34"/>
      <c r="LKZ277" s="34"/>
      <c r="LLA277" s="34"/>
      <c r="LLB277" s="34"/>
      <c r="LLC277" s="34"/>
      <c r="LLD277" s="34"/>
      <c r="LLE277" s="34"/>
      <c r="LLF277" s="34"/>
      <c r="LLG277" s="34"/>
      <c r="LLH277" s="34"/>
      <c r="LLI277" s="34"/>
      <c r="LLJ277" s="34"/>
      <c r="LLK277" s="34"/>
      <c r="LLL277" s="34"/>
      <c r="LLM277" s="34"/>
      <c r="LLN277" s="34"/>
      <c r="LLO277" s="34"/>
      <c r="LLP277" s="34"/>
      <c r="LLQ277" s="34"/>
      <c r="LLR277" s="34"/>
      <c r="LLS277" s="34"/>
      <c r="LLT277" s="34"/>
      <c r="LLU277" s="34"/>
      <c r="LLV277" s="34"/>
      <c r="LLW277" s="34"/>
      <c r="LLX277" s="34"/>
      <c r="LLY277" s="34"/>
      <c r="LLZ277" s="34"/>
      <c r="LMA277" s="34"/>
      <c r="LMB277" s="34"/>
      <c r="LMC277" s="34"/>
      <c r="LMD277" s="34"/>
      <c r="LME277" s="34"/>
      <c r="LMF277" s="34"/>
      <c r="LMG277" s="34"/>
      <c r="LMH277" s="34"/>
      <c r="LMI277" s="34"/>
      <c r="LMJ277" s="34"/>
      <c r="LMK277" s="34"/>
      <c r="LML277" s="34"/>
      <c r="LMM277" s="34"/>
      <c r="LMN277" s="34"/>
      <c r="LMO277" s="34"/>
      <c r="LMP277" s="34"/>
      <c r="LMQ277" s="34"/>
      <c r="LMR277" s="34"/>
      <c r="LMS277" s="34"/>
      <c r="LMT277" s="34"/>
      <c r="LMU277" s="34"/>
      <c r="LMV277" s="34"/>
      <c r="LMW277" s="34"/>
      <c r="LMX277" s="34"/>
      <c r="LMY277" s="34"/>
      <c r="LMZ277" s="34"/>
      <c r="LNA277" s="34"/>
      <c r="LNB277" s="34"/>
      <c r="LNC277" s="34"/>
      <c r="LND277" s="34"/>
      <c r="LNE277" s="34"/>
      <c r="LNF277" s="34"/>
      <c r="LNG277" s="34"/>
      <c r="LNH277" s="34"/>
      <c r="LNI277" s="34"/>
      <c r="LNJ277" s="34"/>
      <c r="LNK277" s="34"/>
      <c r="LNL277" s="34"/>
      <c r="LNM277" s="34"/>
      <c r="LNN277" s="34"/>
      <c r="LNO277" s="34"/>
      <c r="LNP277" s="34"/>
      <c r="LNQ277" s="34"/>
      <c r="LNR277" s="34"/>
      <c r="LNS277" s="34"/>
      <c r="LNT277" s="34"/>
      <c r="LNU277" s="34"/>
      <c r="LNV277" s="34"/>
      <c r="LNW277" s="34"/>
      <c r="LNX277" s="34"/>
      <c r="LNY277" s="34"/>
      <c r="LNZ277" s="34"/>
      <c r="LOA277" s="34"/>
      <c r="LOB277" s="34"/>
      <c r="LOC277" s="34"/>
      <c r="LOD277" s="34"/>
      <c r="LOE277" s="34"/>
      <c r="LOF277" s="34"/>
      <c r="LOG277" s="34"/>
      <c r="LOH277" s="34"/>
      <c r="LOI277" s="34"/>
      <c r="LOJ277" s="34"/>
      <c r="LOK277" s="34"/>
      <c r="LOL277" s="34"/>
      <c r="LOM277" s="34"/>
      <c r="LON277" s="34"/>
      <c r="LOO277" s="34"/>
      <c r="LOP277" s="34"/>
      <c r="LOQ277" s="34"/>
      <c r="LOR277" s="34"/>
      <c r="LOS277" s="34"/>
      <c r="LOT277" s="34"/>
      <c r="LOU277" s="34"/>
      <c r="LOV277" s="34"/>
      <c r="LOW277" s="34"/>
      <c r="LOX277" s="34"/>
      <c r="LOY277" s="34"/>
      <c r="LOZ277" s="34"/>
      <c r="LPA277" s="34"/>
      <c r="LPB277" s="34"/>
      <c r="LPC277" s="34"/>
      <c r="LPD277" s="34"/>
      <c r="LPE277" s="34"/>
      <c r="LPF277" s="34"/>
      <c r="LPG277" s="34"/>
      <c r="LPH277" s="34"/>
      <c r="LPI277" s="34"/>
      <c r="LPJ277" s="34"/>
      <c r="LPK277" s="34"/>
      <c r="LPL277" s="34"/>
      <c r="LPM277" s="34"/>
      <c r="LPN277" s="34"/>
      <c r="LPO277" s="34"/>
      <c r="LPP277" s="34"/>
      <c r="LPQ277" s="34"/>
      <c r="LPR277" s="34"/>
      <c r="LPS277" s="34"/>
      <c r="LPT277" s="34"/>
      <c r="LPU277" s="34"/>
      <c r="LPV277" s="34"/>
      <c r="LPW277" s="34"/>
      <c r="LPX277" s="34"/>
      <c r="LPY277" s="34"/>
      <c r="LPZ277" s="34"/>
      <c r="LQA277" s="34"/>
      <c r="LQB277" s="34"/>
      <c r="LQC277" s="34"/>
      <c r="LQD277" s="34"/>
      <c r="LQE277" s="34"/>
      <c r="LQF277" s="34"/>
      <c r="LQG277" s="34"/>
      <c r="LQH277" s="34"/>
      <c r="LQI277" s="34"/>
      <c r="LQJ277" s="34"/>
      <c r="LQK277" s="34"/>
      <c r="LQL277" s="34"/>
      <c r="LQM277" s="34"/>
      <c r="LQN277" s="34"/>
      <c r="LQO277" s="34"/>
      <c r="LQP277" s="34"/>
      <c r="LQQ277" s="34"/>
      <c r="LQR277" s="34"/>
      <c r="LQS277" s="34"/>
      <c r="LQT277" s="34"/>
      <c r="LQU277" s="34"/>
      <c r="LQV277" s="34"/>
      <c r="LQW277" s="34"/>
      <c r="LQX277" s="34"/>
      <c r="LQY277" s="34"/>
      <c r="LQZ277" s="34"/>
      <c r="LRA277" s="34"/>
      <c r="LRB277" s="34"/>
      <c r="LRC277" s="34"/>
      <c r="LRD277" s="34"/>
      <c r="LRE277" s="34"/>
      <c r="LRF277" s="34"/>
      <c r="LRG277" s="34"/>
      <c r="LRH277" s="34"/>
      <c r="LRI277" s="34"/>
      <c r="LRJ277" s="34"/>
      <c r="LRK277" s="34"/>
      <c r="LRL277" s="34"/>
      <c r="LRM277" s="34"/>
      <c r="LRN277" s="34"/>
      <c r="LRO277" s="34"/>
      <c r="LRP277" s="34"/>
      <c r="LRQ277" s="34"/>
      <c r="LRR277" s="34"/>
      <c r="LRS277" s="34"/>
      <c r="LRT277" s="34"/>
      <c r="LRU277" s="34"/>
      <c r="LRV277" s="34"/>
      <c r="LRW277" s="34"/>
      <c r="LRX277" s="34"/>
      <c r="LRY277" s="34"/>
      <c r="LRZ277" s="34"/>
      <c r="LSA277" s="34"/>
      <c r="LSB277" s="34"/>
      <c r="LSC277" s="34"/>
      <c r="LSD277" s="34"/>
      <c r="LSE277" s="34"/>
      <c r="LSF277" s="34"/>
      <c r="LSG277" s="34"/>
      <c r="LSH277" s="34"/>
      <c r="LSI277" s="34"/>
      <c r="LSJ277" s="34"/>
      <c r="LSK277" s="34"/>
      <c r="LSL277" s="34"/>
      <c r="LSM277" s="34"/>
      <c r="LSN277" s="34"/>
      <c r="LSO277" s="34"/>
      <c r="LSP277" s="34"/>
      <c r="LSQ277" s="34"/>
      <c r="LSR277" s="34"/>
      <c r="LSS277" s="34"/>
      <c r="LST277" s="34"/>
      <c r="LSU277" s="34"/>
      <c r="LSV277" s="34"/>
      <c r="LSW277" s="34"/>
      <c r="LSX277" s="34"/>
      <c r="LSY277" s="34"/>
      <c r="LSZ277" s="34"/>
      <c r="LTA277" s="34"/>
      <c r="LTB277" s="34"/>
      <c r="LTC277" s="34"/>
      <c r="LTD277" s="34"/>
      <c r="LTE277" s="34"/>
      <c r="LTF277" s="34"/>
      <c r="LTG277" s="34"/>
      <c r="LTH277" s="34"/>
      <c r="LTI277" s="34"/>
      <c r="LTJ277" s="34"/>
      <c r="LTK277" s="34"/>
      <c r="LTL277" s="34"/>
      <c r="LTM277" s="34"/>
      <c r="LTN277" s="34"/>
      <c r="LTO277" s="34"/>
      <c r="LTP277" s="34"/>
      <c r="LTQ277" s="34"/>
      <c r="LTR277" s="34"/>
      <c r="LTS277" s="34"/>
      <c r="LTT277" s="34"/>
      <c r="LTU277" s="34"/>
      <c r="LTV277" s="34"/>
      <c r="LTW277" s="34"/>
      <c r="LTX277" s="34"/>
      <c r="LTY277" s="34"/>
      <c r="LTZ277" s="34"/>
      <c r="LUA277" s="34"/>
      <c r="LUB277" s="34"/>
      <c r="LUC277" s="34"/>
      <c r="LUD277" s="34"/>
      <c r="LUE277" s="34"/>
      <c r="LUF277" s="34"/>
      <c r="LUG277" s="34"/>
      <c r="LUH277" s="34"/>
      <c r="LUI277" s="34"/>
      <c r="LUJ277" s="34"/>
      <c r="LUK277" s="34"/>
      <c r="LUL277" s="34"/>
      <c r="LUM277" s="34"/>
      <c r="LUN277" s="34"/>
      <c r="LUO277" s="34"/>
      <c r="LUP277" s="34"/>
      <c r="LUQ277" s="34"/>
      <c r="LUR277" s="34"/>
      <c r="LUS277" s="34"/>
      <c r="LUT277" s="34"/>
      <c r="LUU277" s="34"/>
      <c r="LUV277" s="34"/>
      <c r="LUW277" s="34"/>
      <c r="LUX277" s="34"/>
      <c r="LUY277" s="34"/>
      <c r="LUZ277" s="34"/>
      <c r="LVA277" s="34"/>
      <c r="LVB277" s="34"/>
      <c r="LVC277" s="34"/>
      <c r="LVD277" s="34"/>
      <c r="LVE277" s="34"/>
      <c r="LVF277" s="34"/>
      <c r="LVG277" s="34"/>
      <c r="LVH277" s="34"/>
      <c r="LVI277" s="34"/>
      <c r="LVJ277" s="34"/>
      <c r="LVK277" s="34"/>
      <c r="LVL277" s="34"/>
      <c r="LVM277" s="34"/>
      <c r="LVN277" s="34"/>
      <c r="LVO277" s="34"/>
      <c r="LVP277" s="34"/>
      <c r="LVQ277" s="34"/>
      <c r="LVR277" s="34"/>
      <c r="LVS277" s="34"/>
      <c r="LVT277" s="34"/>
      <c r="LVU277" s="34"/>
      <c r="LVV277" s="34"/>
      <c r="LVW277" s="34"/>
      <c r="LVX277" s="34"/>
      <c r="LVY277" s="34"/>
      <c r="LVZ277" s="34"/>
      <c r="LWA277" s="34"/>
      <c r="LWB277" s="34"/>
      <c r="LWC277" s="34"/>
      <c r="LWD277" s="34"/>
      <c r="LWE277" s="34"/>
      <c r="LWF277" s="34"/>
      <c r="LWG277" s="34"/>
      <c r="LWH277" s="34"/>
      <c r="LWI277" s="34"/>
      <c r="LWJ277" s="34"/>
      <c r="LWK277" s="34"/>
      <c r="LWL277" s="34"/>
      <c r="LWM277" s="34"/>
      <c r="LWN277" s="34"/>
      <c r="LWO277" s="34"/>
      <c r="LWP277" s="34"/>
      <c r="LWQ277" s="34"/>
      <c r="LWR277" s="34"/>
      <c r="LWS277" s="34"/>
      <c r="LWT277" s="34"/>
      <c r="LWU277" s="34"/>
      <c r="LWV277" s="34"/>
      <c r="LWW277" s="34"/>
      <c r="LWX277" s="34"/>
      <c r="LWY277" s="34"/>
      <c r="LWZ277" s="34"/>
      <c r="LXA277" s="34"/>
      <c r="LXB277" s="34"/>
      <c r="LXC277" s="34"/>
      <c r="LXD277" s="34"/>
      <c r="LXE277" s="34"/>
      <c r="LXF277" s="34"/>
      <c r="LXG277" s="34"/>
      <c r="LXH277" s="34"/>
      <c r="LXI277" s="34"/>
      <c r="LXJ277" s="34"/>
      <c r="LXK277" s="34"/>
      <c r="LXL277" s="34"/>
      <c r="LXM277" s="34"/>
      <c r="LXN277" s="34"/>
      <c r="LXO277" s="34"/>
      <c r="LXP277" s="34"/>
      <c r="LXQ277" s="34"/>
      <c r="LXR277" s="34"/>
      <c r="LXS277" s="34"/>
      <c r="LXT277" s="34"/>
      <c r="LXU277" s="34"/>
      <c r="LXV277" s="34"/>
      <c r="LXW277" s="34"/>
      <c r="LXX277" s="34"/>
      <c r="LXY277" s="34"/>
      <c r="LXZ277" s="34"/>
      <c r="LYA277" s="34"/>
      <c r="LYB277" s="34"/>
      <c r="LYC277" s="34"/>
      <c r="LYD277" s="34"/>
      <c r="LYE277" s="34"/>
      <c r="LYF277" s="34"/>
      <c r="LYG277" s="34"/>
      <c r="LYH277" s="34"/>
      <c r="LYI277" s="34"/>
      <c r="LYJ277" s="34"/>
      <c r="LYK277" s="34"/>
      <c r="LYL277" s="34"/>
      <c r="LYM277" s="34"/>
      <c r="LYN277" s="34"/>
      <c r="LYO277" s="34"/>
      <c r="LYP277" s="34"/>
      <c r="LYQ277" s="34"/>
      <c r="LYR277" s="34"/>
      <c r="LYS277" s="34"/>
      <c r="LYT277" s="34"/>
      <c r="LYU277" s="34"/>
      <c r="LYV277" s="34"/>
      <c r="LYW277" s="34"/>
      <c r="LYX277" s="34"/>
      <c r="LYY277" s="34"/>
      <c r="LYZ277" s="34"/>
      <c r="LZA277" s="34"/>
      <c r="LZB277" s="34"/>
      <c r="LZC277" s="34"/>
      <c r="LZD277" s="34"/>
      <c r="LZE277" s="34"/>
      <c r="LZF277" s="34"/>
      <c r="LZG277" s="34"/>
      <c r="LZH277" s="34"/>
      <c r="LZI277" s="34"/>
      <c r="LZJ277" s="34"/>
      <c r="LZK277" s="34"/>
      <c r="LZL277" s="34"/>
      <c r="LZM277" s="34"/>
      <c r="LZN277" s="34"/>
      <c r="LZO277" s="34"/>
      <c r="LZP277" s="34"/>
      <c r="LZQ277" s="34"/>
      <c r="LZR277" s="34"/>
      <c r="LZS277" s="34"/>
      <c r="LZT277" s="34"/>
      <c r="LZU277" s="34"/>
      <c r="LZV277" s="34"/>
      <c r="LZW277" s="34"/>
      <c r="LZX277" s="34"/>
      <c r="LZY277" s="34"/>
      <c r="LZZ277" s="34"/>
      <c r="MAA277" s="34"/>
      <c r="MAB277" s="34"/>
      <c r="MAC277" s="34"/>
      <c r="MAD277" s="34"/>
      <c r="MAE277" s="34"/>
      <c r="MAF277" s="34"/>
      <c r="MAG277" s="34"/>
      <c r="MAH277" s="34"/>
      <c r="MAI277" s="34"/>
      <c r="MAJ277" s="34"/>
      <c r="MAK277" s="34"/>
      <c r="MAL277" s="34"/>
      <c r="MAM277" s="34"/>
      <c r="MAN277" s="34"/>
      <c r="MAO277" s="34"/>
      <c r="MAP277" s="34"/>
      <c r="MAQ277" s="34"/>
      <c r="MAR277" s="34"/>
      <c r="MAS277" s="34"/>
      <c r="MAT277" s="34"/>
      <c r="MAU277" s="34"/>
      <c r="MAV277" s="34"/>
      <c r="MAW277" s="34"/>
      <c r="MAX277" s="34"/>
      <c r="MAY277" s="34"/>
      <c r="MAZ277" s="34"/>
      <c r="MBA277" s="34"/>
      <c r="MBB277" s="34"/>
      <c r="MBC277" s="34"/>
      <c r="MBD277" s="34"/>
      <c r="MBE277" s="34"/>
      <c r="MBF277" s="34"/>
      <c r="MBG277" s="34"/>
      <c r="MBH277" s="34"/>
      <c r="MBI277" s="34"/>
      <c r="MBJ277" s="34"/>
      <c r="MBK277" s="34"/>
      <c r="MBL277" s="34"/>
      <c r="MBM277" s="34"/>
      <c r="MBN277" s="34"/>
      <c r="MBO277" s="34"/>
      <c r="MBP277" s="34"/>
      <c r="MBQ277" s="34"/>
      <c r="MBR277" s="34"/>
      <c r="MBS277" s="34"/>
      <c r="MBT277" s="34"/>
      <c r="MBU277" s="34"/>
      <c r="MBV277" s="34"/>
      <c r="MBW277" s="34"/>
      <c r="MBX277" s="34"/>
      <c r="MBY277" s="34"/>
      <c r="MBZ277" s="34"/>
      <c r="MCA277" s="34"/>
      <c r="MCB277" s="34"/>
      <c r="MCC277" s="34"/>
      <c r="MCD277" s="34"/>
      <c r="MCE277" s="34"/>
      <c r="MCF277" s="34"/>
      <c r="MCG277" s="34"/>
      <c r="MCH277" s="34"/>
      <c r="MCI277" s="34"/>
      <c r="MCJ277" s="34"/>
      <c r="MCK277" s="34"/>
      <c r="MCL277" s="34"/>
      <c r="MCM277" s="34"/>
      <c r="MCN277" s="34"/>
      <c r="MCO277" s="34"/>
      <c r="MCP277" s="34"/>
      <c r="MCQ277" s="34"/>
      <c r="MCR277" s="34"/>
      <c r="MCS277" s="34"/>
      <c r="MCT277" s="34"/>
      <c r="MCU277" s="34"/>
      <c r="MCV277" s="34"/>
      <c r="MCW277" s="34"/>
      <c r="MCX277" s="34"/>
      <c r="MCY277" s="34"/>
      <c r="MCZ277" s="34"/>
      <c r="MDA277" s="34"/>
      <c r="MDB277" s="34"/>
      <c r="MDC277" s="34"/>
      <c r="MDD277" s="34"/>
      <c r="MDE277" s="34"/>
      <c r="MDF277" s="34"/>
      <c r="MDG277" s="34"/>
      <c r="MDH277" s="34"/>
      <c r="MDI277" s="34"/>
      <c r="MDJ277" s="34"/>
      <c r="MDK277" s="34"/>
      <c r="MDL277" s="34"/>
      <c r="MDM277" s="34"/>
      <c r="MDN277" s="34"/>
      <c r="MDO277" s="34"/>
      <c r="MDP277" s="34"/>
      <c r="MDQ277" s="34"/>
      <c r="MDR277" s="34"/>
      <c r="MDS277" s="34"/>
      <c r="MDT277" s="34"/>
      <c r="MDU277" s="34"/>
      <c r="MDV277" s="34"/>
      <c r="MDW277" s="34"/>
      <c r="MDX277" s="34"/>
      <c r="MDY277" s="34"/>
      <c r="MDZ277" s="34"/>
      <c r="MEA277" s="34"/>
      <c r="MEB277" s="34"/>
      <c r="MEC277" s="34"/>
      <c r="MED277" s="34"/>
      <c r="MEE277" s="34"/>
      <c r="MEF277" s="34"/>
      <c r="MEG277" s="34"/>
      <c r="MEH277" s="34"/>
      <c r="MEI277" s="34"/>
      <c r="MEJ277" s="34"/>
      <c r="MEK277" s="34"/>
      <c r="MEL277" s="34"/>
      <c r="MEM277" s="34"/>
      <c r="MEN277" s="34"/>
      <c r="MEO277" s="34"/>
      <c r="MEP277" s="34"/>
      <c r="MEQ277" s="34"/>
      <c r="MER277" s="34"/>
      <c r="MES277" s="34"/>
      <c r="MET277" s="34"/>
      <c r="MEU277" s="34"/>
      <c r="MEV277" s="34"/>
      <c r="MEW277" s="34"/>
      <c r="MEX277" s="34"/>
      <c r="MEY277" s="34"/>
      <c r="MEZ277" s="34"/>
      <c r="MFA277" s="34"/>
      <c r="MFB277" s="34"/>
      <c r="MFC277" s="34"/>
      <c r="MFD277" s="34"/>
      <c r="MFE277" s="34"/>
      <c r="MFF277" s="34"/>
      <c r="MFG277" s="34"/>
      <c r="MFH277" s="34"/>
      <c r="MFI277" s="34"/>
      <c r="MFJ277" s="34"/>
      <c r="MFK277" s="34"/>
      <c r="MFL277" s="34"/>
      <c r="MFM277" s="34"/>
      <c r="MFN277" s="34"/>
      <c r="MFO277" s="34"/>
      <c r="MFP277" s="34"/>
      <c r="MFQ277" s="34"/>
      <c r="MFR277" s="34"/>
      <c r="MFS277" s="34"/>
      <c r="MFT277" s="34"/>
      <c r="MFU277" s="34"/>
      <c r="MFV277" s="34"/>
      <c r="MFW277" s="34"/>
      <c r="MFX277" s="34"/>
      <c r="MFY277" s="34"/>
      <c r="MFZ277" s="34"/>
      <c r="MGA277" s="34"/>
      <c r="MGB277" s="34"/>
      <c r="MGC277" s="34"/>
      <c r="MGD277" s="34"/>
      <c r="MGE277" s="34"/>
      <c r="MGF277" s="34"/>
      <c r="MGG277" s="34"/>
      <c r="MGH277" s="34"/>
      <c r="MGI277" s="34"/>
      <c r="MGJ277" s="34"/>
      <c r="MGK277" s="34"/>
      <c r="MGL277" s="34"/>
      <c r="MGM277" s="34"/>
      <c r="MGN277" s="34"/>
      <c r="MGO277" s="34"/>
      <c r="MGP277" s="34"/>
      <c r="MGQ277" s="34"/>
      <c r="MGR277" s="34"/>
      <c r="MGS277" s="34"/>
      <c r="MGT277" s="34"/>
      <c r="MGU277" s="34"/>
      <c r="MGV277" s="34"/>
      <c r="MGW277" s="34"/>
      <c r="MGX277" s="34"/>
      <c r="MGY277" s="34"/>
      <c r="MGZ277" s="34"/>
      <c r="MHA277" s="34"/>
      <c r="MHB277" s="34"/>
      <c r="MHC277" s="34"/>
      <c r="MHD277" s="34"/>
      <c r="MHE277" s="34"/>
      <c r="MHF277" s="34"/>
      <c r="MHG277" s="34"/>
      <c r="MHH277" s="34"/>
      <c r="MHI277" s="34"/>
      <c r="MHJ277" s="34"/>
      <c r="MHK277" s="34"/>
      <c r="MHL277" s="34"/>
      <c r="MHM277" s="34"/>
      <c r="MHN277" s="34"/>
      <c r="MHO277" s="34"/>
      <c r="MHP277" s="34"/>
      <c r="MHQ277" s="34"/>
      <c r="MHR277" s="34"/>
      <c r="MHS277" s="34"/>
      <c r="MHT277" s="34"/>
      <c r="MHU277" s="34"/>
      <c r="MHV277" s="34"/>
      <c r="MHW277" s="34"/>
      <c r="MHX277" s="34"/>
      <c r="MHY277" s="34"/>
      <c r="MHZ277" s="34"/>
      <c r="MIA277" s="34"/>
      <c r="MIB277" s="34"/>
      <c r="MIC277" s="34"/>
      <c r="MID277" s="34"/>
      <c r="MIE277" s="34"/>
      <c r="MIF277" s="34"/>
      <c r="MIG277" s="34"/>
      <c r="MIH277" s="34"/>
      <c r="MII277" s="34"/>
      <c r="MIJ277" s="34"/>
      <c r="MIK277" s="34"/>
      <c r="MIL277" s="34"/>
      <c r="MIM277" s="34"/>
      <c r="MIN277" s="34"/>
      <c r="MIO277" s="34"/>
      <c r="MIP277" s="34"/>
      <c r="MIQ277" s="34"/>
      <c r="MIR277" s="34"/>
      <c r="MIS277" s="34"/>
      <c r="MIT277" s="34"/>
      <c r="MIU277" s="34"/>
      <c r="MIV277" s="34"/>
      <c r="MIW277" s="34"/>
      <c r="MIX277" s="34"/>
      <c r="MIY277" s="34"/>
      <c r="MIZ277" s="34"/>
      <c r="MJA277" s="34"/>
      <c r="MJB277" s="34"/>
      <c r="MJC277" s="34"/>
      <c r="MJD277" s="34"/>
      <c r="MJE277" s="34"/>
      <c r="MJF277" s="34"/>
      <c r="MJG277" s="34"/>
      <c r="MJH277" s="34"/>
      <c r="MJI277" s="34"/>
      <c r="MJJ277" s="34"/>
      <c r="MJK277" s="34"/>
      <c r="MJL277" s="34"/>
      <c r="MJM277" s="34"/>
      <c r="MJN277" s="34"/>
      <c r="MJO277" s="34"/>
      <c r="MJP277" s="34"/>
      <c r="MJQ277" s="34"/>
      <c r="MJR277" s="34"/>
      <c r="MJS277" s="34"/>
      <c r="MJT277" s="34"/>
      <c r="MJU277" s="34"/>
      <c r="MJV277" s="34"/>
      <c r="MJW277" s="34"/>
      <c r="MJX277" s="34"/>
      <c r="MJY277" s="34"/>
      <c r="MJZ277" s="34"/>
      <c r="MKA277" s="34"/>
      <c r="MKB277" s="34"/>
      <c r="MKC277" s="34"/>
      <c r="MKD277" s="34"/>
      <c r="MKE277" s="34"/>
      <c r="MKF277" s="34"/>
      <c r="MKG277" s="34"/>
      <c r="MKH277" s="34"/>
      <c r="MKI277" s="34"/>
      <c r="MKJ277" s="34"/>
      <c r="MKK277" s="34"/>
      <c r="MKL277" s="34"/>
      <c r="MKM277" s="34"/>
      <c r="MKN277" s="34"/>
      <c r="MKO277" s="34"/>
      <c r="MKP277" s="34"/>
      <c r="MKQ277" s="34"/>
      <c r="MKR277" s="34"/>
      <c r="MKS277" s="34"/>
      <c r="MKT277" s="34"/>
      <c r="MKU277" s="34"/>
      <c r="MKV277" s="34"/>
      <c r="MKW277" s="34"/>
      <c r="MKX277" s="34"/>
      <c r="MKY277" s="34"/>
      <c r="MKZ277" s="34"/>
      <c r="MLA277" s="34"/>
      <c r="MLB277" s="34"/>
      <c r="MLC277" s="34"/>
      <c r="MLD277" s="34"/>
      <c r="MLE277" s="34"/>
      <c r="MLF277" s="34"/>
      <c r="MLG277" s="34"/>
      <c r="MLH277" s="34"/>
      <c r="MLI277" s="34"/>
      <c r="MLJ277" s="34"/>
      <c r="MLK277" s="34"/>
      <c r="MLL277" s="34"/>
      <c r="MLM277" s="34"/>
      <c r="MLN277" s="34"/>
      <c r="MLO277" s="34"/>
      <c r="MLP277" s="34"/>
      <c r="MLQ277" s="34"/>
      <c r="MLR277" s="34"/>
      <c r="MLS277" s="34"/>
      <c r="MLT277" s="34"/>
      <c r="MLU277" s="34"/>
      <c r="MLV277" s="34"/>
      <c r="MLW277" s="34"/>
      <c r="MLX277" s="34"/>
      <c r="MLY277" s="34"/>
      <c r="MLZ277" s="34"/>
      <c r="MMA277" s="34"/>
      <c r="MMB277" s="34"/>
      <c r="MMC277" s="34"/>
      <c r="MMD277" s="34"/>
      <c r="MME277" s="34"/>
      <c r="MMF277" s="34"/>
      <c r="MMG277" s="34"/>
      <c r="MMH277" s="34"/>
      <c r="MMI277" s="34"/>
      <c r="MMJ277" s="34"/>
      <c r="MMK277" s="34"/>
      <c r="MML277" s="34"/>
      <c r="MMM277" s="34"/>
      <c r="MMN277" s="34"/>
      <c r="MMO277" s="34"/>
      <c r="MMP277" s="34"/>
      <c r="MMQ277" s="34"/>
      <c r="MMR277" s="34"/>
      <c r="MMS277" s="34"/>
      <c r="MMT277" s="34"/>
      <c r="MMU277" s="34"/>
      <c r="MMV277" s="34"/>
      <c r="MMW277" s="34"/>
      <c r="MMX277" s="34"/>
      <c r="MMY277" s="34"/>
      <c r="MMZ277" s="34"/>
      <c r="MNA277" s="34"/>
      <c r="MNB277" s="34"/>
      <c r="MNC277" s="34"/>
      <c r="MND277" s="34"/>
      <c r="MNE277" s="34"/>
      <c r="MNF277" s="34"/>
      <c r="MNG277" s="34"/>
      <c r="MNH277" s="34"/>
      <c r="MNI277" s="34"/>
      <c r="MNJ277" s="34"/>
      <c r="MNK277" s="34"/>
      <c r="MNL277" s="34"/>
      <c r="MNM277" s="34"/>
      <c r="MNN277" s="34"/>
      <c r="MNO277" s="34"/>
      <c r="MNP277" s="34"/>
      <c r="MNQ277" s="34"/>
      <c r="MNR277" s="34"/>
      <c r="MNS277" s="34"/>
      <c r="MNT277" s="34"/>
      <c r="MNU277" s="34"/>
      <c r="MNV277" s="34"/>
      <c r="MNW277" s="34"/>
      <c r="MNX277" s="34"/>
      <c r="MNY277" s="34"/>
      <c r="MNZ277" s="34"/>
      <c r="MOA277" s="34"/>
      <c r="MOB277" s="34"/>
      <c r="MOC277" s="34"/>
      <c r="MOD277" s="34"/>
      <c r="MOE277" s="34"/>
      <c r="MOF277" s="34"/>
      <c r="MOG277" s="34"/>
      <c r="MOH277" s="34"/>
      <c r="MOI277" s="34"/>
      <c r="MOJ277" s="34"/>
      <c r="MOK277" s="34"/>
      <c r="MOL277" s="34"/>
      <c r="MOM277" s="34"/>
      <c r="MON277" s="34"/>
      <c r="MOO277" s="34"/>
      <c r="MOP277" s="34"/>
      <c r="MOQ277" s="34"/>
      <c r="MOR277" s="34"/>
      <c r="MOS277" s="34"/>
      <c r="MOT277" s="34"/>
      <c r="MOU277" s="34"/>
      <c r="MOV277" s="34"/>
      <c r="MOW277" s="34"/>
      <c r="MOX277" s="34"/>
      <c r="MOY277" s="34"/>
      <c r="MOZ277" s="34"/>
      <c r="MPA277" s="34"/>
      <c r="MPB277" s="34"/>
      <c r="MPC277" s="34"/>
      <c r="MPD277" s="34"/>
      <c r="MPE277" s="34"/>
      <c r="MPF277" s="34"/>
      <c r="MPG277" s="34"/>
      <c r="MPH277" s="34"/>
      <c r="MPI277" s="34"/>
      <c r="MPJ277" s="34"/>
      <c r="MPK277" s="34"/>
      <c r="MPL277" s="34"/>
      <c r="MPM277" s="34"/>
      <c r="MPN277" s="34"/>
      <c r="MPO277" s="34"/>
      <c r="MPP277" s="34"/>
      <c r="MPQ277" s="34"/>
      <c r="MPR277" s="34"/>
      <c r="MPS277" s="34"/>
      <c r="MPT277" s="34"/>
      <c r="MPU277" s="34"/>
      <c r="MPV277" s="34"/>
      <c r="MPW277" s="34"/>
      <c r="MPX277" s="34"/>
      <c r="MPY277" s="34"/>
      <c r="MPZ277" s="34"/>
      <c r="MQA277" s="34"/>
      <c r="MQB277" s="34"/>
      <c r="MQC277" s="34"/>
      <c r="MQD277" s="34"/>
      <c r="MQE277" s="34"/>
      <c r="MQF277" s="34"/>
      <c r="MQG277" s="34"/>
      <c r="MQH277" s="34"/>
      <c r="MQI277" s="34"/>
      <c r="MQJ277" s="34"/>
      <c r="MQK277" s="34"/>
      <c r="MQL277" s="34"/>
      <c r="MQM277" s="34"/>
      <c r="MQN277" s="34"/>
      <c r="MQO277" s="34"/>
      <c r="MQP277" s="34"/>
      <c r="MQQ277" s="34"/>
      <c r="MQR277" s="34"/>
      <c r="MQS277" s="34"/>
      <c r="MQT277" s="34"/>
      <c r="MQU277" s="34"/>
      <c r="MQV277" s="34"/>
      <c r="MQW277" s="34"/>
      <c r="MQX277" s="34"/>
      <c r="MQY277" s="34"/>
      <c r="MQZ277" s="34"/>
      <c r="MRA277" s="34"/>
      <c r="MRB277" s="34"/>
      <c r="MRC277" s="34"/>
      <c r="MRD277" s="34"/>
      <c r="MRE277" s="34"/>
      <c r="MRF277" s="34"/>
      <c r="MRG277" s="34"/>
      <c r="MRH277" s="34"/>
      <c r="MRI277" s="34"/>
      <c r="MRJ277" s="34"/>
      <c r="MRK277" s="34"/>
      <c r="MRL277" s="34"/>
      <c r="MRM277" s="34"/>
      <c r="MRN277" s="34"/>
      <c r="MRO277" s="34"/>
      <c r="MRP277" s="34"/>
      <c r="MRQ277" s="34"/>
      <c r="MRR277" s="34"/>
      <c r="MRS277" s="34"/>
      <c r="MRT277" s="34"/>
      <c r="MRU277" s="34"/>
      <c r="MRV277" s="34"/>
      <c r="MRW277" s="34"/>
      <c r="MRX277" s="34"/>
      <c r="MRY277" s="34"/>
      <c r="MRZ277" s="34"/>
      <c r="MSA277" s="34"/>
      <c r="MSB277" s="34"/>
      <c r="MSC277" s="34"/>
      <c r="MSD277" s="34"/>
      <c r="MSE277" s="34"/>
      <c r="MSF277" s="34"/>
      <c r="MSG277" s="34"/>
      <c r="MSH277" s="34"/>
      <c r="MSI277" s="34"/>
      <c r="MSJ277" s="34"/>
      <c r="MSK277" s="34"/>
      <c r="MSL277" s="34"/>
      <c r="MSM277" s="34"/>
      <c r="MSN277" s="34"/>
      <c r="MSO277" s="34"/>
      <c r="MSP277" s="34"/>
      <c r="MSQ277" s="34"/>
      <c r="MSR277" s="34"/>
      <c r="MSS277" s="34"/>
      <c r="MST277" s="34"/>
      <c r="MSU277" s="34"/>
      <c r="MSV277" s="34"/>
      <c r="MSW277" s="34"/>
      <c r="MSX277" s="34"/>
      <c r="MSY277" s="34"/>
      <c r="MSZ277" s="34"/>
      <c r="MTA277" s="34"/>
      <c r="MTB277" s="34"/>
      <c r="MTC277" s="34"/>
      <c r="MTD277" s="34"/>
      <c r="MTE277" s="34"/>
      <c r="MTF277" s="34"/>
      <c r="MTG277" s="34"/>
      <c r="MTH277" s="34"/>
      <c r="MTI277" s="34"/>
      <c r="MTJ277" s="34"/>
      <c r="MTK277" s="34"/>
      <c r="MTL277" s="34"/>
      <c r="MTM277" s="34"/>
      <c r="MTN277" s="34"/>
      <c r="MTO277" s="34"/>
      <c r="MTP277" s="34"/>
      <c r="MTQ277" s="34"/>
      <c r="MTR277" s="34"/>
      <c r="MTS277" s="34"/>
      <c r="MTT277" s="34"/>
      <c r="MTU277" s="34"/>
      <c r="MTV277" s="34"/>
      <c r="MTW277" s="34"/>
      <c r="MTX277" s="34"/>
      <c r="MTY277" s="34"/>
      <c r="MTZ277" s="34"/>
      <c r="MUA277" s="34"/>
      <c r="MUB277" s="34"/>
      <c r="MUC277" s="34"/>
      <c r="MUD277" s="34"/>
      <c r="MUE277" s="34"/>
      <c r="MUF277" s="34"/>
      <c r="MUG277" s="34"/>
      <c r="MUH277" s="34"/>
      <c r="MUI277" s="34"/>
      <c r="MUJ277" s="34"/>
      <c r="MUK277" s="34"/>
      <c r="MUL277" s="34"/>
      <c r="MUM277" s="34"/>
      <c r="MUN277" s="34"/>
      <c r="MUO277" s="34"/>
      <c r="MUP277" s="34"/>
      <c r="MUQ277" s="34"/>
      <c r="MUR277" s="34"/>
      <c r="MUS277" s="34"/>
      <c r="MUT277" s="34"/>
      <c r="MUU277" s="34"/>
      <c r="MUV277" s="34"/>
      <c r="MUW277" s="34"/>
      <c r="MUX277" s="34"/>
      <c r="MUY277" s="34"/>
      <c r="MUZ277" s="34"/>
      <c r="MVA277" s="34"/>
      <c r="MVB277" s="34"/>
      <c r="MVC277" s="34"/>
      <c r="MVD277" s="34"/>
      <c r="MVE277" s="34"/>
      <c r="MVF277" s="34"/>
      <c r="MVG277" s="34"/>
      <c r="MVH277" s="34"/>
      <c r="MVI277" s="34"/>
      <c r="MVJ277" s="34"/>
      <c r="MVK277" s="34"/>
      <c r="MVL277" s="34"/>
      <c r="MVM277" s="34"/>
      <c r="MVN277" s="34"/>
      <c r="MVO277" s="34"/>
      <c r="MVP277" s="34"/>
      <c r="MVQ277" s="34"/>
      <c r="MVR277" s="34"/>
      <c r="MVS277" s="34"/>
      <c r="MVT277" s="34"/>
      <c r="MVU277" s="34"/>
      <c r="MVV277" s="34"/>
      <c r="MVW277" s="34"/>
      <c r="MVX277" s="34"/>
      <c r="MVY277" s="34"/>
      <c r="MVZ277" s="34"/>
      <c r="MWA277" s="34"/>
      <c r="MWB277" s="34"/>
      <c r="MWC277" s="34"/>
      <c r="MWD277" s="34"/>
      <c r="MWE277" s="34"/>
      <c r="MWF277" s="34"/>
      <c r="MWG277" s="34"/>
      <c r="MWH277" s="34"/>
      <c r="MWI277" s="34"/>
      <c r="MWJ277" s="34"/>
      <c r="MWK277" s="34"/>
      <c r="MWL277" s="34"/>
      <c r="MWM277" s="34"/>
      <c r="MWN277" s="34"/>
      <c r="MWO277" s="34"/>
      <c r="MWP277" s="34"/>
      <c r="MWQ277" s="34"/>
      <c r="MWR277" s="34"/>
      <c r="MWS277" s="34"/>
      <c r="MWT277" s="34"/>
      <c r="MWU277" s="34"/>
      <c r="MWV277" s="34"/>
      <c r="MWW277" s="34"/>
      <c r="MWX277" s="34"/>
      <c r="MWY277" s="34"/>
      <c r="MWZ277" s="34"/>
      <c r="MXA277" s="34"/>
      <c r="MXB277" s="34"/>
      <c r="MXC277" s="34"/>
      <c r="MXD277" s="34"/>
      <c r="MXE277" s="34"/>
      <c r="MXF277" s="34"/>
      <c r="MXG277" s="34"/>
      <c r="MXH277" s="34"/>
      <c r="MXI277" s="34"/>
      <c r="MXJ277" s="34"/>
      <c r="MXK277" s="34"/>
      <c r="MXL277" s="34"/>
      <c r="MXM277" s="34"/>
      <c r="MXN277" s="34"/>
      <c r="MXO277" s="34"/>
      <c r="MXP277" s="34"/>
      <c r="MXQ277" s="34"/>
      <c r="MXR277" s="34"/>
      <c r="MXS277" s="34"/>
      <c r="MXT277" s="34"/>
      <c r="MXU277" s="34"/>
      <c r="MXV277" s="34"/>
      <c r="MXW277" s="34"/>
      <c r="MXX277" s="34"/>
      <c r="MXY277" s="34"/>
      <c r="MXZ277" s="34"/>
      <c r="MYA277" s="34"/>
      <c r="MYB277" s="34"/>
      <c r="MYC277" s="34"/>
      <c r="MYD277" s="34"/>
      <c r="MYE277" s="34"/>
      <c r="MYF277" s="34"/>
      <c r="MYG277" s="34"/>
      <c r="MYH277" s="34"/>
      <c r="MYI277" s="34"/>
      <c r="MYJ277" s="34"/>
      <c r="MYK277" s="34"/>
      <c r="MYL277" s="34"/>
      <c r="MYM277" s="34"/>
      <c r="MYN277" s="34"/>
      <c r="MYO277" s="34"/>
      <c r="MYP277" s="34"/>
      <c r="MYQ277" s="34"/>
      <c r="MYR277" s="34"/>
      <c r="MYS277" s="34"/>
      <c r="MYT277" s="34"/>
      <c r="MYU277" s="34"/>
      <c r="MYV277" s="34"/>
      <c r="MYW277" s="34"/>
      <c r="MYX277" s="34"/>
      <c r="MYY277" s="34"/>
      <c r="MYZ277" s="34"/>
      <c r="MZA277" s="34"/>
      <c r="MZB277" s="34"/>
      <c r="MZC277" s="34"/>
      <c r="MZD277" s="34"/>
      <c r="MZE277" s="34"/>
      <c r="MZF277" s="34"/>
      <c r="MZG277" s="34"/>
      <c r="MZH277" s="34"/>
      <c r="MZI277" s="34"/>
      <c r="MZJ277" s="34"/>
      <c r="MZK277" s="34"/>
      <c r="MZL277" s="34"/>
      <c r="MZM277" s="34"/>
      <c r="MZN277" s="34"/>
      <c r="MZO277" s="34"/>
      <c r="MZP277" s="34"/>
      <c r="MZQ277" s="34"/>
      <c r="MZR277" s="34"/>
      <c r="MZS277" s="34"/>
      <c r="MZT277" s="34"/>
      <c r="MZU277" s="34"/>
      <c r="MZV277" s="34"/>
      <c r="MZW277" s="34"/>
      <c r="MZX277" s="34"/>
      <c r="MZY277" s="34"/>
      <c r="MZZ277" s="34"/>
      <c r="NAA277" s="34"/>
      <c r="NAB277" s="34"/>
      <c r="NAC277" s="34"/>
      <c r="NAD277" s="34"/>
      <c r="NAE277" s="34"/>
      <c r="NAF277" s="34"/>
      <c r="NAG277" s="34"/>
      <c r="NAH277" s="34"/>
      <c r="NAI277" s="34"/>
      <c r="NAJ277" s="34"/>
      <c r="NAK277" s="34"/>
      <c r="NAL277" s="34"/>
      <c r="NAM277" s="34"/>
      <c r="NAN277" s="34"/>
      <c r="NAO277" s="34"/>
      <c r="NAP277" s="34"/>
      <c r="NAQ277" s="34"/>
      <c r="NAR277" s="34"/>
      <c r="NAS277" s="34"/>
      <c r="NAT277" s="34"/>
      <c r="NAU277" s="34"/>
      <c r="NAV277" s="34"/>
      <c r="NAW277" s="34"/>
      <c r="NAX277" s="34"/>
      <c r="NAY277" s="34"/>
      <c r="NAZ277" s="34"/>
      <c r="NBA277" s="34"/>
      <c r="NBB277" s="34"/>
      <c r="NBC277" s="34"/>
      <c r="NBD277" s="34"/>
      <c r="NBE277" s="34"/>
      <c r="NBF277" s="34"/>
      <c r="NBG277" s="34"/>
      <c r="NBH277" s="34"/>
      <c r="NBI277" s="34"/>
      <c r="NBJ277" s="34"/>
      <c r="NBK277" s="34"/>
      <c r="NBL277" s="34"/>
      <c r="NBM277" s="34"/>
      <c r="NBN277" s="34"/>
      <c r="NBO277" s="34"/>
      <c r="NBP277" s="34"/>
      <c r="NBQ277" s="34"/>
      <c r="NBR277" s="34"/>
      <c r="NBS277" s="34"/>
      <c r="NBT277" s="34"/>
      <c r="NBU277" s="34"/>
      <c r="NBV277" s="34"/>
      <c r="NBW277" s="34"/>
      <c r="NBX277" s="34"/>
      <c r="NBY277" s="34"/>
      <c r="NBZ277" s="34"/>
      <c r="NCA277" s="34"/>
      <c r="NCB277" s="34"/>
      <c r="NCC277" s="34"/>
      <c r="NCD277" s="34"/>
      <c r="NCE277" s="34"/>
      <c r="NCF277" s="34"/>
      <c r="NCG277" s="34"/>
      <c r="NCH277" s="34"/>
      <c r="NCI277" s="34"/>
      <c r="NCJ277" s="34"/>
      <c r="NCK277" s="34"/>
      <c r="NCL277" s="34"/>
      <c r="NCM277" s="34"/>
      <c r="NCN277" s="34"/>
      <c r="NCO277" s="34"/>
      <c r="NCP277" s="34"/>
      <c r="NCQ277" s="34"/>
      <c r="NCR277" s="34"/>
      <c r="NCS277" s="34"/>
      <c r="NCT277" s="34"/>
      <c r="NCU277" s="34"/>
      <c r="NCV277" s="34"/>
      <c r="NCW277" s="34"/>
      <c r="NCX277" s="34"/>
      <c r="NCY277" s="34"/>
      <c r="NCZ277" s="34"/>
      <c r="NDA277" s="34"/>
      <c r="NDB277" s="34"/>
      <c r="NDC277" s="34"/>
      <c r="NDD277" s="34"/>
      <c r="NDE277" s="34"/>
      <c r="NDF277" s="34"/>
      <c r="NDG277" s="34"/>
      <c r="NDH277" s="34"/>
      <c r="NDI277" s="34"/>
      <c r="NDJ277" s="34"/>
      <c r="NDK277" s="34"/>
      <c r="NDL277" s="34"/>
      <c r="NDM277" s="34"/>
      <c r="NDN277" s="34"/>
      <c r="NDO277" s="34"/>
      <c r="NDP277" s="34"/>
      <c r="NDQ277" s="34"/>
      <c r="NDR277" s="34"/>
      <c r="NDS277" s="34"/>
      <c r="NDT277" s="34"/>
      <c r="NDU277" s="34"/>
      <c r="NDV277" s="34"/>
      <c r="NDW277" s="34"/>
      <c r="NDX277" s="34"/>
      <c r="NDY277" s="34"/>
      <c r="NDZ277" s="34"/>
      <c r="NEA277" s="34"/>
      <c r="NEB277" s="34"/>
      <c r="NEC277" s="34"/>
      <c r="NED277" s="34"/>
      <c r="NEE277" s="34"/>
      <c r="NEF277" s="34"/>
      <c r="NEG277" s="34"/>
      <c r="NEH277" s="34"/>
      <c r="NEI277" s="34"/>
      <c r="NEJ277" s="34"/>
      <c r="NEK277" s="34"/>
      <c r="NEL277" s="34"/>
      <c r="NEM277" s="34"/>
      <c r="NEN277" s="34"/>
      <c r="NEO277" s="34"/>
      <c r="NEP277" s="34"/>
      <c r="NEQ277" s="34"/>
      <c r="NER277" s="34"/>
      <c r="NES277" s="34"/>
      <c r="NET277" s="34"/>
      <c r="NEU277" s="34"/>
      <c r="NEV277" s="34"/>
      <c r="NEW277" s="34"/>
      <c r="NEX277" s="34"/>
      <c r="NEY277" s="34"/>
      <c r="NEZ277" s="34"/>
      <c r="NFA277" s="34"/>
      <c r="NFB277" s="34"/>
      <c r="NFC277" s="34"/>
      <c r="NFD277" s="34"/>
      <c r="NFE277" s="34"/>
      <c r="NFF277" s="34"/>
      <c r="NFG277" s="34"/>
      <c r="NFH277" s="34"/>
      <c r="NFI277" s="34"/>
      <c r="NFJ277" s="34"/>
      <c r="NFK277" s="34"/>
      <c r="NFL277" s="34"/>
      <c r="NFM277" s="34"/>
      <c r="NFN277" s="34"/>
      <c r="NFO277" s="34"/>
      <c r="NFP277" s="34"/>
      <c r="NFQ277" s="34"/>
      <c r="NFR277" s="34"/>
      <c r="NFS277" s="34"/>
      <c r="NFT277" s="34"/>
      <c r="NFU277" s="34"/>
      <c r="NFV277" s="34"/>
      <c r="NFW277" s="34"/>
      <c r="NFX277" s="34"/>
      <c r="NFY277" s="34"/>
      <c r="NFZ277" s="34"/>
      <c r="NGA277" s="34"/>
      <c r="NGB277" s="34"/>
      <c r="NGC277" s="34"/>
      <c r="NGD277" s="34"/>
      <c r="NGE277" s="34"/>
      <c r="NGF277" s="34"/>
      <c r="NGG277" s="34"/>
      <c r="NGH277" s="34"/>
      <c r="NGI277" s="34"/>
      <c r="NGJ277" s="34"/>
      <c r="NGK277" s="34"/>
      <c r="NGL277" s="34"/>
      <c r="NGM277" s="34"/>
      <c r="NGN277" s="34"/>
      <c r="NGO277" s="34"/>
      <c r="NGP277" s="34"/>
      <c r="NGQ277" s="34"/>
      <c r="NGR277" s="34"/>
      <c r="NGS277" s="34"/>
      <c r="NGT277" s="34"/>
      <c r="NGU277" s="34"/>
      <c r="NGV277" s="34"/>
      <c r="NGW277" s="34"/>
      <c r="NGX277" s="34"/>
      <c r="NGY277" s="34"/>
      <c r="NGZ277" s="34"/>
      <c r="NHA277" s="34"/>
      <c r="NHB277" s="34"/>
      <c r="NHC277" s="34"/>
      <c r="NHD277" s="34"/>
      <c r="NHE277" s="34"/>
      <c r="NHF277" s="34"/>
      <c r="NHG277" s="34"/>
      <c r="NHH277" s="34"/>
      <c r="NHI277" s="34"/>
      <c r="NHJ277" s="34"/>
      <c r="NHK277" s="34"/>
      <c r="NHL277" s="34"/>
      <c r="NHM277" s="34"/>
      <c r="NHN277" s="34"/>
      <c r="NHO277" s="34"/>
      <c r="NHP277" s="34"/>
      <c r="NHQ277" s="34"/>
      <c r="NHR277" s="34"/>
      <c r="NHS277" s="34"/>
      <c r="NHT277" s="34"/>
      <c r="NHU277" s="34"/>
      <c r="NHV277" s="34"/>
      <c r="NHW277" s="34"/>
      <c r="NHX277" s="34"/>
      <c r="NHY277" s="34"/>
      <c r="NHZ277" s="34"/>
      <c r="NIA277" s="34"/>
      <c r="NIB277" s="34"/>
      <c r="NIC277" s="34"/>
      <c r="NID277" s="34"/>
      <c r="NIE277" s="34"/>
      <c r="NIF277" s="34"/>
      <c r="NIG277" s="34"/>
      <c r="NIH277" s="34"/>
      <c r="NII277" s="34"/>
      <c r="NIJ277" s="34"/>
      <c r="NIK277" s="34"/>
      <c r="NIL277" s="34"/>
      <c r="NIM277" s="34"/>
      <c r="NIN277" s="34"/>
      <c r="NIO277" s="34"/>
      <c r="NIP277" s="34"/>
      <c r="NIQ277" s="34"/>
      <c r="NIR277" s="34"/>
      <c r="NIS277" s="34"/>
      <c r="NIT277" s="34"/>
      <c r="NIU277" s="34"/>
      <c r="NIV277" s="34"/>
      <c r="NIW277" s="34"/>
      <c r="NIX277" s="34"/>
      <c r="NIY277" s="34"/>
      <c r="NIZ277" s="34"/>
      <c r="NJA277" s="34"/>
      <c r="NJB277" s="34"/>
      <c r="NJC277" s="34"/>
      <c r="NJD277" s="34"/>
      <c r="NJE277" s="34"/>
      <c r="NJF277" s="34"/>
      <c r="NJG277" s="34"/>
      <c r="NJH277" s="34"/>
      <c r="NJI277" s="34"/>
      <c r="NJJ277" s="34"/>
      <c r="NJK277" s="34"/>
      <c r="NJL277" s="34"/>
      <c r="NJM277" s="34"/>
      <c r="NJN277" s="34"/>
      <c r="NJO277" s="34"/>
      <c r="NJP277" s="34"/>
      <c r="NJQ277" s="34"/>
      <c r="NJR277" s="34"/>
      <c r="NJS277" s="34"/>
      <c r="NJT277" s="34"/>
      <c r="NJU277" s="34"/>
      <c r="NJV277" s="34"/>
      <c r="NJW277" s="34"/>
      <c r="NJX277" s="34"/>
      <c r="NJY277" s="34"/>
      <c r="NJZ277" s="34"/>
      <c r="NKA277" s="34"/>
      <c r="NKB277" s="34"/>
      <c r="NKC277" s="34"/>
      <c r="NKD277" s="34"/>
      <c r="NKE277" s="34"/>
      <c r="NKF277" s="34"/>
      <c r="NKG277" s="34"/>
      <c r="NKH277" s="34"/>
      <c r="NKI277" s="34"/>
      <c r="NKJ277" s="34"/>
      <c r="NKK277" s="34"/>
      <c r="NKL277" s="34"/>
      <c r="NKM277" s="34"/>
      <c r="NKN277" s="34"/>
      <c r="NKO277" s="34"/>
      <c r="NKP277" s="34"/>
      <c r="NKQ277" s="34"/>
      <c r="NKR277" s="34"/>
      <c r="NKS277" s="34"/>
      <c r="NKT277" s="34"/>
      <c r="NKU277" s="34"/>
      <c r="NKV277" s="34"/>
      <c r="NKW277" s="34"/>
      <c r="NKX277" s="34"/>
      <c r="NKY277" s="34"/>
      <c r="NKZ277" s="34"/>
      <c r="NLA277" s="34"/>
      <c r="NLB277" s="34"/>
      <c r="NLC277" s="34"/>
      <c r="NLD277" s="34"/>
      <c r="NLE277" s="34"/>
      <c r="NLF277" s="34"/>
      <c r="NLG277" s="34"/>
      <c r="NLH277" s="34"/>
      <c r="NLI277" s="34"/>
      <c r="NLJ277" s="34"/>
      <c r="NLK277" s="34"/>
      <c r="NLL277" s="34"/>
      <c r="NLM277" s="34"/>
      <c r="NLN277" s="34"/>
      <c r="NLO277" s="34"/>
      <c r="NLP277" s="34"/>
      <c r="NLQ277" s="34"/>
      <c r="NLR277" s="34"/>
      <c r="NLS277" s="34"/>
      <c r="NLT277" s="34"/>
      <c r="NLU277" s="34"/>
      <c r="NLV277" s="34"/>
      <c r="NLW277" s="34"/>
      <c r="NLX277" s="34"/>
      <c r="NLY277" s="34"/>
      <c r="NLZ277" s="34"/>
      <c r="NMA277" s="34"/>
      <c r="NMB277" s="34"/>
      <c r="NMC277" s="34"/>
      <c r="NMD277" s="34"/>
      <c r="NME277" s="34"/>
      <c r="NMF277" s="34"/>
      <c r="NMG277" s="34"/>
      <c r="NMH277" s="34"/>
      <c r="NMI277" s="34"/>
      <c r="NMJ277" s="34"/>
      <c r="NMK277" s="34"/>
      <c r="NML277" s="34"/>
      <c r="NMM277" s="34"/>
      <c r="NMN277" s="34"/>
      <c r="NMO277" s="34"/>
      <c r="NMP277" s="34"/>
      <c r="NMQ277" s="34"/>
      <c r="NMR277" s="34"/>
      <c r="NMS277" s="34"/>
      <c r="NMT277" s="34"/>
      <c r="NMU277" s="34"/>
      <c r="NMV277" s="34"/>
      <c r="NMW277" s="34"/>
      <c r="NMX277" s="34"/>
      <c r="NMY277" s="34"/>
      <c r="NMZ277" s="34"/>
      <c r="NNA277" s="34"/>
      <c r="NNB277" s="34"/>
      <c r="NNC277" s="34"/>
      <c r="NND277" s="34"/>
      <c r="NNE277" s="34"/>
      <c r="NNF277" s="34"/>
      <c r="NNG277" s="34"/>
      <c r="NNH277" s="34"/>
      <c r="NNI277" s="34"/>
      <c r="NNJ277" s="34"/>
      <c r="NNK277" s="34"/>
      <c r="NNL277" s="34"/>
      <c r="NNM277" s="34"/>
      <c r="NNN277" s="34"/>
      <c r="NNO277" s="34"/>
      <c r="NNP277" s="34"/>
      <c r="NNQ277" s="34"/>
      <c r="NNR277" s="34"/>
      <c r="NNS277" s="34"/>
      <c r="NNT277" s="34"/>
      <c r="NNU277" s="34"/>
      <c r="NNV277" s="34"/>
      <c r="NNW277" s="34"/>
      <c r="NNX277" s="34"/>
      <c r="NNY277" s="34"/>
      <c r="NNZ277" s="34"/>
      <c r="NOA277" s="34"/>
      <c r="NOB277" s="34"/>
      <c r="NOC277" s="34"/>
      <c r="NOD277" s="34"/>
      <c r="NOE277" s="34"/>
      <c r="NOF277" s="34"/>
      <c r="NOG277" s="34"/>
      <c r="NOH277" s="34"/>
      <c r="NOI277" s="34"/>
      <c r="NOJ277" s="34"/>
      <c r="NOK277" s="34"/>
      <c r="NOL277" s="34"/>
      <c r="NOM277" s="34"/>
      <c r="NON277" s="34"/>
      <c r="NOO277" s="34"/>
      <c r="NOP277" s="34"/>
      <c r="NOQ277" s="34"/>
      <c r="NOR277" s="34"/>
      <c r="NOS277" s="34"/>
      <c r="NOT277" s="34"/>
      <c r="NOU277" s="34"/>
      <c r="NOV277" s="34"/>
      <c r="NOW277" s="34"/>
      <c r="NOX277" s="34"/>
      <c r="NOY277" s="34"/>
      <c r="NOZ277" s="34"/>
      <c r="NPA277" s="34"/>
      <c r="NPB277" s="34"/>
      <c r="NPC277" s="34"/>
      <c r="NPD277" s="34"/>
      <c r="NPE277" s="34"/>
      <c r="NPF277" s="34"/>
      <c r="NPG277" s="34"/>
      <c r="NPH277" s="34"/>
      <c r="NPI277" s="34"/>
      <c r="NPJ277" s="34"/>
      <c r="NPK277" s="34"/>
      <c r="NPL277" s="34"/>
      <c r="NPM277" s="34"/>
      <c r="NPN277" s="34"/>
      <c r="NPO277" s="34"/>
      <c r="NPP277" s="34"/>
      <c r="NPQ277" s="34"/>
      <c r="NPR277" s="34"/>
      <c r="NPS277" s="34"/>
      <c r="NPT277" s="34"/>
      <c r="NPU277" s="34"/>
      <c r="NPV277" s="34"/>
      <c r="NPW277" s="34"/>
      <c r="NPX277" s="34"/>
      <c r="NPY277" s="34"/>
      <c r="NPZ277" s="34"/>
      <c r="NQA277" s="34"/>
      <c r="NQB277" s="34"/>
      <c r="NQC277" s="34"/>
      <c r="NQD277" s="34"/>
      <c r="NQE277" s="34"/>
      <c r="NQF277" s="34"/>
      <c r="NQG277" s="34"/>
      <c r="NQH277" s="34"/>
      <c r="NQI277" s="34"/>
      <c r="NQJ277" s="34"/>
      <c r="NQK277" s="34"/>
      <c r="NQL277" s="34"/>
      <c r="NQM277" s="34"/>
      <c r="NQN277" s="34"/>
      <c r="NQO277" s="34"/>
      <c r="NQP277" s="34"/>
      <c r="NQQ277" s="34"/>
      <c r="NQR277" s="34"/>
      <c r="NQS277" s="34"/>
      <c r="NQT277" s="34"/>
      <c r="NQU277" s="34"/>
      <c r="NQV277" s="34"/>
      <c r="NQW277" s="34"/>
      <c r="NQX277" s="34"/>
      <c r="NQY277" s="34"/>
      <c r="NQZ277" s="34"/>
      <c r="NRA277" s="34"/>
      <c r="NRB277" s="34"/>
      <c r="NRC277" s="34"/>
      <c r="NRD277" s="34"/>
      <c r="NRE277" s="34"/>
      <c r="NRF277" s="34"/>
      <c r="NRG277" s="34"/>
      <c r="NRH277" s="34"/>
      <c r="NRI277" s="34"/>
      <c r="NRJ277" s="34"/>
      <c r="NRK277" s="34"/>
      <c r="NRL277" s="34"/>
      <c r="NRM277" s="34"/>
      <c r="NRN277" s="34"/>
      <c r="NRO277" s="34"/>
      <c r="NRP277" s="34"/>
      <c r="NRQ277" s="34"/>
      <c r="NRR277" s="34"/>
      <c r="NRS277" s="34"/>
      <c r="NRT277" s="34"/>
      <c r="NRU277" s="34"/>
      <c r="NRV277" s="34"/>
      <c r="NRW277" s="34"/>
      <c r="NRX277" s="34"/>
      <c r="NRY277" s="34"/>
      <c r="NRZ277" s="34"/>
      <c r="NSA277" s="34"/>
      <c r="NSB277" s="34"/>
      <c r="NSC277" s="34"/>
      <c r="NSD277" s="34"/>
      <c r="NSE277" s="34"/>
      <c r="NSF277" s="34"/>
      <c r="NSG277" s="34"/>
      <c r="NSH277" s="34"/>
      <c r="NSI277" s="34"/>
      <c r="NSJ277" s="34"/>
      <c r="NSK277" s="34"/>
      <c r="NSL277" s="34"/>
      <c r="NSM277" s="34"/>
      <c r="NSN277" s="34"/>
      <c r="NSO277" s="34"/>
      <c r="NSP277" s="34"/>
      <c r="NSQ277" s="34"/>
      <c r="NSR277" s="34"/>
      <c r="NSS277" s="34"/>
      <c r="NST277" s="34"/>
      <c r="NSU277" s="34"/>
      <c r="NSV277" s="34"/>
      <c r="NSW277" s="34"/>
      <c r="NSX277" s="34"/>
      <c r="NSY277" s="34"/>
      <c r="NSZ277" s="34"/>
      <c r="NTA277" s="34"/>
      <c r="NTB277" s="34"/>
      <c r="NTC277" s="34"/>
      <c r="NTD277" s="34"/>
      <c r="NTE277" s="34"/>
      <c r="NTF277" s="34"/>
      <c r="NTG277" s="34"/>
      <c r="NTH277" s="34"/>
      <c r="NTI277" s="34"/>
      <c r="NTJ277" s="34"/>
      <c r="NTK277" s="34"/>
      <c r="NTL277" s="34"/>
      <c r="NTM277" s="34"/>
      <c r="NTN277" s="34"/>
      <c r="NTO277" s="34"/>
      <c r="NTP277" s="34"/>
      <c r="NTQ277" s="34"/>
      <c r="NTR277" s="34"/>
      <c r="NTS277" s="34"/>
      <c r="NTT277" s="34"/>
      <c r="NTU277" s="34"/>
      <c r="NTV277" s="34"/>
      <c r="NTW277" s="34"/>
      <c r="NTX277" s="34"/>
      <c r="NTY277" s="34"/>
      <c r="NTZ277" s="34"/>
      <c r="NUA277" s="34"/>
      <c r="NUB277" s="34"/>
      <c r="NUC277" s="34"/>
      <c r="NUD277" s="34"/>
      <c r="NUE277" s="34"/>
      <c r="NUF277" s="34"/>
      <c r="NUG277" s="34"/>
      <c r="NUH277" s="34"/>
      <c r="NUI277" s="34"/>
      <c r="NUJ277" s="34"/>
      <c r="NUK277" s="34"/>
      <c r="NUL277" s="34"/>
      <c r="NUM277" s="34"/>
      <c r="NUN277" s="34"/>
      <c r="NUO277" s="34"/>
      <c r="NUP277" s="34"/>
      <c r="NUQ277" s="34"/>
      <c r="NUR277" s="34"/>
      <c r="NUS277" s="34"/>
      <c r="NUT277" s="34"/>
      <c r="NUU277" s="34"/>
      <c r="NUV277" s="34"/>
      <c r="NUW277" s="34"/>
      <c r="NUX277" s="34"/>
      <c r="NUY277" s="34"/>
      <c r="NUZ277" s="34"/>
      <c r="NVA277" s="34"/>
      <c r="NVB277" s="34"/>
      <c r="NVC277" s="34"/>
      <c r="NVD277" s="34"/>
      <c r="NVE277" s="34"/>
      <c r="NVF277" s="34"/>
      <c r="NVG277" s="34"/>
      <c r="NVH277" s="34"/>
      <c r="NVI277" s="34"/>
      <c r="NVJ277" s="34"/>
      <c r="NVK277" s="34"/>
      <c r="NVL277" s="34"/>
      <c r="NVM277" s="34"/>
      <c r="NVN277" s="34"/>
      <c r="NVO277" s="34"/>
      <c r="NVP277" s="34"/>
      <c r="NVQ277" s="34"/>
      <c r="NVR277" s="34"/>
      <c r="NVS277" s="34"/>
      <c r="NVT277" s="34"/>
      <c r="NVU277" s="34"/>
      <c r="NVV277" s="34"/>
      <c r="NVW277" s="34"/>
      <c r="NVX277" s="34"/>
      <c r="NVY277" s="34"/>
      <c r="NVZ277" s="34"/>
      <c r="NWA277" s="34"/>
      <c r="NWB277" s="34"/>
      <c r="NWC277" s="34"/>
      <c r="NWD277" s="34"/>
      <c r="NWE277" s="34"/>
      <c r="NWF277" s="34"/>
      <c r="NWG277" s="34"/>
      <c r="NWH277" s="34"/>
      <c r="NWI277" s="34"/>
      <c r="NWJ277" s="34"/>
      <c r="NWK277" s="34"/>
      <c r="NWL277" s="34"/>
      <c r="NWM277" s="34"/>
      <c r="NWN277" s="34"/>
      <c r="NWO277" s="34"/>
      <c r="NWP277" s="34"/>
      <c r="NWQ277" s="34"/>
      <c r="NWR277" s="34"/>
      <c r="NWS277" s="34"/>
      <c r="NWT277" s="34"/>
      <c r="NWU277" s="34"/>
      <c r="NWV277" s="34"/>
      <c r="NWW277" s="34"/>
      <c r="NWX277" s="34"/>
      <c r="NWY277" s="34"/>
      <c r="NWZ277" s="34"/>
      <c r="NXA277" s="34"/>
      <c r="NXB277" s="34"/>
      <c r="NXC277" s="34"/>
      <c r="NXD277" s="34"/>
      <c r="NXE277" s="34"/>
      <c r="NXF277" s="34"/>
      <c r="NXG277" s="34"/>
      <c r="NXH277" s="34"/>
      <c r="NXI277" s="34"/>
      <c r="NXJ277" s="34"/>
      <c r="NXK277" s="34"/>
      <c r="NXL277" s="34"/>
      <c r="NXM277" s="34"/>
      <c r="NXN277" s="34"/>
      <c r="NXO277" s="34"/>
      <c r="NXP277" s="34"/>
      <c r="NXQ277" s="34"/>
      <c r="NXR277" s="34"/>
      <c r="NXS277" s="34"/>
      <c r="NXT277" s="34"/>
      <c r="NXU277" s="34"/>
      <c r="NXV277" s="34"/>
      <c r="NXW277" s="34"/>
      <c r="NXX277" s="34"/>
      <c r="NXY277" s="34"/>
      <c r="NXZ277" s="34"/>
      <c r="NYA277" s="34"/>
      <c r="NYB277" s="34"/>
      <c r="NYC277" s="34"/>
      <c r="NYD277" s="34"/>
      <c r="NYE277" s="34"/>
      <c r="NYF277" s="34"/>
      <c r="NYG277" s="34"/>
      <c r="NYH277" s="34"/>
      <c r="NYI277" s="34"/>
      <c r="NYJ277" s="34"/>
      <c r="NYK277" s="34"/>
      <c r="NYL277" s="34"/>
      <c r="NYM277" s="34"/>
      <c r="NYN277" s="34"/>
      <c r="NYO277" s="34"/>
      <c r="NYP277" s="34"/>
      <c r="NYQ277" s="34"/>
      <c r="NYR277" s="34"/>
      <c r="NYS277" s="34"/>
      <c r="NYT277" s="34"/>
      <c r="NYU277" s="34"/>
      <c r="NYV277" s="34"/>
      <c r="NYW277" s="34"/>
      <c r="NYX277" s="34"/>
      <c r="NYY277" s="34"/>
      <c r="NYZ277" s="34"/>
      <c r="NZA277" s="34"/>
      <c r="NZB277" s="34"/>
      <c r="NZC277" s="34"/>
      <c r="NZD277" s="34"/>
      <c r="NZE277" s="34"/>
      <c r="NZF277" s="34"/>
      <c r="NZG277" s="34"/>
      <c r="NZH277" s="34"/>
      <c r="NZI277" s="34"/>
      <c r="NZJ277" s="34"/>
      <c r="NZK277" s="34"/>
      <c r="NZL277" s="34"/>
      <c r="NZM277" s="34"/>
      <c r="NZN277" s="34"/>
      <c r="NZO277" s="34"/>
      <c r="NZP277" s="34"/>
      <c r="NZQ277" s="34"/>
      <c r="NZR277" s="34"/>
      <c r="NZS277" s="34"/>
      <c r="NZT277" s="34"/>
      <c r="NZU277" s="34"/>
      <c r="NZV277" s="34"/>
      <c r="NZW277" s="34"/>
      <c r="NZX277" s="34"/>
      <c r="NZY277" s="34"/>
      <c r="NZZ277" s="34"/>
      <c r="OAA277" s="34"/>
      <c r="OAB277" s="34"/>
      <c r="OAC277" s="34"/>
      <c r="OAD277" s="34"/>
      <c r="OAE277" s="34"/>
      <c r="OAF277" s="34"/>
      <c r="OAG277" s="34"/>
      <c r="OAH277" s="34"/>
      <c r="OAI277" s="34"/>
      <c r="OAJ277" s="34"/>
      <c r="OAK277" s="34"/>
      <c r="OAL277" s="34"/>
      <c r="OAM277" s="34"/>
      <c r="OAN277" s="34"/>
      <c r="OAO277" s="34"/>
      <c r="OAP277" s="34"/>
      <c r="OAQ277" s="34"/>
      <c r="OAR277" s="34"/>
      <c r="OAS277" s="34"/>
      <c r="OAT277" s="34"/>
      <c r="OAU277" s="34"/>
      <c r="OAV277" s="34"/>
      <c r="OAW277" s="34"/>
      <c r="OAX277" s="34"/>
      <c r="OAY277" s="34"/>
      <c r="OAZ277" s="34"/>
      <c r="OBA277" s="34"/>
      <c r="OBB277" s="34"/>
      <c r="OBC277" s="34"/>
      <c r="OBD277" s="34"/>
      <c r="OBE277" s="34"/>
      <c r="OBF277" s="34"/>
      <c r="OBG277" s="34"/>
      <c r="OBH277" s="34"/>
      <c r="OBI277" s="34"/>
      <c r="OBJ277" s="34"/>
      <c r="OBK277" s="34"/>
      <c r="OBL277" s="34"/>
      <c r="OBM277" s="34"/>
      <c r="OBN277" s="34"/>
      <c r="OBO277" s="34"/>
      <c r="OBP277" s="34"/>
      <c r="OBQ277" s="34"/>
      <c r="OBR277" s="34"/>
      <c r="OBS277" s="34"/>
      <c r="OBT277" s="34"/>
      <c r="OBU277" s="34"/>
      <c r="OBV277" s="34"/>
      <c r="OBW277" s="34"/>
      <c r="OBX277" s="34"/>
      <c r="OBY277" s="34"/>
      <c r="OBZ277" s="34"/>
      <c r="OCA277" s="34"/>
      <c r="OCB277" s="34"/>
      <c r="OCC277" s="34"/>
      <c r="OCD277" s="34"/>
      <c r="OCE277" s="34"/>
      <c r="OCF277" s="34"/>
      <c r="OCG277" s="34"/>
      <c r="OCH277" s="34"/>
      <c r="OCI277" s="34"/>
      <c r="OCJ277" s="34"/>
      <c r="OCK277" s="34"/>
      <c r="OCL277" s="34"/>
      <c r="OCM277" s="34"/>
      <c r="OCN277" s="34"/>
      <c r="OCO277" s="34"/>
      <c r="OCP277" s="34"/>
      <c r="OCQ277" s="34"/>
      <c r="OCR277" s="34"/>
      <c r="OCS277" s="34"/>
      <c r="OCT277" s="34"/>
      <c r="OCU277" s="34"/>
      <c r="OCV277" s="34"/>
      <c r="OCW277" s="34"/>
      <c r="OCX277" s="34"/>
      <c r="OCY277" s="34"/>
      <c r="OCZ277" s="34"/>
      <c r="ODA277" s="34"/>
      <c r="ODB277" s="34"/>
      <c r="ODC277" s="34"/>
      <c r="ODD277" s="34"/>
      <c r="ODE277" s="34"/>
      <c r="ODF277" s="34"/>
      <c r="ODG277" s="34"/>
      <c r="ODH277" s="34"/>
      <c r="ODI277" s="34"/>
      <c r="ODJ277" s="34"/>
      <c r="ODK277" s="34"/>
      <c r="ODL277" s="34"/>
      <c r="ODM277" s="34"/>
      <c r="ODN277" s="34"/>
      <c r="ODO277" s="34"/>
      <c r="ODP277" s="34"/>
      <c r="ODQ277" s="34"/>
      <c r="ODR277" s="34"/>
      <c r="ODS277" s="34"/>
      <c r="ODT277" s="34"/>
      <c r="ODU277" s="34"/>
      <c r="ODV277" s="34"/>
      <c r="ODW277" s="34"/>
      <c r="ODX277" s="34"/>
      <c r="ODY277" s="34"/>
      <c r="ODZ277" s="34"/>
      <c r="OEA277" s="34"/>
      <c r="OEB277" s="34"/>
      <c r="OEC277" s="34"/>
      <c r="OED277" s="34"/>
      <c r="OEE277" s="34"/>
      <c r="OEF277" s="34"/>
      <c r="OEG277" s="34"/>
      <c r="OEH277" s="34"/>
      <c r="OEI277" s="34"/>
      <c r="OEJ277" s="34"/>
      <c r="OEK277" s="34"/>
      <c r="OEL277" s="34"/>
      <c r="OEM277" s="34"/>
      <c r="OEN277" s="34"/>
      <c r="OEO277" s="34"/>
      <c r="OEP277" s="34"/>
      <c r="OEQ277" s="34"/>
      <c r="OER277" s="34"/>
      <c r="OES277" s="34"/>
      <c r="OET277" s="34"/>
      <c r="OEU277" s="34"/>
      <c r="OEV277" s="34"/>
      <c r="OEW277" s="34"/>
      <c r="OEX277" s="34"/>
      <c r="OEY277" s="34"/>
      <c r="OEZ277" s="34"/>
      <c r="OFA277" s="34"/>
      <c r="OFB277" s="34"/>
      <c r="OFC277" s="34"/>
      <c r="OFD277" s="34"/>
      <c r="OFE277" s="34"/>
      <c r="OFF277" s="34"/>
      <c r="OFG277" s="34"/>
      <c r="OFH277" s="34"/>
      <c r="OFI277" s="34"/>
      <c r="OFJ277" s="34"/>
      <c r="OFK277" s="34"/>
      <c r="OFL277" s="34"/>
      <c r="OFM277" s="34"/>
      <c r="OFN277" s="34"/>
      <c r="OFO277" s="34"/>
      <c r="OFP277" s="34"/>
      <c r="OFQ277" s="34"/>
      <c r="OFR277" s="34"/>
      <c r="OFS277" s="34"/>
      <c r="OFT277" s="34"/>
      <c r="OFU277" s="34"/>
      <c r="OFV277" s="34"/>
      <c r="OFW277" s="34"/>
      <c r="OFX277" s="34"/>
      <c r="OFY277" s="34"/>
      <c r="OFZ277" s="34"/>
      <c r="OGA277" s="34"/>
      <c r="OGB277" s="34"/>
      <c r="OGC277" s="34"/>
      <c r="OGD277" s="34"/>
      <c r="OGE277" s="34"/>
      <c r="OGF277" s="34"/>
      <c r="OGG277" s="34"/>
      <c r="OGH277" s="34"/>
      <c r="OGI277" s="34"/>
      <c r="OGJ277" s="34"/>
      <c r="OGK277" s="34"/>
      <c r="OGL277" s="34"/>
      <c r="OGM277" s="34"/>
      <c r="OGN277" s="34"/>
      <c r="OGO277" s="34"/>
      <c r="OGP277" s="34"/>
      <c r="OGQ277" s="34"/>
      <c r="OGR277" s="34"/>
      <c r="OGS277" s="34"/>
      <c r="OGT277" s="34"/>
      <c r="OGU277" s="34"/>
      <c r="OGV277" s="34"/>
      <c r="OGW277" s="34"/>
      <c r="OGX277" s="34"/>
      <c r="OGY277" s="34"/>
      <c r="OGZ277" s="34"/>
      <c r="OHA277" s="34"/>
      <c r="OHB277" s="34"/>
      <c r="OHC277" s="34"/>
      <c r="OHD277" s="34"/>
      <c r="OHE277" s="34"/>
      <c r="OHF277" s="34"/>
      <c r="OHG277" s="34"/>
      <c r="OHH277" s="34"/>
      <c r="OHI277" s="34"/>
      <c r="OHJ277" s="34"/>
      <c r="OHK277" s="34"/>
      <c r="OHL277" s="34"/>
      <c r="OHM277" s="34"/>
      <c r="OHN277" s="34"/>
      <c r="OHO277" s="34"/>
      <c r="OHP277" s="34"/>
      <c r="OHQ277" s="34"/>
      <c r="OHR277" s="34"/>
      <c r="OHS277" s="34"/>
      <c r="OHT277" s="34"/>
      <c r="OHU277" s="34"/>
      <c r="OHV277" s="34"/>
      <c r="OHW277" s="34"/>
      <c r="OHX277" s="34"/>
      <c r="OHY277" s="34"/>
      <c r="OHZ277" s="34"/>
      <c r="OIA277" s="34"/>
      <c r="OIB277" s="34"/>
      <c r="OIC277" s="34"/>
      <c r="OID277" s="34"/>
      <c r="OIE277" s="34"/>
      <c r="OIF277" s="34"/>
      <c r="OIG277" s="34"/>
      <c r="OIH277" s="34"/>
      <c r="OII277" s="34"/>
      <c r="OIJ277" s="34"/>
      <c r="OIK277" s="34"/>
      <c r="OIL277" s="34"/>
      <c r="OIM277" s="34"/>
      <c r="OIN277" s="34"/>
      <c r="OIO277" s="34"/>
      <c r="OIP277" s="34"/>
      <c r="OIQ277" s="34"/>
      <c r="OIR277" s="34"/>
      <c r="OIS277" s="34"/>
      <c r="OIT277" s="34"/>
      <c r="OIU277" s="34"/>
      <c r="OIV277" s="34"/>
      <c r="OIW277" s="34"/>
      <c r="OIX277" s="34"/>
      <c r="OIY277" s="34"/>
      <c r="OIZ277" s="34"/>
      <c r="OJA277" s="34"/>
      <c r="OJB277" s="34"/>
      <c r="OJC277" s="34"/>
      <c r="OJD277" s="34"/>
      <c r="OJE277" s="34"/>
      <c r="OJF277" s="34"/>
      <c r="OJG277" s="34"/>
      <c r="OJH277" s="34"/>
      <c r="OJI277" s="34"/>
      <c r="OJJ277" s="34"/>
      <c r="OJK277" s="34"/>
      <c r="OJL277" s="34"/>
      <c r="OJM277" s="34"/>
      <c r="OJN277" s="34"/>
      <c r="OJO277" s="34"/>
      <c r="OJP277" s="34"/>
      <c r="OJQ277" s="34"/>
      <c r="OJR277" s="34"/>
      <c r="OJS277" s="34"/>
      <c r="OJT277" s="34"/>
      <c r="OJU277" s="34"/>
      <c r="OJV277" s="34"/>
      <c r="OJW277" s="34"/>
      <c r="OJX277" s="34"/>
      <c r="OJY277" s="34"/>
      <c r="OJZ277" s="34"/>
      <c r="OKA277" s="34"/>
      <c r="OKB277" s="34"/>
      <c r="OKC277" s="34"/>
      <c r="OKD277" s="34"/>
      <c r="OKE277" s="34"/>
      <c r="OKF277" s="34"/>
      <c r="OKG277" s="34"/>
      <c r="OKH277" s="34"/>
      <c r="OKI277" s="34"/>
      <c r="OKJ277" s="34"/>
      <c r="OKK277" s="34"/>
      <c r="OKL277" s="34"/>
      <c r="OKM277" s="34"/>
      <c r="OKN277" s="34"/>
      <c r="OKO277" s="34"/>
      <c r="OKP277" s="34"/>
      <c r="OKQ277" s="34"/>
      <c r="OKR277" s="34"/>
      <c r="OKS277" s="34"/>
      <c r="OKT277" s="34"/>
      <c r="OKU277" s="34"/>
      <c r="OKV277" s="34"/>
      <c r="OKW277" s="34"/>
      <c r="OKX277" s="34"/>
      <c r="OKY277" s="34"/>
      <c r="OKZ277" s="34"/>
      <c r="OLA277" s="34"/>
      <c r="OLB277" s="34"/>
      <c r="OLC277" s="34"/>
      <c r="OLD277" s="34"/>
      <c r="OLE277" s="34"/>
      <c r="OLF277" s="34"/>
      <c r="OLG277" s="34"/>
      <c r="OLH277" s="34"/>
      <c r="OLI277" s="34"/>
      <c r="OLJ277" s="34"/>
      <c r="OLK277" s="34"/>
      <c r="OLL277" s="34"/>
      <c r="OLM277" s="34"/>
      <c r="OLN277" s="34"/>
      <c r="OLO277" s="34"/>
      <c r="OLP277" s="34"/>
      <c r="OLQ277" s="34"/>
      <c r="OLR277" s="34"/>
      <c r="OLS277" s="34"/>
      <c r="OLT277" s="34"/>
      <c r="OLU277" s="34"/>
      <c r="OLV277" s="34"/>
      <c r="OLW277" s="34"/>
      <c r="OLX277" s="34"/>
      <c r="OLY277" s="34"/>
      <c r="OLZ277" s="34"/>
      <c r="OMA277" s="34"/>
      <c r="OMB277" s="34"/>
      <c r="OMC277" s="34"/>
      <c r="OMD277" s="34"/>
      <c r="OME277" s="34"/>
      <c r="OMF277" s="34"/>
      <c r="OMG277" s="34"/>
      <c r="OMH277" s="34"/>
      <c r="OMI277" s="34"/>
      <c r="OMJ277" s="34"/>
      <c r="OMK277" s="34"/>
      <c r="OML277" s="34"/>
      <c r="OMM277" s="34"/>
      <c r="OMN277" s="34"/>
      <c r="OMO277" s="34"/>
      <c r="OMP277" s="34"/>
      <c r="OMQ277" s="34"/>
      <c r="OMR277" s="34"/>
      <c r="OMS277" s="34"/>
      <c r="OMT277" s="34"/>
      <c r="OMU277" s="34"/>
      <c r="OMV277" s="34"/>
      <c r="OMW277" s="34"/>
      <c r="OMX277" s="34"/>
      <c r="OMY277" s="34"/>
      <c r="OMZ277" s="34"/>
      <c r="ONA277" s="34"/>
      <c r="ONB277" s="34"/>
      <c r="ONC277" s="34"/>
      <c r="OND277" s="34"/>
      <c r="ONE277" s="34"/>
      <c r="ONF277" s="34"/>
      <c r="ONG277" s="34"/>
      <c r="ONH277" s="34"/>
      <c r="ONI277" s="34"/>
      <c r="ONJ277" s="34"/>
      <c r="ONK277" s="34"/>
      <c r="ONL277" s="34"/>
      <c r="ONM277" s="34"/>
      <c r="ONN277" s="34"/>
      <c r="ONO277" s="34"/>
      <c r="ONP277" s="34"/>
      <c r="ONQ277" s="34"/>
      <c r="ONR277" s="34"/>
      <c r="ONS277" s="34"/>
      <c r="ONT277" s="34"/>
      <c r="ONU277" s="34"/>
      <c r="ONV277" s="34"/>
      <c r="ONW277" s="34"/>
      <c r="ONX277" s="34"/>
      <c r="ONY277" s="34"/>
      <c r="ONZ277" s="34"/>
      <c r="OOA277" s="34"/>
      <c r="OOB277" s="34"/>
      <c r="OOC277" s="34"/>
      <c r="OOD277" s="34"/>
      <c r="OOE277" s="34"/>
      <c r="OOF277" s="34"/>
      <c r="OOG277" s="34"/>
      <c r="OOH277" s="34"/>
      <c r="OOI277" s="34"/>
      <c r="OOJ277" s="34"/>
      <c r="OOK277" s="34"/>
      <c r="OOL277" s="34"/>
      <c r="OOM277" s="34"/>
      <c r="OON277" s="34"/>
      <c r="OOO277" s="34"/>
      <c r="OOP277" s="34"/>
      <c r="OOQ277" s="34"/>
      <c r="OOR277" s="34"/>
      <c r="OOS277" s="34"/>
      <c r="OOT277" s="34"/>
      <c r="OOU277" s="34"/>
      <c r="OOV277" s="34"/>
      <c r="OOW277" s="34"/>
      <c r="OOX277" s="34"/>
      <c r="OOY277" s="34"/>
      <c r="OOZ277" s="34"/>
      <c r="OPA277" s="34"/>
      <c r="OPB277" s="34"/>
      <c r="OPC277" s="34"/>
      <c r="OPD277" s="34"/>
      <c r="OPE277" s="34"/>
      <c r="OPF277" s="34"/>
      <c r="OPG277" s="34"/>
      <c r="OPH277" s="34"/>
      <c r="OPI277" s="34"/>
      <c r="OPJ277" s="34"/>
      <c r="OPK277" s="34"/>
      <c r="OPL277" s="34"/>
      <c r="OPM277" s="34"/>
      <c r="OPN277" s="34"/>
      <c r="OPO277" s="34"/>
      <c r="OPP277" s="34"/>
      <c r="OPQ277" s="34"/>
      <c r="OPR277" s="34"/>
      <c r="OPS277" s="34"/>
      <c r="OPT277" s="34"/>
      <c r="OPU277" s="34"/>
      <c r="OPV277" s="34"/>
      <c r="OPW277" s="34"/>
      <c r="OPX277" s="34"/>
      <c r="OPY277" s="34"/>
      <c r="OPZ277" s="34"/>
      <c r="OQA277" s="34"/>
      <c r="OQB277" s="34"/>
      <c r="OQC277" s="34"/>
      <c r="OQD277" s="34"/>
      <c r="OQE277" s="34"/>
      <c r="OQF277" s="34"/>
      <c r="OQG277" s="34"/>
      <c r="OQH277" s="34"/>
      <c r="OQI277" s="34"/>
      <c r="OQJ277" s="34"/>
      <c r="OQK277" s="34"/>
      <c r="OQL277" s="34"/>
      <c r="OQM277" s="34"/>
      <c r="OQN277" s="34"/>
      <c r="OQO277" s="34"/>
      <c r="OQP277" s="34"/>
      <c r="OQQ277" s="34"/>
      <c r="OQR277" s="34"/>
      <c r="OQS277" s="34"/>
      <c r="OQT277" s="34"/>
      <c r="OQU277" s="34"/>
      <c r="OQV277" s="34"/>
      <c r="OQW277" s="34"/>
      <c r="OQX277" s="34"/>
      <c r="OQY277" s="34"/>
      <c r="OQZ277" s="34"/>
      <c r="ORA277" s="34"/>
      <c r="ORB277" s="34"/>
      <c r="ORC277" s="34"/>
      <c r="ORD277" s="34"/>
      <c r="ORE277" s="34"/>
      <c r="ORF277" s="34"/>
      <c r="ORG277" s="34"/>
      <c r="ORH277" s="34"/>
      <c r="ORI277" s="34"/>
      <c r="ORJ277" s="34"/>
      <c r="ORK277" s="34"/>
      <c r="ORL277" s="34"/>
      <c r="ORM277" s="34"/>
      <c r="ORN277" s="34"/>
      <c r="ORO277" s="34"/>
      <c r="ORP277" s="34"/>
      <c r="ORQ277" s="34"/>
      <c r="ORR277" s="34"/>
      <c r="ORS277" s="34"/>
      <c r="ORT277" s="34"/>
      <c r="ORU277" s="34"/>
      <c r="ORV277" s="34"/>
      <c r="ORW277" s="34"/>
      <c r="ORX277" s="34"/>
      <c r="ORY277" s="34"/>
      <c r="ORZ277" s="34"/>
      <c r="OSA277" s="34"/>
      <c r="OSB277" s="34"/>
      <c r="OSC277" s="34"/>
      <c r="OSD277" s="34"/>
      <c r="OSE277" s="34"/>
      <c r="OSF277" s="34"/>
      <c r="OSG277" s="34"/>
      <c r="OSH277" s="34"/>
      <c r="OSI277" s="34"/>
      <c r="OSJ277" s="34"/>
      <c r="OSK277" s="34"/>
      <c r="OSL277" s="34"/>
      <c r="OSM277" s="34"/>
      <c r="OSN277" s="34"/>
      <c r="OSO277" s="34"/>
      <c r="OSP277" s="34"/>
      <c r="OSQ277" s="34"/>
      <c r="OSR277" s="34"/>
      <c r="OSS277" s="34"/>
      <c r="OST277" s="34"/>
      <c r="OSU277" s="34"/>
      <c r="OSV277" s="34"/>
      <c r="OSW277" s="34"/>
      <c r="OSX277" s="34"/>
      <c r="OSY277" s="34"/>
      <c r="OSZ277" s="34"/>
      <c r="OTA277" s="34"/>
      <c r="OTB277" s="34"/>
      <c r="OTC277" s="34"/>
      <c r="OTD277" s="34"/>
      <c r="OTE277" s="34"/>
      <c r="OTF277" s="34"/>
      <c r="OTG277" s="34"/>
      <c r="OTH277" s="34"/>
      <c r="OTI277" s="34"/>
      <c r="OTJ277" s="34"/>
      <c r="OTK277" s="34"/>
      <c r="OTL277" s="34"/>
      <c r="OTM277" s="34"/>
      <c r="OTN277" s="34"/>
      <c r="OTO277" s="34"/>
      <c r="OTP277" s="34"/>
      <c r="OTQ277" s="34"/>
      <c r="OTR277" s="34"/>
      <c r="OTS277" s="34"/>
      <c r="OTT277" s="34"/>
      <c r="OTU277" s="34"/>
      <c r="OTV277" s="34"/>
      <c r="OTW277" s="34"/>
      <c r="OTX277" s="34"/>
      <c r="OTY277" s="34"/>
      <c r="OTZ277" s="34"/>
      <c r="OUA277" s="34"/>
      <c r="OUB277" s="34"/>
      <c r="OUC277" s="34"/>
      <c r="OUD277" s="34"/>
      <c r="OUE277" s="34"/>
      <c r="OUF277" s="34"/>
      <c r="OUG277" s="34"/>
      <c r="OUH277" s="34"/>
      <c r="OUI277" s="34"/>
      <c r="OUJ277" s="34"/>
      <c r="OUK277" s="34"/>
      <c r="OUL277" s="34"/>
      <c r="OUM277" s="34"/>
      <c r="OUN277" s="34"/>
      <c r="OUO277" s="34"/>
      <c r="OUP277" s="34"/>
      <c r="OUQ277" s="34"/>
      <c r="OUR277" s="34"/>
      <c r="OUS277" s="34"/>
      <c r="OUT277" s="34"/>
      <c r="OUU277" s="34"/>
      <c r="OUV277" s="34"/>
      <c r="OUW277" s="34"/>
      <c r="OUX277" s="34"/>
      <c r="OUY277" s="34"/>
      <c r="OUZ277" s="34"/>
      <c r="OVA277" s="34"/>
      <c r="OVB277" s="34"/>
      <c r="OVC277" s="34"/>
      <c r="OVD277" s="34"/>
      <c r="OVE277" s="34"/>
      <c r="OVF277" s="34"/>
      <c r="OVG277" s="34"/>
      <c r="OVH277" s="34"/>
      <c r="OVI277" s="34"/>
      <c r="OVJ277" s="34"/>
      <c r="OVK277" s="34"/>
      <c r="OVL277" s="34"/>
      <c r="OVM277" s="34"/>
      <c r="OVN277" s="34"/>
      <c r="OVO277" s="34"/>
      <c r="OVP277" s="34"/>
      <c r="OVQ277" s="34"/>
      <c r="OVR277" s="34"/>
      <c r="OVS277" s="34"/>
      <c r="OVT277" s="34"/>
      <c r="OVU277" s="34"/>
      <c r="OVV277" s="34"/>
      <c r="OVW277" s="34"/>
      <c r="OVX277" s="34"/>
      <c r="OVY277" s="34"/>
      <c r="OVZ277" s="34"/>
      <c r="OWA277" s="34"/>
      <c r="OWB277" s="34"/>
      <c r="OWC277" s="34"/>
      <c r="OWD277" s="34"/>
      <c r="OWE277" s="34"/>
      <c r="OWF277" s="34"/>
      <c r="OWG277" s="34"/>
      <c r="OWH277" s="34"/>
      <c r="OWI277" s="34"/>
      <c r="OWJ277" s="34"/>
      <c r="OWK277" s="34"/>
      <c r="OWL277" s="34"/>
      <c r="OWM277" s="34"/>
      <c r="OWN277" s="34"/>
      <c r="OWO277" s="34"/>
      <c r="OWP277" s="34"/>
      <c r="OWQ277" s="34"/>
      <c r="OWR277" s="34"/>
      <c r="OWS277" s="34"/>
      <c r="OWT277" s="34"/>
      <c r="OWU277" s="34"/>
      <c r="OWV277" s="34"/>
      <c r="OWW277" s="34"/>
      <c r="OWX277" s="34"/>
      <c r="OWY277" s="34"/>
      <c r="OWZ277" s="34"/>
      <c r="OXA277" s="34"/>
      <c r="OXB277" s="34"/>
      <c r="OXC277" s="34"/>
      <c r="OXD277" s="34"/>
      <c r="OXE277" s="34"/>
      <c r="OXF277" s="34"/>
      <c r="OXG277" s="34"/>
      <c r="OXH277" s="34"/>
      <c r="OXI277" s="34"/>
      <c r="OXJ277" s="34"/>
      <c r="OXK277" s="34"/>
      <c r="OXL277" s="34"/>
      <c r="OXM277" s="34"/>
      <c r="OXN277" s="34"/>
      <c r="OXO277" s="34"/>
      <c r="OXP277" s="34"/>
      <c r="OXQ277" s="34"/>
      <c r="OXR277" s="34"/>
      <c r="OXS277" s="34"/>
      <c r="OXT277" s="34"/>
      <c r="OXU277" s="34"/>
      <c r="OXV277" s="34"/>
      <c r="OXW277" s="34"/>
      <c r="OXX277" s="34"/>
      <c r="OXY277" s="34"/>
      <c r="OXZ277" s="34"/>
      <c r="OYA277" s="34"/>
      <c r="OYB277" s="34"/>
      <c r="OYC277" s="34"/>
      <c r="OYD277" s="34"/>
      <c r="OYE277" s="34"/>
      <c r="OYF277" s="34"/>
      <c r="OYG277" s="34"/>
      <c r="OYH277" s="34"/>
      <c r="OYI277" s="34"/>
      <c r="OYJ277" s="34"/>
      <c r="OYK277" s="34"/>
      <c r="OYL277" s="34"/>
      <c r="OYM277" s="34"/>
      <c r="OYN277" s="34"/>
      <c r="OYO277" s="34"/>
      <c r="OYP277" s="34"/>
      <c r="OYQ277" s="34"/>
      <c r="OYR277" s="34"/>
      <c r="OYS277" s="34"/>
      <c r="OYT277" s="34"/>
      <c r="OYU277" s="34"/>
      <c r="OYV277" s="34"/>
      <c r="OYW277" s="34"/>
      <c r="OYX277" s="34"/>
      <c r="OYY277" s="34"/>
      <c r="OYZ277" s="34"/>
      <c r="OZA277" s="34"/>
      <c r="OZB277" s="34"/>
      <c r="OZC277" s="34"/>
      <c r="OZD277" s="34"/>
      <c r="OZE277" s="34"/>
      <c r="OZF277" s="34"/>
      <c r="OZG277" s="34"/>
      <c r="OZH277" s="34"/>
      <c r="OZI277" s="34"/>
      <c r="OZJ277" s="34"/>
      <c r="OZK277" s="34"/>
      <c r="OZL277" s="34"/>
      <c r="OZM277" s="34"/>
      <c r="OZN277" s="34"/>
      <c r="OZO277" s="34"/>
      <c r="OZP277" s="34"/>
      <c r="OZQ277" s="34"/>
      <c r="OZR277" s="34"/>
      <c r="OZS277" s="34"/>
      <c r="OZT277" s="34"/>
      <c r="OZU277" s="34"/>
      <c r="OZV277" s="34"/>
      <c r="OZW277" s="34"/>
      <c r="OZX277" s="34"/>
      <c r="OZY277" s="34"/>
      <c r="OZZ277" s="34"/>
      <c r="PAA277" s="34"/>
      <c r="PAB277" s="34"/>
      <c r="PAC277" s="34"/>
      <c r="PAD277" s="34"/>
      <c r="PAE277" s="34"/>
      <c r="PAF277" s="34"/>
      <c r="PAG277" s="34"/>
      <c r="PAH277" s="34"/>
      <c r="PAI277" s="34"/>
      <c r="PAJ277" s="34"/>
      <c r="PAK277" s="34"/>
      <c r="PAL277" s="34"/>
      <c r="PAM277" s="34"/>
      <c r="PAN277" s="34"/>
      <c r="PAO277" s="34"/>
      <c r="PAP277" s="34"/>
      <c r="PAQ277" s="34"/>
      <c r="PAR277" s="34"/>
      <c r="PAS277" s="34"/>
      <c r="PAT277" s="34"/>
      <c r="PAU277" s="34"/>
      <c r="PAV277" s="34"/>
      <c r="PAW277" s="34"/>
      <c r="PAX277" s="34"/>
      <c r="PAY277" s="34"/>
      <c r="PAZ277" s="34"/>
      <c r="PBA277" s="34"/>
      <c r="PBB277" s="34"/>
      <c r="PBC277" s="34"/>
      <c r="PBD277" s="34"/>
      <c r="PBE277" s="34"/>
      <c r="PBF277" s="34"/>
      <c r="PBG277" s="34"/>
      <c r="PBH277" s="34"/>
      <c r="PBI277" s="34"/>
      <c r="PBJ277" s="34"/>
      <c r="PBK277" s="34"/>
      <c r="PBL277" s="34"/>
      <c r="PBM277" s="34"/>
      <c r="PBN277" s="34"/>
      <c r="PBO277" s="34"/>
      <c r="PBP277" s="34"/>
      <c r="PBQ277" s="34"/>
      <c r="PBR277" s="34"/>
      <c r="PBS277" s="34"/>
      <c r="PBT277" s="34"/>
      <c r="PBU277" s="34"/>
      <c r="PBV277" s="34"/>
      <c r="PBW277" s="34"/>
      <c r="PBX277" s="34"/>
      <c r="PBY277" s="34"/>
      <c r="PBZ277" s="34"/>
      <c r="PCA277" s="34"/>
      <c r="PCB277" s="34"/>
      <c r="PCC277" s="34"/>
      <c r="PCD277" s="34"/>
      <c r="PCE277" s="34"/>
      <c r="PCF277" s="34"/>
      <c r="PCG277" s="34"/>
      <c r="PCH277" s="34"/>
      <c r="PCI277" s="34"/>
      <c r="PCJ277" s="34"/>
      <c r="PCK277" s="34"/>
      <c r="PCL277" s="34"/>
      <c r="PCM277" s="34"/>
      <c r="PCN277" s="34"/>
      <c r="PCO277" s="34"/>
      <c r="PCP277" s="34"/>
      <c r="PCQ277" s="34"/>
      <c r="PCR277" s="34"/>
      <c r="PCS277" s="34"/>
      <c r="PCT277" s="34"/>
      <c r="PCU277" s="34"/>
      <c r="PCV277" s="34"/>
      <c r="PCW277" s="34"/>
      <c r="PCX277" s="34"/>
      <c r="PCY277" s="34"/>
      <c r="PCZ277" s="34"/>
      <c r="PDA277" s="34"/>
      <c r="PDB277" s="34"/>
      <c r="PDC277" s="34"/>
      <c r="PDD277" s="34"/>
      <c r="PDE277" s="34"/>
      <c r="PDF277" s="34"/>
      <c r="PDG277" s="34"/>
      <c r="PDH277" s="34"/>
      <c r="PDI277" s="34"/>
      <c r="PDJ277" s="34"/>
      <c r="PDK277" s="34"/>
      <c r="PDL277" s="34"/>
      <c r="PDM277" s="34"/>
      <c r="PDN277" s="34"/>
      <c r="PDO277" s="34"/>
      <c r="PDP277" s="34"/>
      <c r="PDQ277" s="34"/>
      <c r="PDR277" s="34"/>
      <c r="PDS277" s="34"/>
      <c r="PDT277" s="34"/>
      <c r="PDU277" s="34"/>
      <c r="PDV277" s="34"/>
      <c r="PDW277" s="34"/>
      <c r="PDX277" s="34"/>
      <c r="PDY277" s="34"/>
      <c r="PDZ277" s="34"/>
      <c r="PEA277" s="34"/>
      <c r="PEB277" s="34"/>
      <c r="PEC277" s="34"/>
      <c r="PED277" s="34"/>
      <c r="PEE277" s="34"/>
      <c r="PEF277" s="34"/>
      <c r="PEG277" s="34"/>
      <c r="PEH277" s="34"/>
      <c r="PEI277" s="34"/>
      <c r="PEJ277" s="34"/>
      <c r="PEK277" s="34"/>
      <c r="PEL277" s="34"/>
      <c r="PEM277" s="34"/>
      <c r="PEN277" s="34"/>
      <c r="PEO277" s="34"/>
      <c r="PEP277" s="34"/>
      <c r="PEQ277" s="34"/>
      <c r="PER277" s="34"/>
      <c r="PES277" s="34"/>
      <c r="PET277" s="34"/>
      <c r="PEU277" s="34"/>
      <c r="PEV277" s="34"/>
      <c r="PEW277" s="34"/>
      <c r="PEX277" s="34"/>
      <c r="PEY277" s="34"/>
      <c r="PEZ277" s="34"/>
      <c r="PFA277" s="34"/>
      <c r="PFB277" s="34"/>
      <c r="PFC277" s="34"/>
      <c r="PFD277" s="34"/>
      <c r="PFE277" s="34"/>
      <c r="PFF277" s="34"/>
      <c r="PFG277" s="34"/>
      <c r="PFH277" s="34"/>
      <c r="PFI277" s="34"/>
      <c r="PFJ277" s="34"/>
      <c r="PFK277" s="34"/>
      <c r="PFL277" s="34"/>
      <c r="PFM277" s="34"/>
      <c r="PFN277" s="34"/>
      <c r="PFO277" s="34"/>
      <c r="PFP277" s="34"/>
      <c r="PFQ277" s="34"/>
      <c r="PFR277" s="34"/>
      <c r="PFS277" s="34"/>
      <c r="PFT277" s="34"/>
      <c r="PFU277" s="34"/>
      <c r="PFV277" s="34"/>
      <c r="PFW277" s="34"/>
      <c r="PFX277" s="34"/>
      <c r="PFY277" s="34"/>
      <c r="PFZ277" s="34"/>
      <c r="PGA277" s="34"/>
      <c r="PGB277" s="34"/>
      <c r="PGC277" s="34"/>
      <c r="PGD277" s="34"/>
      <c r="PGE277" s="34"/>
      <c r="PGF277" s="34"/>
      <c r="PGG277" s="34"/>
      <c r="PGH277" s="34"/>
      <c r="PGI277" s="34"/>
      <c r="PGJ277" s="34"/>
      <c r="PGK277" s="34"/>
      <c r="PGL277" s="34"/>
      <c r="PGM277" s="34"/>
      <c r="PGN277" s="34"/>
      <c r="PGO277" s="34"/>
      <c r="PGP277" s="34"/>
      <c r="PGQ277" s="34"/>
      <c r="PGR277" s="34"/>
      <c r="PGS277" s="34"/>
      <c r="PGT277" s="34"/>
      <c r="PGU277" s="34"/>
      <c r="PGV277" s="34"/>
      <c r="PGW277" s="34"/>
      <c r="PGX277" s="34"/>
      <c r="PGY277" s="34"/>
      <c r="PGZ277" s="34"/>
      <c r="PHA277" s="34"/>
      <c r="PHB277" s="34"/>
      <c r="PHC277" s="34"/>
      <c r="PHD277" s="34"/>
      <c r="PHE277" s="34"/>
      <c r="PHF277" s="34"/>
      <c r="PHG277" s="34"/>
      <c r="PHH277" s="34"/>
      <c r="PHI277" s="34"/>
      <c r="PHJ277" s="34"/>
      <c r="PHK277" s="34"/>
      <c r="PHL277" s="34"/>
      <c r="PHM277" s="34"/>
      <c r="PHN277" s="34"/>
      <c r="PHO277" s="34"/>
      <c r="PHP277" s="34"/>
      <c r="PHQ277" s="34"/>
      <c r="PHR277" s="34"/>
      <c r="PHS277" s="34"/>
      <c r="PHT277" s="34"/>
      <c r="PHU277" s="34"/>
      <c r="PHV277" s="34"/>
      <c r="PHW277" s="34"/>
      <c r="PHX277" s="34"/>
      <c r="PHY277" s="34"/>
      <c r="PHZ277" s="34"/>
      <c r="PIA277" s="34"/>
      <c r="PIB277" s="34"/>
      <c r="PIC277" s="34"/>
      <c r="PID277" s="34"/>
      <c r="PIE277" s="34"/>
      <c r="PIF277" s="34"/>
      <c r="PIG277" s="34"/>
      <c r="PIH277" s="34"/>
      <c r="PII277" s="34"/>
      <c r="PIJ277" s="34"/>
      <c r="PIK277" s="34"/>
      <c r="PIL277" s="34"/>
      <c r="PIM277" s="34"/>
      <c r="PIN277" s="34"/>
      <c r="PIO277" s="34"/>
      <c r="PIP277" s="34"/>
      <c r="PIQ277" s="34"/>
      <c r="PIR277" s="34"/>
      <c r="PIS277" s="34"/>
      <c r="PIT277" s="34"/>
      <c r="PIU277" s="34"/>
      <c r="PIV277" s="34"/>
      <c r="PIW277" s="34"/>
      <c r="PIX277" s="34"/>
      <c r="PIY277" s="34"/>
      <c r="PIZ277" s="34"/>
      <c r="PJA277" s="34"/>
      <c r="PJB277" s="34"/>
      <c r="PJC277" s="34"/>
      <c r="PJD277" s="34"/>
      <c r="PJE277" s="34"/>
      <c r="PJF277" s="34"/>
      <c r="PJG277" s="34"/>
      <c r="PJH277" s="34"/>
      <c r="PJI277" s="34"/>
      <c r="PJJ277" s="34"/>
      <c r="PJK277" s="34"/>
      <c r="PJL277" s="34"/>
      <c r="PJM277" s="34"/>
      <c r="PJN277" s="34"/>
      <c r="PJO277" s="34"/>
      <c r="PJP277" s="34"/>
      <c r="PJQ277" s="34"/>
      <c r="PJR277" s="34"/>
      <c r="PJS277" s="34"/>
      <c r="PJT277" s="34"/>
      <c r="PJU277" s="34"/>
      <c r="PJV277" s="34"/>
      <c r="PJW277" s="34"/>
      <c r="PJX277" s="34"/>
      <c r="PJY277" s="34"/>
      <c r="PJZ277" s="34"/>
      <c r="PKA277" s="34"/>
      <c r="PKB277" s="34"/>
      <c r="PKC277" s="34"/>
      <c r="PKD277" s="34"/>
      <c r="PKE277" s="34"/>
      <c r="PKF277" s="34"/>
      <c r="PKG277" s="34"/>
      <c r="PKH277" s="34"/>
      <c r="PKI277" s="34"/>
      <c r="PKJ277" s="34"/>
      <c r="PKK277" s="34"/>
      <c r="PKL277" s="34"/>
      <c r="PKM277" s="34"/>
      <c r="PKN277" s="34"/>
      <c r="PKO277" s="34"/>
      <c r="PKP277" s="34"/>
      <c r="PKQ277" s="34"/>
      <c r="PKR277" s="34"/>
      <c r="PKS277" s="34"/>
      <c r="PKT277" s="34"/>
      <c r="PKU277" s="34"/>
      <c r="PKV277" s="34"/>
      <c r="PKW277" s="34"/>
      <c r="PKX277" s="34"/>
      <c r="PKY277" s="34"/>
      <c r="PKZ277" s="34"/>
      <c r="PLA277" s="34"/>
      <c r="PLB277" s="34"/>
      <c r="PLC277" s="34"/>
      <c r="PLD277" s="34"/>
      <c r="PLE277" s="34"/>
      <c r="PLF277" s="34"/>
      <c r="PLG277" s="34"/>
      <c r="PLH277" s="34"/>
      <c r="PLI277" s="34"/>
      <c r="PLJ277" s="34"/>
      <c r="PLK277" s="34"/>
      <c r="PLL277" s="34"/>
      <c r="PLM277" s="34"/>
      <c r="PLN277" s="34"/>
      <c r="PLO277" s="34"/>
      <c r="PLP277" s="34"/>
      <c r="PLQ277" s="34"/>
      <c r="PLR277" s="34"/>
      <c r="PLS277" s="34"/>
      <c r="PLT277" s="34"/>
      <c r="PLU277" s="34"/>
      <c r="PLV277" s="34"/>
      <c r="PLW277" s="34"/>
      <c r="PLX277" s="34"/>
      <c r="PLY277" s="34"/>
      <c r="PLZ277" s="34"/>
      <c r="PMA277" s="34"/>
      <c r="PMB277" s="34"/>
      <c r="PMC277" s="34"/>
      <c r="PMD277" s="34"/>
      <c r="PME277" s="34"/>
      <c r="PMF277" s="34"/>
      <c r="PMG277" s="34"/>
      <c r="PMH277" s="34"/>
      <c r="PMI277" s="34"/>
      <c r="PMJ277" s="34"/>
      <c r="PMK277" s="34"/>
      <c r="PML277" s="34"/>
      <c r="PMM277" s="34"/>
      <c r="PMN277" s="34"/>
      <c r="PMO277" s="34"/>
      <c r="PMP277" s="34"/>
      <c r="PMQ277" s="34"/>
      <c r="PMR277" s="34"/>
      <c r="PMS277" s="34"/>
      <c r="PMT277" s="34"/>
      <c r="PMU277" s="34"/>
      <c r="PMV277" s="34"/>
      <c r="PMW277" s="34"/>
      <c r="PMX277" s="34"/>
      <c r="PMY277" s="34"/>
      <c r="PMZ277" s="34"/>
      <c r="PNA277" s="34"/>
      <c r="PNB277" s="34"/>
      <c r="PNC277" s="34"/>
      <c r="PND277" s="34"/>
      <c r="PNE277" s="34"/>
      <c r="PNF277" s="34"/>
      <c r="PNG277" s="34"/>
      <c r="PNH277" s="34"/>
      <c r="PNI277" s="34"/>
      <c r="PNJ277" s="34"/>
      <c r="PNK277" s="34"/>
      <c r="PNL277" s="34"/>
      <c r="PNM277" s="34"/>
      <c r="PNN277" s="34"/>
      <c r="PNO277" s="34"/>
      <c r="PNP277" s="34"/>
      <c r="PNQ277" s="34"/>
      <c r="PNR277" s="34"/>
      <c r="PNS277" s="34"/>
      <c r="PNT277" s="34"/>
      <c r="PNU277" s="34"/>
      <c r="PNV277" s="34"/>
      <c r="PNW277" s="34"/>
      <c r="PNX277" s="34"/>
      <c r="PNY277" s="34"/>
      <c r="PNZ277" s="34"/>
      <c r="POA277" s="34"/>
      <c r="POB277" s="34"/>
      <c r="POC277" s="34"/>
      <c r="POD277" s="34"/>
      <c r="POE277" s="34"/>
      <c r="POF277" s="34"/>
      <c r="POG277" s="34"/>
      <c r="POH277" s="34"/>
      <c r="POI277" s="34"/>
      <c r="POJ277" s="34"/>
      <c r="POK277" s="34"/>
      <c r="POL277" s="34"/>
      <c r="POM277" s="34"/>
      <c r="PON277" s="34"/>
      <c r="POO277" s="34"/>
      <c r="POP277" s="34"/>
      <c r="POQ277" s="34"/>
      <c r="POR277" s="34"/>
      <c r="POS277" s="34"/>
      <c r="POT277" s="34"/>
      <c r="POU277" s="34"/>
      <c r="POV277" s="34"/>
      <c r="POW277" s="34"/>
      <c r="POX277" s="34"/>
      <c r="POY277" s="34"/>
      <c r="POZ277" s="34"/>
      <c r="PPA277" s="34"/>
      <c r="PPB277" s="34"/>
      <c r="PPC277" s="34"/>
      <c r="PPD277" s="34"/>
      <c r="PPE277" s="34"/>
      <c r="PPF277" s="34"/>
      <c r="PPG277" s="34"/>
      <c r="PPH277" s="34"/>
      <c r="PPI277" s="34"/>
      <c r="PPJ277" s="34"/>
      <c r="PPK277" s="34"/>
      <c r="PPL277" s="34"/>
      <c r="PPM277" s="34"/>
      <c r="PPN277" s="34"/>
      <c r="PPO277" s="34"/>
      <c r="PPP277" s="34"/>
      <c r="PPQ277" s="34"/>
      <c r="PPR277" s="34"/>
      <c r="PPS277" s="34"/>
      <c r="PPT277" s="34"/>
      <c r="PPU277" s="34"/>
      <c r="PPV277" s="34"/>
      <c r="PPW277" s="34"/>
      <c r="PPX277" s="34"/>
      <c r="PPY277" s="34"/>
      <c r="PPZ277" s="34"/>
      <c r="PQA277" s="34"/>
      <c r="PQB277" s="34"/>
      <c r="PQC277" s="34"/>
      <c r="PQD277" s="34"/>
      <c r="PQE277" s="34"/>
      <c r="PQF277" s="34"/>
      <c r="PQG277" s="34"/>
      <c r="PQH277" s="34"/>
      <c r="PQI277" s="34"/>
      <c r="PQJ277" s="34"/>
      <c r="PQK277" s="34"/>
      <c r="PQL277" s="34"/>
      <c r="PQM277" s="34"/>
      <c r="PQN277" s="34"/>
      <c r="PQO277" s="34"/>
      <c r="PQP277" s="34"/>
      <c r="PQQ277" s="34"/>
      <c r="PQR277" s="34"/>
      <c r="PQS277" s="34"/>
      <c r="PQT277" s="34"/>
      <c r="PQU277" s="34"/>
      <c r="PQV277" s="34"/>
      <c r="PQW277" s="34"/>
      <c r="PQX277" s="34"/>
      <c r="PQY277" s="34"/>
      <c r="PQZ277" s="34"/>
      <c r="PRA277" s="34"/>
      <c r="PRB277" s="34"/>
      <c r="PRC277" s="34"/>
      <c r="PRD277" s="34"/>
      <c r="PRE277" s="34"/>
      <c r="PRF277" s="34"/>
      <c r="PRG277" s="34"/>
      <c r="PRH277" s="34"/>
      <c r="PRI277" s="34"/>
      <c r="PRJ277" s="34"/>
      <c r="PRK277" s="34"/>
      <c r="PRL277" s="34"/>
      <c r="PRM277" s="34"/>
      <c r="PRN277" s="34"/>
      <c r="PRO277" s="34"/>
      <c r="PRP277" s="34"/>
      <c r="PRQ277" s="34"/>
      <c r="PRR277" s="34"/>
      <c r="PRS277" s="34"/>
      <c r="PRT277" s="34"/>
      <c r="PRU277" s="34"/>
      <c r="PRV277" s="34"/>
      <c r="PRW277" s="34"/>
      <c r="PRX277" s="34"/>
      <c r="PRY277" s="34"/>
      <c r="PRZ277" s="34"/>
      <c r="PSA277" s="34"/>
      <c r="PSB277" s="34"/>
      <c r="PSC277" s="34"/>
      <c r="PSD277" s="34"/>
      <c r="PSE277" s="34"/>
      <c r="PSF277" s="34"/>
      <c r="PSG277" s="34"/>
      <c r="PSH277" s="34"/>
      <c r="PSI277" s="34"/>
      <c r="PSJ277" s="34"/>
      <c r="PSK277" s="34"/>
      <c r="PSL277" s="34"/>
      <c r="PSM277" s="34"/>
      <c r="PSN277" s="34"/>
      <c r="PSO277" s="34"/>
      <c r="PSP277" s="34"/>
      <c r="PSQ277" s="34"/>
      <c r="PSR277" s="34"/>
      <c r="PSS277" s="34"/>
      <c r="PST277" s="34"/>
      <c r="PSU277" s="34"/>
      <c r="PSV277" s="34"/>
      <c r="PSW277" s="34"/>
      <c r="PSX277" s="34"/>
      <c r="PSY277" s="34"/>
      <c r="PSZ277" s="34"/>
      <c r="PTA277" s="34"/>
      <c r="PTB277" s="34"/>
      <c r="PTC277" s="34"/>
      <c r="PTD277" s="34"/>
      <c r="PTE277" s="34"/>
      <c r="PTF277" s="34"/>
      <c r="PTG277" s="34"/>
      <c r="PTH277" s="34"/>
      <c r="PTI277" s="34"/>
      <c r="PTJ277" s="34"/>
      <c r="PTK277" s="34"/>
      <c r="PTL277" s="34"/>
      <c r="PTM277" s="34"/>
      <c r="PTN277" s="34"/>
      <c r="PTO277" s="34"/>
      <c r="PTP277" s="34"/>
      <c r="PTQ277" s="34"/>
      <c r="PTR277" s="34"/>
      <c r="PTS277" s="34"/>
      <c r="PTT277" s="34"/>
      <c r="PTU277" s="34"/>
      <c r="PTV277" s="34"/>
      <c r="PTW277" s="34"/>
      <c r="PTX277" s="34"/>
      <c r="PTY277" s="34"/>
      <c r="PTZ277" s="34"/>
      <c r="PUA277" s="34"/>
      <c r="PUB277" s="34"/>
      <c r="PUC277" s="34"/>
      <c r="PUD277" s="34"/>
      <c r="PUE277" s="34"/>
      <c r="PUF277" s="34"/>
      <c r="PUG277" s="34"/>
      <c r="PUH277" s="34"/>
      <c r="PUI277" s="34"/>
      <c r="PUJ277" s="34"/>
      <c r="PUK277" s="34"/>
      <c r="PUL277" s="34"/>
      <c r="PUM277" s="34"/>
      <c r="PUN277" s="34"/>
      <c r="PUO277" s="34"/>
      <c r="PUP277" s="34"/>
      <c r="PUQ277" s="34"/>
      <c r="PUR277" s="34"/>
      <c r="PUS277" s="34"/>
      <c r="PUT277" s="34"/>
      <c r="PUU277" s="34"/>
      <c r="PUV277" s="34"/>
      <c r="PUW277" s="34"/>
      <c r="PUX277" s="34"/>
      <c r="PUY277" s="34"/>
      <c r="PUZ277" s="34"/>
      <c r="PVA277" s="34"/>
      <c r="PVB277" s="34"/>
      <c r="PVC277" s="34"/>
      <c r="PVD277" s="34"/>
      <c r="PVE277" s="34"/>
      <c r="PVF277" s="34"/>
      <c r="PVG277" s="34"/>
      <c r="PVH277" s="34"/>
      <c r="PVI277" s="34"/>
      <c r="PVJ277" s="34"/>
      <c r="PVK277" s="34"/>
      <c r="PVL277" s="34"/>
      <c r="PVM277" s="34"/>
      <c r="PVN277" s="34"/>
      <c r="PVO277" s="34"/>
      <c r="PVP277" s="34"/>
      <c r="PVQ277" s="34"/>
      <c r="PVR277" s="34"/>
      <c r="PVS277" s="34"/>
      <c r="PVT277" s="34"/>
      <c r="PVU277" s="34"/>
      <c r="PVV277" s="34"/>
      <c r="PVW277" s="34"/>
      <c r="PVX277" s="34"/>
      <c r="PVY277" s="34"/>
      <c r="PVZ277" s="34"/>
      <c r="PWA277" s="34"/>
      <c r="PWB277" s="34"/>
      <c r="PWC277" s="34"/>
      <c r="PWD277" s="34"/>
      <c r="PWE277" s="34"/>
      <c r="PWF277" s="34"/>
      <c r="PWG277" s="34"/>
      <c r="PWH277" s="34"/>
      <c r="PWI277" s="34"/>
      <c r="PWJ277" s="34"/>
      <c r="PWK277" s="34"/>
      <c r="PWL277" s="34"/>
      <c r="PWM277" s="34"/>
      <c r="PWN277" s="34"/>
      <c r="PWO277" s="34"/>
      <c r="PWP277" s="34"/>
      <c r="PWQ277" s="34"/>
      <c r="PWR277" s="34"/>
      <c r="PWS277" s="34"/>
      <c r="PWT277" s="34"/>
      <c r="PWU277" s="34"/>
      <c r="PWV277" s="34"/>
      <c r="PWW277" s="34"/>
      <c r="PWX277" s="34"/>
      <c r="PWY277" s="34"/>
      <c r="PWZ277" s="34"/>
      <c r="PXA277" s="34"/>
      <c r="PXB277" s="34"/>
      <c r="PXC277" s="34"/>
      <c r="PXD277" s="34"/>
      <c r="PXE277" s="34"/>
      <c r="PXF277" s="34"/>
      <c r="PXG277" s="34"/>
      <c r="PXH277" s="34"/>
      <c r="PXI277" s="34"/>
      <c r="PXJ277" s="34"/>
      <c r="PXK277" s="34"/>
      <c r="PXL277" s="34"/>
      <c r="PXM277" s="34"/>
      <c r="PXN277" s="34"/>
      <c r="PXO277" s="34"/>
      <c r="PXP277" s="34"/>
      <c r="PXQ277" s="34"/>
      <c r="PXR277" s="34"/>
      <c r="PXS277" s="34"/>
      <c r="PXT277" s="34"/>
      <c r="PXU277" s="34"/>
      <c r="PXV277" s="34"/>
      <c r="PXW277" s="34"/>
      <c r="PXX277" s="34"/>
      <c r="PXY277" s="34"/>
      <c r="PXZ277" s="34"/>
      <c r="PYA277" s="34"/>
      <c r="PYB277" s="34"/>
      <c r="PYC277" s="34"/>
      <c r="PYD277" s="34"/>
      <c r="PYE277" s="34"/>
      <c r="PYF277" s="34"/>
      <c r="PYG277" s="34"/>
      <c r="PYH277" s="34"/>
      <c r="PYI277" s="34"/>
      <c r="PYJ277" s="34"/>
      <c r="PYK277" s="34"/>
      <c r="PYL277" s="34"/>
      <c r="PYM277" s="34"/>
      <c r="PYN277" s="34"/>
      <c r="PYO277" s="34"/>
      <c r="PYP277" s="34"/>
      <c r="PYQ277" s="34"/>
      <c r="PYR277" s="34"/>
      <c r="PYS277" s="34"/>
      <c r="PYT277" s="34"/>
      <c r="PYU277" s="34"/>
      <c r="PYV277" s="34"/>
      <c r="PYW277" s="34"/>
      <c r="PYX277" s="34"/>
      <c r="PYY277" s="34"/>
      <c r="PYZ277" s="34"/>
      <c r="PZA277" s="34"/>
      <c r="PZB277" s="34"/>
      <c r="PZC277" s="34"/>
      <c r="PZD277" s="34"/>
      <c r="PZE277" s="34"/>
      <c r="PZF277" s="34"/>
      <c r="PZG277" s="34"/>
      <c r="PZH277" s="34"/>
      <c r="PZI277" s="34"/>
      <c r="PZJ277" s="34"/>
      <c r="PZK277" s="34"/>
      <c r="PZL277" s="34"/>
      <c r="PZM277" s="34"/>
      <c r="PZN277" s="34"/>
      <c r="PZO277" s="34"/>
      <c r="PZP277" s="34"/>
      <c r="PZQ277" s="34"/>
      <c r="PZR277" s="34"/>
      <c r="PZS277" s="34"/>
      <c r="PZT277" s="34"/>
      <c r="PZU277" s="34"/>
      <c r="PZV277" s="34"/>
      <c r="PZW277" s="34"/>
      <c r="PZX277" s="34"/>
      <c r="PZY277" s="34"/>
      <c r="PZZ277" s="34"/>
      <c r="QAA277" s="34"/>
      <c r="QAB277" s="34"/>
      <c r="QAC277" s="34"/>
      <c r="QAD277" s="34"/>
      <c r="QAE277" s="34"/>
      <c r="QAF277" s="34"/>
      <c r="QAG277" s="34"/>
      <c r="QAH277" s="34"/>
      <c r="QAI277" s="34"/>
      <c r="QAJ277" s="34"/>
      <c r="QAK277" s="34"/>
      <c r="QAL277" s="34"/>
      <c r="QAM277" s="34"/>
      <c r="QAN277" s="34"/>
      <c r="QAO277" s="34"/>
      <c r="QAP277" s="34"/>
      <c r="QAQ277" s="34"/>
      <c r="QAR277" s="34"/>
      <c r="QAS277" s="34"/>
      <c r="QAT277" s="34"/>
      <c r="QAU277" s="34"/>
      <c r="QAV277" s="34"/>
      <c r="QAW277" s="34"/>
      <c r="QAX277" s="34"/>
      <c r="QAY277" s="34"/>
      <c r="QAZ277" s="34"/>
      <c r="QBA277" s="34"/>
      <c r="QBB277" s="34"/>
      <c r="QBC277" s="34"/>
      <c r="QBD277" s="34"/>
      <c r="QBE277" s="34"/>
      <c r="QBF277" s="34"/>
      <c r="QBG277" s="34"/>
      <c r="QBH277" s="34"/>
      <c r="QBI277" s="34"/>
      <c r="QBJ277" s="34"/>
      <c r="QBK277" s="34"/>
      <c r="QBL277" s="34"/>
      <c r="QBM277" s="34"/>
      <c r="QBN277" s="34"/>
      <c r="QBO277" s="34"/>
      <c r="QBP277" s="34"/>
      <c r="QBQ277" s="34"/>
      <c r="QBR277" s="34"/>
      <c r="QBS277" s="34"/>
      <c r="QBT277" s="34"/>
      <c r="QBU277" s="34"/>
      <c r="QBV277" s="34"/>
      <c r="QBW277" s="34"/>
      <c r="QBX277" s="34"/>
      <c r="QBY277" s="34"/>
      <c r="QBZ277" s="34"/>
      <c r="QCA277" s="34"/>
      <c r="QCB277" s="34"/>
      <c r="QCC277" s="34"/>
      <c r="QCD277" s="34"/>
      <c r="QCE277" s="34"/>
      <c r="QCF277" s="34"/>
      <c r="QCG277" s="34"/>
      <c r="QCH277" s="34"/>
      <c r="QCI277" s="34"/>
      <c r="QCJ277" s="34"/>
      <c r="QCK277" s="34"/>
      <c r="QCL277" s="34"/>
      <c r="QCM277" s="34"/>
      <c r="QCN277" s="34"/>
      <c r="QCO277" s="34"/>
      <c r="QCP277" s="34"/>
      <c r="QCQ277" s="34"/>
      <c r="QCR277" s="34"/>
      <c r="QCS277" s="34"/>
      <c r="QCT277" s="34"/>
      <c r="QCU277" s="34"/>
      <c r="QCV277" s="34"/>
      <c r="QCW277" s="34"/>
      <c r="QCX277" s="34"/>
      <c r="QCY277" s="34"/>
      <c r="QCZ277" s="34"/>
      <c r="QDA277" s="34"/>
      <c r="QDB277" s="34"/>
      <c r="QDC277" s="34"/>
      <c r="QDD277" s="34"/>
      <c r="QDE277" s="34"/>
      <c r="QDF277" s="34"/>
      <c r="QDG277" s="34"/>
      <c r="QDH277" s="34"/>
      <c r="QDI277" s="34"/>
      <c r="QDJ277" s="34"/>
      <c r="QDK277" s="34"/>
      <c r="QDL277" s="34"/>
      <c r="QDM277" s="34"/>
      <c r="QDN277" s="34"/>
      <c r="QDO277" s="34"/>
      <c r="QDP277" s="34"/>
      <c r="QDQ277" s="34"/>
      <c r="QDR277" s="34"/>
      <c r="QDS277" s="34"/>
      <c r="QDT277" s="34"/>
      <c r="QDU277" s="34"/>
      <c r="QDV277" s="34"/>
      <c r="QDW277" s="34"/>
      <c r="QDX277" s="34"/>
      <c r="QDY277" s="34"/>
      <c r="QDZ277" s="34"/>
      <c r="QEA277" s="34"/>
      <c r="QEB277" s="34"/>
      <c r="QEC277" s="34"/>
      <c r="QED277" s="34"/>
      <c r="QEE277" s="34"/>
      <c r="QEF277" s="34"/>
      <c r="QEG277" s="34"/>
      <c r="QEH277" s="34"/>
      <c r="QEI277" s="34"/>
      <c r="QEJ277" s="34"/>
      <c r="QEK277" s="34"/>
      <c r="QEL277" s="34"/>
      <c r="QEM277" s="34"/>
      <c r="QEN277" s="34"/>
      <c r="QEO277" s="34"/>
      <c r="QEP277" s="34"/>
      <c r="QEQ277" s="34"/>
      <c r="QER277" s="34"/>
      <c r="QES277" s="34"/>
      <c r="QET277" s="34"/>
      <c r="QEU277" s="34"/>
      <c r="QEV277" s="34"/>
      <c r="QEW277" s="34"/>
      <c r="QEX277" s="34"/>
      <c r="QEY277" s="34"/>
      <c r="QEZ277" s="34"/>
      <c r="QFA277" s="34"/>
      <c r="QFB277" s="34"/>
      <c r="QFC277" s="34"/>
      <c r="QFD277" s="34"/>
      <c r="QFE277" s="34"/>
      <c r="QFF277" s="34"/>
      <c r="QFG277" s="34"/>
      <c r="QFH277" s="34"/>
      <c r="QFI277" s="34"/>
      <c r="QFJ277" s="34"/>
      <c r="QFK277" s="34"/>
      <c r="QFL277" s="34"/>
      <c r="QFM277" s="34"/>
      <c r="QFN277" s="34"/>
      <c r="QFO277" s="34"/>
      <c r="QFP277" s="34"/>
      <c r="QFQ277" s="34"/>
      <c r="QFR277" s="34"/>
      <c r="QFS277" s="34"/>
      <c r="QFT277" s="34"/>
      <c r="QFU277" s="34"/>
      <c r="QFV277" s="34"/>
      <c r="QFW277" s="34"/>
      <c r="QFX277" s="34"/>
      <c r="QFY277" s="34"/>
      <c r="QFZ277" s="34"/>
      <c r="QGA277" s="34"/>
      <c r="QGB277" s="34"/>
      <c r="QGC277" s="34"/>
      <c r="QGD277" s="34"/>
      <c r="QGE277" s="34"/>
      <c r="QGF277" s="34"/>
      <c r="QGG277" s="34"/>
      <c r="QGH277" s="34"/>
      <c r="QGI277" s="34"/>
      <c r="QGJ277" s="34"/>
      <c r="QGK277" s="34"/>
      <c r="QGL277" s="34"/>
      <c r="QGM277" s="34"/>
      <c r="QGN277" s="34"/>
      <c r="QGO277" s="34"/>
      <c r="QGP277" s="34"/>
      <c r="QGQ277" s="34"/>
      <c r="QGR277" s="34"/>
      <c r="QGS277" s="34"/>
      <c r="QGT277" s="34"/>
      <c r="QGU277" s="34"/>
      <c r="QGV277" s="34"/>
      <c r="QGW277" s="34"/>
      <c r="QGX277" s="34"/>
      <c r="QGY277" s="34"/>
      <c r="QGZ277" s="34"/>
      <c r="QHA277" s="34"/>
      <c r="QHB277" s="34"/>
      <c r="QHC277" s="34"/>
      <c r="QHD277" s="34"/>
      <c r="QHE277" s="34"/>
      <c r="QHF277" s="34"/>
      <c r="QHG277" s="34"/>
      <c r="QHH277" s="34"/>
      <c r="QHI277" s="34"/>
      <c r="QHJ277" s="34"/>
      <c r="QHK277" s="34"/>
      <c r="QHL277" s="34"/>
      <c r="QHM277" s="34"/>
      <c r="QHN277" s="34"/>
      <c r="QHO277" s="34"/>
      <c r="QHP277" s="34"/>
      <c r="QHQ277" s="34"/>
      <c r="QHR277" s="34"/>
      <c r="QHS277" s="34"/>
      <c r="QHT277" s="34"/>
      <c r="QHU277" s="34"/>
      <c r="QHV277" s="34"/>
      <c r="QHW277" s="34"/>
      <c r="QHX277" s="34"/>
      <c r="QHY277" s="34"/>
      <c r="QHZ277" s="34"/>
      <c r="QIA277" s="34"/>
      <c r="QIB277" s="34"/>
      <c r="QIC277" s="34"/>
      <c r="QID277" s="34"/>
      <c r="QIE277" s="34"/>
      <c r="QIF277" s="34"/>
      <c r="QIG277" s="34"/>
      <c r="QIH277" s="34"/>
      <c r="QII277" s="34"/>
      <c r="QIJ277" s="34"/>
      <c r="QIK277" s="34"/>
      <c r="QIL277" s="34"/>
      <c r="QIM277" s="34"/>
      <c r="QIN277" s="34"/>
      <c r="QIO277" s="34"/>
      <c r="QIP277" s="34"/>
      <c r="QIQ277" s="34"/>
      <c r="QIR277" s="34"/>
      <c r="QIS277" s="34"/>
      <c r="QIT277" s="34"/>
      <c r="QIU277" s="34"/>
      <c r="QIV277" s="34"/>
      <c r="QIW277" s="34"/>
      <c r="QIX277" s="34"/>
      <c r="QIY277" s="34"/>
      <c r="QIZ277" s="34"/>
      <c r="QJA277" s="34"/>
      <c r="QJB277" s="34"/>
      <c r="QJC277" s="34"/>
      <c r="QJD277" s="34"/>
      <c r="QJE277" s="34"/>
      <c r="QJF277" s="34"/>
      <c r="QJG277" s="34"/>
      <c r="QJH277" s="34"/>
      <c r="QJI277" s="34"/>
      <c r="QJJ277" s="34"/>
      <c r="QJK277" s="34"/>
      <c r="QJL277" s="34"/>
      <c r="QJM277" s="34"/>
      <c r="QJN277" s="34"/>
      <c r="QJO277" s="34"/>
      <c r="QJP277" s="34"/>
      <c r="QJQ277" s="34"/>
      <c r="QJR277" s="34"/>
      <c r="QJS277" s="34"/>
      <c r="QJT277" s="34"/>
      <c r="QJU277" s="34"/>
      <c r="QJV277" s="34"/>
      <c r="QJW277" s="34"/>
      <c r="QJX277" s="34"/>
      <c r="QJY277" s="34"/>
      <c r="QJZ277" s="34"/>
      <c r="QKA277" s="34"/>
      <c r="QKB277" s="34"/>
      <c r="QKC277" s="34"/>
      <c r="QKD277" s="34"/>
      <c r="QKE277" s="34"/>
      <c r="QKF277" s="34"/>
      <c r="QKG277" s="34"/>
      <c r="QKH277" s="34"/>
      <c r="QKI277" s="34"/>
      <c r="QKJ277" s="34"/>
      <c r="QKK277" s="34"/>
      <c r="QKL277" s="34"/>
      <c r="QKM277" s="34"/>
      <c r="QKN277" s="34"/>
      <c r="QKO277" s="34"/>
      <c r="QKP277" s="34"/>
      <c r="QKQ277" s="34"/>
      <c r="QKR277" s="34"/>
      <c r="QKS277" s="34"/>
      <c r="QKT277" s="34"/>
      <c r="QKU277" s="34"/>
      <c r="QKV277" s="34"/>
      <c r="QKW277" s="34"/>
      <c r="QKX277" s="34"/>
      <c r="QKY277" s="34"/>
      <c r="QKZ277" s="34"/>
      <c r="QLA277" s="34"/>
      <c r="QLB277" s="34"/>
      <c r="QLC277" s="34"/>
      <c r="QLD277" s="34"/>
      <c r="QLE277" s="34"/>
      <c r="QLF277" s="34"/>
      <c r="QLG277" s="34"/>
      <c r="QLH277" s="34"/>
      <c r="QLI277" s="34"/>
      <c r="QLJ277" s="34"/>
      <c r="QLK277" s="34"/>
      <c r="QLL277" s="34"/>
      <c r="QLM277" s="34"/>
      <c r="QLN277" s="34"/>
      <c r="QLO277" s="34"/>
      <c r="QLP277" s="34"/>
      <c r="QLQ277" s="34"/>
      <c r="QLR277" s="34"/>
      <c r="QLS277" s="34"/>
      <c r="QLT277" s="34"/>
      <c r="QLU277" s="34"/>
      <c r="QLV277" s="34"/>
      <c r="QLW277" s="34"/>
      <c r="QLX277" s="34"/>
      <c r="QLY277" s="34"/>
      <c r="QLZ277" s="34"/>
      <c r="QMA277" s="34"/>
      <c r="QMB277" s="34"/>
      <c r="QMC277" s="34"/>
      <c r="QMD277" s="34"/>
      <c r="QME277" s="34"/>
      <c r="QMF277" s="34"/>
      <c r="QMG277" s="34"/>
      <c r="QMH277" s="34"/>
      <c r="QMI277" s="34"/>
      <c r="QMJ277" s="34"/>
      <c r="QMK277" s="34"/>
      <c r="QML277" s="34"/>
      <c r="QMM277" s="34"/>
      <c r="QMN277" s="34"/>
      <c r="QMO277" s="34"/>
      <c r="QMP277" s="34"/>
      <c r="QMQ277" s="34"/>
      <c r="QMR277" s="34"/>
      <c r="QMS277" s="34"/>
      <c r="QMT277" s="34"/>
      <c r="QMU277" s="34"/>
      <c r="QMV277" s="34"/>
      <c r="QMW277" s="34"/>
      <c r="QMX277" s="34"/>
      <c r="QMY277" s="34"/>
      <c r="QMZ277" s="34"/>
      <c r="QNA277" s="34"/>
      <c r="QNB277" s="34"/>
      <c r="QNC277" s="34"/>
      <c r="QND277" s="34"/>
      <c r="QNE277" s="34"/>
      <c r="QNF277" s="34"/>
      <c r="QNG277" s="34"/>
      <c r="QNH277" s="34"/>
      <c r="QNI277" s="34"/>
      <c r="QNJ277" s="34"/>
      <c r="QNK277" s="34"/>
      <c r="QNL277" s="34"/>
      <c r="QNM277" s="34"/>
      <c r="QNN277" s="34"/>
      <c r="QNO277" s="34"/>
      <c r="QNP277" s="34"/>
      <c r="QNQ277" s="34"/>
      <c r="QNR277" s="34"/>
      <c r="QNS277" s="34"/>
      <c r="QNT277" s="34"/>
      <c r="QNU277" s="34"/>
      <c r="QNV277" s="34"/>
      <c r="QNW277" s="34"/>
      <c r="QNX277" s="34"/>
      <c r="QNY277" s="34"/>
      <c r="QNZ277" s="34"/>
      <c r="QOA277" s="34"/>
      <c r="QOB277" s="34"/>
      <c r="QOC277" s="34"/>
      <c r="QOD277" s="34"/>
      <c r="QOE277" s="34"/>
      <c r="QOF277" s="34"/>
      <c r="QOG277" s="34"/>
      <c r="QOH277" s="34"/>
      <c r="QOI277" s="34"/>
      <c r="QOJ277" s="34"/>
      <c r="QOK277" s="34"/>
      <c r="QOL277" s="34"/>
      <c r="QOM277" s="34"/>
      <c r="QON277" s="34"/>
      <c r="QOO277" s="34"/>
      <c r="QOP277" s="34"/>
      <c r="QOQ277" s="34"/>
      <c r="QOR277" s="34"/>
      <c r="QOS277" s="34"/>
      <c r="QOT277" s="34"/>
      <c r="QOU277" s="34"/>
      <c r="QOV277" s="34"/>
      <c r="QOW277" s="34"/>
      <c r="QOX277" s="34"/>
      <c r="QOY277" s="34"/>
      <c r="QOZ277" s="34"/>
      <c r="QPA277" s="34"/>
      <c r="QPB277" s="34"/>
      <c r="QPC277" s="34"/>
      <c r="QPD277" s="34"/>
      <c r="QPE277" s="34"/>
      <c r="QPF277" s="34"/>
      <c r="QPG277" s="34"/>
      <c r="QPH277" s="34"/>
      <c r="QPI277" s="34"/>
      <c r="QPJ277" s="34"/>
      <c r="QPK277" s="34"/>
      <c r="QPL277" s="34"/>
      <c r="QPM277" s="34"/>
      <c r="QPN277" s="34"/>
      <c r="QPO277" s="34"/>
      <c r="QPP277" s="34"/>
      <c r="QPQ277" s="34"/>
      <c r="QPR277" s="34"/>
      <c r="QPS277" s="34"/>
      <c r="QPT277" s="34"/>
      <c r="QPU277" s="34"/>
      <c r="QPV277" s="34"/>
      <c r="QPW277" s="34"/>
      <c r="QPX277" s="34"/>
      <c r="QPY277" s="34"/>
      <c r="QPZ277" s="34"/>
      <c r="QQA277" s="34"/>
      <c r="QQB277" s="34"/>
      <c r="QQC277" s="34"/>
      <c r="QQD277" s="34"/>
      <c r="QQE277" s="34"/>
      <c r="QQF277" s="34"/>
      <c r="QQG277" s="34"/>
      <c r="QQH277" s="34"/>
      <c r="QQI277" s="34"/>
      <c r="QQJ277" s="34"/>
      <c r="QQK277" s="34"/>
      <c r="QQL277" s="34"/>
      <c r="QQM277" s="34"/>
      <c r="QQN277" s="34"/>
      <c r="QQO277" s="34"/>
      <c r="QQP277" s="34"/>
      <c r="QQQ277" s="34"/>
      <c r="QQR277" s="34"/>
      <c r="QQS277" s="34"/>
      <c r="QQT277" s="34"/>
      <c r="QQU277" s="34"/>
      <c r="QQV277" s="34"/>
      <c r="QQW277" s="34"/>
      <c r="QQX277" s="34"/>
      <c r="QQY277" s="34"/>
      <c r="QQZ277" s="34"/>
      <c r="QRA277" s="34"/>
      <c r="QRB277" s="34"/>
      <c r="QRC277" s="34"/>
      <c r="QRD277" s="34"/>
      <c r="QRE277" s="34"/>
      <c r="QRF277" s="34"/>
      <c r="QRG277" s="34"/>
      <c r="QRH277" s="34"/>
      <c r="QRI277" s="34"/>
      <c r="QRJ277" s="34"/>
      <c r="QRK277" s="34"/>
      <c r="QRL277" s="34"/>
      <c r="QRM277" s="34"/>
      <c r="QRN277" s="34"/>
      <c r="QRO277" s="34"/>
      <c r="QRP277" s="34"/>
      <c r="QRQ277" s="34"/>
      <c r="QRR277" s="34"/>
      <c r="QRS277" s="34"/>
      <c r="QRT277" s="34"/>
      <c r="QRU277" s="34"/>
      <c r="QRV277" s="34"/>
      <c r="QRW277" s="34"/>
      <c r="QRX277" s="34"/>
      <c r="QRY277" s="34"/>
      <c r="QRZ277" s="34"/>
      <c r="QSA277" s="34"/>
      <c r="QSB277" s="34"/>
      <c r="QSC277" s="34"/>
      <c r="QSD277" s="34"/>
      <c r="QSE277" s="34"/>
      <c r="QSF277" s="34"/>
      <c r="QSG277" s="34"/>
      <c r="QSH277" s="34"/>
      <c r="QSI277" s="34"/>
      <c r="QSJ277" s="34"/>
      <c r="QSK277" s="34"/>
      <c r="QSL277" s="34"/>
      <c r="QSM277" s="34"/>
      <c r="QSN277" s="34"/>
      <c r="QSO277" s="34"/>
      <c r="QSP277" s="34"/>
      <c r="QSQ277" s="34"/>
      <c r="QSR277" s="34"/>
      <c r="QSS277" s="34"/>
      <c r="QST277" s="34"/>
      <c r="QSU277" s="34"/>
      <c r="QSV277" s="34"/>
      <c r="QSW277" s="34"/>
      <c r="QSX277" s="34"/>
      <c r="QSY277" s="34"/>
      <c r="QSZ277" s="34"/>
      <c r="QTA277" s="34"/>
      <c r="QTB277" s="34"/>
      <c r="QTC277" s="34"/>
      <c r="QTD277" s="34"/>
      <c r="QTE277" s="34"/>
      <c r="QTF277" s="34"/>
      <c r="QTG277" s="34"/>
      <c r="QTH277" s="34"/>
      <c r="QTI277" s="34"/>
      <c r="QTJ277" s="34"/>
      <c r="QTK277" s="34"/>
      <c r="QTL277" s="34"/>
      <c r="QTM277" s="34"/>
      <c r="QTN277" s="34"/>
      <c r="QTO277" s="34"/>
      <c r="QTP277" s="34"/>
      <c r="QTQ277" s="34"/>
      <c r="QTR277" s="34"/>
      <c r="QTS277" s="34"/>
      <c r="QTT277" s="34"/>
      <c r="QTU277" s="34"/>
      <c r="QTV277" s="34"/>
      <c r="QTW277" s="34"/>
      <c r="QTX277" s="34"/>
      <c r="QTY277" s="34"/>
      <c r="QTZ277" s="34"/>
      <c r="QUA277" s="34"/>
      <c r="QUB277" s="34"/>
      <c r="QUC277" s="34"/>
      <c r="QUD277" s="34"/>
      <c r="QUE277" s="34"/>
      <c r="QUF277" s="34"/>
      <c r="QUG277" s="34"/>
      <c r="QUH277" s="34"/>
      <c r="QUI277" s="34"/>
      <c r="QUJ277" s="34"/>
      <c r="QUK277" s="34"/>
      <c r="QUL277" s="34"/>
      <c r="QUM277" s="34"/>
      <c r="QUN277" s="34"/>
      <c r="QUO277" s="34"/>
      <c r="QUP277" s="34"/>
      <c r="QUQ277" s="34"/>
      <c r="QUR277" s="34"/>
      <c r="QUS277" s="34"/>
      <c r="QUT277" s="34"/>
      <c r="QUU277" s="34"/>
      <c r="QUV277" s="34"/>
      <c r="QUW277" s="34"/>
      <c r="QUX277" s="34"/>
      <c r="QUY277" s="34"/>
      <c r="QUZ277" s="34"/>
      <c r="QVA277" s="34"/>
      <c r="QVB277" s="34"/>
      <c r="QVC277" s="34"/>
      <c r="QVD277" s="34"/>
      <c r="QVE277" s="34"/>
      <c r="QVF277" s="34"/>
      <c r="QVG277" s="34"/>
      <c r="QVH277" s="34"/>
      <c r="QVI277" s="34"/>
      <c r="QVJ277" s="34"/>
      <c r="QVK277" s="34"/>
      <c r="QVL277" s="34"/>
      <c r="QVM277" s="34"/>
      <c r="QVN277" s="34"/>
      <c r="QVO277" s="34"/>
      <c r="QVP277" s="34"/>
      <c r="QVQ277" s="34"/>
      <c r="QVR277" s="34"/>
      <c r="QVS277" s="34"/>
      <c r="QVT277" s="34"/>
      <c r="QVU277" s="34"/>
      <c r="QVV277" s="34"/>
      <c r="QVW277" s="34"/>
      <c r="QVX277" s="34"/>
      <c r="QVY277" s="34"/>
      <c r="QVZ277" s="34"/>
      <c r="QWA277" s="34"/>
      <c r="QWB277" s="34"/>
      <c r="QWC277" s="34"/>
      <c r="QWD277" s="34"/>
      <c r="QWE277" s="34"/>
      <c r="QWF277" s="34"/>
      <c r="QWG277" s="34"/>
      <c r="QWH277" s="34"/>
      <c r="QWI277" s="34"/>
      <c r="QWJ277" s="34"/>
      <c r="QWK277" s="34"/>
      <c r="QWL277" s="34"/>
      <c r="QWM277" s="34"/>
      <c r="QWN277" s="34"/>
      <c r="QWO277" s="34"/>
      <c r="QWP277" s="34"/>
      <c r="QWQ277" s="34"/>
      <c r="QWR277" s="34"/>
      <c r="QWS277" s="34"/>
      <c r="QWT277" s="34"/>
      <c r="QWU277" s="34"/>
      <c r="QWV277" s="34"/>
      <c r="QWW277" s="34"/>
      <c r="QWX277" s="34"/>
      <c r="QWY277" s="34"/>
      <c r="QWZ277" s="34"/>
      <c r="QXA277" s="34"/>
      <c r="QXB277" s="34"/>
      <c r="QXC277" s="34"/>
      <c r="QXD277" s="34"/>
      <c r="QXE277" s="34"/>
      <c r="QXF277" s="34"/>
      <c r="QXG277" s="34"/>
      <c r="QXH277" s="34"/>
      <c r="QXI277" s="34"/>
      <c r="QXJ277" s="34"/>
      <c r="QXK277" s="34"/>
      <c r="QXL277" s="34"/>
      <c r="QXM277" s="34"/>
      <c r="QXN277" s="34"/>
      <c r="QXO277" s="34"/>
      <c r="QXP277" s="34"/>
      <c r="QXQ277" s="34"/>
      <c r="QXR277" s="34"/>
      <c r="QXS277" s="34"/>
      <c r="QXT277" s="34"/>
      <c r="QXU277" s="34"/>
      <c r="QXV277" s="34"/>
      <c r="QXW277" s="34"/>
      <c r="QXX277" s="34"/>
      <c r="QXY277" s="34"/>
      <c r="QXZ277" s="34"/>
      <c r="QYA277" s="34"/>
      <c r="QYB277" s="34"/>
      <c r="QYC277" s="34"/>
      <c r="QYD277" s="34"/>
      <c r="QYE277" s="34"/>
      <c r="QYF277" s="34"/>
      <c r="QYG277" s="34"/>
      <c r="QYH277" s="34"/>
      <c r="QYI277" s="34"/>
      <c r="QYJ277" s="34"/>
      <c r="QYK277" s="34"/>
      <c r="QYL277" s="34"/>
      <c r="QYM277" s="34"/>
      <c r="QYN277" s="34"/>
      <c r="QYO277" s="34"/>
      <c r="QYP277" s="34"/>
      <c r="QYQ277" s="34"/>
      <c r="QYR277" s="34"/>
      <c r="QYS277" s="34"/>
      <c r="QYT277" s="34"/>
      <c r="QYU277" s="34"/>
      <c r="QYV277" s="34"/>
      <c r="QYW277" s="34"/>
      <c r="QYX277" s="34"/>
      <c r="QYY277" s="34"/>
      <c r="QYZ277" s="34"/>
      <c r="QZA277" s="34"/>
      <c r="QZB277" s="34"/>
      <c r="QZC277" s="34"/>
      <c r="QZD277" s="34"/>
      <c r="QZE277" s="34"/>
      <c r="QZF277" s="34"/>
      <c r="QZG277" s="34"/>
      <c r="QZH277" s="34"/>
      <c r="QZI277" s="34"/>
      <c r="QZJ277" s="34"/>
      <c r="QZK277" s="34"/>
      <c r="QZL277" s="34"/>
      <c r="QZM277" s="34"/>
      <c r="QZN277" s="34"/>
      <c r="QZO277" s="34"/>
      <c r="QZP277" s="34"/>
      <c r="QZQ277" s="34"/>
      <c r="QZR277" s="34"/>
      <c r="QZS277" s="34"/>
      <c r="QZT277" s="34"/>
      <c r="QZU277" s="34"/>
      <c r="QZV277" s="34"/>
      <c r="QZW277" s="34"/>
      <c r="QZX277" s="34"/>
      <c r="QZY277" s="34"/>
      <c r="QZZ277" s="34"/>
      <c r="RAA277" s="34"/>
      <c r="RAB277" s="34"/>
      <c r="RAC277" s="34"/>
      <c r="RAD277" s="34"/>
      <c r="RAE277" s="34"/>
      <c r="RAF277" s="34"/>
      <c r="RAG277" s="34"/>
      <c r="RAH277" s="34"/>
      <c r="RAI277" s="34"/>
      <c r="RAJ277" s="34"/>
      <c r="RAK277" s="34"/>
      <c r="RAL277" s="34"/>
      <c r="RAM277" s="34"/>
      <c r="RAN277" s="34"/>
      <c r="RAO277" s="34"/>
      <c r="RAP277" s="34"/>
      <c r="RAQ277" s="34"/>
      <c r="RAR277" s="34"/>
      <c r="RAS277" s="34"/>
      <c r="RAT277" s="34"/>
      <c r="RAU277" s="34"/>
      <c r="RAV277" s="34"/>
      <c r="RAW277" s="34"/>
      <c r="RAX277" s="34"/>
      <c r="RAY277" s="34"/>
      <c r="RAZ277" s="34"/>
      <c r="RBA277" s="34"/>
      <c r="RBB277" s="34"/>
      <c r="RBC277" s="34"/>
      <c r="RBD277" s="34"/>
      <c r="RBE277" s="34"/>
      <c r="RBF277" s="34"/>
      <c r="RBG277" s="34"/>
      <c r="RBH277" s="34"/>
      <c r="RBI277" s="34"/>
      <c r="RBJ277" s="34"/>
      <c r="RBK277" s="34"/>
      <c r="RBL277" s="34"/>
      <c r="RBM277" s="34"/>
      <c r="RBN277" s="34"/>
      <c r="RBO277" s="34"/>
      <c r="RBP277" s="34"/>
      <c r="RBQ277" s="34"/>
      <c r="RBR277" s="34"/>
      <c r="RBS277" s="34"/>
      <c r="RBT277" s="34"/>
      <c r="RBU277" s="34"/>
      <c r="RBV277" s="34"/>
      <c r="RBW277" s="34"/>
      <c r="RBX277" s="34"/>
      <c r="RBY277" s="34"/>
      <c r="RBZ277" s="34"/>
      <c r="RCA277" s="34"/>
      <c r="RCB277" s="34"/>
      <c r="RCC277" s="34"/>
      <c r="RCD277" s="34"/>
      <c r="RCE277" s="34"/>
      <c r="RCF277" s="34"/>
      <c r="RCG277" s="34"/>
      <c r="RCH277" s="34"/>
      <c r="RCI277" s="34"/>
      <c r="RCJ277" s="34"/>
      <c r="RCK277" s="34"/>
      <c r="RCL277" s="34"/>
      <c r="RCM277" s="34"/>
      <c r="RCN277" s="34"/>
      <c r="RCO277" s="34"/>
      <c r="RCP277" s="34"/>
      <c r="RCQ277" s="34"/>
      <c r="RCR277" s="34"/>
      <c r="RCS277" s="34"/>
      <c r="RCT277" s="34"/>
      <c r="RCU277" s="34"/>
      <c r="RCV277" s="34"/>
      <c r="RCW277" s="34"/>
      <c r="RCX277" s="34"/>
      <c r="RCY277" s="34"/>
      <c r="RCZ277" s="34"/>
      <c r="RDA277" s="34"/>
      <c r="RDB277" s="34"/>
      <c r="RDC277" s="34"/>
      <c r="RDD277" s="34"/>
      <c r="RDE277" s="34"/>
      <c r="RDF277" s="34"/>
      <c r="RDG277" s="34"/>
      <c r="RDH277" s="34"/>
      <c r="RDI277" s="34"/>
      <c r="RDJ277" s="34"/>
      <c r="RDK277" s="34"/>
      <c r="RDL277" s="34"/>
      <c r="RDM277" s="34"/>
      <c r="RDN277" s="34"/>
      <c r="RDO277" s="34"/>
      <c r="RDP277" s="34"/>
      <c r="RDQ277" s="34"/>
      <c r="RDR277" s="34"/>
      <c r="RDS277" s="34"/>
      <c r="RDT277" s="34"/>
      <c r="RDU277" s="34"/>
      <c r="RDV277" s="34"/>
      <c r="RDW277" s="34"/>
      <c r="RDX277" s="34"/>
      <c r="RDY277" s="34"/>
      <c r="RDZ277" s="34"/>
      <c r="REA277" s="34"/>
      <c r="REB277" s="34"/>
      <c r="REC277" s="34"/>
      <c r="RED277" s="34"/>
      <c r="REE277" s="34"/>
      <c r="REF277" s="34"/>
      <c r="REG277" s="34"/>
      <c r="REH277" s="34"/>
      <c r="REI277" s="34"/>
      <c r="REJ277" s="34"/>
      <c r="REK277" s="34"/>
      <c r="REL277" s="34"/>
      <c r="REM277" s="34"/>
      <c r="REN277" s="34"/>
      <c r="REO277" s="34"/>
      <c r="REP277" s="34"/>
      <c r="REQ277" s="34"/>
      <c r="RER277" s="34"/>
      <c r="RES277" s="34"/>
      <c r="RET277" s="34"/>
      <c r="REU277" s="34"/>
      <c r="REV277" s="34"/>
      <c r="REW277" s="34"/>
      <c r="REX277" s="34"/>
      <c r="REY277" s="34"/>
      <c r="REZ277" s="34"/>
      <c r="RFA277" s="34"/>
      <c r="RFB277" s="34"/>
      <c r="RFC277" s="34"/>
      <c r="RFD277" s="34"/>
      <c r="RFE277" s="34"/>
      <c r="RFF277" s="34"/>
      <c r="RFG277" s="34"/>
      <c r="RFH277" s="34"/>
      <c r="RFI277" s="34"/>
      <c r="RFJ277" s="34"/>
      <c r="RFK277" s="34"/>
      <c r="RFL277" s="34"/>
      <c r="RFM277" s="34"/>
      <c r="RFN277" s="34"/>
      <c r="RFO277" s="34"/>
      <c r="RFP277" s="34"/>
      <c r="RFQ277" s="34"/>
      <c r="RFR277" s="34"/>
      <c r="RFS277" s="34"/>
      <c r="RFT277" s="34"/>
      <c r="RFU277" s="34"/>
      <c r="RFV277" s="34"/>
      <c r="RFW277" s="34"/>
      <c r="RFX277" s="34"/>
      <c r="RFY277" s="34"/>
      <c r="RFZ277" s="34"/>
      <c r="RGA277" s="34"/>
      <c r="RGB277" s="34"/>
      <c r="RGC277" s="34"/>
      <c r="RGD277" s="34"/>
      <c r="RGE277" s="34"/>
      <c r="RGF277" s="34"/>
      <c r="RGG277" s="34"/>
      <c r="RGH277" s="34"/>
      <c r="RGI277" s="34"/>
      <c r="RGJ277" s="34"/>
      <c r="RGK277" s="34"/>
      <c r="RGL277" s="34"/>
      <c r="RGM277" s="34"/>
      <c r="RGN277" s="34"/>
      <c r="RGO277" s="34"/>
      <c r="RGP277" s="34"/>
      <c r="RGQ277" s="34"/>
      <c r="RGR277" s="34"/>
      <c r="RGS277" s="34"/>
      <c r="RGT277" s="34"/>
      <c r="RGU277" s="34"/>
      <c r="RGV277" s="34"/>
      <c r="RGW277" s="34"/>
      <c r="RGX277" s="34"/>
      <c r="RGY277" s="34"/>
      <c r="RGZ277" s="34"/>
      <c r="RHA277" s="34"/>
      <c r="RHB277" s="34"/>
      <c r="RHC277" s="34"/>
      <c r="RHD277" s="34"/>
      <c r="RHE277" s="34"/>
      <c r="RHF277" s="34"/>
      <c r="RHG277" s="34"/>
      <c r="RHH277" s="34"/>
      <c r="RHI277" s="34"/>
      <c r="RHJ277" s="34"/>
      <c r="RHK277" s="34"/>
      <c r="RHL277" s="34"/>
      <c r="RHM277" s="34"/>
      <c r="RHN277" s="34"/>
      <c r="RHO277" s="34"/>
      <c r="RHP277" s="34"/>
      <c r="RHQ277" s="34"/>
      <c r="RHR277" s="34"/>
      <c r="RHS277" s="34"/>
      <c r="RHT277" s="34"/>
      <c r="RHU277" s="34"/>
      <c r="RHV277" s="34"/>
      <c r="RHW277" s="34"/>
      <c r="RHX277" s="34"/>
      <c r="RHY277" s="34"/>
      <c r="RHZ277" s="34"/>
      <c r="RIA277" s="34"/>
      <c r="RIB277" s="34"/>
      <c r="RIC277" s="34"/>
      <c r="RID277" s="34"/>
      <c r="RIE277" s="34"/>
      <c r="RIF277" s="34"/>
      <c r="RIG277" s="34"/>
      <c r="RIH277" s="34"/>
      <c r="RII277" s="34"/>
      <c r="RIJ277" s="34"/>
      <c r="RIK277" s="34"/>
      <c r="RIL277" s="34"/>
      <c r="RIM277" s="34"/>
      <c r="RIN277" s="34"/>
      <c r="RIO277" s="34"/>
      <c r="RIP277" s="34"/>
      <c r="RIQ277" s="34"/>
      <c r="RIR277" s="34"/>
      <c r="RIS277" s="34"/>
      <c r="RIT277" s="34"/>
      <c r="RIU277" s="34"/>
      <c r="RIV277" s="34"/>
      <c r="RIW277" s="34"/>
      <c r="RIX277" s="34"/>
      <c r="RIY277" s="34"/>
      <c r="RIZ277" s="34"/>
      <c r="RJA277" s="34"/>
      <c r="RJB277" s="34"/>
      <c r="RJC277" s="34"/>
      <c r="RJD277" s="34"/>
      <c r="RJE277" s="34"/>
      <c r="RJF277" s="34"/>
      <c r="RJG277" s="34"/>
      <c r="RJH277" s="34"/>
      <c r="RJI277" s="34"/>
      <c r="RJJ277" s="34"/>
      <c r="RJK277" s="34"/>
      <c r="RJL277" s="34"/>
      <c r="RJM277" s="34"/>
      <c r="RJN277" s="34"/>
      <c r="RJO277" s="34"/>
      <c r="RJP277" s="34"/>
      <c r="RJQ277" s="34"/>
      <c r="RJR277" s="34"/>
      <c r="RJS277" s="34"/>
      <c r="RJT277" s="34"/>
      <c r="RJU277" s="34"/>
      <c r="RJV277" s="34"/>
      <c r="RJW277" s="34"/>
      <c r="RJX277" s="34"/>
      <c r="RJY277" s="34"/>
      <c r="RJZ277" s="34"/>
      <c r="RKA277" s="34"/>
      <c r="RKB277" s="34"/>
      <c r="RKC277" s="34"/>
      <c r="RKD277" s="34"/>
      <c r="RKE277" s="34"/>
      <c r="RKF277" s="34"/>
      <c r="RKG277" s="34"/>
      <c r="RKH277" s="34"/>
      <c r="RKI277" s="34"/>
      <c r="RKJ277" s="34"/>
      <c r="RKK277" s="34"/>
      <c r="RKL277" s="34"/>
      <c r="RKM277" s="34"/>
      <c r="RKN277" s="34"/>
      <c r="RKO277" s="34"/>
      <c r="RKP277" s="34"/>
      <c r="RKQ277" s="34"/>
      <c r="RKR277" s="34"/>
      <c r="RKS277" s="34"/>
      <c r="RKT277" s="34"/>
      <c r="RKU277" s="34"/>
      <c r="RKV277" s="34"/>
      <c r="RKW277" s="34"/>
      <c r="RKX277" s="34"/>
      <c r="RKY277" s="34"/>
      <c r="RKZ277" s="34"/>
      <c r="RLA277" s="34"/>
      <c r="RLB277" s="34"/>
      <c r="RLC277" s="34"/>
      <c r="RLD277" s="34"/>
      <c r="RLE277" s="34"/>
      <c r="RLF277" s="34"/>
      <c r="RLG277" s="34"/>
      <c r="RLH277" s="34"/>
      <c r="RLI277" s="34"/>
      <c r="RLJ277" s="34"/>
      <c r="RLK277" s="34"/>
      <c r="RLL277" s="34"/>
      <c r="RLM277" s="34"/>
      <c r="RLN277" s="34"/>
      <c r="RLO277" s="34"/>
      <c r="RLP277" s="34"/>
      <c r="RLQ277" s="34"/>
      <c r="RLR277" s="34"/>
      <c r="RLS277" s="34"/>
      <c r="RLT277" s="34"/>
      <c r="RLU277" s="34"/>
      <c r="RLV277" s="34"/>
      <c r="RLW277" s="34"/>
      <c r="RLX277" s="34"/>
      <c r="RLY277" s="34"/>
      <c r="RLZ277" s="34"/>
      <c r="RMA277" s="34"/>
      <c r="RMB277" s="34"/>
      <c r="RMC277" s="34"/>
      <c r="RMD277" s="34"/>
      <c r="RME277" s="34"/>
      <c r="RMF277" s="34"/>
      <c r="RMG277" s="34"/>
      <c r="RMH277" s="34"/>
      <c r="RMI277" s="34"/>
      <c r="RMJ277" s="34"/>
      <c r="RMK277" s="34"/>
      <c r="RML277" s="34"/>
      <c r="RMM277" s="34"/>
      <c r="RMN277" s="34"/>
      <c r="RMO277" s="34"/>
      <c r="RMP277" s="34"/>
      <c r="RMQ277" s="34"/>
      <c r="RMR277" s="34"/>
      <c r="RMS277" s="34"/>
      <c r="RMT277" s="34"/>
      <c r="RMU277" s="34"/>
      <c r="RMV277" s="34"/>
      <c r="RMW277" s="34"/>
      <c r="RMX277" s="34"/>
      <c r="RMY277" s="34"/>
      <c r="RMZ277" s="34"/>
      <c r="RNA277" s="34"/>
      <c r="RNB277" s="34"/>
      <c r="RNC277" s="34"/>
      <c r="RND277" s="34"/>
      <c r="RNE277" s="34"/>
      <c r="RNF277" s="34"/>
      <c r="RNG277" s="34"/>
      <c r="RNH277" s="34"/>
      <c r="RNI277" s="34"/>
      <c r="RNJ277" s="34"/>
      <c r="RNK277" s="34"/>
      <c r="RNL277" s="34"/>
      <c r="RNM277" s="34"/>
      <c r="RNN277" s="34"/>
      <c r="RNO277" s="34"/>
      <c r="RNP277" s="34"/>
      <c r="RNQ277" s="34"/>
      <c r="RNR277" s="34"/>
      <c r="RNS277" s="34"/>
      <c r="RNT277" s="34"/>
      <c r="RNU277" s="34"/>
      <c r="RNV277" s="34"/>
      <c r="RNW277" s="34"/>
      <c r="RNX277" s="34"/>
      <c r="RNY277" s="34"/>
      <c r="RNZ277" s="34"/>
      <c r="ROA277" s="34"/>
      <c r="ROB277" s="34"/>
      <c r="ROC277" s="34"/>
      <c r="ROD277" s="34"/>
      <c r="ROE277" s="34"/>
      <c r="ROF277" s="34"/>
      <c r="ROG277" s="34"/>
      <c r="ROH277" s="34"/>
      <c r="ROI277" s="34"/>
      <c r="ROJ277" s="34"/>
      <c r="ROK277" s="34"/>
      <c r="ROL277" s="34"/>
      <c r="ROM277" s="34"/>
      <c r="RON277" s="34"/>
      <c r="ROO277" s="34"/>
      <c r="ROP277" s="34"/>
      <c r="ROQ277" s="34"/>
      <c r="ROR277" s="34"/>
      <c r="ROS277" s="34"/>
      <c r="ROT277" s="34"/>
      <c r="ROU277" s="34"/>
      <c r="ROV277" s="34"/>
      <c r="ROW277" s="34"/>
      <c r="ROX277" s="34"/>
      <c r="ROY277" s="34"/>
      <c r="ROZ277" s="34"/>
      <c r="RPA277" s="34"/>
      <c r="RPB277" s="34"/>
      <c r="RPC277" s="34"/>
      <c r="RPD277" s="34"/>
      <c r="RPE277" s="34"/>
      <c r="RPF277" s="34"/>
      <c r="RPG277" s="34"/>
      <c r="RPH277" s="34"/>
      <c r="RPI277" s="34"/>
      <c r="RPJ277" s="34"/>
      <c r="RPK277" s="34"/>
      <c r="RPL277" s="34"/>
      <c r="RPM277" s="34"/>
      <c r="RPN277" s="34"/>
      <c r="RPO277" s="34"/>
      <c r="RPP277" s="34"/>
      <c r="RPQ277" s="34"/>
      <c r="RPR277" s="34"/>
      <c r="RPS277" s="34"/>
      <c r="RPT277" s="34"/>
      <c r="RPU277" s="34"/>
      <c r="RPV277" s="34"/>
      <c r="RPW277" s="34"/>
      <c r="RPX277" s="34"/>
      <c r="RPY277" s="34"/>
      <c r="RPZ277" s="34"/>
      <c r="RQA277" s="34"/>
      <c r="RQB277" s="34"/>
      <c r="RQC277" s="34"/>
      <c r="RQD277" s="34"/>
      <c r="RQE277" s="34"/>
      <c r="RQF277" s="34"/>
      <c r="RQG277" s="34"/>
      <c r="RQH277" s="34"/>
      <c r="RQI277" s="34"/>
      <c r="RQJ277" s="34"/>
      <c r="RQK277" s="34"/>
      <c r="RQL277" s="34"/>
      <c r="RQM277" s="34"/>
      <c r="RQN277" s="34"/>
      <c r="RQO277" s="34"/>
      <c r="RQP277" s="34"/>
      <c r="RQQ277" s="34"/>
      <c r="RQR277" s="34"/>
      <c r="RQS277" s="34"/>
      <c r="RQT277" s="34"/>
      <c r="RQU277" s="34"/>
      <c r="RQV277" s="34"/>
      <c r="RQW277" s="34"/>
      <c r="RQX277" s="34"/>
      <c r="RQY277" s="34"/>
      <c r="RQZ277" s="34"/>
      <c r="RRA277" s="34"/>
      <c r="RRB277" s="34"/>
      <c r="RRC277" s="34"/>
      <c r="RRD277" s="34"/>
      <c r="RRE277" s="34"/>
      <c r="RRF277" s="34"/>
      <c r="RRG277" s="34"/>
      <c r="RRH277" s="34"/>
      <c r="RRI277" s="34"/>
      <c r="RRJ277" s="34"/>
      <c r="RRK277" s="34"/>
      <c r="RRL277" s="34"/>
      <c r="RRM277" s="34"/>
      <c r="RRN277" s="34"/>
      <c r="RRO277" s="34"/>
      <c r="RRP277" s="34"/>
      <c r="RRQ277" s="34"/>
      <c r="RRR277" s="34"/>
      <c r="RRS277" s="34"/>
      <c r="RRT277" s="34"/>
      <c r="RRU277" s="34"/>
      <c r="RRV277" s="34"/>
      <c r="RRW277" s="34"/>
      <c r="RRX277" s="34"/>
      <c r="RRY277" s="34"/>
      <c r="RRZ277" s="34"/>
      <c r="RSA277" s="34"/>
      <c r="RSB277" s="34"/>
      <c r="RSC277" s="34"/>
      <c r="RSD277" s="34"/>
      <c r="RSE277" s="34"/>
      <c r="RSF277" s="34"/>
      <c r="RSG277" s="34"/>
      <c r="RSH277" s="34"/>
      <c r="RSI277" s="34"/>
      <c r="RSJ277" s="34"/>
      <c r="RSK277" s="34"/>
      <c r="RSL277" s="34"/>
      <c r="RSM277" s="34"/>
      <c r="RSN277" s="34"/>
      <c r="RSO277" s="34"/>
      <c r="RSP277" s="34"/>
      <c r="RSQ277" s="34"/>
      <c r="RSR277" s="34"/>
      <c r="RSS277" s="34"/>
      <c r="RST277" s="34"/>
      <c r="RSU277" s="34"/>
      <c r="RSV277" s="34"/>
      <c r="RSW277" s="34"/>
      <c r="RSX277" s="34"/>
      <c r="RSY277" s="34"/>
      <c r="RSZ277" s="34"/>
      <c r="RTA277" s="34"/>
      <c r="RTB277" s="34"/>
      <c r="RTC277" s="34"/>
      <c r="RTD277" s="34"/>
      <c r="RTE277" s="34"/>
      <c r="RTF277" s="34"/>
      <c r="RTG277" s="34"/>
      <c r="RTH277" s="34"/>
      <c r="RTI277" s="34"/>
      <c r="RTJ277" s="34"/>
      <c r="RTK277" s="34"/>
      <c r="RTL277" s="34"/>
      <c r="RTM277" s="34"/>
      <c r="RTN277" s="34"/>
      <c r="RTO277" s="34"/>
      <c r="RTP277" s="34"/>
      <c r="RTQ277" s="34"/>
      <c r="RTR277" s="34"/>
      <c r="RTS277" s="34"/>
      <c r="RTT277" s="34"/>
      <c r="RTU277" s="34"/>
      <c r="RTV277" s="34"/>
      <c r="RTW277" s="34"/>
      <c r="RTX277" s="34"/>
      <c r="RTY277" s="34"/>
      <c r="RTZ277" s="34"/>
      <c r="RUA277" s="34"/>
      <c r="RUB277" s="34"/>
      <c r="RUC277" s="34"/>
      <c r="RUD277" s="34"/>
      <c r="RUE277" s="34"/>
      <c r="RUF277" s="34"/>
      <c r="RUG277" s="34"/>
      <c r="RUH277" s="34"/>
      <c r="RUI277" s="34"/>
      <c r="RUJ277" s="34"/>
      <c r="RUK277" s="34"/>
      <c r="RUL277" s="34"/>
      <c r="RUM277" s="34"/>
      <c r="RUN277" s="34"/>
      <c r="RUO277" s="34"/>
      <c r="RUP277" s="34"/>
      <c r="RUQ277" s="34"/>
      <c r="RUR277" s="34"/>
      <c r="RUS277" s="34"/>
      <c r="RUT277" s="34"/>
      <c r="RUU277" s="34"/>
      <c r="RUV277" s="34"/>
      <c r="RUW277" s="34"/>
      <c r="RUX277" s="34"/>
      <c r="RUY277" s="34"/>
      <c r="RUZ277" s="34"/>
      <c r="RVA277" s="34"/>
      <c r="RVB277" s="34"/>
      <c r="RVC277" s="34"/>
      <c r="RVD277" s="34"/>
      <c r="RVE277" s="34"/>
      <c r="RVF277" s="34"/>
      <c r="RVG277" s="34"/>
      <c r="RVH277" s="34"/>
      <c r="RVI277" s="34"/>
      <c r="RVJ277" s="34"/>
      <c r="RVK277" s="34"/>
      <c r="RVL277" s="34"/>
      <c r="RVM277" s="34"/>
      <c r="RVN277" s="34"/>
      <c r="RVO277" s="34"/>
      <c r="RVP277" s="34"/>
      <c r="RVQ277" s="34"/>
      <c r="RVR277" s="34"/>
      <c r="RVS277" s="34"/>
      <c r="RVT277" s="34"/>
      <c r="RVU277" s="34"/>
      <c r="RVV277" s="34"/>
      <c r="RVW277" s="34"/>
      <c r="RVX277" s="34"/>
      <c r="RVY277" s="34"/>
      <c r="RVZ277" s="34"/>
      <c r="RWA277" s="34"/>
      <c r="RWB277" s="34"/>
      <c r="RWC277" s="34"/>
      <c r="RWD277" s="34"/>
      <c r="RWE277" s="34"/>
      <c r="RWF277" s="34"/>
      <c r="RWG277" s="34"/>
      <c r="RWH277" s="34"/>
      <c r="RWI277" s="34"/>
      <c r="RWJ277" s="34"/>
      <c r="RWK277" s="34"/>
      <c r="RWL277" s="34"/>
      <c r="RWM277" s="34"/>
      <c r="RWN277" s="34"/>
      <c r="RWO277" s="34"/>
      <c r="RWP277" s="34"/>
      <c r="RWQ277" s="34"/>
      <c r="RWR277" s="34"/>
      <c r="RWS277" s="34"/>
      <c r="RWT277" s="34"/>
      <c r="RWU277" s="34"/>
      <c r="RWV277" s="34"/>
      <c r="RWW277" s="34"/>
      <c r="RWX277" s="34"/>
      <c r="RWY277" s="34"/>
      <c r="RWZ277" s="34"/>
      <c r="RXA277" s="34"/>
      <c r="RXB277" s="34"/>
      <c r="RXC277" s="34"/>
      <c r="RXD277" s="34"/>
      <c r="RXE277" s="34"/>
      <c r="RXF277" s="34"/>
      <c r="RXG277" s="34"/>
      <c r="RXH277" s="34"/>
      <c r="RXI277" s="34"/>
      <c r="RXJ277" s="34"/>
      <c r="RXK277" s="34"/>
      <c r="RXL277" s="34"/>
      <c r="RXM277" s="34"/>
      <c r="RXN277" s="34"/>
      <c r="RXO277" s="34"/>
      <c r="RXP277" s="34"/>
      <c r="RXQ277" s="34"/>
      <c r="RXR277" s="34"/>
      <c r="RXS277" s="34"/>
      <c r="RXT277" s="34"/>
      <c r="RXU277" s="34"/>
      <c r="RXV277" s="34"/>
      <c r="RXW277" s="34"/>
      <c r="RXX277" s="34"/>
      <c r="RXY277" s="34"/>
      <c r="RXZ277" s="34"/>
      <c r="RYA277" s="34"/>
      <c r="RYB277" s="34"/>
      <c r="RYC277" s="34"/>
      <c r="RYD277" s="34"/>
      <c r="RYE277" s="34"/>
      <c r="RYF277" s="34"/>
      <c r="RYG277" s="34"/>
      <c r="RYH277" s="34"/>
      <c r="RYI277" s="34"/>
      <c r="RYJ277" s="34"/>
      <c r="RYK277" s="34"/>
      <c r="RYL277" s="34"/>
      <c r="RYM277" s="34"/>
      <c r="RYN277" s="34"/>
      <c r="RYO277" s="34"/>
      <c r="RYP277" s="34"/>
      <c r="RYQ277" s="34"/>
      <c r="RYR277" s="34"/>
      <c r="RYS277" s="34"/>
      <c r="RYT277" s="34"/>
      <c r="RYU277" s="34"/>
      <c r="RYV277" s="34"/>
      <c r="RYW277" s="34"/>
      <c r="RYX277" s="34"/>
      <c r="RYY277" s="34"/>
      <c r="RYZ277" s="34"/>
      <c r="RZA277" s="34"/>
      <c r="RZB277" s="34"/>
      <c r="RZC277" s="34"/>
      <c r="RZD277" s="34"/>
      <c r="RZE277" s="34"/>
      <c r="RZF277" s="34"/>
      <c r="RZG277" s="34"/>
      <c r="RZH277" s="34"/>
      <c r="RZI277" s="34"/>
      <c r="RZJ277" s="34"/>
      <c r="RZK277" s="34"/>
      <c r="RZL277" s="34"/>
      <c r="RZM277" s="34"/>
      <c r="RZN277" s="34"/>
      <c r="RZO277" s="34"/>
      <c r="RZP277" s="34"/>
      <c r="RZQ277" s="34"/>
      <c r="RZR277" s="34"/>
      <c r="RZS277" s="34"/>
      <c r="RZT277" s="34"/>
      <c r="RZU277" s="34"/>
      <c r="RZV277" s="34"/>
      <c r="RZW277" s="34"/>
      <c r="RZX277" s="34"/>
      <c r="RZY277" s="34"/>
      <c r="RZZ277" s="34"/>
      <c r="SAA277" s="34"/>
      <c r="SAB277" s="34"/>
      <c r="SAC277" s="34"/>
      <c r="SAD277" s="34"/>
      <c r="SAE277" s="34"/>
      <c r="SAF277" s="34"/>
      <c r="SAG277" s="34"/>
      <c r="SAH277" s="34"/>
      <c r="SAI277" s="34"/>
      <c r="SAJ277" s="34"/>
      <c r="SAK277" s="34"/>
      <c r="SAL277" s="34"/>
      <c r="SAM277" s="34"/>
      <c r="SAN277" s="34"/>
      <c r="SAO277" s="34"/>
      <c r="SAP277" s="34"/>
      <c r="SAQ277" s="34"/>
      <c r="SAR277" s="34"/>
      <c r="SAS277" s="34"/>
      <c r="SAT277" s="34"/>
      <c r="SAU277" s="34"/>
      <c r="SAV277" s="34"/>
      <c r="SAW277" s="34"/>
      <c r="SAX277" s="34"/>
      <c r="SAY277" s="34"/>
      <c r="SAZ277" s="34"/>
      <c r="SBA277" s="34"/>
      <c r="SBB277" s="34"/>
      <c r="SBC277" s="34"/>
      <c r="SBD277" s="34"/>
      <c r="SBE277" s="34"/>
      <c r="SBF277" s="34"/>
      <c r="SBG277" s="34"/>
      <c r="SBH277" s="34"/>
      <c r="SBI277" s="34"/>
      <c r="SBJ277" s="34"/>
      <c r="SBK277" s="34"/>
      <c r="SBL277" s="34"/>
      <c r="SBM277" s="34"/>
      <c r="SBN277" s="34"/>
      <c r="SBO277" s="34"/>
      <c r="SBP277" s="34"/>
      <c r="SBQ277" s="34"/>
      <c r="SBR277" s="34"/>
      <c r="SBS277" s="34"/>
      <c r="SBT277" s="34"/>
      <c r="SBU277" s="34"/>
      <c r="SBV277" s="34"/>
      <c r="SBW277" s="34"/>
      <c r="SBX277" s="34"/>
      <c r="SBY277" s="34"/>
      <c r="SBZ277" s="34"/>
      <c r="SCA277" s="34"/>
      <c r="SCB277" s="34"/>
      <c r="SCC277" s="34"/>
      <c r="SCD277" s="34"/>
      <c r="SCE277" s="34"/>
      <c r="SCF277" s="34"/>
      <c r="SCG277" s="34"/>
      <c r="SCH277" s="34"/>
      <c r="SCI277" s="34"/>
      <c r="SCJ277" s="34"/>
      <c r="SCK277" s="34"/>
      <c r="SCL277" s="34"/>
      <c r="SCM277" s="34"/>
      <c r="SCN277" s="34"/>
      <c r="SCO277" s="34"/>
      <c r="SCP277" s="34"/>
      <c r="SCQ277" s="34"/>
      <c r="SCR277" s="34"/>
      <c r="SCS277" s="34"/>
      <c r="SCT277" s="34"/>
      <c r="SCU277" s="34"/>
      <c r="SCV277" s="34"/>
      <c r="SCW277" s="34"/>
      <c r="SCX277" s="34"/>
      <c r="SCY277" s="34"/>
      <c r="SCZ277" s="34"/>
      <c r="SDA277" s="34"/>
      <c r="SDB277" s="34"/>
      <c r="SDC277" s="34"/>
      <c r="SDD277" s="34"/>
      <c r="SDE277" s="34"/>
      <c r="SDF277" s="34"/>
      <c r="SDG277" s="34"/>
      <c r="SDH277" s="34"/>
      <c r="SDI277" s="34"/>
      <c r="SDJ277" s="34"/>
      <c r="SDK277" s="34"/>
      <c r="SDL277" s="34"/>
      <c r="SDM277" s="34"/>
      <c r="SDN277" s="34"/>
      <c r="SDO277" s="34"/>
      <c r="SDP277" s="34"/>
      <c r="SDQ277" s="34"/>
      <c r="SDR277" s="34"/>
      <c r="SDS277" s="34"/>
      <c r="SDT277" s="34"/>
      <c r="SDU277" s="34"/>
      <c r="SDV277" s="34"/>
      <c r="SDW277" s="34"/>
      <c r="SDX277" s="34"/>
      <c r="SDY277" s="34"/>
      <c r="SDZ277" s="34"/>
      <c r="SEA277" s="34"/>
      <c r="SEB277" s="34"/>
      <c r="SEC277" s="34"/>
      <c r="SED277" s="34"/>
      <c r="SEE277" s="34"/>
      <c r="SEF277" s="34"/>
      <c r="SEG277" s="34"/>
      <c r="SEH277" s="34"/>
      <c r="SEI277" s="34"/>
      <c r="SEJ277" s="34"/>
      <c r="SEK277" s="34"/>
      <c r="SEL277" s="34"/>
      <c r="SEM277" s="34"/>
      <c r="SEN277" s="34"/>
      <c r="SEO277" s="34"/>
      <c r="SEP277" s="34"/>
      <c r="SEQ277" s="34"/>
      <c r="SER277" s="34"/>
      <c r="SES277" s="34"/>
      <c r="SET277" s="34"/>
      <c r="SEU277" s="34"/>
      <c r="SEV277" s="34"/>
      <c r="SEW277" s="34"/>
      <c r="SEX277" s="34"/>
      <c r="SEY277" s="34"/>
      <c r="SEZ277" s="34"/>
      <c r="SFA277" s="34"/>
      <c r="SFB277" s="34"/>
      <c r="SFC277" s="34"/>
      <c r="SFD277" s="34"/>
      <c r="SFE277" s="34"/>
      <c r="SFF277" s="34"/>
      <c r="SFG277" s="34"/>
      <c r="SFH277" s="34"/>
      <c r="SFI277" s="34"/>
      <c r="SFJ277" s="34"/>
      <c r="SFK277" s="34"/>
      <c r="SFL277" s="34"/>
      <c r="SFM277" s="34"/>
      <c r="SFN277" s="34"/>
      <c r="SFO277" s="34"/>
      <c r="SFP277" s="34"/>
      <c r="SFQ277" s="34"/>
      <c r="SFR277" s="34"/>
      <c r="SFS277" s="34"/>
      <c r="SFT277" s="34"/>
      <c r="SFU277" s="34"/>
      <c r="SFV277" s="34"/>
      <c r="SFW277" s="34"/>
      <c r="SFX277" s="34"/>
      <c r="SFY277" s="34"/>
      <c r="SFZ277" s="34"/>
      <c r="SGA277" s="34"/>
      <c r="SGB277" s="34"/>
      <c r="SGC277" s="34"/>
      <c r="SGD277" s="34"/>
      <c r="SGE277" s="34"/>
      <c r="SGF277" s="34"/>
      <c r="SGG277" s="34"/>
      <c r="SGH277" s="34"/>
      <c r="SGI277" s="34"/>
      <c r="SGJ277" s="34"/>
      <c r="SGK277" s="34"/>
      <c r="SGL277" s="34"/>
      <c r="SGM277" s="34"/>
      <c r="SGN277" s="34"/>
      <c r="SGO277" s="34"/>
      <c r="SGP277" s="34"/>
      <c r="SGQ277" s="34"/>
      <c r="SGR277" s="34"/>
      <c r="SGS277" s="34"/>
      <c r="SGT277" s="34"/>
      <c r="SGU277" s="34"/>
      <c r="SGV277" s="34"/>
      <c r="SGW277" s="34"/>
      <c r="SGX277" s="34"/>
      <c r="SGY277" s="34"/>
      <c r="SGZ277" s="34"/>
      <c r="SHA277" s="34"/>
      <c r="SHB277" s="34"/>
      <c r="SHC277" s="34"/>
      <c r="SHD277" s="34"/>
      <c r="SHE277" s="34"/>
      <c r="SHF277" s="34"/>
      <c r="SHG277" s="34"/>
      <c r="SHH277" s="34"/>
      <c r="SHI277" s="34"/>
      <c r="SHJ277" s="34"/>
      <c r="SHK277" s="34"/>
      <c r="SHL277" s="34"/>
      <c r="SHM277" s="34"/>
      <c r="SHN277" s="34"/>
      <c r="SHO277" s="34"/>
      <c r="SHP277" s="34"/>
      <c r="SHQ277" s="34"/>
      <c r="SHR277" s="34"/>
      <c r="SHS277" s="34"/>
      <c r="SHT277" s="34"/>
      <c r="SHU277" s="34"/>
      <c r="SHV277" s="34"/>
      <c r="SHW277" s="34"/>
      <c r="SHX277" s="34"/>
      <c r="SHY277" s="34"/>
      <c r="SHZ277" s="34"/>
      <c r="SIA277" s="34"/>
      <c r="SIB277" s="34"/>
      <c r="SIC277" s="34"/>
      <c r="SID277" s="34"/>
      <c r="SIE277" s="34"/>
      <c r="SIF277" s="34"/>
      <c r="SIG277" s="34"/>
      <c r="SIH277" s="34"/>
      <c r="SII277" s="34"/>
      <c r="SIJ277" s="34"/>
      <c r="SIK277" s="34"/>
      <c r="SIL277" s="34"/>
      <c r="SIM277" s="34"/>
      <c r="SIN277" s="34"/>
      <c r="SIO277" s="34"/>
      <c r="SIP277" s="34"/>
      <c r="SIQ277" s="34"/>
      <c r="SIR277" s="34"/>
      <c r="SIS277" s="34"/>
      <c r="SIT277" s="34"/>
      <c r="SIU277" s="34"/>
      <c r="SIV277" s="34"/>
      <c r="SIW277" s="34"/>
      <c r="SIX277" s="34"/>
      <c r="SIY277" s="34"/>
      <c r="SIZ277" s="34"/>
      <c r="SJA277" s="34"/>
      <c r="SJB277" s="34"/>
      <c r="SJC277" s="34"/>
      <c r="SJD277" s="34"/>
      <c r="SJE277" s="34"/>
      <c r="SJF277" s="34"/>
      <c r="SJG277" s="34"/>
      <c r="SJH277" s="34"/>
      <c r="SJI277" s="34"/>
      <c r="SJJ277" s="34"/>
      <c r="SJK277" s="34"/>
      <c r="SJL277" s="34"/>
      <c r="SJM277" s="34"/>
      <c r="SJN277" s="34"/>
      <c r="SJO277" s="34"/>
      <c r="SJP277" s="34"/>
      <c r="SJQ277" s="34"/>
      <c r="SJR277" s="34"/>
      <c r="SJS277" s="34"/>
      <c r="SJT277" s="34"/>
      <c r="SJU277" s="34"/>
      <c r="SJV277" s="34"/>
      <c r="SJW277" s="34"/>
      <c r="SJX277" s="34"/>
      <c r="SJY277" s="34"/>
      <c r="SJZ277" s="34"/>
      <c r="SKA277" s="34"/>
      <c r="SKB277" s="34"/>
      <c r="SKC277" s="34"/>
      <c r="SKD277" s="34"/>
      <c r="SKE277" s="34"/>
      <c r="SKF277" s="34"/>
      <c r="SKG277" s="34"/>
      <c r="SKH277" s="34"/>
      <c r="SKI277" s="34"/>
      <c r="SKJ277" s="34"/>
      <c r="SKK277" s="34"/>
      <c r="SKL277" s="34"/>
      <c r="SKM277" s="34"/>
      <c r="SKN277" s="34"/>
      <c r="SKO277" s="34"/>
      <c r="SKP277" s="34"/>
      <c r="SKQ277" s="34"/>
      <c r="SKR277" s="34"/>
      <c r="SKS277" s="34"/>
      <c r="SKT277" s="34"/>
      <c r="SKU277" s="34"/>
      <c r="SKV277" s="34"/>
      <c r="SKW277" s="34"/>
      <c r="SKX277" s="34"/>
      <c r="SKY277" s="34"/>
      <c r="SKZ277" s="34"/>
      <c r="SLA277" s="34"/>
      <c r="SLB277" s="34"/>
      <c r="SLC277" s="34"/>
      <c r="SLD277" s="34"/>
      <c r="SLE277" s="34"/>
      <c r="SLF277" s="34"/>
      <c r="SLG277" s="34"/>
      <c r="SLH277" s="34"/>
      <c r="SLI277" s="34"/>
      <c r="SLJ277" s="34"/>
      <c r="SLK277" s="34"/>
      <c r="SLL277" s="34"/>
      <c r="SLM277" s="34"/>
      <c r="SLN277" s="34"/>
      <c r="SLO277" s="34"/>
      <c r="SLP277" s="34"/>
      <c r="SLQ277" s="34"/>
      <c r="SLR277" s="34"/>
      <c r="SLS277" s="34"/>
      <c r="SLT277" s="34"/>
      <c r="SLU277" s="34"/>
      <c r="SLV277" s="34"/>
      <c r="SLW277" s="34"/>
      <c r="SLX277" s="34"/>
      <c r="SLY277" s="34"/>
      <c r="SLZ277" s="34"/>
      <c r="SMA277" s="34"/>
      <c r="SMB277" s="34"/>
      <c r="SMC277" s="34"/>
      <c r="SMD277" s="34"/>
      <c r="SME277" s="34"/>
      <c r="SMF277" s="34"/>
      <c r="SMG277" s="34"/>
      <c r="SMH277" s="34"/>
      <c r="SMI277" s="34"/>
      <c r="SMJ277" s="34"/>
      <c r="SMK277" s="34"/>
      <c r="SML277" s="34"/>
      <c r="SMM277" s="34"/>
      <c r="SMN277" s="34"/>
      <c r="SMO277" s="34"/>
      <c r="SMP277" s="34"/>
      <c r="SMQ277" s="34"/>
      <c r="SMR277" s="34"/>
      <c r="SMS277" s="34"/>
      <c r="SMT277" s="34"/>
      <c r="SMU277" s="34"/>
      <c r="SMV277" s="34"/>
      <c r="SMW277" s="34"/>
      <c r="SMX277" s="34"/>
      <c r="SMY277" s="34"/>
      <c r="SMZ277" s="34"/>
      <c r="SNA277" s="34"/>
      <c r="SNB277" s="34"/>
      <c r="SNC277" s="34"/>
      <c r="SND277" s="34"/>
      <c r="SNE277" s="34"/>
      <c r="SNF277" s="34"/>
      <c r="SNG277" s="34"/>
      <c r="SNH277" s="34"/>
      <c r="SNI277" s="34"/>
      <c r="SNJ277" s="34"/>
      <c r="SNK277" s="34"/>
      <c r="SNL277" s="34"/>
      <c r="SNM277" s="34"/>
      <c r="SNN277" s="34"/>
      <c r="SNO277" s="34"/>
      <c r="SNP277" s="34"/>
      <c r="SNQ277" s="34"/>
      <c r="SNR277" s="34"/>
      <c r="SNS277" s="34"/>
      <c r="SNT277" s="34"/>
      <c r="SNU277" s="34"/>
      <c r="SNV277" s="34"/>
      <c r="SNW277" s="34"/>
      <c r="SNX277" s="34"/>
      <c r="SNY277" s="34"/>
      <c r="SNZ277" s="34"/>
      <c r="SOA277" s="34"/>
      <c r="SOB277" s="34"/>
      <c r="SOC277" s="34"/>
      <c r="SOD277" s="34"/>
      <c r="SOE277" s="34"/>
      <c r="SOF277" s="34"/>
      <c r="SOG277" s="34"/>
      <c r="SOH277" s="34"/>
      <c r="SOI277" s="34"/>
      <c r="SOJ277" s="34"/>
      <c r="SOK277" s="34"/>
      <c r="SOL277" s="34"/>
      <c r="SOM277" s="34"/>
      <c r="SON277" s="34"/>
      <c r="SOO277" s="34"/>
      <c r="SOP277" s="34"/>
      <c r="SOQ277" s="34"/>
      <c r="SOR277" s="34"/>
      <c r="SOS277" s="34"/>
      <c r="SOT277" s="34"/>
      <c r="SOU277" s="34"/>
      <c r="SOV277" s="34"/>
      <c r="SOW277" s="34"/>
      <c r="SOX277" s="34"/>
      <c r="SOY277" s="34"/>
      <c r="SOZ277" s="34"/>
      <c r="SPA277" s="34"/>
      <c r="SPB277" s="34"/>
      <c r="SPC277" s="34"/>
      <c r="SPD277" s="34"/>
      <c r="SPE277" s="34"/>
      <c r="SPF277" s="34"/>
      <c r="SPG277" s="34"/>
      <c r="SPH277" s="34"/>
      <c r="SPI277" s="34"/>
      <c r="SPJ277" s="34"/>
      <c r="SPK277" s="34"/>
      <c r="SPL277" s="34"/>
      <c r="SPM277" s="34"/>
      <c r="SPN277" s="34"/>
      <c r="SPO277" s="34"/>
      <c r="SPP277" s="34"/>
      <c r="SPQ277" s="34"/>
      <c r="SPR277" s="34"/>
      <c r="SPS277" s="34"/>
      <c r="SPT277" s="34"/>
      <c r="SPU277" s="34"/>
      <c r="SPV277" s="34"/>
      <c r="SPW277" s="34"/>
      <c r="SPX277" s="34"/>
      <c r="SPY277" s="34"/>
      <c r="SPZ277" s="34"/>
      <c r="SQA277" s="34"/>
      <c r="SQB277" s="34"/>
      <c r="SQC277" s="34"/>
      <c r="SQD277" s="34"/>
      <c r="SQE277" s="34"/>
      <c r="SQF277" s="34"/>
      <c r="SQG277" s="34"/>
      <c r="SQH277" s="34"/>
      <c r="SQI277" s="34"/>
      <c r="SQJ277" s="34"/>
      <c r="SQK277" s="34"/>
      <c r="SQL277" s="34"/>
      <c r="SQM277" s="34"/>
      <c r="SQN277" s="34"/>
      <c r="SQO277" s="34"/>
      <c r="SQP277" s="34"/>
      <c r="SQQ277" s="34"/>
      <c r="SQR277" s="34"/>
      <c r="SQS277" s="34"/>
      <c r="SQT277" s="34"/>
      <c r="SQU277" s="34"/>
      <c r="SQV277" s="34"/>
      <c r="SQW277" s="34"/>
      <c r="SQX277" s="34"/>
      <c r="SQY277" s="34"/>
      <c r="SQZ277" s="34"/>
      <c r="SRA277" s="34"/>
      <c r="SRB277" s="34"/>
      <c r="SRC277" s="34"/>
      <c r="SRD277" s="34"/>
      <c r="SRE277" s="34"/>
      <c r="SRF277" s="34"/>
      <c r="SRG277" s="34"/>
      <c r="SRH277" s="34"/>
      <c r="SRI277" s="34"/>
      <c r="SRJ277" s="34"/>
      <c r="SRK277" s="34"/>
      <c r="SRL277" s="34"/>
      <c r="SRM277" s="34"/>
      <c r="SRN277" s="34"/>
      <c r="SRO277" s="34"/>
      <c r="SRP277" s="34"/>
      <c r="SRQ277" s="34"/>
      <c r="SRR277" s="34"/>
      <c r="SRS277" s="34"/>
      <c r="SRT277" s="34"/>
      <c r="SRU277" s="34"/>
      <c r="SRV277" s="34"/>
      <c r="SRW277" s="34"/>
      <c r="SRX277" s="34"/>
      <c r="SRY277" s="34"/>
      <c r="SRZ277" s="34"/>
      <c r="SSA277" s="34"/>
      <c r="SSB277" s="34"/>
      <c r="SSC277" s="34"/>
      <c r="SSD277" s="34"/>
      <c r="SSE277" s="34"/>
      <c r="SSF277" s="34"/>
      <c r="SSG277" s="34"/>
      <c r="SSH277" s="34"/>
      <c r="SSI277" s="34"/>
      <c r="SSJ277" s="34"/>
      <c r="SSK277" s="34"/>
      <c r="SSL277" s="34"/>
      <c r="SSM277" s="34"/>
      <c r="SSN277" s="34"/>
      <c r="SSO277" s="34"/>
      <c r="SSP277" s="34"/>
      <c r="SSQ277" s="34"/>
      <c r="SSR277" s="34"/>
      <c r="SSS277" s="34"/>
      <c r="SST277" s="34"/>
      <c r="SSU277" s="34"/>
      <c r="SSV277" s="34"/>
      <c r="SSW277" s="34"/>
      <c r="SSX277" s="34"/>
      <c r="SSY277" s="34"/>
      <c r="SSZ277" s="34"/>
      <c r="STA277" s="34"/>
      <c r="STB277" s="34"/>
      <c r="STC277" s="34"/>
      <c r="STD277" s="34"/>
      <c r="STE277" s="34"/>
      <c r="STF277" s="34"/>
      <c r="STG277" s="34"/>
      <c r="STH277" s="34"/>
      <c r="STI277" s="34"/>
      <c r="STJ277" s="34"/>
      <c r="STK277" s="34"/>
      <c r="STL277" s="34"/>
      <c r="STM277" s="34"/>
      <c r="STN277" s="34"/>
      <c r="STO277" s="34"/>
      <c r="STP277" s="34"/>
      <c r="STQ277" s="34"/>
      <c r="STR277" s="34"/>
      <c r="STS277" s="34"/>
      <c r="STT277" s="34"/>
      <c r="STU277" s="34"/>
      <c r="STV277" s="34"/>
      <c r="STW277" s="34"/>
      <c r="STX277" s="34"/>
      <c r="STY277" s="34"/>
      <c r="STZ277" s="34"/>
      <c r="SUA277" s="34"/>
      <c r="SUB277" s="34"/>
      <c r="SUC277" s="34"/>
      <c r="SUD277" s="34"/>
      <c r="SUE277" s="34"/>
      <c r="SUF277" s="34"/>
      <c r="SUG277" s="34"/>
      <c r="SUH277" s="34"/>
      <c r="SUI277" s="34"/>
      <c r="SUJ277" s="34"/>
      <c r="SUK277" s="34"/>
      <c r="SUL277" s="34"/>
      <c r="SUM277" s="34"/>
      <c r="SUN277" s="34"/>
      <c r="SUO277" s="34"/>
      <c r="SUP277" s="34"/>
      <c r="SUQ277" s="34"/>
      <c r="SUR277" s="34"/>
      <c r="SUS277" s="34"/>
      <c r="SUT277" s="34"/>
      <c r="SUU277" s="34"/>
      <c r="SUV277" s="34"/>
      <c r="SUW277" s="34"/>
      <c r="SUX277" s="34"/>
      <c r="SUY277" s="34"/>
      <c r="SUZ277" s="34"/>
      <c r="SVA277" s="34"/>
      <c r="SVB277" s="34"/>
      <c r="SVC277" s="34"/>
      <c r="SVD277" s="34"/>
      <c r="SVE277" s="34"/>
      <c r="SVF277" s="34"/>
      <c r="SVG277" s="34"/>
      <c r="SVH277" s="34"/>
      <c r="SVI277" s="34"/>
      <c r="SVJ277" s="34"/>
      <c r="SVK277" s="34"/>
      <c r="SVL277" s="34"/>
      <c r="SVM277" s="34"/>
      <c r="SVN277" s="34"/>
      <c r="SVO277" s="34"/>
      <c r="SVP277" s="34"/>
      <c r="SVQ277" s="34"/>
      <c r="SVR277" s="34"/>
      <c r="SVS277" s="34"/>
      <c r="SVT277" s="34"/>
      <c r="SVU277" s="34"/>
      <c r="SVV277" s="34"/>
      <c r="SVW277" s="34"/>
      <c r="SVX277" s="34"/>
      <c r="SVY277" s="34"/>
      <c r="SVZ277" s="34"/>
      <c r="SWA277" s="34"/>
      <c r="SWB277" s="34"/>
      <c r="SWC277" s="34"/>
      <c r="SWD277" s="34"/>
      <c r="SWE277" s="34"/>
      <c r="SWF277" s="34"/>
      <c r="SWG277" s="34"/>
      <c r="SWH277" s="34"/>
      <c r="SWI277" s="34"/>
      <c r="SWJ277" s="34"/>
      <c r="SWK277" s="34"/>
      <c r="SWL277" s="34"/>
      <c r="SWM277" s="34"/>
      <c r="SWN277" s="34"/>
      <c r="SWO277" s="34"/>
      <c r="SWP277" s="34"/>
      <c r="SWQ277" s="34"/>
      <c r="SWR277" s="34"/>
      <c r="SWS277" s="34"/>
      <c r="SWT277" s="34"/>
      <c r="SWU277" s="34"/>
      <c r="SWV277" s="34"/>
      <c r="SWW277" s="34"/>
      <c r="SWX277" s="34"/>
      <c r="SWY277" s="34"/>
      <c r="SWZ277" s="34"/>
      <c r="SXA277" s="34"/>
      <c r="SXB277" s="34"/>
      <c r="SXC277" s="34"/>
      <c r="SXD277" s="34"/>
      <c r="SXE277" s="34"/>
      <c r="SXF277" s="34"/>
      <c r="SXG277" s="34"/>
      <c r="SXH277" s="34"/>
      <c r="SXI277" s="34"/>
      <c r="SXJ277" s="34"/>
      <c r="SXK277" s="34"/>
      <c r="SXL277" s="34"/>
      <c r="SXM277" s="34"/>
      <c r="SXN277" s="34"/>
      <c r="SXO277" s="34"/>
      <c r="SXP277" s="34"/>
      <c r="SXQ277" s="34"/>
      <c r="SXR277" s="34"/>
      <c r="SXS277" s="34"/>
      <c r="SXT277" s="34"/>
      <c r="SXU277" s="34"/>
      <c r="SXV277" s="34"/>
      <c r="SXW277" s="34"/>
      <c r="SXX277" s="34"/>
      <c r="SXY277" s="34"/>
      <c r="SXZ277" s="34"/>
      <c r="SYA277" s="34"/>
      <c r="SYB277" s="34"/>
      <c r="SYC277" s="34"/>
      <c r="SYD277" s="34"/>
      <c r="SYE277" s="34"/>
      <c r="SYF277" s="34"/>
      <c r="SYG277" s="34"/>
      <c r="SYH277" s="34"/>
      <c r="SYI277" s="34"/>
      <c r="SYJ277" s="34"/>
      <c r="SYK277" s="34"/>
      <c r="SYL277" s="34"/>
      <c r="SYM277" s="34"/>
      <c r="SYN277" s="34"/>
      <c r="SYO277" s="34"/>
      <c r="SYP277" s="34"/>
      <c r="SYQ277" s="34"/>
      <c r="SYR277" s="34"/>
      <c r="SYS277" s="34"/>
      <c r="SYT277" s="34"/>
      <c r="SYU277" s="34"/>
      <c r="SYV277" s="34"/>
      <c r="SYW277" s="34"/>
      <c r="SYX277" s="34"/>
      <c r="SYY277" s="34"/>
      <c r="SYZ277" s="34"/>
      <c r="SZA277" s="34"/>
      <c r="SZB277" s="34"/>
      <c r="SZC277" s="34"/>
      <c r="SZD277" s="34"/>
      <c r="SZE277" s="34"/>
      <c r="SZF277" s="34"/>
      <c r="SZG277" s="34"/>
      <c r="SZH277" s="34"/>
      <c r="SZI277" s="34"/>
      <c r="SZJ277" s="34"/>
      <c r="SZK277" s="34"/>
      <c r="SZL277" s="34"/>
      <c r="SZM277" s="34"/>
      <c r="SZN277" s="34"/>
      <c r="SZO277" s="34"/>
      <c r="SZP277" s="34"/>
      <c r="SZQ277" s="34"/>
      <c r="SZR277" s="34"/>
      <c r="SZS277" s="34"/>
      <c r="SZT277" s="34"/>
      <c r="SZU277" s="34"/>
      <c r="SZV277" s="34"/>
      <c r="SZW277" s="34"/>
      <c r="SZX277" s="34"/>
      <c r="SZY277" s="34"/>
      <c r="SZZ277" s="34"/>
      <c r="TAA277" s="34"/>
      <c r="TAB277" s="34"/>
      <c r="TAC277" s="34"/>
      <c r="TAD277" s="34"/>
      <c r="TAE277" s="34"/>
      <c r="TAF277" s="34"/>
      <c r="TAG277" s="34"/>
      <c r="TAH277" s="34"/>
      <c r="TAI277" s="34"/>
      <c r="TAJ277" s="34"/>
      <c r="TAK277" s="34"/>
      <c r="TAL277" s="34"/>
      <c r="TAM277" s="34"/>
      <c r="TAN277" s="34"/>
      <c r="TAO277" s="34"/>
      <c r="TAP277" s="34"/>
      <c r="TAQ277" s="34"/>
      <c r="TAR277" s="34"/>
      <c r="TAS277" s="34"/>
      <c r="TAT277" s="34"/>
      <c r="TAU277" s="34"/>
      <c r="TAV277" s="34"/>
      <c r="TAW277" s="34"/>
      <c r="TAX277" s="34"/>
      <c r="TAY277" s="34"/>
      <c r="TAZ277" s="34"/>
      <c r="TBA277" s="34"/>
      <c r="TBB277" s="34"/>
      <c r="TBC277" s="34"/>
      <c r="TBD277" s="34"/>
      <c r="TBE277" s="34"/>
      <c r="TBF277" s="34"/>
      <c r="TBG277" s="34"/>
      <c r="TBH277" s="34"/>
      <c r="TBI277" s="34"/>
      <c r="TBJ277" s="34"/>
      <c r="TBK277" s="34"/>
      <c r="TBL277" s="34"/>
      <c r="TBM277" s="34"/>
      <c r="TBN277" s="34"/>
      <c r="TBO277" s="34"/>
      <c r="TBP277" s="34"/>
      <c r="TBQ277" s="34"/>
      <c r="TBR277" s="34"/>
      <c r="TBS277" s="34"/>
      <c r="TBT277" s="34"/>
      <c r="TBU277" s="34"/>
      <c r="TBV277" s="34"/>
      <c r="TBW277" s="34"/>
      <c r="TBX277" s="34"/>
      <c r="TBY277" s="34"/>
      <c r="TBZ277" s="34"/>
      <c r="TCA277" s="34"/>
      <c r="TCB277" s="34"/>
      <c r="TCC277" s="34"/>
      <c r="TCD277" s="34"/>
      <c r="TCE277" s="34"/>
      <c r="TCF277" s="34"/>
      <c r="TCG277" s="34"/>
      <c r="TCH277" s="34"/>
      <c r="TCI277" s="34"/>
      <c r="TCJ277" s="34"/>
      <c r="TCK277" s="34"/>
      <c r="TCL277" s="34"/>
      <c r="TCM277" s="34"/>
      <c r="TCN277" s="34"/>
      <c r="TCO277" s="34"/>
      <c r="TCP277" s="34"/>
      <c r="TCQ277" s="34"/>
      <c r="TCR277" s="34"/>
      <c r="TCS277" s="34"/>
      <c r="TCT277" s="34"/>
      <c r="TCU277" s="34"/>
      <c r="TCV277" s="34"/>
      <c r="TCW277" s="34"/>
      <c r="TCX277" s="34"/>
      <c r="TCY277" s="34"/>
      <c r="TCZ277" s="34"/>
      <c r="TDA277" s="34"/>
      <c r="TDB277" s="34"/>
      <c r="TDC277" s="34"/>
      <c r="TDD277" s="34"/>
      <c r="TDE277" s="34"/>
      <c r="TDF277" s="34"/>
      <c r="TDG277" s="34"/>
      <c r="TDH277" s="34"/>
      <c r="TDI277" s="34"/>
      <c r="TDJ277" s="34"/>
      <c r="TDK277" s="34"/>
      <c r="TDL277" s="34"/>
      <c r="TDM277" s="34"/>
      <c r="TDN277" s="34"/>
      <c r="TDO277" s="34"/>
      <c r="TDP277" s="34"/>
      <c r="TDQ277" s="34"/>
      <c r="TDR277" s="34"/>
      <c r="TDS277" s="34"/>
      <c r="TDT277" s="34"/>
      <c r="TDU277" s="34"/>
      <c r="TDV277" s="34"/>
      <c r="TDW277" s="34"/>
      <c r="TDX277" s="34"/>
      <c r="TDY277" s="34"/>
      <c r="TDZ277" s="34"/>
      <c r="TEA277" s="34"/>
      <c r="TEB277" s="34"/>
      <c r="TEC277" s="34"/>
      <c r="TED277" s="34"/>
      <c r="TEE277" s="34"/>
      <c r="TEF277" s="34"/>
      <c r="TEG277" s="34"/>
      <c r="TEH277" s="34"/>
      <c r="TEI277" s="34"/>
      <c r="TEJ277" s="34"/>
      <c r="TEK277" s="34"/>
      <c r="TEL277" s="34"/>
      <c r="TEM277" s="34"/>
      <c r="TEN277" s="34"/>
      <c r="TEO277" s="34"/>
      <c r="TEP277" s="34"/>
      <c r="TEQ277" s="34"/>
      <c r="TER277" s="34"/>
      <c r="TES277" s="34"/>
      <c r="TET277" s="34"/>
      <c r="TEU277" s="34"/>
      <c r="TEV277" s="34"/>
      <c r="TEW277" s="34"/>
      <c r="TEX277" s="34"/>
      <c r="TEY277" s="34"/>
      <c r="TEZ277" s="34"/>
      <c r="TFA277" s="34"/>
      <c r="TFB277" s="34"/>
      <c r="TFC277" s="34"/>
      <c r="TFD277" s="34"/>
      <c r="TFE277" s="34"/>
      <c r="TFF277" s="34"/>
      <c r="TFG277" s="34"/>
      <c r="TFH277" s="34"/>
      <c r="TFI277" s="34"/>
      <c r="TFJ277" s="34"/>
      <c r="TFK277" s="34"/>
      <c r="TFL277" s="34"/>
      <c r="TFM277" s="34"/>
      <c r="TFN277" s="34"/>
      <c r="TFO277" s="34"/>
      <c r="TFP277" s="34"/>
      <c r="TFQ277" s="34"/>
      <c r="TFR277" s="34"/>
      <c r="TFS277" s="34"/>
      <c r="TFT277" s="34"/>
      <c r="TFU277" s="34"/>
      <c r="TFV277" s="34"/>
      <c r="TFW277" s="34"/>
      <c r="TFX277" s="34"/>
      <c r="TFY277" s="34"/>
      <c r="TFZ277" s="34"/>
      <c r="TGA277" s="34"/>
      <c r="TGB277" s="34"/>
      <c r="TGC277" s="34"/>
      <c r="TGD277" s="34"/>
      <c r="TGE277" s="34"/>
      <c r="TGF277" s="34"/>
      <c r="TGG277" s="34"/>
      <c r="TGH277" s="34"/>
      <c r="TGI277" s="34"/>
      <c r="TGJ277" s="34"/>
      <c r="TGK277" s="34"/>
      <c r="TGL277" s="34"/>
      <c r="TGM277" s="34"/>
      <c r="TGN277" s="34"/>
      <c r="TGO277" s="34"/>
      <c r="TGP277" s="34"/>
      <c r="TGQ277" s="34"/>
      <c r="TGR277" s="34"/>
      <c r="TGS277" s="34"/>
      <c r="TGT277" s="34"/>
      <c r="TGU277" s="34"/>
      <c r="TGV277" s="34"/>
      <c r="TGW277" s="34"/>
      <c r="TGX277" s="34"/>
      <c r="TGY277" s="34"/>
      <c r="TGZ277" s="34"/>
      <c r="THA277" s="34"/>
      <c r="THB277" s="34"/>
      <c r="THC277" s="34"/>
      <c r="THD277" s="34"/>
      <c r="THE277" s="34"/>
      <c r="THF277" s="34"/>
      <c r="THG277" s="34"/>
      <c r="THH277" s="34"/>
      <c r="THI277" s="34"/>
      <c r="THJ277" s="34"/>
      <c r="THK277" s="34"/>
      <c r="THL277" s="34"/>
      <c r="THM277" s="34"/>
      <c r="THN277" s="34"/>
      <c r="THO277" s="34"/>
      <c r="THP277" s="34"/>
      <c r="THQ277" s="34"/>
      <c r="THR277" s="34"/>
      <c r="THS277" s="34"/>
      <c r="THT277" s="34"/>
      <c r="THU277" s="34"/>
      <c r="THV277" s="34"/>
      <c r="THW277" s="34"/>
      <c r="THX277" s="34"/>
      <c r="THY277" s="34"/>
      <c r="THZ277" s="34"/>
      <c r="TIA277" s="34"/>
      <c r="TIB277" s="34"/>
      <c r="TIC277" s="34"/>
      <c r="TID277" s="34"/>
      <c r="TIE277" s="34"/>
      <c r="TIF277" s="34"/>
      <c r="TIG277" s="34"/>
      <c r="TIH277" s="34"/>
      <c r="TII277" s="34"/>
      <c r="TIJ277" s="34"/>
      <c r="TIK277" s="34"/>
      <c r="TIL277" s="34"/>
      <c r="TIM277" s="34"/>
      <c r="TIN277" s="34"/>
      <c r="TIO277" s="34"/>
      <c r="TIP277" s="34"/>
      <c r="TIQ277" s="34"/>
      <c r="TIR277" s="34"/>
      <c r="TIS277" s="34"/>
      <c r="TIT277" s="34"/>
      <c r="TIU277" s="34"/>
      <c r="TIV277" s="34"/>
      <c r="TIW277" s="34"/>
      <c r="TIX277" s="34"/>
      <c r="TIY277" s="34"/>
      <c r="TIZ277" s="34"/>
      <c r="TJA277" s="34"/>
      <c r="TJB277" s="34"/>
      <c r="TJC277" s="34"/>
      <c r="TJD277" s="34"/>
      <c r="TJE277" s="34"/>
      <c r="TJF277" s="34"/>
      <c r="TJG277" s="34"/>
      <c r="TJH277" s="34"/>
      <c r="TJI277" s="34"/>
      <c r="TJJ277" s="34"/>
      <c r="TJK277" s="34"/>
      <c r="TJL277" s="34"/>
      <c r="TJM277" s="34"/>
      <c r="TJN277" s="34"/>
      <c r="TJO277" s="34"/>
      <c r="TJP277" s="34"/>
      <c r="TJQ277" s="34"/>
      <c r="TJR277" s="34"/>
      <c r="TJS277" s="34"/>
      <c r="TJT277" s="34"/>
      <c r="TJU277" s="34"/>
      <c r="TJV277" s="34"/>
      <c r="TJW277" s="34"/>
      <c r="TJX277" s="34"/>
      <c r="TJY277" s="34"/>
      <c r="TJZ277" s="34"/>
      <c r="TKA277" s="34"/>
      <c r="TKB277" s="34"/>
      <c r="TKC277" s="34"/>
      <c r="TKD277" s="34"/>
      <c r="TKE277" s="34"/>
      <c r="TKF277" s="34"/>
      <c r="TKG277" s="34"/>
      <c r="TKH277" s="34"/>
      <c r="TKI277" s="34"/>
      <c r="TKJ277" s="34"/>
      <c r="TKK277" s="34"/>
      <c r="TKL277" s="34"/>
      <c r="TKM277" s="34"/>
      <c r="TKN277" s="34"/>
      <c r="TKO277" s="34"/>
      <c r="TKP277" s="34"/>
      <c r="TKQ277" s="34"/>
      <c r="TKR277" s="34"/>
      <c r="TKS277" s="34"/>
      <c r="TKT277" s="34"/>
      <c r="TKU277" s="34"/>
      <c r="TKV277" s="34"/>
      <c r="TKW277" s="34"/>
      <c r="TKX277" s="34"/>
      <c r="TKY277" s="34"/>
      <c r="TKZ277" s="34"/>
      <c r="TLA277" s="34"/>
      <c r="TLB277" s="34"/>
      <c r="TLC277" s="34"/>
      <c r="TLD277" s="34"/>
      <c r="TLE277" s="34"/>
      <c r="TLF277" s="34"/>
      <c r="TLG277" s="34"/>
      <c r="TLH277" s="34"/>
      <c r="TLI277" s="34"/>
      <c r="TLJ277" s="34"/>
      <c r="TLK277" s="34"/>
      <c r="TLL277" s="34"/>
      <c r="TLM277" s="34"/>
      <c r="TLN277" s="34"/>
      <c r="TLO277" s="34"/>
      <c r="TLP277" s="34"/>
      <c r="TLQ277" s="34"/>
      <c r="TLR277" s="34"/>
      <c r="TLS277" s="34"/>
      <c r="TLT277" s="34"/>
      <c r="TLU277" s="34"/>
      <c r="TLV277" s="34"/>
      <c r="TLW277" s="34"/>
      <c r="TLX277" s="34"/>
      <c r="TLY277" s="34"/>
      <c r="TLZ277" s="34"/>
      <c r="TMA277" s="34"/>
      <c r="TMB277" s="34"/>
      <c r="TMC277" s="34"/>
      <c r="TMD277" s="34"/>
      <c r="TME277" s="34"/>
      <c r="TMF277" s="34"/>
      <c r="TMG277" s="34"/>
      <c r="TMH277" s="34"/>
      <c r="TMI277" s="34"/>
      <c r="TMJ277" s="34"/>
      <c r="TMK277" s="34"/>
      <c r="TML277" s="34"/>
      <c r="TMM277" s="34"/>
      <c r="TMN277" s="34"/>
      <c r="TMO277" s="34"/>
      <c r="TMP277" s="34"/>
      <c r="TMQ277" s="34"/>
      <c r="TMR277" s="34"/>
      <c r="TMS277" s="34"/>
      <c r="TMT277" s="34"/>
      <c r="TMU277" s="34"/>
      <c r="TMV277" s="34"/>
      <c r="TMW277" s="34"/>
      <c r="TMX277" s="34"/>
      <c r="TMY277" s="34"/>
      <c r="TMZ277" s="34"/>
      <c r="TNA277" s="34"/>
      <c r="TNB277" s="34"/>
      <c r="TNC277" s="34"/>
      <c r="TND277" s="34"/>
      <c r="TNE277" s="34"/>
      <c r="TNF277" s="34"/>
      <c r="TNG277" s="34"/>
      <c r="TNH277" s="34"/>
      <c r="TNI277" s="34"/>
      <c r="TNJ277" s="34"/>
      <c r="TNK277" s="34"/>
      <c r="TNL277" s="34"/>
      <c r="TNM277" s="34"/>
      <c r="TNN277" s="34"/>
      <c r="TNO277" s="34"/>
      <c r="TNP277" s="34"/>
      <c r="TNQ277" s="34"/>
      <c r="TNR277" s="34"/>
      <c r="TNS277" s="34"/>
      <c r="TNT277" s="34"/>
      <c r="TNU277" s="34"/>
      <c r="TNV277" s="34"/>
      <c r="TNW277" s="34"/>
      <c r="TNX277" s="34"/>
      <c r="TNY277" s="34"/>
      <c r="TNZ277" s="34"/>
      <c r="TOA277" s="34"/>
      <c r="TOB277" s="34"/>
      <c r="TOC277" s="34"/>
      <c r="TOD277" s="34"/>
      <c r="TOE277" s="34"/>
      <c r="TOF277" s="34"/>
      <c r="TOG277" s="34"/>
      <c r="TOH277" s="34"/>
      <c r="TOI277" s="34"/>
      <c r="TOJ277" s="34"/>
      <c r="TOK277" s="34"/>
      <c r="TOL277" s="34"/>
      <c r="TOM277" s="34"/>
      <c r="TON277" s="34"/>
      <c r="TOO277" s="34"/>
      <c r="TOP277" s="34"/>
      <c r="TOQ277" s="34"/>
      <c r="TOR277" s="34"/>
      <c r="TOS277" s="34"/>
      <c r="TOT277" s="34"/>
      <c r="TOU277" s="34"/>
      <c r="TOV277" s="34"/>
      <c r="TOW277" s="34"/>
      <c r="TOX277" s="34"/>
      <c r="TOY277" s="34"/>
      <c r="TOZ277" s="34"/>
      <c r="TPA277" s="34"/>
      <c r="TPB277" s="34"/>
      <c r="TPC277" s="34"/>
      <c r="TPD277" s="34"/>
      <c r="TPE277" s="34"/>
      <c r="TPF277" s="34"/>
      <c r="TPG277" s="34"/>
      <c r="TPH277" s="34"/>
      <c r="TPI277" s="34"/>
      <c r="TPJ277" s="34"/>
      <c r="TPK277" s="34"/>
      <c r="TPL277" s="34"/>
      <c r="TPM277" s="34"/>
      <c r="TPN277" s="34"/>
      <c r="TPO277" s="34"/>
      <c r="TPP277" s="34"/>
      <c r="TPQ277" s="34"/>
      <c r="TPR277" s="34"/>
      <c r="TPS277" s="34"/>
      <c r="TPT277" s="34"/>
      <c r="TPU277" s="34"/>
      <c r="TPV277" s="34"/>
      <c r="TPW277" s="34"/>
      <c r="TPX277" s="34"/>
      <c r="TPY277" s="34"/>
      <c r="TPZ277" s="34"/>
      <c r="TQA277" s="34"/>
      <c r="TQB277" s="34"/>
      <c r="TQC277" s="34"/>
      <c r="TQD277" s="34"/>
      <c r="TQE277" s="34"/>
      <c r="TQF277" s="34"/>
      <c r="TQG277" s="34"/>
      <c r="TQH277" s="34"/>
      <c r="TQI277" s="34"/>
      <c r="TQJ277" s="34"/>
      <c r="TQK277" s="34"/>
      <c r="TQL277" s="34"/>
      <c r="TQM277" s="34"/>
      <c r="TQN277" s="34"/>
      <c r="TQO277" s="34"/>
      <c r="TQP277" s="34"/>
      <c r="TQQ277" s="34"/>
      <c r="TQR277" s="34"/>
      <c r="TQS277" s="34"/>
      <c r="TQT277" s="34"/>
      <c r="TQU277" s="34"/>
      <c r="TQV277" s="34"/>
      <c r="TQW277" s="34"/>
      <c r="TQX277" s="34"/>
      <c r="TQY277" s="34"/>
      <c r="TQZ277" s="34"/>
      <c r="TRA277" s="34"/>
      <c r="TRB277" s="34"/>
      <c r="TRC277" s="34"/>
      <c r="TRD277" s="34"/>
      <c r="TRE277" s="34"/>
      <c r="TRF277" s="34"/>
      <c r="TRG277" s="34"/>
      <c r="TRH277" s="34"/>
      <c r="TRI277" s="34"/>
      <c r="TRJ277" s="34"/>
      <c r="TRK277" s="34"/>
      <c r="TRL277" s="34"/>
      <c r="TRM277" s="34"/>
      <c r="TRN277" s="34"/>
      <c r="TRO277" s="34"/>
      <c r="TRP277" s="34"/>
      <c r="TRQ277" s="34"/>
      <c r="TRR277" s="34"/>
      <c r="TRS277" s="34"/>
      <c r="TRT277" s="34"/>
      <c r="TRU277" s="34"/>
      <c r="TRV277" s="34"/>
      <c r="TRW277" s="34"/>
      <c r="TRX277" s="34"/>
      <c r="TRY277" s="34"/>
      <c r="TRZ277" s="34"/>
      <c r="TSA277" s="34"/>
      <c r="TSB277" s="34"/>
      <c r="TSC277" s="34"/>
      <c r="TSD277" s="34"/>
      <c r="TSE277" s="34"/>
      <c r="TSF277" s="34"/>
      <c r="TSG277" s="34"/>
      <c r="TSH277" s="34"/>
      <c r="TSI277" s="34"/>
      <c r="TSJ277" s="34"/>
      <c r="TSK277" s="34"/>
      <c r="TSL277" s="34"/>
      <c r="TSM277" s="34"/>
      <c r="TSN277" s="34"/>
      <c r="TSO277" s="34"/>
      <c r="TSP277" s="34"/>
      <c r="TSQ277" s="34"/>
      <c r="TSR277" s="34"/>
      <c r="TSS277" s="34"/>
      <c r="TST277" s="34"/>
      <c r="TSU277" s="34"/>
      <c r="TSV277" s="34"/>
      <c r="TSW277" s="34"/>
      <c r="TSX277" s="34"/>
      <c r="TSY277" s="34"/>
      <c r="TSZ277" s="34"/>
      <c r="TTA277" s="34"/>
      <c r="TTB277" s="34"/>
      <c r="TTC277" s="34"/>
      <c r="TTD277" s="34"/>
      <c r="TTE277" s="34"/>
      <c r="TTF277" s="34"/>
      <c r="TTG277" s="34"/>
      <c r="TTH277" s="34"/>
      <c r="TTI277" s="34"/>
      <c r="TTJ277" s="34"/>
      <c r="TTK277" s="34"/>
      <c r="TTL277" s="34"/>
      <c r="TTM277" s="34"/>
      <c r="TTN277" s="34"/>
      <c r="TTO277" s="34"/>
      <c r="TTP277" s="34"/>
      <c r="TTQ277" s="34"/>
      <c r="TTR277" s="34"/>
      <c r="TTS277" s="34"/>
      <c r="TTT277" s="34"/>
      <c r="TTU277" s="34"/>
      <c r="TTV277" s="34"/>
      <c r="TTW277" s="34"/>
      <c r="TTX277" s="34"/>
      <c r="TTY277" s="34"/>
      <c r="TTZ277" s="34"/>
      <c r="TUA277" s="34"/>
      <c r="TUB277" s="34"/>
      <c r="TUC277" s="34"/>
      <c r="TUD277" s="34"/>
      <c r="TUE277" s="34"/>
      <c r="TUF277" s="34"/>
      <c r="TUG277" s="34"/>
      <c r="TUH277" s="34"/>
      <c r="TUI277" s="34"/>
      <c r="TUJ277" s="34"/>
      <c r="TUK277" s="34"/>
      <c r="TUL277" s="34"/>
      <c r="TUM277" s="34"/>
      <c r="TUN277" s="34"/>
      <c r="TUO277" s="34"/>
      <c r="TUP277" s="34"/>
      <c r="TUQ277" s="34"/>
      <c r="TUR277" s="34"/>
      <c r="TUS277" s="34"/>
      <c r="TUT277" s="34"/>
      <c r="TUU277" s="34"/>
      <c r="TUV277" s="34"/>
      <c r="TUW277" s="34"/>
      <c r="TUX277" s="34"/>
      <c r="TUY277" s="34"/>
      <c r="TUZ277" s="34"/>
      <c r="TVA277" s="34"/>
      <c r="TVB277" s="34"/>
      <c r="TVC277" s="34"/>
      <c r="TVD277" s="34"/>
      <c r="TVE277" s="34"/>
      <c r="TVF277" s="34"/>
      <c r="TVG277" s="34"/>
      <c r="TVH277" s="34"/>
      <c r="TVI277" s="34"/>
      <c r="TVJ277" s="34"/>
      <c r="TVK277" s="34"/>
      <c r="TVL277" s="34"/>
      <c r="TVM277" s="34"/>
      <c r="TVN277" s="34"/>
      <c r="TVO277" s="34"/>
      <c r="TVP277" s="34"/>
      <c r="TVQ277" s="34"/>
      <c r="TVR277" s="34"/>
      <c r="TVS277" s="34"/>
      <c r="TVT277" s="34"/>
      <c r="TVU277" s="34"/>
      <c r="TVV277" s="34"/>
      <c r="TVW277" s="34"/>
      <c r="TVX277" s="34"/>
      <c r="TVY277" s="34"/>
      <c r="TVZ277" s="34"/>
      <c r="TWA277" s="34"/>
      <c r="TWB277" s="34"/>
      <c r="TWC277" s="34"/>
      <c r="TWD277" s="34"/>
      <c r="TWE277" s="34"/>
      <c r="TWF277" s="34"/>
      <c r="TWG277" s="34"/>
      <c r="TWH277" s="34"/>
      <c r="TWI277" s="34"/>
      <c r="TWJ277" s="34"/>
      <c r="TWK277" s="34"/>
      <c r="TWL277" s="34"/>
      <c r="TWM277" s="34"/>
      <c r="TWN277" s="34"/>
      <c r="TWO277" s="34"/>
      <c r="TWP277" s="34"/>
      <c r="TWQ277" s="34"/>
      <c r="TWR277" s="34"/>
      <c r="TWS277" s="34"/>
      <c r="TWT277" s="34"/>
      <c r="TWU277" s="34"/>
      <c r="TWV277" s="34"/>
      <c r="TWW277" s="34"/>
      <c r="TWX277" s="34"/>
      <c r="TWY277" s="34"/>
      <c r="TWZ277" s="34"/>
      <c r="TXA277" s="34"/>
      <c r="TXB277" s="34"/>
      <c r="TXC277" s="34"/>
      <c r="TXD277" s="34"/>
      <c r="TXE277" s="34"/>
      <c r="TXF277" s="34"/>
      <c r="TXG277" s="34"/>
      <c r="TXH277" s="34"/>
      <c r="TXI277" s="34"/>
      <c r="TXJ277" s="34"/>
      <c r="TXK277" s="34"/>
      <c r="TXL277" s="34"/>
      <c r="TXM277" s="34"/>
      <c r="TXN277" s="34"/>
      <c r="TXO277" s="34"/>
      <c r="TXP277" s="34"/>
      <c r="TXQ277" s="34"/>
      <c r="TXR277" s="34"/>
      <c r="TXS277" s="34"/>
      <c r="TXT277" s="34"/>
      <c r="TXU277" s="34"/>
      <c r="TXV277" s="34"/>
      <c r="TXW277" s="34"/>
      <c r="TXX277" s="34"/>
      <c r="TXY277" s="34"/>
      <c r="TXZ277" s="34"/>
      <c r="TYA277" s="34"/>
      <c r="TYB277" s="34"/>
      <c r="TYC277" s="34"/>
      <c r="TYD277" s="34"/>
      <c r="TYE277" s="34"/>
      <c r="TYF277" s="34"/>
      <c r="TYG277" s="34"/>
      <c r="TYH277" s="34"/>
      <c r="TYI277" s="34"/>
      <c r="TYJ277" s="34"/>
      <c r="TYK277" s="34"/>
      <c r="TYL277" s="34"/>
      <c r="TYM277" s="34"/>
      <c r="TYN277" s="34"/>
      <c r="TYO277" s="34"/>
      <c r="TYP277" s="34"/>
      <c r="TYQ277" s="34"/>
      <c r="TYR277" s="34"/>
      <c r="TYS277" s="34"/>
      <c r="TYT277" s="34"/>
      <c r="TYU277" s="34"/>
      <c r="TYV277" s="34"/>
      <c r="TYW277" s="34"/>
      <c r="TYX277" s="34"/>
      <c r="TYY277" s="34"/>
      <c r="TYZ277" s="34"/>
      <c r="TZA277" s="34"/>
      <c r="TZB277" s="34"/>
      <c r="TZC277" s="34"/>
      <c r="TZD277" s="34"/>
      <c r="TZE277" s="34"/>
      <c r="TZF277" s="34"/>
      <c r="TZG277" s="34"/>
      <c r="TZH277" s="34"/>
      <c r="TZI277" s="34"/>
      <c r="TZJ277" s="34"/>
      <c r="TZK277" s="34"/>
      <c r="TZL277" s="34"/>
      <c r="TZM277" s="34"/>
      <c r="TZN277" s="34"/>
      <c r="TZO277" s="34"/>
      <c r="TZP277" s="34"/>
      <c r="TZQ277" s="34"/>
      <c r="TZR277" s="34"/>
      <c r="TZS277" s="34"/>
      <c r="TZT277" s="34"/>
      <c r="TZU277" s="34"/>
      <c r="TZV277" s="34"/>
      <c r="TZW277" s="34"/>
      <c r="TZX277" s="34"/>
      <c r="TZY277" s="34"/>
      <c r="TZZ277" s="34"/>
      <c r="UAA277" s="34"/>
      <c r="UAB277" s="34"/>
      <c r="UAC277" s="34"/>
      <c r="UAD277" s="34"/>
      <c r="UAE277" s="34"/>
      <c r="UAF277" s="34"/>
      <c r="UAG277" s="34"/>
      <c r="UAH277" s="34"/>
      <c r="UAI277" s="34"/>
      <c r="UAJ277" s="34"/>
      <c r="UAK277" s="34"/>
      <c r="UAL277" s="34"/>
      <c r="UAM277" s="34"/>
      <c r="UAN277" s="34"/>
      <c r="UAO277" s="34"/>
      <c r="UAP277" s="34"/>
      <c r="UAQ277" s="34"/>
      <c r="UAR277" s="34"/>
      <c r="UAS277" s="34"/>
      <c r="UAT277" s="34"/>
      <c r="UAU277" s="34"/>
      <c r="UAV277" s="34"/>
      <c r="UAW277" s="34"/>
      <c r="UAX277" s="34"/>
      <c r="UAY277" s="34"/>
      <c r="UAZ277" s="34"/>
      <c r="UBA277" s="34"/>
      <c r="UBB277" s="34"/>
      <c r="UBC277" s="34"/>
      <c r="UBD277" s="34"/>
      <c r="UBE277" s="34"/>
      <c r="UBF277" s="34"/>
      <c r="UBG277" s="34"/>
      <c r="UBH277" s="34"/>
      <c r="UBI277" s="34"/>
      <c r="UBJ277" s="34"/>
      <c r="UBK277" s="34"/>
      <c r="UBL277" s="34"/>
      <c r="UBM277" s="34"/>
      <c r="UBN277" s="34"/>
      <c r="UBO277" s="34"/>
      <c r="UBP277" s="34"/>
      <c r="UBQ277" s="34"/>
      <c r="UBR277" s="34"/>
      <c r="UBS277" s="34"/>
      <c r="UBT277" s="34"/>
      <c r="UBU277" s="34"/>
      <c r="UBV277" s="34"/>
      <c r="UBW277" s="34"/>
      <c r="UBX277" s="34"/>
      <c r="UBY277" s="34"/>
      <c r="UBZ277" s="34"/>
      <c r="UCA277" s="34"/>
      <c r="UCB277" s="34"/>
      <c r="UCC277" s="34"/>
      <c r="UCD277" s="34"/>
      <c r="UCE277" s="34"/>
      <c r="UCF277" s="34"/>
      <c r="UCG277" s="34"/>
      <c r="UCH277" s="34"/>
      <c r="UCI277" s="34"/>
      <c r="UCJ277" s="34"/>
      <c r="UCK277" s="34"/>
      <c r="UCL277" s="34"/>
      <c r="UCM277" s="34"/>
      <c r="UCN277" s="34"/>
      <c r="UCO277" s="34"/>
      <c r="UCP277" s="34"/>
      <c r="UCQ277" s="34"/>
      <c r="UCR277" s="34"/>
      <c r="UCS277" s="34"/>
      <c r="UCT277" s="34"/>
      <c r="UCU277" s="34"/>
      <c r="UCV277" s="34"/>
      <c r="UCW277" s="34"/>
      <c r="UCX277" s="34"/>
      <c r="UCY277" s="34"/>
      <c r="UCZ277" s="34"/>
      <c r="UDA277" s="34"/>
      <c r="UDB277" s="34"/>
      <c r="UDC277" s="34"/>
      <c r="UDD277" s="34"/>
      <c r="UDE277" s="34"/>
      <c r="UDF277" s="34"/>
      <c r="UDG277" s="34"/>
      <c r="UDH277" s="34"/>
      <c r="UDI277" s="34"/>
      <c r="UDJ277" s="34"/>
      <c r="UDK277" s="34"/>
      <c r="UDL277" s="34"/>
      <c r="UDM277" s="34"/>
      <c r="UDN277" s="34"/>
      <c r="UDO277" s="34"/>
      <c r="UDP277" s="34"/>
      <c r="UDQ277" s="34"/>
      <c r="UDR277" s="34"/>
      <c r="UDS277" s="34"/>
      <c r="UDT277" s="34"/>
      <c r="UDU277" s="34"/>
      <c r="UDV277" s="34"/>
      <c r="UDW277" s="34"/>
      <c r="UDX277" s="34"/>
      <c r="UDY277" s="34"/>
      <c r="UDZ277" s="34"/>
      <c r="UEA277" s="34"/>
      <c r="UEB277" s="34"/>
      <c r="UEC277" s="34"/>
      <c r="UED277" s="34"/>
      <c r="UEE277" s="34"/>
      <c r="UEF277" s="34"/>
      <c r="UEG277" s="34"/>
      <c r="UEH277" s="34"/>
      <c r="UEI277" s="34"/>
      <c r="UEJ277" s="34"/>
      <c r="UEK277" s="34"/>
      <c r="UEL277" s="34"/>
      <c r="UEM277" s="34"/>
      <c r="UEN277" s="34"/>
      <c r="UEO277" s="34"/>
      <c r="UEP277" s="34"/>
      <c r="UEQ277" s="34"/>
      <c r="UER277" s="34"/>
      <c r="UES277" s="34"/>
      <c r="UET277" s="34"/>
      <c r="UEU277" s="34"/>
      <c r="UEV277" s="34"/>
      <c r="UEW277" s="34"/>
      <c r="UEX277" s="34"/>
      <c r="UEY277" s="34"/>
      <c r="UEZ277" s="34"/>
      <c r="UFA277" s="34"/>
      <c r="UFB277" s="34"/>
      <c r="UFC277" s="34"/>
      <c r="UFD277" s="34"/>
      <c r="UFE277" s="34"/>
      <c r="UFF277" s="34"/>
      <c r="UFG277" s="34"/>
      <c r="UFH277" s="34"/>
      <c r="UFI277" s="34"/>
      <c r="UFJ277" s="34"/>
      <c r="UFK277" s="34"/>
      <c r="UFL277" s="34"/>
      <c r="UFM277" s="34"/>
      <c r="UFN277" s="34"/>
      <c r="UFO277" s="34"/>
      <c r="UFP277" s="34"/>
      <c r="UFQ277" s="34"/>
      <c r="UFR277" s="34"/>
      <c r="UFS277" s="34"/>
      <c r="UFT277" s="34"/>
      <c r="UFU277" s="34"/>
      <c r="UFV277" s="34"/>
      <c r="UFW277" s="34"/>
      <c r="UFX277" s="34"/>
      <c r="UFY277" s="34"/>
      <c r="UFZ277" s="34"/>
      <c r="UGA277" s="34"/>
      <c r="UGB277" s="34"/>
      <c r="UGC277" s="34"/>
      <c r="UGD277" s="34"/>
      <c r="UGE277" s="34"/>
      <c r="UGF277" s="34"/>
      <c r="UGG277" s="34"/>
      <c r="UGH277" s="34"/>
      <c r="UGI277" s="34"/>
      <c r="UGJ277" s="34"/>
      <c r="UGK277" s="34"/>
      <c r="UGL277" s="34"/>
      <c r="UGM277" s="34"/>
      <c r="UGN277" s="34"/>
      <c r="UGO277" s="34"/>
      <c r="UGP277" s="34"/>
      <c r="UGQ277" s="34"/>
      <c r="UGR277" s="34"/>
      <c r="UGS277" s="34"/>
      <c r="UGT277" s="34"/>
      <c r="UGU277" s="34"/>
      <c r="UGV277" s="34"/>
      <c r="UGW277" s="34"/>
      <c r="UGX277" s="34"/>
      <c r="UGY277" s="34"/>
      <c r="UGZ277" s="34"/>
      <c r="UHA277" s="34"/>
      <c r="UHB277" s="34"/>
      <c r="UHC277" s="34"/>
      <c r="UHD277" s="34"/>
      <c r="UHE277" s="34"/>
      <c r="UHF277" s="34"/>
      <c r="UHG277" s="34"/>
      <c r="UHH277" s="34"/>
      <c r="UHI277" s="34"/>
      <c r="UHJ277" s="34"/>
      <c r="UHK277" s="34"/>
      <c r="UHL277" s="34"/>
      <c r="UHM277" s="34"/>
      <c r="UHN277" s="34"/>
      <c r="UHO277" s="34"/>
      <c r="UHP277" s="34"/>
      <c r="UHQ277" s="34"/>
      <c r="UHR277" s="34"/>
      <c r="UHS277" s="34"/>
      <c r="UHT277" s="34"/>
      <c r="UHU277" s="34"/>
      <c r="UHV277" s="34"/>
      <c r="UHW277" s="34"/>
      <c r="UHX277" s="34"/>
      <c r="UHY277" s="34"/>
      <c r="UHZ277" s="34"/>
      <c r="UIA277" s="34"/>
      <c r="UIB277" s="34"/>
      <c r="UIC277" s="34"/>
      <c r="UID277" s="34"/>
      <c r="UIE277" s="34"/>
      <c r="UIF277" s="34"/>
      <c r="UIG277" s="34"/>
      <c r="UIH277" s="34"/>
      <c r="UII277" s="34"/>
      <c r="UIJ277" s="34"/>
      <c r="UIK277" s="34"/>
      <c r="UIL277" s="34"/>
      <c r="UIM277" s="34"/>
      <c r="UIN277" s="34"/>
      <c r="UIO277" s="34"/>
      <c r="UIP277" s="34"/>
      <c r="UIQ277" s="34"/>
      <c r="UIR277" s="34"/>
      <c r="UIS277" s="34"/>
      <c r="UIT277" s="34"/>
      <c r="UIU277" s="34"/>
      <c r="UIV277" s="34"/>
      <c r="UIW277" s="34"/>
      <c r="UIX277" s="34"/>
      <c r="UIY277" s="34"/>
      <c r="UIZ277" s="34"/>
      <c r="UJA277" s="34"/>
      <c r="UJB277" s="34"/>
      <c r="UJC277" s="34"/>
      <c r="UJD277" s="34"/>
      <c r="UJE277" s="34"/>
      <c r="UJF277" s="34"/>
      <c r="UJG277" s="34"/>
      <c r="UJH277" s="34"/>
      <c r="UJI277" s="34"/>
      <c r="UJJ277" s="34"/>
      <c r="UJK277" s="34"/>
      <c r="UJL277" s="34"/>
      <c r="UJM277" s="34"/>
      <c r="UJN277" s="34"/>
      <c r="UJO277" s="34"/>
      <c r="UJP277" s="34"/>
      <c r="UJQ277" s="34"/>
      <c r="UJR277" s="34"/>
      <c r="UJS277" s="34"/>
      <c r="UJT277" s="34"/>
      <c r="UJU277" s="34"/>
      <c r="UJV277" s="34"/>
      <c r="UJW277" s="34"/>
      <c r="UJX277" s="34"/>
      <c r="UJY277" s="34"/>
      <c r="UJZ277" s="34"/>
      <c r="UKA277" s="34"/>
      <c r="UKB277" s="34"/>
      <c r="UKC277" s="34"/>
      <c r="UKD277" s="34"/>
      <c r="UKE277" s="34"/>
      <c r="UKF277" s="34"/>
      <c r="UKG277" s="34"/>
      <c r="UKH277" s="34"/>
      <c r="UKI277" s="34"/>
      <c r="UKJ277" s="34"/>
      <c r="UKK277" s="34"/>
      <c r="UKL277" s="34"/>
      <c r="UKM277" s="34"/>
      <c r="UKN277" s="34"/>
      <c r="UKO277" s="34"/>
      <c r="UKP277" s="34"/>
      <c r="UKQ277" s="34"/>
      <c r="UKR277" s="34"/>
      <c r="UKS277" s="34"/>
      <c r="UKT277" s="34"/>
      <c r="UKU277" s="34"/>
      <c r="UKV277" s="34"/>
      <c r="UKW277" s="34"/>
      <c r="UKX277" s="34"/>
      <c r="UKY277" s="34"/>
      <c r="UKZ277" s="34"/>
      <c r="ULA277" s="34"/>
      <c r="ULB277" s="34"/>
      <c r="ULC277" s="34"/>
      <c r="ULD277" s="34"/>
      <c r="ULE277" s="34"/>
      <c r="ULF277" s="34"/>
      <c r="ULG277" s="34"/>
      <c r="ULH277" s="34"/>
      <c r="ULI277" s="34"/>
      <c r="ULJ277" s="34"/>
      <c r="ULK277" s="34"/>
      <c r="ULL277" s="34"/>
      <c r="ULM277" s="34"/>
      <c r="ULN277" s="34"/>
      <c r="ULO277" s="34"/>
      <c r="ULP277" s="34"/>
      <c r="ULQ277" s="34"/>
      <c r="ULR277" s="34"/>
      <c r="ULS277" s="34"/>
      <c r="ULT277" s="34"/>
      <c r="ULU277" s="34"/>
      <c r="ULV277" s="34"/>
      <c r="ULW277" s="34"/>
      <c r="ULX277" s="34"/>
      <c r="ULY277" s="34"/>
      <c r="ULZ277" s="34"/>
      <c r="UMA277" s="34"/>
      <c r="UMB277" s="34"/>
      <c r="UMC277" s="34"/>
      <c r="UMD277" s="34"/>
      <c r="UME277" s="34"/>
      <c r="UMF277" s="34"/>
      <c r="UMG277" s="34"/>
      <c r="UMH277" s="34"/>
      <c r="UMI277" s="34"/>
      <c r="UMJ277" s="34"/>
      <c r="UMK277" s="34"/>
      <c r="UML277" s="34"/>
      <c r="UMM277" s="34"/>
      <c r="UMN277" s="34"/>
      <c r="UMO277" s="34"/>
      <c r="UMP277" s="34"/>
      <c r="UMQ277" s="34"/>
      <c r="UMR277" s="34"/>
      <c r="UMS277" s="34"/>
      <c r="UMT277" s="34"/>
      <c r="UMU277" s="34"/>
      <c r="UMV277" s="34"/>
      <c r="UMW277" s="34"/>
      <c r="UMX277" s="34"/>
      <c r="UMY277" s="34"/>
      <c r="UMZ277" s="34"/>
      <c r="UNA277" s="34"/>
      <c r="UNB277" s="34"/>
      <c r="UNC277" s="34"/>
      <c r="UND277" s="34"/>
      <c r="UNE277" s="34"/>
      <c r="UNF277" s="34"/>
      <c r="UNG277" s="34"/>
      <c r="UNH277" s="34"/>
      <c r="UNI277" s="34"/>
      <c r="UNJ277" s="34"/>
      <c r="UNK277" s="34"/>
      <c r="UNL277" s="34"/>
      <c r="UNM277" s="34"/>
      <c r="UNN277" s="34"/>
      <c r="UNO277" s="34"/>
      <c r="UNP277" s="34"/>
      <c r="UNQ277" s="34"/>
      <c r="UNR277" s="34"/>
      <c r="UNS277" s="34"/>
      <c r="UNT277" s="34"/>
      <c r="UNU277" s="34"/>
      <c r="UNV277" s="34"/>
      <c r="UNW277" s="34"/>
      <c r="UNX277" s="34"/>
      <c r="UNY277" s="34"/>
      <c r="UNZ277" s="34"/>
      <c r="UOA277" s="34"/>
      <c r="UOB277" s="34"/>
      <c r="UOC277" s="34"/>
      <c r="UOD277" s="34"/>
      <c r="UOE277" s="34"/>
      <c r="UOF277" s="34"/>
      <c r="UOG277" s="34"/>
      <c r="UOH277" s="34"/>
      <c r="UOI277" s="34"/>
      <c r="UOJ277" s="34"/>
      <c r="UOK277" s="34"/>
      <c r="UOL277" s="34"/>
      <c r="UOM277" s="34"/>
      <c r="UON277" s="34"/>
      <c r="UOO277" s="34"/>
      <c r="UOP277" s="34"/>
      <c r="UOQ277" s="34"/>
      <c r="UOR277" s="34"/>
      <c r="UOS277" s="34"/>
      <c r="UOT277" s="34"/>
      <c r="UOU277" s="34"/>
      <c r="UOV277" s="34"/>
      <c r="UOW277" s="34"/>
      <c r="UOX277" s="34"/>
      <c r="UOY277" s="34"/>
      <c r="UOZ277" s="34"/>
      <c r="UPA277" s="34"/>
      <c r="UPB277" s="34"/>
      <c r="UPC277" s="34"/>
      <c r="UPD277" s="34"/>
      <c r="UPE277" s="34"/>
      <c r="UPF277" s="34"/>
      <c r="UPG277" s="34"/>
      <c r="UPH277" s="34"/>
      <c r="UPI277" s="34"/>
      <c r="UPJ277" s="34"/>
      <c r="UPK277" s="34"/>
      <c r="UPL277" s="34"/>
      <c r="UPM277" s="34"/>
      <c r="UPN277" s="34"/>
      <c r="UPO277" s="34"/>
      <c r="UPP277" s="34"/>
      <c r="UPQ277" s="34"/>
      <c r="UPR277" s="34"/>
      <c r="UPS277" s="34"/>
      <c r="UPT277" s="34"/>
      <c r="UPU277" s="34"/>
      <c r="UPV277" s="34"/>
      <c r="UPW277" s="34"/>
      <c r="UPX277" s="34"/>
      <c r="UPY277" s="34"/>
      <c r="UPZ277" s="34"/>
      <c r="UQA277" s="34"/>
      <c r="UQB277" s="34"/>
      <c r="UQC277" s="34"/>
      <c r="UQD277" s="34"/>
      <c r="UQE277" s="34"/>
      <c r="UQF277" s="34"/>
      <c r="UQG277" s="34"/>
      <c r="UQH277" s="34"/>
      <c r="UQI277" s="34"/>
      <c r="UQJ277" s="34"/>
      <c r="UQK277" s="34"/>
      <c r="UQL277" s="34"/>
      <c r="UQM277" s="34"/>
      <c r="UQN277" s="34"/>
      <c r="UQO277" s="34"/>
      <c r="UQP277" s="34"/>
      <c r="UQQ277" s="34"/>
      <c r="UQR277" s="34"/>
      <c r="UQS277" s="34"/>
      <c r="UQT277" s="34"/>
      <c r="UQU277" s="34"/>
      <c r="UQV277" s="34"/>
      <c r="UQW277" s="34"/>
      <c r="UQX277" s="34"/>
      <c r="UQY277" s="34"/>
      <c r="UQZ277" s="34"/>
      <c r="URA277" s="34"/>
      <c r="URB277" s="34"/>
      <c r="URC277" s="34"/>
      <c r="URD277" s="34"/>
      <c r="URE277" s="34"/>
      <c r="URF277" s="34"/>
      <c r="URG277" s="34"/>
      <c r="URH277" s="34"/>
      <c r="URI277" s="34"/>
      <c r="URJ277" s="34"/>
      <c r="URK277" s="34"/>
      <c r="URL277" s="34"/>
      <c r="URM277" s="34"/>
      <c r="URN277" s="34"/>
      <c r="URO277" s="34"/>
      <c r="URP277" s="34"/>
      <c r="URQ277" s="34"/>
      <c r="URR277" s="34"/>
      <c r="URS277" s="34"/>
      <c r="URT277" s="34"/>
      <c r="URU277" s="34"/>
      <c r="URV277" s="34"/>
      <c r="URW277" s="34"/>
      <c r="URX277" s="34"/>
      <c r="URY277" s="34"/>
      <c r="URZ277" s="34"/>
      <c r="USA277" s="34"/>
      <c r="USB277" s="34"/>
      <c r="USC277" s="34"/>
      <c r="USD277" s="34"/>
      <c r="USE277" s="34"/>
      <c r="USF277" s="34"/>
      <c r="USG277" s="34"/>
      <c r="USH277" s="34"/>
      <c r="USI277" s="34"/>
      <c r="USJ277" s="34"/>
      <c r="USK277" s="34"/>
      <c r="USL277" s="34"/>
      <c r="USM277" s="34"/>
      <c r="USN277" s="34"/>
      <c r="USO277" s="34"/>
      <c r="USP277" s="34"/>
      <c r="USQ277" s="34"/>
      <c r="USR277" s="34"/>
      <c r="USS277" s="34"/>
      <c r="UST277" s="34"/>
      <c r="USU277" s="34"/>
      <c r="USV277" s="34"/>
      <c r="USW277" s="34"/>
      <c r="USX277" s="34"/>
      <c r="USY277" s="34"/>
      <c r="USZ277" s="34"/>
      <c r="UTA277" s="34"/>
      <c r="UTB277" s="34"/>
      <c r="UTC277" s="34"/>
      <c r="UTD277" s="34"/>
      <c r="UTE277" s="34"/>
      <c r="UTF277" s="34"/>
      <c r="UTG277" s="34"/>
      <c r="UTH277" s="34"/>
      <c r="UTI277" s="34"/>
      <c r="UTJ277" s="34"/>
      <c r="UTK277" s="34"/>
      <c r="UTL277" s="34"/>
      <c r="UTM277" s="34"/>
      <c r="UTN277" s="34"/>
      <c r="UTO277" s="34"/>
      <c r="UTP277" s="34"/>
      <c r="UTQ277" s="34"/>
      <c r="UTR277" s="34"/>
      <c r="UTS277" s="34"/>
      <c r="UTT277" s="34"/>
      <c r="UTU277" s="34"/>
      <c r="UTV277" s="34"/>
      <c r="UTW277" s="34"/>
      <c r="UTX277" s="34"/>
      <c r="UTY277" s="34"/>
      <c r="UTZ277" s="34"/>
      <c r="UUA277" s="34"/>
      <c r="UUB277" s="34"/>
      <c r="UUC277" s="34"/>
      <c r="UUD277" s="34"/>
      <c r="UUE277" s="34"/>
      <c r="UUF277" s="34"/>
      <c r="UUG277" s="34"/>
      <c r="UUH277" s="34"/>
      <c r="UUI277" s="34"/>
      <c r="UUJ277" s="34"/>
      <c r="UUK277" s="34"/>
      <c r="UUL277" s="34"/>
      <c r="UUM277" s="34"/>
      <c r="UUN277" s="34"/>
      <c r="UUO277" s="34"/>
      <c r="UUP277" s="34"/>
      <c r="UUQ277" s="34"/>
      <c r="UUR277" s="34"/>
      <c r="UUS277" s="34"/>
      <c r="UUT277" s="34"/>
      <c r="UUU277" s="34"/>
      <c r="UUV277" s="34"/>
      <c r="UUW277" s="34"/>
      <c r="UUX277" s="34"/>
      <c r="UUY277" s="34"/>
      <c r="UUZ277" s="34"/>
      <c r="UVA277" s="34"/>
      <c r="UVB277" s="34"/>
      <c r="UVC277" s="34"/>
      <c r="UVD277" s="34"/>
      <c r="UVE277" s="34"/>
      <c r="UVF277" s="34"/>
      <c r="UVG277" s="34"/>
      <c r="UVH277" s="34"/>
      <c r="UVI277" s="34"/>
      <c r="UVJ277" s="34"/>
      <c r="UVK277" s="34"/>
      <c r="UVL277" s="34"/>
      <c r="UVM277" s="34"/>
      <c r="UVN277" s="34"/>
      <c r="UVO277" s="34"/>
      <c r="UVP277" s="34"/>
      <c r="UVQ277" s="34"/>
      <c r="UVR277" s="34"/>
      <c r="UVS277" s="34"/>
      <c r="UVT277" s="34"/>
      <c r="UVU277" s="34"/>
      <c r="UVV277" s="34"/>
      <c r="UVW277" s="34"/>
      <c r="UVX277" s="34"/>
      <c r="UVY277" s="34"/>
      <c r="UVZ277" s="34"/>
      <c r="UWA277" s="34"/>
      <c r="UWB277" s="34"/>
      <c r="UWC277" s="34"/>
      <c r="UWD277" s="34"/>
      <c r="UWE277" s="34"/>
      <c r="UWF277" s="34"/>
      <c r="UWG277" s="34"/>
      <c r="UWH277" s="34"/>
      <c r="UWI277" s="34"/>
      <c r="UWJ277" s="34"/>
      <c r="UWK277" s="34"/>
      <c r="UWL277" s="34"/>
      <c r="UWM277" s="34"/>
      <c r="UWN277" s="34"/>
      <c r="UWO277" s="34"/>
      <c r="UWP277" s="34"/>
      <c r="UWQ277" s="34"/>
      <c r="UWR277" s="34"/>
      <c r="UWS277" s="34"/>
      <c r="UWT277" s="34"/>
      <c r="UWU277" s="34"/>
      <c r="UWV277" s="34"/>
      <c r="UWW277" s="34"/>
      <c r="UWX277" s="34"/>
      <c r="UWY277" s="34"/>
      <c r="UWZ277" s="34"/>
      <c r="UXA277" s="34"/>
      <c r="UXB277" s="34"/>
      <c r="UXC277" s="34"/>
      <c r="UXD277" s="34"/>
      <c r="UXE277" s="34"/>
      <c r="UXF277" s="34"/>
      <c r="UXG277" s="34"/>
      <c r="UXH277" s="34"/>
      <c r="UXI277" s="34"/>
      <c r="UXJ277" s="34"/>
      <c r="UXK277" s="34"/>
      <c r="UXL277" s="34"/>
      <c r="UXM277" s="34"/>
      <c r="UXN277" s="34"/>
      <c r="UXO277" s="34"/>
      <c r="UXP277" s="34"/>
      <c r="UXQ277" s="34"/>
      <c r="UXR277" s="34"/>
      <c r="UXS277" s="34"/>
      <c r="UXT277" s="34"/>
      <c r="UXU277" s="34"/>
      <c r="UXV277" s="34"/>
      <c r="UXW277" s="34"/>
      <c r="UXX277" s="34"/>
      <c r="UXY277" s="34"/>
      <c r="UXZ277" s="34"/>
      <c r="UYA277" s="34"/>
      <c r="UYB277" s="34"/>
      <c r="UYC277" s="34"/>
      <c r="UYD277" s="34"/>
      <c r="UYE277" s="34"/>
      <c r="UYF277" s="34"/>
      <c r="UYG277" s="34"/>
      <c r="UYH277" s="34"/>
      <c r="UYI277" s="34"/>
      <c r="UYJ277" s="34"/>
      <c r="UYK277" s="34"/>
      <c r="UYL277" s="34"/>
      <c r="UYM277" s="34"/>
      <c r="UYN277" s="34"/>
      <c r="UYO277" s="34"/>
      <c r="UYP277" s="34"/>
      <c r="UYQ277" s="34"/>
      <c r="UYR277" s="34"/>
      <c r="UYS277" s="34"/>
      <c r="UYT277" s="34"/>
      <c r="UYU277" s="34"/>
      <c r="UYV277" s="34"/>
      <c r="UYW277" s="34"/>
      <c r="UYX277" s="34"/>
      <c r="UYY277" s="34"/>
      <c r="UYZ277" s="34"/>
      <c r="UZA277" s="34"/>
      <c r="UZB277" s="34"/>
      <c r="UZC277" s="34"/>
      <c r="UZD277" s="34"/>
      <c r="UZE277" s="34"/>
      <c r="UZF277" s="34"/>
      <c r="UZG277" s="34"/>
      <c r="UZH277" s="34"/>
      <c r="UZI277" s="34"/>
      <c r="UZJ277" s="34"/>
      <c r="UZK277" s="34"/>
      <c r="UZL277" s="34"/>
      <c r="UZM277" s="34"/>
      <c r="UZN277" s="34"/>
      <c r="UZO277" s="34"/>
      <c r="UZP277" s="34"/>
      <c r="UZQ277" s="34"/>
      <c r="UZR277" s="34"/>
      <c r="UZS277" s="34"/>
      <c r="UZT277" s="34"/>
      <c r="UZU277" s="34"/>
      <c r="UZV277" s="34"/>
      <c r="UZW277" s="34"/>
      <c r="UZX277" s="34"/>
      <c r="UZY277" s="34"/>
      <c r="UZZ277" s="34"/>
      <c r="VAA277" s="34"/>
      <c r="VAB277" s="34"/>
      <c r="VAC277" s="34"/>
      <c r="VAD277" s="34"/>
      <c r="VAE277" s="34"/>
      <c r="VAF277" s="34"/>
      <c r="VAG277" s="34"/>
      <c r="VAH277" s="34"/>
      <c r="VAI277" s="34"/>
      <c r="VAJ277" s="34"/>
      <c r="VAK277" s="34"/>
      <c r="VAL277" s="34"/>
      <c r="VAM277" s="34"/>
      <c r="VAN277" s="34"/>
      <c r="VAO277" s="34"/>
      <c r="VAP277" s="34"/>
      <c r="VAQ277" s="34"/>
      <c r="VAR277" s="34"/>
      <c r="VAS277" s="34"/>
      <c r="VAT277" s="34"/>
      <c r="VAU277" s="34"/>
      <c r="VAV277" s="34"/>
      <c r="VAW277" s="34"/>
      <c r="VAX277" s="34"/>
      <c r="VAY277" s="34"/>
      <c r="VAZ277" s="34"/>
      <c r="VBA277" s="34"/>
      <c r="VBB277" s="34"/>
      <c r="VBC277" s="34"/>
      <c r="VBD277" s="34"/>
      <c r="VBE277" s="34"/>
      <c r="VBF277" s="34"/>
      <c r="VBG277" s="34"/>
      <c r="VBH277" s="34"/>
      <c r="VBI277" s="34"/>
      <c r="VBJ277" s="34"/>
      <c r="VBK277" s="34"/>
      <c r="VBL277" s="34"/>
      <c r="VBM277" s="34"/>
      <c r="VBN277" s="34"/>
      <c r="VBO277" s="34"/>
      <c r="VBP277" s="34"/>
      <c r="VBQ277" s="34"/>
      <c r="VBR277" s="34"/>
      <c r="VBS277" s="34"/>
      <c r="VBT277" s="34"/>
      <c r="VBU277" s="34"/>
      <c r="VBV277" s="34"/>
      <c r="VBW277" s="34"/>
      <c r="VBX277" s="34"/>
      <c r="VBY277" s="34"/>
      <c r="VBZ277" s="34"/>
      <c r="VCA277" s="34"/>
      <c r="VCB277" s="34"/>
      <c r="VCC277" s="34"/>
      <c r="VCD277" s="34"/>
      <c r="VCE277" s="34"/>
      <c r="VCF277" s="34"/>
      <c r="VCG277" s="34"/>
      <c r="VCH277" s="34"/>
      <c r="VCI277" s="34"/>
      <c r="VCJ277" s="34"/>
      <c r="VCK277" s="34"/>
      <c r="VCL277" s="34"/>
      <c r="VCM277" s="34"/>
      <c r="VCN277" s="34"/>
      <c r="VCO277" s="34"/>
      <c r="VCP277" s="34"/>
      <c r="VCQ277" s="34"/>
      <c r="VCR277" s="34"/>
      <c r="VCS277" s="34"/>
      <c r="VCT277" s="34"/>
      <c r="VCU277" s="34"/>
      <c r="VCV277" s="34"/>
      <c r="VCW277" s="34"/>
      <c r="VCX277" s="34"/>
      <c r="VCY277" s="34"/>
      <c r="VCZ277" s="34"/>
      <c r="VDA277" s="34"/>
      <c r="VDB277" s="34"/>
      <c r="VDC277" s="34"/>
      <c r="VDD277" s="34"/>
      <c r="VDE277" s="34"/>
      <c r="VDF277" s="34"/>
      <c r="VDG277" s="34"/>
      <c r="VDH277" s="34"/>
      <c r="VDI277" s="34"/>
      <c r="VDJ277" s="34"/>
      <c r="VDK277" s="34"/>
      <c r="VDL277" s="34"/>
      <c r="VDM277" s="34"/>
      <c r="VDN277" s="34"/>
      <c r="VDO277" s="34"/>
      <c r="VDP277" s="34"/>
      <c r="VDQ277" s="34"/>
      <c r="VDR277" s="34"/>
      <c r="VDS277" s="34"/>
      <c r="VDT277" s="34"/>
      <c r="VDU277" s="34"/>
      <c r="VDV277" s="34"/>
      <c r="VDW277" s="34"/>
      <c r="VDX277" s="34"/>
      <c r="VDY277" s="34"/>
      <c r="VDZ277" s="34"/>
      <c r="VEA277" s="34"/>
      <c r="VEB277" s="34"/>
      <c r="VEC277" s="34"/>
      <c r="VED277" s="34"/>
      <c r="VEE277" s="34"/>
      <c r="VEF277" s="34"/>
      <c r="VEG277" s="34"/>
      <c r="VEH277" s="34"/>
      <c r="VEI277" s="34"/>
      <c r="VEJ277" s="34"/>
      <c r="VEK277" s="34"/>
      <c r="VEL277" s="34"/>
      <c r="VEM277" s="34"/>
      <c r="VEN277" s="34"/>
      <c r="VEO277" s="34"/>
      <c r="VEP277" s="34"/>
      <c r="VEQ277" s="34"/>
      <c r="VER277" s="34"/>
      <c r="VES277" s="34"/>
      <c r="VET277" s="34"/>
      <c r="VEU277" s="34"/>
      <c r="VEV277" s="34"/>
      <c r="VEW277" s="34"/>
      <c r="VEX277" s="34"/>
      <c r="VEY277" s="34"/>
      <c r="VEZ277" s="34"/>
      <c r="VFA277" s="34"/>
      <c r="VFB277" s="34"/>
      <c r="VFC277" s="34"/>
      <c r="VFD277" s="34"/>
      <c r="VFE277" s="34"/>
      <c r="VFF277" s="34"/>
      <c r="VFG277" s="34"/>
      <c r="VFH277" s="34"/>
      <c r="VFI277" s="34"/>
      <c r="VFJ277" s="34"/>
      <c r="VFK277" s="34"/>
      <c r="VFL277" s="34"/>
      <c r="VFM277" s="34"/>
      <c r="VFN277" s="34"/>
      <c r="VFO277" s="34"/>
      <c r="VFP277" s="34"/>
      <c r="VFQ277" s="34"/>
      <c r="VFR277" s="34"/>
      <c r="VFS277" s="34"/>
      <c r="VFT277" s="34"/>
      <c r="VFU277" s="34"/>
      <c r="VFV277" s="34"/>
      <c r="VFW277" s="34"/>
      <c r="VFX277" s="34"/>
      <c r="VFY277" s="34"/>
      <c r="VFZ277" s="34"/>
      <c r="VGA277" s="34"/>
      <c r="VGB277" s="34"/>
      <c r="VGC277" s="34"/>
      <c r="VGD277" s="34"/>
      <c r="VGE277" s="34"/>
      <c r="VGF277" s="34"/>
      <c r="VGG277" s="34"/>
      <c r="VGH277" s="34"/>
      <c r="VGI277" s="34"/>
      <c r="VGJ277" s="34"/>
      <c r="VGK277" s="34"/>
      <c r="VGL277" s="34"/>
      <c r="VGM277" s="34"/>
      <c r="VGN277" s="34"/>
      <c r="VGO277" s="34"/>
      <c r="VGP277" s="34"/>
      <c r="VGQ277" s="34"/>
      <c r="VGR277" s="34"/>
      <c r="VGS277" s="34"/>
      <c r="VGT277" s="34"/>
      <c r="VGU277" s="34"/>
      <c r="VGV277" s="34"/>
      <c r="VGW277" s="34"/>
      <c r="VGX277" s="34"/>
      <c r="VGY277" s="34"/>
      <c r="VGZ277" s="34"/>
      <c r="VHA277" s="34"/>
      <c r="VHB277" s="34"/>
      <c r="VHC277" s="34"/>
      <c r="VHD277" s="34"/>
      <c r="VHE277" s="34"/>
      <c r="VHF277" s="34"/>
      <c r="VHG277" s="34"/>
      <c r="VHH277" s="34"/>
      <c r="VHI277" s="34"/>
      <c r="VHJ277" s="34"/>
      <c r="VHK277" s="34"/>
      <c r="VHL277" s="34"/>
      <c r="VHM277" s="34"/>
      <c r="VHN277" s="34"/>
      <c r="VHO277" s="34"/>
      <c r="VHP277" s="34"/>
      <c r="VHQ277" s="34"/>
      <c r="VHR277" s="34"/>
      <c r="VHS277" s="34"/>
      <c r="VHT277" s="34"/>
      <c r="VHU277" s="34"/>
      <c r="VHV277" s="34"/>
      <c r="VHW277" s="34"/>
      <c r="VHX277" s="34"/>
      <c r="VHY277" s="34"/>
      <c r="VHZ277" s="34"/>
      <c r="VIA277" s="34"/>
      <c r="VIB277" s="34"/>
      <c r="VIC277" s="34"/>
      <c r="VID277" s="34"/>
      <c r="VIE277" s="34"/>
      <c r="VIF277" s="34"/>
      <c r="VIG277" s="34"/>
      <c r="VIH277" s="34"/>
      <c r="VII277" s="34"/>
      <c r="VIJ277" s="34"/>
      <c r="VIK277" s="34"/>
      <c r="VIL277" s="34"/>
      <c r="VIM277" s="34"/>
      <c r="VIN277" s="34"/>
      <c r="VIO277" s="34"/>
      <c r="VIP277" s="34"/>
      <c r="VIQ277" s="34"/>
      <c r="VIR277" s="34"/>
      <c r="VIS277" s="34"/>
      <c r="VIT277" s="34"/>
      <c r="VIU277" s="34"/>
      <c r="VIV277" s="34"/>
      <c r="VIW277" s="34"/>
      <c r="VIX277" s="34"/>
      <c r="VIY277" s="34"/>
      <c r="VIZ277" s="34"/>
      <c r="VJA277" s="34"/>
      <c r="VJB277" s="34"/>
      <c r="VJC277" s="34"/>
      <c r="VJD277" s="34"/>
      <c r="VJE277" s="34"/>
      <c r="VJF277" s="34"/>
      <c r="VJG277" s="34"/>
      <c r="VJH277" s="34"/>
      <c r="VJI277" s="34"/>
      <c r="VJJ277" s="34"/>
      <c r="VJK277" s="34"/>
      <c r="VJL277" s="34"/>
      <c r="VJM277" s="34"/>
      <c r="VJN277" s="34"/>
      <c r="VJO277" s="34"/>
      <c r="VJP277" s="34"/>
      <c r="VJQ277" s="34"/>
      <c r="VJR277" s="34"/>
      <c r="VJS277" s="34"/>
      <c r="VJT277" s="34"/>
      <c r="VJU277" s="34"/>
      <c r="VJV277" s="34"/>
      <c r="VJW277" s="34"/>
      <c r="VJX277" s="34"/>
      <c r="VJY277" s="34"/>
      <c r="VJZ277" s="34"/>
      <c r="VKA277" s="34"/>
      <c r="VKB277" s="34"/>
      <c r="VKC277" s="34"/>
      <c r="VKD277" s="34"/>
      <c r="VKE277" s="34"/>
      <c r="VKF277" s="34"/>
      <c r="VKG277" s="34"/>
      <c r="VKH277" s="34"/>
      <c r="VKI277" s="34"/>
      <c r="VKJ277" s="34"/>
      <c r="VKK277" s="34"/>
      <c r="VKL277" s="34"/>
      <c r="VKM277" s="34"/>
      <c r="VKN277" s="34"/>
      <c r="VKO277" s="34"/>
      <c r="VKP277" s="34"/>
      <c r="VKQ277" s="34"/>
      <c r="VKR277" s="34"/>
      <c r="VKS277" s="34"/>
      <c r="VKT277" s="34"/>
      <c r="VKU277" s="34"/>
      <c r="VKV277" s="34"/>
      <c r="VKW277" s="34"/>
      <c r="VKX277" s="34"/>
      <c r="VKY277" s="34"/>
      <c r="VKZ277" s="34"/>
      <c r="VLA277" s="34"/>
      <c r="VLB277" s="34"/>
      <c r="VLC277" s="34"/>
      <c r="VLD277" s="34"/>
      <c r="VLE277" s="34"/>
      <c r="VLF277" s="34"/>
      <c r="VLG277" s="34"/>
      <c r="VLH277" s="34"/>
      <c r="VLI277" s="34"/>
      <c r="VLJ277" s="34"/>
      <c r="VLK277" s="34"/>
      <c r="VLL277" s="34"/>
      <c r="VLM277" s="34"/>
      <c r="VLN277" s="34"/>
      <c r="VLO277" s="34"/>
      <c r="VLP277" s="34"/>
      <c r="VLQ277" s="34"/>
      <c r="VLR277" s="34"/>
      <c r="VLS277" s="34"/>
      <c r="VLT277" s="34"/>
      <c r="VLU277" s="34"/>
      <c r="VLV277" s="34"/>
      <c r="VLW277" s="34"/>
      <c r="VLX277" s="34"/>
      <c r="VLY277" s="34"/>
      <c r="VLZ277" s="34"/>
      <c r="VMA277" s="34"/>
      <c r="VMB277" s="34"/>
      <c r="VMC277" s="34"/>
      <c r="VMD277" s="34"/>
      <c r="VME277" s="34"/>
      <c r="VMF277" s="34"/>
      <c r="VMG277" s="34"/>
      <c r="VMH277" s="34"/>
      <c r="VMI277" s="34"/>
      <c r="VMJ277" s="34"/>
      <c r="VMK277" s="34"/>
      <c r="VML277" s="34"/>
      <c r="VMM277" s="34"/>
      <c r="VMN277" s="34"/>
      <c r="VMO277" s="34"/>
      <c r="VMP277" s="34"/>
      <c r="VMQ277" s="34"/>
      <c r="VMR277" s="34"/>
      <c r="VMS277" s="34"/>
      <c r="VMT277" s="34"/>
      <c r="VMU277" s="34"/>
      <c r="VMV277" s="34"/>
      <c r="VMW277" s="34"/>
      <c r="VMX277" s="34"/>
      <c r="VMY277" s="34"/>
      <c r="VMZ277" s="34"/>
      <c r="VNA277" s="34"/>
      <c r="VNB277" s="34"/>
      <c r="VNC277" s="34"/>
      <c r="VND277" s="34"/>
      <c r="VNE277" s="34"/>
      <c r="VNF277" s="34"/>
      <c r="VNG277" s="34"/>
      <c r="VNH277" s="34"/>
      <c r="VNI277" s="34"/>
      <c r="VNJ277" s="34"/>
      <c r="VNK277" s="34"/>
      <c r="VNL277" s="34"/>
      <c r="VNM277" s="34"/>
      <c r="VNN277" s="34"/>
      <c r="VNO277" s="34"/>
      <c r="VNP277" s="34"/>
      <c r="VNQ277" s="34"/>
      <c r="VNR277" s="34"/>
      <c r="VNS277" s="34"/>
      <c r="VNT277" s="34"/>
      <c r="VNU277" s="34"/>
      <c r="VNV277" s="34"/>
      <c r="VNW277" s="34"/>
      <c r="VNX277" s="34"/>
      <c r="VNY277" s="34"/>
      <c r="VNZ277" s="34"/>
      <c r="VOA277" s="34"/>
      <c r="VOB277" s="34"/>
      <c r="VOC277" s="34"/>
      <c r="VOD277" s="34"/>
      <c r="VOE277" s="34"/>
      <c r="VOF277" s="34"/>
      <c r="VOG277" s="34"/>
      <c r="VOH277" s="34"/>
      <c r="VOI277" s="34"/>
      <c r="VOJ277" s="34"/>
      <c r="VOK277" s="34"/>
      <c r="VOL277" s="34"/>
      <c r="VOM277" s="34"/>
      <c r="VON277" s="34"/>
      <c r="VOO277" s="34"/>
      <c r="VOP277" s="34"/>
      <c r="VOQ277" s="34"/>
      <c r="VOR277" s="34"/>
      <c r="VOS277" s="34"/>
      <c r="VOT277" s="34"/>
      <c r="VOU277" s="34"/>
      <c r="VOV277" s="34"/>
      <c r="VOW277" s="34"/>
      <c r="VOX277" s="34"/>
      <c r="VOY277" s="34"/>
      <c r="VOZ277" s="34"/>
      <c r="VPA277" s="34"/>
      <c r="VPB277" s="34"/>
      <c r="VPC277" s="34"/>
      <c r="VPD277" s="34"/>
      <c r="VPE277" s="34"/>
      <c r="VPF277" s="34"/>
      <c r="VPG277" s="34"/>
      <c r="VPH277" s="34"/>
      <c r="VPI277" s="34"/>
      <c r="VPJ277" s="34"/>
      <c r="VPK277" s="34"/>
      <c r="VPL277" s="34"/>
      <c r="VPM277" s="34"/>
      <c r="VPN277" s="34"/>
      <c r="VPO277" s="34"/>
      <c r="VPP277" s="34"/>
      <c r="VPQ277" s="34"/>
      <c r="VPR277" s="34"/>
      <c r="VPS277" s="34"/>
      <c r="VPT277" s="34"/>
      <c r="VPU277" s="34"/>
      <c r="VPV277" s="34"/>
      <c r="VPW277" s="34"/>
      <c r="VPX277" s="34"/>
      <c r="VPY277" s="34"/>
      <c r="VPZ277" s="34"/>
      <c r="VQA277" s="34"/>
      <c r="VQB277" s="34"/>
      <c r="VQC277" s="34"/>
      <c r="VQD277" s="34"/>
      <c r="VQE277" s="34"/>
      <c r="VQF277" s="34"/>
      <c r="VQG277" s="34"/>
      <c r="VQH277" s="34"/>
      <c r="VQI277" s="34"/>
      <c r="VQJ277" s="34"/>
      <c r="VQK277" s="34"/>
      <c r="VQL277" s="34"/>
      <c r="VQM277" s="34"/>
      <c r="VQN277" s="34"/>
      <c r="VQO277" s="34"/>
      <c r="VQP277" s="34"/>
      <c r="VQQ277" s="34"/>
      <c r="VQR277" s="34"/>
      <c r="VQS277" s="34"/>
      <c r="VQT277" s="34"/>
      <c r="VQU277" s="34"/>
      <c r="VQV277" s="34"/>
      <c r="VQW277" s="34"/>
      <c r="VQX277" s="34"/>
      <c r="VQY277" s="34"/>
      <c r="VQZ277" s="34"/>
      <c r="VRA277" s="34"/>
      <c r="VRB277" s="34"/>
      <c r="VRC277" s="34"/>
      <c r="VRD277" s="34"/>
      <c r="VRE277" s="34"/>
      <c r="VRF277" s="34"/>
      <c r="VRG277" s="34"/>
      <c r="VRH277" s="34"/>
      <c r="VRI277" s="34"/>
      <c r="VRJ277" s="34"/>
      <c r="VRK277" s="34"/>
      <c r="VRL277" s="34"/>
      <c r="VRM277" s="34"/>
      <c r="VRN277" s="34"/>
      <c r="VRO277" s="34"/>
      <c r="VRP277" s="34"/>
      <c r="VRQ277" s="34"/>
      <c r="VRR277" s="34"/>
      <c r="VRS277" s="34"/>
      <c r="VRT277" s="34"/>
      <c r="VRU277" s="34"/>
      <c r="VRV277" s="34"/>
      <c r="VRW277" s="34"/>
      <c r="VRX277" s="34"/>
      <c r="VRY277" s="34"/>
      <c r="VRZ277" s="34"/>
      <c r="VSA277" s="34"/>
      <c r="VSB277" s="34"/>
      <c r="VSC277" s="34"/>
      <c r="VSD277" s="34"/>
      <c r="VSE277" s="34"/>
      <c r="VSF277" s="34"/>
      <c r="VSG277" s="34"/>
      <c r="VSH277" s="34"/>
      <c r="VSI277" s="34"/>
      <c r="VSJ277" s="34"/>
      <c r="VSK277" s="34"/>
      <c r="VSL277" s="34"/>
      <c r="VSM277" s="34"/>
      <c r="VSN277" s="34"/>
      <c r="VSO277" s="34"/>
      <c r="VSP277" s="34"/>
      <c r="VSQ277" s="34"/>
      <c r="VSR277" s="34"/>
      <c r="VSS277" s="34"/>
      <c r="VST277" s="34"/>
      <c r="VSU277" s="34"/>
      <c r="VSV277" s="34"/>
      <c r="VSW277" s="34"/>
      <c r="VSX277" s="34"/>
      <c r="VSY277" s="34"/>
      <c r="VSZ277" s="34"/>
      <c r="VTA277" s="34"/>
      <c r="VTB277" s="34"/>
      <c r="VTC277" s="34"/>
      <c r="VTD277" s="34"/>
      <c r="VTE277" s="34"/>
      <c r="VTF277" s="34"/>
      <c r="VTG277" s="34"/>
      <c r="VTH277" s="34"/>
      <c r="VTI277" s="34"/>
      <c r="VTJ277" s="34"/>
      <c r="VTK277" s="34"/>
      <c r="VTL277" s="34"/>
      <c r="VTM277" s="34"/>
      <c r="VTN277" s="34"/>
      <c r="VTO277" s="34"/>
      <c r="VTP277" s="34"/>
      <c r="VTQ277" s="34"/>
      <c r="VTR277" s="34"/>
      <c r="VTS277" s="34"/>
      <c r="VTT277" s="34"/>
      <c r="VTU277" s="34"/>
      <c r="VTV277" s="34"/>
      <c r="VTW277" s="34"/>
      <c r="VTX277" s="34"/>
      <c r="VTY277" s="34"/>
      <c r="VTZ277" s="34"/>
      <c r="VUA277" s="34"/>
      <c r="VUB277" s="34"/>
      <c r="VUC277" s="34"/>
      <c r="VUD277" s="34"/>
      <c r="VUE277" s="34"/>
      <c r="VUF277" s="34"/>
      <c r="VUG277" s="34"/>
      <c r="VUH277" s="34"/>
      <c r="VUI277" s="34"/>
      <c r="VUJ277" s="34"/>
      <c r="VUK277" s="34"/>
      <c r="VUL277" s="34"/>
      <c r="VUM277" s="34"/>
      <c r="VUN277" s="34"/>
      <c r="VUO277" s="34"/>
      <c r="VUP277" s="34"/>
      <c r="VUQ277" s="34"/>
      <c r="VUR277" s="34"/>
      <c r="VUS277" s="34"/>
      <c r="VUT277" s="34"/>
      <c r="VUU277" s="34"/>
      <c r="VUV277" s="34"/>
      <c r="VUW277" s="34"/>
      <c r="VUX277" s="34"/>
      <c r="VUY277" s="34"/>
      <c r="VUZ277" s="34"/>
      <c r="VVA277" s="34"/>
      <c r="VVB277" s="34"/>
      <c r="VVC277" s="34"/>
      <c r="VVD277" s="34"/>
      <c r="VVE277" s="34"/>
      <c r="VVF277" s="34"/>
      <c r="VVG277" s="34"/>
      <c r="VVH277" s="34"/>
      <c r="VVI277" s="34"/>
      <c r="VVJ277" s="34"/>
      <c r="VVK277" s="34"/>
      <c r="VVL277" s="34"/>
      <c r="VVM277" s="34"/>
      <c r="VVN277" s="34"/>
      <c r="VVO277" s="34"/>
      <c r="VVP277" s="34"/>
      <c r="VVQ277" s="34"/>
      <c r="VVR277" s="34"/>
      <c r="VVS277" s="34"/>
      <c r="VVT277" s="34"/>
      <c r="VVU277" s="34"/>
      <c r="VVV277" s="34"/>
      <c r="VVW277" s="34"/>
      <c r="VVX277" s="34"/>
      <c r="VVY277" s="34"/>
      <c r="VVZ277" s="34"/>
      <c r="VWA277" s="34"/>
      <c r="VWB277" s="34"/>
      <c r="VWC277" s="34"/>
      <c r="VWD277" s="34"/>
      <c r="VWE277" s="34"/>
      <c r="VWF277" s="34"/>
      <c r="VWG277" s="34"/>
      <c r="VWH277" s="34"/>
      <c r="VWI277" s="34"/>
      <c r="VWJ277" s="34"/>
      <c r="VWK277" s="34"/>
      <c r="VWL277" s="34"/>
      <c r="VWM277" s="34"/>
      <c r="VWN277" s="34"/>
      <c r="VWO277" s="34"/>
      <c r="VWP277" s="34"/>
      <c r="VWQ277" s="34"/>
      <c r="VWR277" s="34"/>
      <c r="VWS277" s="34"/>
      <c r="VWT277" s="34"/>
      <c r="VWU277" s="34"/>
      <c r="VWV277" s="34"/>
      <c r="VWW277" s="34"/>
      <c r="VWX277" s="34"/>
      <c r="VWY277" s="34"/>
      <c r="VWZ277" s="34"/>
      <c r="VXA277" s="34"/>
      <c r="VXB277" s="34"/>
      <c r="VXC277" s="34"/>
      <c r="VXD277" s="34"/>
      <c r="VXE277" s="34"/>
      <c r="VXF277" s="34"/>
      <c r="VXG277" s="34"/>
      <c r="VXH277" s="34"/>
      <c r="VXI277" s="34"/>
      <c r="VXJ277" s="34"/>
      <c r="VXK277" s="34"/>
      <c r="VXL277" s="34"/>
      <c r="VXM277" s="34"/>
      <c r="VXN277" s="34"/>
      <c r="VXO277" s="34"/>
      <c r="VXP277" s="34"/>
      <c r="VXQ277" s="34"/>
      <c r="VXR277" s="34"/>
      <c r="VXS277" s="34"/>
      <c r="VXT277" s="34"/>
      <c r="VXU277" s="34"/>
      <c r="VXV277" s="34"/>
      <c r="VXW277" s="34"/>
      <c r="VXX277" s="34"/>
      <c r="VXY277" s="34"/>
      <c r="VXZ277" s="34"/>
      <c r="VYA277" s="34"/>
      <c r="VYB277" s="34"/>
      <c r="VYC277" s="34"/>
      <c r="VYD277" s="34"/>
      <c r="VYE277" s="34"/>
      <c r="VYF277" s="34"/>
      <c r="VYG277" s="34"/>
      <c r="VYH277" s="34"/>
      <c r="VYI277" s="34"/>
      <c r="VYJ277" s="34"/>
      <c r="VYK277" s="34"/>
      <c r="VYL277" s="34"/>
      <c r="VYM277" s="34"/>
      <c r="VYN277" s="34"/>
      <c r="VYO277" s="34"/>
      <c r="VYP277" s="34"/>
      <c r="VYQ277" s="34"/>
      <c r="VYR277" s="34"/>
      <c r="VYS277" s="34"/>
      <c r="VYT277" s="34"/>
      <c r="VYU277" s="34"/>
      <c r="VYV277" s="34"/>
      <c r="VYW277" s="34"/>
      <c r="VYX277" s="34"/>
      <c r="VYY277" s="34"/>
      <c r="VYZ277" s="34"/>
      <c r="VZA277" s="34"/>
      <c r="VZB277" s="34"/>
      <c r="VZC277" s="34"/>
      <c r="VZD277" s="34"/>
      <c r="VZE277" s="34"/>
      <c r="VZF277" s="34"/>
      <c r="VZG277" s="34"/>
      <c r="VZH277" s="34"/>
      <c r="VZI277" s="34"/>
      <c r="VZJ277" s="34"/>
      <c r="VZK277" s="34"/>
      <c r="VZL277" s="34"/>
      <c r="VZM277" s="34"/>
      <c r="VZN277" s="34"/>
      <c r="VZO277" s="34"/>
      <c r="VZP277" s="34"/>
      <c r="VZQ277" s="34"/>
      <c r="VZR277" s="34"/>
      <c r="VZS277" s="34"/>
      <c r="VZT277" s="34"/>
      <c r="VZU277" s="34"/>
      <c r="VZV277" s="34"/>
      <c r="VZW277" s="34"/>
      <c r="VZX277" s="34"/>
      <c r="VZY277" s="34"/>
      <c r="VZZ277" s="34"/>
      <c r="WAA277" s="34"/>
      <c r="WAB277" s="34"/>
      <c r="WAC277" s="34"/>
      <c r="WAD277" s="34"/>
      <c r="WAE277" s="34"/>
      <c r="WAF277" s="34"/>
      <c r="WAG277" s="34"/>
      <c r="WAH277" s="34"/>
      <c r="WAI277" s="34"/>
      <c r="WAJ277" s="34"/>
      <c r="WAK277" s="34"/>
      <c r="WAL277" s="34"/>
      <c r="WAM277" s="34"/>
      <c r="WAN277" s="34"/>
      <c r="WAO277" s="34"/>
      <c r="WAP277" s="34"/>
      <c r="WAQ277" s="34"/>
      <c r="WAR277" s="34"/>
      <c r="WAS277" s="34"/>
      <c r="WAT277" s="34"/>
      <c r="WAU277" s="34"/>
      <c r="WAV277" s="34"/>
      <c r="WAW277" s="34"/>
      <c r="WAX277" s="34"/>
      <c r="WAY277" s="34"/>
      <c r="WAZ277" s="34"/>
      <c r="WBA277" s="34"/>
      <c r="WBB277" s="34"/>
      <c r="WBC277" s="34"/>
      <c r="WBD277" s="34"/>
      <c r="WBE277" s="34"/>
      <c r="WBF277" s="34"/>
      <c r="WBG277" s="34"/>
      <c r="WBH277" s="34"/>
      <c r="WBI277" s="34"/>
      <c r="WBJ277" s="34"/>
      <c r="WBK277" s="34"/>
      <c r="WBL277" s="34"/>
      <c r="WBM277" s="34"/>
      <c r="WBN277" s="34"/>
      <c r="WBO277" s="34"/>
      <c r="WBP277" s="34"/>
      <c r="WBQ277" s="34"/>
      <c r="WBR277" s="34"/>
      <c r="WBS277" s="34"/>
      <c r="WBT277" s="34"/>
      <c r="WBU277" s="34"/>
      <c r="WBV277" s="34"/>
      <c r="WBW277" s="34"/>
      <c r="WBX277" s="34"/>
      <c r="WBY277" s="34"/>
      <c r="WBZ277" s="34"/>
      <c r="WCA277" s="34"/>
      <c r="WCB277" s="34"/>
      <c r="WCC277" s="34"/>
      <c r="WCD277" s="34"/>
      <c r="WCE277" s="34"/>
      <c r="WCF277" s="34"/>
      <c r="WCG277" s="34"/>
      <c r="WCH277" s="34"/>
      <c r="WCI277" s="34"/>
      <c r="WCJ277" s="34"/>
      <c r="WCK277" s="34"/>
      <c r="WCL277" s="34"/>
      <c r="WCM277" s="34"/>
      <c r="WCN277" s="34"/>
      <c r="WCO277" s="34"/>
      <c r="WCP277" s="34"/>
      <c r="WCQ277" s="34"/>
      <c r="WCR277" s="34"/>
      <c r="WCS277" s="34"/>
      <c r="WCT277" s="34"/>
      <c r="WCU277" s="34"/>
      <c r="WCV277" s="34"/>
      <c r="WCW277" s="34"/>
      <c r="WCX277" s="34"/>
      <c r="WCY277" s="34"/>
      <c r="WCZ277" s="34"/>
      <c r="WDA277" s="34"/>
      <c r="WDB277" s="34"/>
      <c r="WDC277" s="34"/>
      <c r="WDD277" s="34"/>
      <c r="WDE277" s="34"/>
      <c r="WDF277" s="34"/>
      <c r="WDG277" s="34"/>
      <c r="WDH277" s="34"/>
      <c r="WDI277" s="34"/>
      <c r="WDJ277" s="34"/>
      <c r="WDK277" s="34"/>
      <c r="WDL277" s="34"/>
      <c r="WDM277" s="34"/>
      <c r="WDN277" s="34"/>
      <c r="WDO277" s="34"/>
      <c r="WDP277" s="34"/>
      <c r="WDQ277" s="34"/>
      <c r="WDR277" s="34"/>
      <c r="WDS277" s="34"/>
      <c r="WDT277" s="34"/>
      <c r="WDU277" s="34"/>
      <c r="WDV277" s="34"/>
      <c r="WDW277" s="34"/>
      <c r="WDX277" s="34"/>
      <c r="WDY277" s="34"/>
      <c r="WDZ277" s="34"/>
      <c r="WEA277" s="34"/>
      <c r="WEB277" s="34"/>
      <c r="WEC277" s="34"/>
      <c r="WED277" s="34"/>
      <c r="WEE277" s="34"/>
      <c r="WEF277" s="34"/>
      <c r="WEG277" s="34"/>
      <c r="WEH277" s="34"/>
      <c r="WEI277" s="34"/>
      <c r="WEJ277" s="34"/>
      <c r="WEK277" s="34"/>
      <c r="WEL277" s="34"/>
      <c r="WEM277" s="34"/>
      <c r="WEN277" s="34"/>
      <c r="WEO277" s="34"/>
      <c r="WEP277" s="34"/>
      <c r="WEQ277" s="34"/>
      <c r="WER277" s="34"/>
      <c r="WES277" s="34"/>
      <c r="WET277" s="34"/>
      <c r="WEU277" s="34"/>
      <c r="WEV277" s="34"/>
      <c r="WEW277" s="34"/>
      <c r="WEX277" s="34"/>
      <c r="WEY277" s="34"/>
      <c r="WEZ277" s="34"/>
      <c r="WFA277" s="34"/>
      <c r="WFB277" s="34"/>
      <c r="WFC277" s="34"/>
      <c r="WFD277" s="34"/>
      <c r="WFE277" s="34"/>
      <c r="WFF277" s="34"/>
      <c r="WFG277" s="34"/>
      <c r="WFH277" s="34"/>
      <c r="WFI277" s="34"/>
      <c r="WFJ277" s="34"/>
      <c r="WFK277" s="34"/>
      <c r="WFL277" s="34"/>
      <c r="WFM277" s="34"/>
      <c r="WFN277" s="34"/>
      <c r="WFO277" s="34"/>
      <c r="WFP277" s="34"/>
      <c r="WFQ277" s="34"/>
      <c r="WFR277" s="34"/>
      <c r="WFS277" s="34"/>
      <c r="WFT277" s="34"/>
      <c r="WFU277" s="34"/>
      <c r="WFV277" s="34"/>
      <c r="WFW277" s="34"/>
      <c r="WFX277" s="34"/>
      <c r="WFY277" s="34"/>
      <c r="WFZ277" s="34"/>
      <c r="WGA277" s="34"/>
      <c r="WGB277" s="34"/>
      <c r="WGC277" s="34"/>
      <c r="WGD277" s="34"/>
      <c r="WGE277" s="34"/>
      <c r="WGF277" s="34"/>
      <c r="WGG277" s="34"/>
      <c r="WGH277" s="34"/>
      <c r="WGI277" s="34"/>
      <c r="WGJ277" s="34"/>
      <c r="WGK277" s="34"/>
      <c r="WGL277" s="34"/>
      <c r="WGM277" s="34"/>
      <c r="WGN277" s="34"/>
      <c r="WGO277" s="34"/>
      <c r="WGP277" s="34"/>
      <c r="WGQ277" s="34"/>
      <c r="WGR277" s="34"/>
      <c r="WGS277" s="34"/>
      <c r="WGT277" s="34"/>
      <c r="WGU277" s="34"/>
      <c r="WGV277" s="34"/>
      <c r="WGW277" s="34"/>
      <c r="WGX277" s="34"/>
      <c r="WGY277" s="34"/>
      <c r="WGZ277" s="34"/>
      <c r="WHA277" s="34"/>
      <c r="WHB277" s="34"/>
      <c r="WHC277" s="34"/>
      <c r="WHD277" s="34"/>
      <c r="WHE277" s="34"/>
      <c r="WHF277" s="34"/>
      <c r="WHG277" s="34"/>
      <c r="WHH277" s="34"/>
      <c r="WHI277" s="34"/>
      <c r="WHJ277" s="34"/>
      <c r="WHK277" s="34"/>
      <c r="WHL277" s="34"/>
      <c r="WHM277" s="34"/>
      <c r="WHN277" s="34"/>
      <c r="WHO277" s="34"/>
      <c r="WHP277" s="34"/>
      <c r="WHQ277" s="34"/>
      <c r="WHR277" s="34"/>
      <c r="WHS277" s="34"/>
      <c r="WHT277" s="34"/>
      <c r="WHU277" s="34"/>
      <c r="WHV277" s="34"/>
      <c r="WHW277" s="34"/>
      <c r="WHX277" s="34"/>
      <c r="WHY277" s="34"/>
      <c r="WHZ277" s="34"/>
      <c r="WIA277" s="34"/>
      <c r="WIB277" s="34"/>
      <c r="WIC277" s="34"/>
      <c r="WID277" s="34"/>
      <c r="WIE277" s="34"/>
      <c r="WIF277" s="34"/>
      <c r="WIG277" s="34"/>
      <c r="WIH277" s="34"/>
      <c r="WII277" s="34"/>
      <c r="WIJ277" s="34"/>
      <c r="WIK277" s="34"/>
      <c r="WIL277" s="34"/>
      <c r="WIM277" s="34"/>
      <c r="WIN277" s="34"/>
      <c r="WIO277" s="34"/>
      <c r="WIP277" s="34"/>
      <c r="WIQ277" s="34"/>
      <c r="WIR277" s="34"/>
      <c r="WIS277" s="34"/>
      <c r="WIT277" s="34"/>
      <c r="WIU277" s="34"/>
      <c r="WIV277" s="34"/>
      <c r="WIW277" s="34"/>
      <c r="WIX277" s="34"/>
      <c r="WIY277" s="34"/>
      <c r="WIZ277" s="34"/>
      <c r="WJA277" s="34"/>
      <c r="WJB277" s="34"/>
      <c r="WJC277" s="34"/>
      <c r="WJD277" s="34"/>
      <c r="WJE277" s="34"/>
      <c r="WJF277" s="34"/>
      <c r="WJG277" s="34"/>
      <c r="WJH277" s="34"/>
      <c r="WJI277" s="34"/>
      <c r="WJJ277" s="34"/>
      <c r="WJK277" s="34"/>
      <c r="WJL277" s="34"/>
      <c r="WJM277" s="34"/>
      <c r="WJN277" s="34"/>
      <c r="WJO277" s="34"/>
      <c r="WJP277" s="34"/>
      <c r="WJQ277" s="34"/>
      <c r="WJR277" s="34"/>
      <c r="WJS277" s="34"/>
      <c r="WJT277" s="34"/>
      <c r="WJU277" s="34"/>
      <c r="WJV277" s="34"/>
      <c r="WJW277" s="34"/>
      <c r="WJX277" s="34"/>
      <c r="WJY277" s="34"/>
      <c r="WJZ277" s="34"/>
      <c r="WKA277" s="34"/>
      <c r="WKB277" s="34"/>
      <c r="WKC277" s="34"/>
      <c r="WKD277" s="34"/>
      <c r="WKE277" s="34"/>
      <c r="WKF277" s="34"/>
      <c r="WKG277" s="34"/>
      <c r="WKH277" s="34"/>
      <c r="WKI277" s="34"/>
      <c r="WKJ277" s="34"/>
      <c r="WKK277" s="34"/>
      <c r="WKL277" s="34"/>
      <c r="WKM277" s="34"/>
      <c r="WKN277" s="34"/>
      <c r="WKO277" s="34"/>
      <c r="WKP277" s="34"/>
      <c r="WKQ277" s="34"/>
      <c r="WKR277" s="34"/>
      <c r="WKS277" s="34"/>
      <c r="WKT277" s="34"/>
      <c r="WKU277" s="34"/>
      <c r="WKV277" s="34"/>
      <c r="WKW277" s="34"/>
      <c r="WKX277" s="34"/>
      <c r="WKY277" s="34"/>
      <c r="WKZ277" s="34"/>
      <c r="WLA277" s="34"/>
      <c r="WLB277" s="34"/>
      <c r="WLC277" s="34"/>
      <c r="WLD277" s="34"/>
      <c r="WLE277" s="34"/>
      <c r="WLF277" s="34"/>
      <c r="WLG277" s="34"/>
      <c r="WLH277" s="34"/>
      <c r="WLI277" s="34"/>
      <c r="WLJ277" s="34"/>
      <c r="WLK277" s="34"/>
      <c r="WLL277" s="34"/>
      <c r="WLM277" s="34"/>
      <c r="WLN277" s="34"/>
      <c r="WLO277" s="34"/>
      <c r="WLP277" s="34"/>
      <c r="WLQ277" s="34"/>
      <c r="WLR277" s="34"/>
      <c r="WLS277" s="34"/>
      <c r="WLT277" s="34"/>
      <c r="WLU277" s="34"/>
      <c r="WLV277" s="34"/>
      <c r="WLW277" s="34"/>
      <c r="WLX277" s="34"/>
      <c r="WLY277" s="34"/>
      <c r="WLZ277" s="34"/>
      <c r="WMA277" s="34"/>
      <c r="WMB277" s="34"/>
      <c r="WMC277" s="34"/>
      <c r="WMD277" s="34"/>
      <c r="WME277" s="34"/>
      <c r="WMF277" s="34"/>
      <c r="WMG277" s="34"/>
      <c r="WMH277" s="34"/>
      <c r="WMI277" s="34"/>
      <c r="WMJ277" s="34"/>
      <c r="WMK277" s="34"/>
      <c r="WML277" s="34"/>
      <c r="WMM277" s="34"/>
      <c r="WMN277" s="34"/>
      <c r="WMO277" s="34"/>
      <c r="WMP277" s="34"/>
      <c r="WMQ277" s="34"/>
      <c r="WMR277" s="34"/>
      <c r="WMS277" s="34"/>
      <c r="WMT277" s="34"/>
      <c r="WMU277" s="34"/>
      <c r="WMV277" s="34"/>
      <c r="WMW277" s="34"/>
      <c r="WMX277" s="34"/>
      <c r="WMY277" s="34"/>
      <c r="WMZ277" s="34"/>
      <c r="WNA277" s="34"/>
      <c r="WNB277" s="34"/>
      <c r="WNC277" s="34"/>
      <c r="WND277" s="34"/>
      <c r="WNE277" s="34"/>
      <c r="WNF277" s="34"/>
      <c r="WNG277" s="34"/>
      <c r="WNH277" s="34"/>
      <c r="WNI277" s="34"/>
      <c r="WNJ277" s="34"/>
      <c r="WNK277" s="34"/>
      <c r="WNL277" s="34"/>
      <c r="WNM277" s="34"/>
      <c r="WNN277" s="34"/>
      <c r="WNO277" s="34"/>
      <c r="WNP277" s="34"/>
      <c r="WNQ277" s="34"/>
      <c r="WNR277" s="34"/>
      <c r="WNS277" s="34"/>
      <c r="WNT277" s="34"/>
      <c r="WNU277" s="34"/>
      <c r="WNV277" s="34"/>
      <c r="WNW277" s="34"/>
      <c r="WNX277" s="34"/>
      <c r="WNY277" s="34"/>
      <c r="WNZ277" s="34"/>
      <c r="WOA277" s="34"/>
      <c r="WOB277" s="34"/>
      <c r="WOC277" s="34"/>
      <c r="WOD277" s="34"/>
      <c r="WOE277" s="34"/>
      <c r="WOF277" s="34"/>
      <c r="WOG277" s="34"/>
      <c r="WOH277" s="34"/>
      <c r="WOI277" s="34"/>
      <c r="WOJ277" s="34"/>
      <c r="WOK277" s="34"/>
      <c r="WOL277" s="34"/>
      <c r="WOM277" s="34"/>
      <c r="WON277" s="34"/>
      <c r="WOO277" s="34"/>
      <c r="WOP277" s="34"/>
      <c r="WOQ277" s="34"/>
      <c r="WOR277" s="34"/>
      <c r="WOS277" s="34"/>
      <c r="WOT277" s="34"/>
      <c r="WOU277" s="34"/>
      <c r="WOV277" s="34"/>
      <c r="WOW277" s="34"/>
      <c r="WOX277" s="34"/>
      <c r="WOY277" s="34"/>
      <c r="WOZ277" s="34"/>
      <c r="WPA277" s="34"/>
      <c r="WPB277" s="34"/>
      <c r="WPC277" s="34"/>
      <c r="WPD277" s="34"/>
      <c r="WPE277" s="34"/>
      <c r="WPF277" s="34"/>
      <c r="WPG277" s="34"/>
      <c r="WPH277" s="34"/>
      <c r="WPI277" s="34"/>
      <c r="WPJ277" s="34"/>
      <c r="WPK277" s="34"/>
      <c r="WPL277" s="34"/>
      <c r="WPM277" s="34"/>
      <c r="WPN277" s="34"/>
      <c r="WPO277" s="34"/>
      <c r="WPP277" s="34"/>
      <c r="WPQ277" s="34"/>
      <c r="WPR277" s="34"/>
      <c r="WPS277" s="34"/>
      <c r="WPT277" s="34"/>
      <c r="WPU277" s="34"/>
      <c r="WPV277" s="34"/>
      <c r="WPW277" s="34"/>
      <c r="WPX277" s="34"/>
      <c r="WPY277" s="34"/>
      <c r="WPZ277" s="34"/>
      <c r="WQA277" s="34"/>
      <c r="WQB277" s="34"/>
      <c r="WQC277" s="34"/>
      <c r="WQD277" s="34"/>
      <c r="WQE277" s="34"/>
      <c r="WQF277" s="34"/>
      <c r="WQG277" s="34"/>
      <c r="WQH277" s="34"/>
      <c r="WQI277" s="34"/>
      <c r="WQJ277" s="34"/>
      <c r="WQK277" s="34"/>
      <c r="WQL277" s="34"/>
      <c r="WQM277" s="34"/>
      <c r="WQN277" s="34"/>
      <c r="WQO277" s="34"/>
      <c r="WQP277" s="34"/>
      <c r="WQQ277" s="34"/>
      <c r="WQR277" s="34"/>
      <c r="WQS277" s="34"/>
      <c r="WQT277" s="34"/>
      <c r="WQU277" s="34"/>
      <c r="WQV277" s="34"/>
      <c r="WQW277" s="34"/>
      <c r="WQX277" s="34"/>
      <c r="WQY277" s="34"/>
      <c r="WQZ277" s="34"/>
      <c r="WRA277" s="34"/>
      <c r="WRB277" s="34"/>
      <c r="WRC277" s="34"/>
      <c r="WRD277" s="34"/>
      <c r="WRE277" s="34"/>
      <c r="WRF277" s="34"/>
      <c r="WRG277" s="34"/>
      <c r="WRH277" s="34"/>
      <c r="WRI277" s="34"/>
      <c r="WRJ277" s="34"/>
      <c r="WRK277" s="34"/>
      <c r="WRL277" s="34"/>
      <c r="WRM277" s="34"/>
      <c r="WRN277" s="34"/>
      <c r="WRO277" s="34"/>
      <c r="WRP277" s="34"/>
      <c r="WRQ277" s="34"/>
      <c r="WRR277" s="34"/>
      <c r="WRS277" s="34"/>
      <c r="WRT277" s="34"/>
      <c r="WRU277" s="34"/>
      <c r="WRV277" s="34"/>
      <c r="WRW277" s="34"/>
      <c r="WRX277" s="34"/>
      <c r="WRY277" s="34"/>
      <c r="WRZ277" s="34"/>
      <c r="WSA277" s="34"/>
      <c r="WSB277" s="34"/>
      <c r="WSC277" s="34"/>
      <c r="WSD277" s="34"/>
      <c r="WSE277" s="34"/>
      <c r="WSF277" s="34"/>
      <c r="WSG277" s="34"/>
      <c r="WSH277" s="34"/>
      <c r="WSI277" s="34"/>
      <c r="WSJ277" s="34"/>
      <c r="WSK277" s="34"/>
      <c r="WSL277" s="34"/>
      <c r="WSM277" s="34"/>
      <c r="WSN277" s="34"/>
      <c r="WSO277" s="34"/>
      <c r="WSP277" s="34"/>
      <c r="WSQ277" s="34"/>
      <c r="WSR277" s="34"/>
      <c r="WSS277" s="34"/>
      <c r="WST277" s="34"/>
      <c r="WSU277" s="34"/>
      <c r="WSV277" s="34"/>
      <c r="WSW277" s="34"/>
      <c r="WSX277" s="34"/>
      <c r="WSY277" s="34"/>
      <c r="WSZ277" s="34"/>
      <c r="WTA277" s="34"/>
      <c r="WTB277" s="34"/>
      <c r="WTC277" s="34"/>
      <c r="WTD277" s="34"/>
      <c r="WTE277" s="34"/>
      <c r="WTF277" s="34"/>
      <c r="WTG277" s="34"/>
      <c r="WTH277" s="34"/>
      <c r="WTI277" s="34"/>
      <c r="WTJ277" s="34"/>
      <c r="WTK277" s="34"/>
      <c r="WTL277" s="34"/>
      <c r="WTM277" s="34"/>
      <c r="WTN277" s="34"/>
      <c r="WTO277" s="34"/>
      <c r="WTP277" s="34"/>
      <c r="WTQ277" s="34"/>
      <c r="WTR277" s="34"/>
      <c r="WTS277" s="34"/>
      <c r="WTT277" s="34"/>
      <c r="WTU277" s="34"/>
      <c r="WTV277" s="34"/>
      <c r="WTW277" s="34"/>
      <c r="WTX277" s="34"/>
      <c r="WTY277" s="34"/>
      <c r="WTZ277" s="34"/>
      <c r="WUA277" s="34"/>
      <c r="WUB277" s="34"/>
      <c r="WUC277" s="34"/>
      <c r="WUD277" s="34"/>
      <c r="WUE277" s="34"/>
      <c r="WUF277" s="34"/>
      <c r="WUG277" s="34"/>
      <c r="WUH277" s="34"/>
      <c r="WUI277" s="34"/>
      <c r="WUJ277" s="34"/>
      <c r="WUK277" s="34"/>
      <c r="WUL277" s="34"/>
      <c r="WUM277" s="34"/>
      <c r="WUN277" s="34"/>
      <c r="WUO277" s="34"/>
      <c r="WUP277" s="34"/>
      <c r="WUQ277" s="34"/>
      <c r="WUR277" s="34"/>
      <c r="WUS277" s="34"/>
      <c r="WUT277" s="34"/>
      <c r="WUU277" s="34"/>
      <c r="WUV277" s="34"/>
      <c r="WUW277" s="34"/>
      <c r="WUX277" s="34"/>
      <c r="WUY277" s="34"/>
      <c r="WUZ277" s="34"/>
      <c r="WVA277" s="34"/>
      <c r="WVB277" s="34"/>
      <c r="WVC277" s="34"/>
      <c r="WVD277" s="34"/>
      <c r="WVE277" s="34"/>
      <c r="WVF277" s="34"/>
      <c r="WVG277" s="34"/>
      <c r="WVH277" s="34"/>
      <c r="WVI277" s="34"/>
      <c r="WVJ277" s="34"/>
      <c r="WVK277" s="34"/>
      <c r="WVL277" s="34"/>
      <c r="WVM277" s="34"/>
      <c r="WVN277" s="34"/>
      <c r="WVO277" s="34"/>
      <c r="WVP277" s="34"/>
      <c r="WVQ277" s="34"/>
      <c r="WVR277" s="34"/>
      <c r="WVS277" s="34"/>
      <c r="WVT277" s="34"/>
      <c r="WVU277" s="34"/>
      <c r="WVV277" s="34"/>
      <c r="WVW277" s="34"/>
      <c r="WVX277" s="34"/>
      <c r="WVY277" s="34"/>
      <c r="WVZ277" s="34"/>
      <c r="WWA277" s="34"/>
      <c r="WWB277" s="34"/>
      <c r="WWC277" s="34"/>
      <c r="WWD277" s="34"/>
      <c r="WWE277" s="34"/>
      <c r="WWF277" s="34"/>
      <c r="WWG277" s="34"/>
      <c r="WWH277" s="34"/>
      <c r="WWI277" s="34"/>
      <c r="WWJ277" s="34"/>
      <c r="WWK277" s="34"/>
      <c r="WWL277" s="34"/>
      <c r="WWM277" s="34"/>
      <c r="WWN277" s="34"/>
      <c r="WWO277" s="34"/>
      <c r="WWP277" s="34"/>
      <c r="WWQ277" s="34"/>
      <c r="WWR277" s="34"/>
      <c r="WWS277" s="34"/>
      <c r="WWT277" s="34"/>
      <c r="WWU277" s="34"/>
      <c r="WWV277" s="34"/>
      <c r="WWW277" s="34"/>
      <c r="WWX277" s="34"/>
      <c r="WWY277" s="34"/>
      <c r="WWZ277" s="34"/>
      <c r="WXA277" s="34"/>
      <c r="WXB277" s="34"/>
      <c r="WXC277" s="34"/>
      <c r="WXD277" s="34"/>
      <c r="WXE277" s="34"/>
      <c r="WXF277" s="34"/>
      <c r="WXG277" s="34"/>
      <c r="WXH277" s="34"/>
      <c r="WXI277" s="34"/>
      <c r="WXJ277" s="34"/>
      <c r="WXK277" s="34"/>
      <c r="WXL277" s="34"/>
      <c r="WXM277" s="34"/>
      <c r="WXN277" s="34"/>
      <c r="WXO277" s="34"/>
      <c r="WXP277" s="34"/>
      <c r="WXQ277" s="34"/>
      <c r="WXR277" s="34"/>
      <c r="WXS277" s="34"/>
      <c r="WXT277" s="34"/>
      <c r="WXU277" s="34"/>
      <c r="WXV277" s="34"/>
      <c r="WXW277" s="34"/>
      <c r="WXX277" s="34"/>
      <c r="WXY277" s="34"/>
      <c r="WXZ277" s="34"/>
      <c r="WYA277" s="34"/>
      <c r="WYB277" s="34"/>
      <c r="WYC277" s="34"/>
      <c r="WYD277" s="34"/>
      <c r="WYE277" s="34"/>
      <c r="WYF277" s="34"/>
      <c r="WYG277" s="34"/>
      <c r="WYH277" s="34"/>
      <c r="WYI277" s="34"/>
      <c r="WYJ277" s="34"/>
      <c r="WYK277" s="34"/>
      <c r="WYL277" s="34"/>
      <c r="WYM277" s="34"/>
      <c r="WYN277" s="34"/>
      <c r="WYO277" s="34"/>
      <c r="WYP277" s="34"/>
      <c r="WYQ277" s="34"/>
      <c r="WYR277" s="34"/>
      <c r="WYS277" s="34"/>
      <c r="WYT277" s="34"/>
      <c r="WYU277" s="34"/>
      <c r="WYV277" s="34"/>
      <c r="WYW277" s="34"/>
      <c r="WYX277" s="34"/>
      <c r="WYY277" s="34"/>
      <c r="WYZ277" s="34"/>
      <c r="WZA277" s="34"/>
      <c r="WZB277" s="34"/>
      <c r="WZC277" s="34"/>
      <c r="WZD277" s="34"/>
      <c r="WZE277" s="34"/>
      <c r="WZF277" s="34"/>
      <c r="WZG277" s="34"/>
      <c r="WZH277" s="34"/>
      <c r="WZI277" s="34"/>
      <c r="WZJ277" s="34"/>
      <c r="WZK277" s="34"/>
      <c r="WZL277" s="34"/>
      <c r="WZM277" s="34"/>
      <c r="WZN277" s="34"/>
      <c r="WZO277" s="34"/>
      <c r="WZP277" s="34"/>
      <c r="WZQ277" s="34"/>
      <c r="WZR277" s="34"/>
      <c r="WZS277" s="34"/>
      <c r="WZT277" s="34"/>
      <c r="WZU277" s="34"/>
      <c r="WZV277" s="34"/>
      <c r="WZW277" s="34"/>
      <c r="WZX277" s="34"/>
      <c r="WZY277" s="34"/>
      <c r="WZZ277" s="34"/>
      <c r="XAA277" s="34"/>
      <c r="XAB277" s="34"/>
      <c r="XAC277" s="34"/>
      <c r="XAD277" s="34"/>
      <c r="XAE277" s="34"/>
      <c r="XAF277" s="34"/>
      <c r="XAG277" s="34"/>
      <c r="XAH277" s="34"/>
      <c r="XAI277" s="34"/>
      <c r="XAJ277" s="34"/>
      <c r="XAK277" s="34"/>
      <c r="XAL277" s="34"/>
      <c r="XAM277" s="34"/>
      <c r="XAN277" s="34"/>
      <c r="XAO277" s="34"/>
      <c r="XAP277" s="34"/>
      <c r="XAQ277" s="34"/>
      <c r="XAR277" s="34"/>
      <c r="XAS277" s="34"/>
      <c r="XAT277" s="34"/>
      <c r="XAU277" s="34"/>
      <c r="XAV277" s="34"/>
      <c r="XAW277" s="34"/>
      <c r="XAX277" s="34"/>
      <c r="XAY277" s="34"/>
      <c r="XAZ277" s="34"/>
      <c r="XBA277" s="34"/>
      <c r="XBB277" s="34"/>
      <c r="XBC277" s="34"/>
      <c r="XBD277" s="34"/>
      <c r="XBE277" s="34"/>
      <c r="XBF277" s="34"/>
      <c r="XBG277" s="34"/>
      <c r="XBH277" s="34"/>
      <c r="XBI277" s="34"/>
      <c r="XBJ277" s="34"/>
      <c r="XBK277" s="34"/>
      <c r="XBL277" s="34"/>
      <c r="XBM277" s="34"/>
      <c r="XBN277" s="34"/>
      <c r="XBO277" s="34"/>
      <c r="XBP277" s="34"/>
      <c r="XBQ277" s="34"/>
      <c r="XBR277" s="34"/>
      <c r="XBS277" s="34"/>
      <c r="XBT277" s="34"/>
      <c r="XBU277" s="34"/>
      <c r="XBV277" s="34"/>
      <c r="XBW277" s="34"/>
      <c r="XBX277" s="34"/>
      <c r="XBY277" s="34"/>
      <c r="XBZ277" s="34"/>
      <c r="XCA277" s="34"/>
      <c r="XCB277" s="34"/>
      <c r="XCC277" s="34"/>
      <c r="XCD277" s="34"/>
      <c r="XCE277" s="34"/>
      <c r="XCF277" s="34"/>
      <c r="XCG277" s="34"/>
      <c r="XCH277" s="34"/>
      <c r="XCI277" s="34"/>
      <c r="XCJ277" s="34"/>
      <c r="XCK277" s="34"/>
      <c r="XCL277" s="34"/>
      <c r="XCM277" s="34"/>
      <c r="XCN277" s="34"/>
      <c r="XCO277" s="34"/>
      <c r="XCP277" s="34"/>
      <c r="XCQ277" s="34"/>
      <c r="XCR277" s="34"/>
      <c r="XCS277" s="34"/>
      <c r="XCT277" s="34"/>
      <c r="XCU277" s="34"/>
      <c r="XCV277" s="34"/>
      <c r="XCW277" s="34"/>
      <c r="XCX277" s="34"/>
      <c r="XCY277" s="34"/>
      <c r="XCZ277" s="34"/>
      <c r="XDA277" s="34"/>
      <c r="XDB277" s="34"/>
      <c r="XDC277" s="34"/>
      <c r="XDD277" s="34"/>
      <c r="XDE277" s="34"/>
      <c r="XDF277" s="34"/>
      <c r="XDG277" s="34"/>
      <c r="XDH277" s="34"/>
      <c r="XDI277" s="34"/>
      <c r="XDJ277" s="34"/>
      <c r="XDK277" s="34"/>
      <c r="XDL277" s="34"/>
      <c r="XDM277" s="34"/>
      <c r="XDN277" s="34"/>
      <c r="XDO277" s="34"/>
      <c r="XDP277" s="34"/>
      <c r="XDQ277" s="34"/>
      <c r="XDR277" s="34"/>
      <c r="XDS277" s="34"/>
      <c r="XDT277" s="34"/>
      <c r="XDU277" s="34"/>
      <c r="XDV277" s="34"/>
      <c r="XDW277" s="34"/>
      <c r="XDX277" s="34"/>
      <c r="XDY277" s="34"/>
      <c r="XDZ277" s="34"/>
      <c r="XEA277" s="34"/>
      <c r="XEB277" s="34"/>
      <c r="XEC277" s="34"/>
      <c r="XED277" s="34"/>
      <c r="XEE277" s="34"/>
      <c r="XEF277" s="34"/>
      <c r="XEG277" s="34"/>
      <c r="XEH277" s="34"/>
      <c r="XEI277" s="34"/>
      <c r="XEJ277" s="34"/>
      <c r="XEK277" s="34"/>
      <c r="XEL277" s="34"/>
      <c r="XEM277" s="34"/>
      <c r="XEN277" s="34"/>
      <c r="XEO277" s="34"/>
      <c r="XEP277" s="34"/>
      <c r="XEQ277" s="34"/>
      <c r="XER277" s="34"/>
      <c r="XES277" s="34"/>
      <c r="XET277" s="34"/>
      <c r="XEU277" s="34"/>
      <c r="XEV277" s="34"/>
      <c r="XEW277" s="34"/>
      <c r="XEX277" s="34"/>
      <c r="XEY277" s="34"/>
      <c r="XEZ277" s="34"/>
      <c r="XFA277" s="34"/>
      <c r="XFB277" s="34"/>
      <c r="XFC277" s="34"/>
    </row>
    <row r="278" spans="1:16383" s="8" customFormat="1" ht="66" customHeight="1" x14ac:dyDescent="0.25">
      <c r="A278" s="38" t="s">
        <v>526</v>
      </c>
      <c r="B278" s="38" t="s">
        <v>109</v>
      </c>
      <c r="C278" s="9">
        <v>279</v>
      </c>
      <c r="D278" s="38" t="s">
        <v>202</v>
      </c>
      <c r="E278" s="38"/>
      <c r="F278" s="38"/>
      <c r="G278" s="38" t="s">
        <v>1050</v>
      </c>
      <c r="H278" s="38" t="s">
        <v>203</v>
      </c>
      <c r="I278" s="38" t="s">
        <v>79</v>
      </c>
      <c r="J278" s="38" t="s">
        <v>52</v>
      </c>
      <c r="K278" s="38">
        <v>2</v>
      </c>
      <c r="L278" s="38" t="s">
        <v>37</v>
      </c>
      <c r="M278" s="38">
        <v>5</v>
      </c>
      <c r="N278" s="38" t="s">
        <v>137</v>
      </c>
      <c r="O278" s="38" t="s">
        <v>718</v>
      </c>
      <c r="P278" s="38" t="s">
        <v>44</v>
      </c>
      <c r="Q278" s="38">
        <v>0</v>
      </c>
      <c r="R278" s="38" t="s">
        <v>31</v>
      </c>
      <c r="S278" s="3">
        <v>0</v>
      </c>
      <c r="T278" s="3">
        <v>48453182.380000003</v>
      </c>
      <c r="U278" s="3">
        <v>48453182.380000003</v>
      </c>
      <c r="V278" s="38" t="s">
        <v>32</v>
      </c>
      <c r="W278" s="38" t="s">
        <v>33</v>
      </c>
      <c r="X278" s="38" t="s">
        <v>201</v>
      </c>
      <c r="Y278" s="39">
        <v>3009133992</v>
      </c>
      <c r="Z278" s="16" t="s">
        <v>245</v>
      </c>
      <c r="AA278" s="38"/>
      <c r="AB278" s="38" t="s">
        <v>109</v>
      </c>
      <c r="AC278" s="38" t="s">
        <v>279</v>
      </c>
      <c r="AD278" s="38" t="s">
        <v>1098</v>
      </c>
      <c r="AE278" s="38"/>
      <c r="AF278" s="38"/>
    </row>
    <row r="279" spans="1:16383" s="8" customFormat="1" ht="82.5" x14ac:dyDescent="0.25">
      <c r="A279" s="38" t="s">
        <v>527</v>
      </c>
      <c r="B279" s="38" t="s">
        <v>109</v>
      </c>
      <c r="C279" s="9">
        <v>280</v>
      </c>
      <c r="D279" s="38" t="s">
        <v>202</v>
      </c>
      <c r="E279" s="38"/>
      <c r="F279" s="38"/>
      <c r="G279" s="38" t="s">
        <v>1051</v>
      </c>
      <c r="H279" s="38" t="s">
        <v>203</v>
      </c>
      <c r="I279" s="38" t="s">
        <v>79</v>
      </c>
      <c r="J279" s="38" t="s">
        <v>55</v>
      </c>
      <c r="K279" s="38">
        <v>5</v>
      </c>
      <c r="L279" s="38" t="s">
        <v>28</v>
      </c>
      <c r="M279" s="38">
        <v>4</v>
      </c>
      <c r="N279" s="38" t="s">
        <v>137</v>
      </c>
      <c r="O279" s="38" t="s">
        <v>718</v>
      </c>
      <c r="P279" s="38" t="s">
        <v>44</v>
      </c>
      <c r="Q279" s="38">
        <v>0</v>
      </c>
      <c r="R279" s="38" t="s">
        <v>31</v>
      </c>
      <c r="S279" s="3">
        <v>0</v>
      </c>
      <c r="T279" s="3">
        <v>29687532.800000001</v>
      </c>
      <c r="U279" s="3">
        <v>29687532.800000001</v>
      </c>
      <c r="V279" s="38" t="s">
        <v>32</v>
      </c>
      <c r="W279" s="38" t="s">
        <v>33</v>
      </c>
      <c r="X279" s="38" t="s">
        <v>201</v>
      </c>
      <c r="Y279" s="39">
        <v>3009133992</v>
      </c>
      <c r="Z279" s="16" t="s">
        <v>245</v>
      </c>
      <c r="AA279" s="38"/>
      <c r="AB279" s="38" t="s">
        <v>109</v>
      </c>
      <c r="AC279" s="38" t="s">
        <v>279</v>
      </c>
      <c r="AD279" s="38" t="s">
        <v>1887</v>
      </c>
      <c r="AE279" s="70"/>
      <c r="AF279" s="70"/>
    </row>
    <row r="280" spans="1:16383" s="8" customFormat="1" ht="99" x14ac:dyDescent="0.25">
      <c r="A280" s="38" t="s">
        <v>528</v>
      </c>
      <c r="B280" s="38" t="s">
        <v>109</v>
      </c>
      <c r="C280" s="9">
        <v>281</v>
      </c>
      <c r="D280" s="38" t="s">
        <v>202</v>
      </c>
      <c r="E280" s="38"/>
      <c r="F280" s="38"/>
      <c r="G280" s="38" t="s">
        <v>1052</v>
      </c>
      <c r="H280" s="38" t="s">
        <v>203</v>
      </c>
      <c r="I280" s="38" t="s">
        <v>79</v>
      </c>
      <c r="J280" s="38" t="s">
        <v>27</v>
      </c>
      <c r="K280" s="38">
        <v>1</v>
      </c>
      <c r="L280" s="38" t="s">
        <v>37</v>
      </c>
      <c r="M280" s="38">
        <v>7</v>
      </c>
      <c r="N280" s="38" t="s">
        <v>137</v>
      </c>
      <c r="O280" s="38" t="s">
        <v>718</v>
      </c>
      <c r="P280" s="38" t="s">
        <v>44</v>
      </c>
      <c r="Q280" s="38">
        <v>0</v>
      </c>
      <c r="R280" s="38" t="s">
        <v>31</v>
      </c>
      <c r="S280" s="3">
        <v>0</v>
      </c>
      <c r="T280" s="3">
        <v>106669439.8</v>
      </c>
      <c r="U280" s="3">
        <v>106669439.8</v>
      </c>
      <c r="V280" s="38" t="s">
        <v>32</v>
      </c>
      <c r="W280" s="38" t="s">
        <v>33</v>
      </c>
      <c r="X280" s="38" t="s">
        <v>201</v>
      </c>
      <c r="Y280" s="39">
        <v>3009133992</v>
      </c>
      <c r="Z280" s="16" t="s">
        <v>245</v>
      </c>
      <c r="AA280" s="38"/>
      <c r="AB280" s="38" t="s">
        <v>109</v>
      </c>
      <c r="AC280" s="38" t="s">
        <v>279</v>
      </c>
      <c r="AD280" s="38" t="s">
        <v>740</v>
      </c>
      <c r="AE280" s="38"/>
      <c r="AF280" s="38"/>
    </row>
    <row r="281" spans="1:16383" s="8" customFormat="1" ht="49.5" customHeight="1" x14ac:dyDescent="0.25">
      <c r="A281" s="38" t="s">
        <v>529</v>
      </c>
      <c r="B281" s="38" t="s">
        <v>109</v>
      </c>
      <c r="C281" s="9">
        <v>282</v>
      </c>
      <c r="D281" s="38" t="s">
        <v>202</v>
      </c>
      <c r="E281" s="38"/>
      <c r="F281" s="38"/>
      <c r="G281" s="38" t="s">
        <v>1053</v>
      </c>
      <c r="H281" s="38" t="s">
        <v>203</v>
      </c>
      <c r="I281" s="38" t="s">
        <v>79</v>
      </c>
      <c r="J281" s="38" t="s">
        <v>55</v>
      </c>
      <c r="K281" s="38">
        <v>5</v>
      </c>
      <c r="L281" s="38" t="s">
        <v>28</v>
      </c>
      <c r="M281" s="38">
        <v>4</v>
      </c>
      <c r="N281" s="38" t="s">
        <v>137</v>
      </c>
      <c r="O281" s="38" t="s">
        <v>718</v>
      </c>
      <c r="P281" s="38" t="s">
        <v>44</v>
      </c>
      <c r="Q281" s="38">
        <v>0</v>
      </c>
      <c r="R281" s="38" t="s">
        <v>31</v>
      </c>
      <c r="S281" s="3">
        <v>0</v>
      </c>
      <c r="T281" s="3">
        <v>63811108</v>
      </c>
      <c r="U281" s="3">
        <v>63811108</v>
      </c>
      <c r="V281" s="38" t="s">
        <v>32</v>
      </c>
      <c r="W281" s="38" t="s">
        <v>33</v>
      </c>
      <c r="X281" s="38" t="s">
        <v>201</v>
      </c>
      <c r="Y281" s="39">
        <v>3009133992</v>
      </c>
      <c r="Z281" s="16" t="s">
        <v>245</v>
      </c>
      <c r="AA281" s="38"/>
      <c r="AB281" s="38" t="s">
        <v>109</v>
      </c>
      <c r="AC281" s="38" t="s">
        <v>279</v>
      </c>
      <c r="AD281" s="38" t="s">
        <v>1887</v>
      </c>
      <c r="AE281" s="70"/>
      <c r="AF281" s="70"/>
    </row>
    <row r="282" spans="1:16383" s="8" customFormat="1" ht="82.5" x14ac:dyDescent="0.25">
      <c r="A282" s="38" t="s">
        <v>530</v>
      </c>
      <c r="B282" s="38" t="s">
        <v>109</v>
      </c>
      <c r="C282" s="9">
        <v>283</v>
      </c>
      <c r="D282" s="38" t="s">
        <v>202</v>
      </c>
      <c r="E282" s="38"/>
      <c r="F282" s="38"/>
      <c r="G282" s="38" t="s">
        <v>1054</v>
      </c>
      <c r="H282" s="38" t="s">
        <v>203</v>
      </c>
      <c r="I282" s="38" t="s">
        <v>79</v>
      </c>
      <c r="J282" s="38" t="s">
        <v>52</v>
      </c>
      <c r="K282" s="38">
        <v>2</v>
      </c>
      <c r="L282" s="38" t="s">
        <v>37</v>
      </c>
      <c r="M282" s="38">
        <v>6</v>
      </c>
      <c r="N282" s="38" t="s">
        <v>137</v>
      </c>
      <c r="O282" s="38" t="s">
        <v>718</v>
      </c>
      <c r="P282" s="38" t="s">
        <v>44</v>
      </c>
      <c r="Q282" s="38">
        <v>0</v>
      </c>
      <c r="R282" s="38" t="s">
        <v>31</v>
      </c>
      <c r="S282" s="3">
        <v>0</v>
      </c>
      <c r="T282" s="3">
        <v>64179107.375756554</v>
      </c>
      <c r="U282" s="3">
        <f>+T282</f>
        <v>64179107.375756554</v>
      </c>
      <c r="V282" s="38" t="s">
        <v>32</v>
      </c>
      <c r="W282" s="38" t="s">
        <v>33</v>
      </c>
      <c r="X282" s="38" t="s">
        <v>201</v>
      </c>
      <c r="Y282" s="39">
        <v>3009133992</v>
      </c>
      <c r="Z282" s="16" t="s">
        <v>245</v>
      </c>
      <c r="AA282" s="38"/>
      <c r="AB282" s="38" t="s">
        <v>109</v>
      </c>
      <c r="AC282" s="38" t="s">
        <v>279</v>
      </c>
      <c r="AD282" s="38" t="s">
        <v>251</v>
      </c>
      <c r="AE282" s="38"/>
      <c r="AF282" s="38"/>
    </row>
    <row r="283" spans="1:16383" s="8" customFormat="1" ht="82.5" customHeight="1" x14ac:dyDescent="0.25">
      <c r="A283" s="38" t="s">
        <v>531</v>
      </c>
      <c r="B283" s="38" t="s">
        <v>109</v>
      </c>
      <c r="C283" s="9">
        <v>284</v>
      </c>
      <c r="D283" s="38" t="s">
        <v>202</v>
      </c>
      <c r="E283" s="38"/>
      <c r="F283" s="38"/>
      <c r="G283" s="38" t="s">
        <v>1055</v>
      </c>
      <c r="H283" s="38" t="s">
        <v>203</v>
      </c>
      <c r="I283" s="38" t="s">
        <v>79</v>
      </c>
      <c r="J283" s="38" t="s">
        <v>55</v>
      </c>
      <c r="K283" s="38">
        <v>5</v>
      </c>
      <c r="L283" s="38" t="s">
        <v>28</v>
      </c>
      <c r="M283" s="38">
        <v>4</v>
      </c>
      <c r="N283" s="38" t="s">
        <v>137</v>
      </c>
      <c r="O283" s="38" t="s">
        <v>718</v>
      </c>
      <c r="P283" s="38" t="s">
        <v>44</v>
      </c>
      <c r="Q283" s="38">
        <v>0</v>
      </c>
      <c r="R283" s="38" t="s">
        <v>31</v>
      </c>
      <c r="S283" s="3">
        <v>0</v>
      </c>
      <c r="T283" s="3">
        <v>48193285.299999997</v>
      </c>
      <c r="U283" s="3">
        <v>48193285.299999997</v>
      </c>
      <c r="V283" s="38" t="s">
        <v>32</v>
      </c>
      <c r="W283" s="38" t="s">
        <v>33</v>
      </c>
      <c r="X283" s="38" t="s">
        <v>201</v>
      </c>
      <c r="Y283" s="39">
        <v>3009133992</v>
      </c>
      <c r="Z283" s="16" t="s">
        <v>245</v>
      </c>
      <c r="AA283" s="38"/>
      <c r="AB283" s="38" t="s">
        <v>109</v>
      </c>
      <c r="AC283" s="38" t="s">
        <v>279</v>
      </c>
      <c r="AD283" s="38" t="s">
        <v>1887</v>
      </c>
      <c r="AE283" s="70"/>
      <c r="AF283" s="70"/>
    </row>
    <row r="284" spans="1:16383" s="8" customFormat="1" ht="82.5" x14ac:dyDescent="0.25">
      <c r="A284" s="38" t="s">
        <v>532</v>
      </c>
      <c r="B284" s="38" t="s">
        <v>109</v>
      </c>
      <c r="C284" s="9">
        <v>285</v>
      </c>
      <c r="D284" s="38" t="s">
        <v>202</v>
      </c>
      <c r="E284" s="38"/>
      <c r="F284" s="38"/>
      <c r="G284" s="38" t="s">
        <v>1056</v>
      </c>
      <c r="H284" s="38" t="s">
        <v>203</v>
      </c>
      <c r="I284" s="38" t="s">
        <v>79</v>
      </c>
      <c r="J284" s="38" t="s">
        <v>52</v>
      </c>
      <c r="K284" s="38">
        <v>2</v>
      </c>
      <c r="L284" s="38" t="s">
        <v>37</v>
      </c>
      <c r="M284" s="38">
        <v>6</v>
      </c>
      <c r="N284" s="38" t="s">
        <v>137</v>
      </c>
      <c r="O284" s="38" t="s">
        <v>718</v>
      </c>
      <c r="P284" s="38" t="s">
        <v>44</v>
      </c>
      <c r="Q284" s="38">
        <v>0</v>
      </c>
      <c r="R284" s="38" t="s">
        <v>31</v>
      </c>
      <c r="S284" s="3">
        <v>0</v>
      </c>
      <c r="T284" s="3">
        <v>30064246.649999999</v>
      </c>
      <c r="U284" s="3">
        <f>+T284</f>
        <v>30064246.649999999</v>
      </c>
      <c r="V284" s="38" t="s">
        <v>32</v>
      </c>
      <c r="W284" s="38" t="s">
        <v>33</v>
      </c>
      <c r="X284" s="38" t="s">
        <v>201</v>
      </c>
      <c r="Y284" s="39">
        <v>3009133992</v>
      </c>
      <c r="Z284" s="16" t="s">
        <v>245</v>
      </c>
      <c r="AA284" s="38"/>
      <c r="AB284" s="38" t="s">
        <v>109</v>
      </c>
      <c r="AC284" s="38" t="s">
        <v>279</v>
      </c>
      <c r="AD284" s="38" t="s">
        <v>757</v>
      </c>
      <c r="AE284" s="38"/>
      <c r="AF284" s="38"/>
    </row>
    <row r="285" spans="1:16383" s="8" customFormat="1" ht="82.5" x14ac:dyDescent="0.25">
      <c r="A285" s="38" t="s">
        <v>533</v>
      </c>
      <c r="B285" s="38" t="s">
        <v>109</v>
      </c>
      <c r="C285" s="9">
        <v>286</v>
      </c>
      <c r="D285" s="38" t="s">
        <v>202</v>
      </c>
      <c r="E285" s="38"/>
      <c r="F285" s="38"/>
      <c r="G285" s="38" t="s">
        <v>1057</v>
      </c>
      <c r="H285" s="38" t="s">
        <v>203</v>
      </c>
      <c r="I285" s="38" t="s">
        <v>79</v>
      </c>
      <c r="J285" s="38" t="s">
        <v>55</v>
      </c>
      <c r="K285" s="38">
        <v>5</v>
      </c>
      <c r="L285" s="38" t="s">
        <v>28</v>
      </c>
      <c r="M285" s="38">
        <v>4</v>
      </c>
      <c r="N285" s="38" t="s">
        <v>137</v>
      </c>
      <c r="O285" s="38" t="s">
        <v>718</v>
      </c>
      <c r="P285" s="38" t="s">
        <v>44</v>
      </c>
      <c r="Q285" s="38">
        <v>0</v>
      </c>
      <c r="R285" s="38" t="s">
        <v>31</v>
      </c>
      <c r="S285" s="3">
        <v>0</v>
      </c>
      <c r="T285" s="3">
        <v>17052043.5</v>
      </c>
      <c r="U285" s="3">
        <v>17052043.5</v>
      </c>
      <c r="V285" s="38" t="s">
        <v>32</v>
      </c>
      <c r="W285" s="38" t="s">
        <v>33</v>
      </c>
      <c r="X285" s="38" t="s">
        <v>201</v>
      </c>
      <c r="Y285" s="39">
        <v>3009133992</v>
      </c>
      <c r="Z285" s="16" t="s">
        <v>245</v>
      </c>
      <c r="AA285" s="38"/>
      <c r="AB285" s="38" t="s">
        <v>109</v>
      </c>
      <c r="AC285" s="38" t="s">
        <v>279</v>
      </c>
      <c r="AD285" s="38" t="s">
        <v>1887</v>
      </c>
      <c r="AE285" s="70"/>
      <c r="AF285" s="70"/>
    </row>
    <row r="286" spans="1:16383" s="35" customFormat="1" ht="82.5" customHeight="1" x14ac:dyDescent="0.25">
      <c r="A286" s="38" t="s">
        <v>534</v>
      </c>
      <c r="B286" s="38" t="s">
        <v>109</v>
      </c>
      <c r="C286" s="9">
        <v>287</v>
      </c>
      <c r="D286" s="38" t="s">
        <v>202</v>
      </c>
      <c r="E286" s="38"/>
      <c r="F286" s="38"/>
      <c r="G286" s="38" t="s">
        <v>1058</v>
      </c>
      <c r="H286" s="38" t="s">
        <v>203</v>
      </c>
      <c r="I286" s="38"/>
      <c r="J286" s="38" t="s">
        <v>52</v>
      </c>
      <c r="K286" s="38">
        <v>2</v>
      </c>
      <c r="L286" s="38" t="s">
        <v>37</v>
      </c>
      <c r="M286" s="38">
        <v>6</v>
      </c>
      <c r="N286" s="38" t="s">
        <v>137</v>
      </c>
      <c r="O286" s="38" t="s">
        <v>718</v>
      </c>
      <c r="P286" s="38" t="s">
        <v>44</v>
      </c>
      <c r="Q286" s="38">
        <v>0</v>
      </c>
      <c r="R286" s="38" t="s">
        <v>31</v>
      </c>
      <c r="S286" s="3">
        <v>0</v>
      </c>
      <c r="T286" s="3">
        <v>74152355.700000003</v>
      </c>
      <c r="U286" s="3">
        <f>+T286</f>
        <v>74152355.700000003</v>
      </c>
      <c r="V286" s="38" t="s">
        <v>32</v>
      </c>
      <c r="W286" s="38" t="s">
        <v>33</v>
      </c>
      <c r="X286" s="38" t="s">
        <v>201</v>
      </c>
      <c r="Y286" s="39">
        <v>3009133992</v>
      </c>
      <c r="Z286" s="16" t="s">
        <v>245</v>
      </c>
      <c r="AA286" s="38"/>
      <c r="AB286" s="38" t="s">
        <v>109</v>
      </c>
      <c r="AC286" s="38" t="s">
        <v>279</v>
      </c>
      <c r="AD286" s="38" t="s">
        <v>758</v>
      </c>
      <c r="AE286" s="38"/>
      <c r="AF286" s="38"/>
    </row>
    <row r="287" spans="1:16383" s="8" customFormat="1" ht="82.5" x14ac:dyDescent="0.25">
      <c r="A287" s="38" t="s">
        <v>535</v>
      </c>
      <c r="B287" s="38" t="s">
        <v>109</v>
      </c>
      <c r="C287" s="9">
        <v>288</v>
      </c>
      <c r="D287" s="38" t="s">
        <v>202</v>
      </c>
      <c r="E287" s="38"/>
      <c r="F287" s="38"/>
      <c r="G287" s="38" t="s">
        <v>1059</v>
      </c>
      <c r="H287" s="38" t="s">
        <v>203</v>
      </c>
      <c r="I287" s="38"/>
      <c r="J287" s="38" t="s">
        <v>55</v>
      </c>
      <c r="K287" s="38">
        <v>5</v>
      </c>
      <c r="L287" s="38" t="s">
        <v>28</v>
      </c>
      <c r="M287" s="38">
        <v>4</v>
      </c>
      <c r="N287" s="38" t="s">
        <v>137</v>
      </c>
      <c r="O287" s="38" t="s">
        <v>718</v>
      </c>
      <c r="P287" s="38" t="s">
        <v>44</v>
      </c>
      <c r="Q287" s="38">
        <v>0</v>
      </c>
      <c r="R287" s="38" t="s">
        <v>31</v>
      </c>
      <c r="S287" s="3">
        <v>0</v>
      </c>
      <c r="T287" s="3">
        <v>42235077</v>
      </c>
      <c r="U287" s="3">
        <v>42235077</v>
      </c>
      <c r="V287" s="38" t="s">
        <v>32</v>
      </c>
      <c r="W287" s="38" t="s">
        <v>33</v>
      </c>
      <c r="X287" s="38" t="s">
        <v>201</v>
      </c>
      <c r="Y287" s="39">
        <v>3009133992</v>
      </c>
      <c r="Z287" s="16" t="s">
        <v>245</v>
      </c>
      <c r="AA287" s="38"/>
      <c r="AB287" s="38" t="s">
        <v>109</v>
      </c>
      <c r="AC287" s="38" t="s">
        <v>279</v>
      </c>
      <c r="AD287" s="38" t="s">
        <v>1887</v>
      </c>
      <c r="AE287" s="70"/>
      <c r="AF287" s="70"/>
    </row>
    <row r="288" spans="1:16383" s="8" customFormat="1" ht="82.5" x14ac:dyDescent="0.25">
      <c r="A288" s="38" t="s">
        <v>536</v>
      </c>
      <c r="B288" s="38" t="s">
        <v>109</v>
      </c>
      <c r="C288" s="9">
        <v>289</v>
      </c>
      <c r="D288" s="38" t="s">
        <v>202</v>
      </c>
      <c r="E288" s="38"/>
      <c r="F288" s="38"/>
      <c r="G288" s="38" t="s">
        <v>1060</v>
      </c>
      <c r="H288" s="38" t="s">
        <v>203</v>
      </c>
      <c r="I288" s="38"/>
      <c r="J288" s="38" t="s">
        <v>27</v>
      </c>
      <c r="K288" s="38">
        <v>1</v>
      </c>
      <c r="L288" s="38" t="s">
        <v>37</v>
      </c>
      <c r="M288" s="38">
        <v>7</v>
      </c>
      <c r="N288" s="38" t="s">
        <v>137</v>
      </c>
      <c r="O288" s="38" t="s">
        <v>718</v>
      </c>
      <c r="P288" s="38" t="s">
        <v>44</v>
      </c>
      <c r="Q288" s="38">
        <v>0</v>
      </c>
      <c r="R288" s="38" t="s">
        <v>31</v>
      </c>
      <c r="S288" s="3">
        <v>0</v>
      </c>
      <c r="T288" s="3">
        <v>32901835.66</v>
      </c>
      <c r="U288" s="3">
        <f>+T288</f>
        <v>32901835.66</v>
      </c>
      <c r="V288" s="38" t="s">
        <v>32</v>
      </c>
      <c r="W288" s="38" t="s">
        <v>33</v>
      </c>
      <c r="X288" s="38" t="s">
        <v>201</v>
      </c>
      <c r="Y288" s="39">
        <v>3009133992</v>
      </c>
      <c r="Z288" s="16" t="s">
        <v>245</v>
      </c>
      <c r="AA288" s="38"/>
      <c r="AB288" s="38" t="s">
        <v>109</v>
      </c>
      <c r="AC288" s="38" t="s">
        <v>279</v>
      </c>
      <c r="AD288" s="38" t="s">
        <v>738</v>
      </c>
      <c r="AE288" s="38"/>
      <c r="AF288" s="38"/>
    </row>
    <row r="289" spans="1:16383" s="8" customFormat="1" ht="82.5" x14ac:dyDescent="0.25">
      <c r="A289" s="38" t="s">
        <v>537</v>
      </c>
      <c r="B289" s="38" t="s">
        <v>109</v>
      </c>
      <c r="C289" s="9">
        <v>290</v>
      </c>
      <c r="D289" s="38" t="s">
        <v>202</v>
      </c>
      <c r="E289" s="38"/>
      <c r="F289" s="38"/>
      <c r="G289" s="38" t="s">
        <v>1061</v>
      </c>
      <c r="H289" s="38" t="s">
        <v>203</v>
      </c>
      <c r="I289" s="38"/>
      <c r="J289" s="38" t="s">
        <v>55</v>
      </c>
      <c r="K289" s="38">
        <v>5</v>
      </c>
      <c r="L289" s="38" t="s">
        <v>28</v>
      </c>
      <c r="M289" s="38">
        <v>4</v>
      </c>
      <c r="N289" s="38" t="s">
        <v>137</v>
      </c>
      <c r="O289" s="38" t="s">
        <v>718</v>
      </c>
      <c r="P289" s="38" t="s">
        <v>44</v>
      </c>
      <c r="Q289" s="38">
        <v>0</v>
      </c>
      <c r="R289" s="38" t="s">
        <v>31</v>
      </c>
      <c r="S289" s="3">
        <v>0</v>
      </c>
      <c r="T289" s="3">
        <v>31851688.449999999</v>
      </c>
      <c r="U289" s="3">
        <v>31851688.449999999</v>
      </c>
      <c r="V289" s="38" t="s">
        <v>32</v>
      </c>
      <c r="W289" s="38" t="s">
        <v>33</v>
      </c>
      <c r="X289" s="38" t="s">
        <v>201</v>
      </c>
      <c r="Y289" s="39">
        <v>3009133992</v>
      </c>
      <c r="Z289" s="16" t="s">
        <v>245</v>
      </c>
      <c r="AA289" s="38"/>
      <c r="AB289" s="38" t="s">
        <v>109</v>
      </c>
      <c r="AC289" s="38" t="s">
        <v>279</v>
      </c>
      <c r="AD289" s="38" t="s">
        <v>1887</v>
      </c>
      <c r="AE289" s="70"/>
      <c r="AF289" s="70"/>
    </row>
    <row r="290" spans="1:16383" s="8" customFormat="1" ht="165" x14ac:dyDescent="0.25">
      <c r="A290" s="38" t="s">
        <v>538</v>
      </c>
      <c r="B290" s="38" t="s">
        <v>109</v>
      </c>
      <c r="C290" s="9">
        <v>291</v>
      </c>
      <c r="D290" s="38" t="s">
        <v>202</v>
      </c>
      <c r="E290" s="38"/>
      <c r="F290" s="38"/>
      <c r="G290" s="38" t="s">
        <v>1062</v>
      </c>
      <c r="H290" s="38" t="s">
        <v>203</v>
      </c>
      <c r="I290" s="38" t="s">
        <v>79</v>
      </c>
      <c r="J290" s="38" t="s">
        <v>52</v>
      </c>
      <c r="K290" s="38">
        <v>2</v>
      </c>
      <c r="L290" s="38" t="s">
        <v>37</v>
      </c>
      <c r="M290" s="38">
        <v>6</v>
      </c>
      <c r="N290" s="38" t="s">
        <v>137</v>
      </c>
      <c r="O290" s="38" t="s">
        <v>718</v>
      </c>
      <c r="P290" s="38" t="s">
        <v>44</v>
      </c>
      <c r="Q290" s="38">
        <v>0</v>
      </c>
      <c r="R290" s="38" t="s">
        <v>31</v>
      </c>
      <c r="S290" s="3">
        <v>0</v>
      </c>
      <c r="T290" s="3">
        <v>15915330.300000001</v>
      </c>
      <c r="U290" s="3">
        <f>+T290</f>
        <v>15915330.300000001</v>
      </c>
      <c r="V290" s="38" t="s">
        <v>32</v>
      </c>
      <c r="W290" s="38" t="s">
        <v>33</v>
      </c>
      <c r="X290" s="38" t="s">
        <v>201</v>
      </c>
      <c r="Y290" s="39">
        <v>3009133992</v>
      </c>
      <c r="Z290" s="16" t="s">
        <v>245</v>
      </c>
      <c r="AA290" s="38"/>
      <c r="AB290" s="38" t="s">
        <v>109</v>
      </c>
      <c r="AC290" s="38" t="s">
        <v>279</v>
      </c>
      <c r="AD290" s="38" t="s">
        <v>1686</v>
      </c>
      <c r="AE290" s="38"/>
      <c r="AF290" s="38"/>
    </row>
    <row r="291" spans="1:16383" s="8" customFormat="1" ht="82.5" x14ac:dyDescent="0.25">
      <c r="A291" s="12" t="s">
        <v>539</v>
      </c>
      <c r="B291" s="12" t="s">
        <v>109</v>
      </c>
      <c r="C291" s="13">
        <v>292</v>
      </c>
      <c r="D291" s="12" t="s">
        <v>202</v>
      </c>
      <c r="E291" s="79"/>
      <c r="F291" s="12"/>
      <c r="G291" s="12" t="s">
        <v>1063</v>
      </c>
      <c r="H291" s="12" t="s">
        <v>203</v>
      </c>
      <c r="I291" s="12" t="s">
        <v>79</v>
      </c>
      <c r="J291" s="12" t="s">
        <v>55</v>
      </c>
      <c r="K291" s="12">
        <v>5</v>
      </c>
      <c r="L291" s="12" t="s">
        <v>28</v>
      </c>
      <c r="M291" s="12">
        <v>4</v>
      </c>
      <c r="N291" s="12" t="s">
        <v>137</v>
      </c>
      <c r="O291" s="12" t="s">
        <v>718</v>
      </c>
      <c r="P291" s="12" t="s">
        <v>44</v>
      </c>
      <c r="Q291" s="12">
        <v>0</v>
      </c>
      <c r="R291" s="12" t="s">
        <v>31</v>
      </c>
      <c r="S291" s="14">
        <v>0</v>
      </c>
      <c r="T291" s="14">
        <v>10091500</v>
      </c>
      <c r="U291" s="14">
        <v>10091500</v>
      </c>
      <c r="V291" s="12" t="s">
        <v>32</v>
      </c>
      <c r="W291" s="12" t="s">
        <v>33</v>
      </c>
      <c r="X291" s="12" t="s">
        <v>201</v>
      </c>
      <c r="Y291" s="30">
        <v>3009133992</v>
      </c>
      <c r="Z291" s="41" t="s">
        <v>245</v>
      </c>
      <c r="AA291" s="12"/>
      <c r="AB291" s="12" t="s">
        <v>109</v>
      </c>
      <c r="AC291" s="12" t="s">
        <v>279</v>
      </c>
      <c r="AD291" s="12" t="s">
        <v>1899</v>
      </c>
      <c r="AE291" s="12"/>
      <c r="AF291" s="12"/>
    </row>
    <row r="292" spans="1:16383" s="8" customFormat="1" ht="49.5" x14ac:dyDescent="0.25">
      <c r="A292" s="38" t="s">
        <v>540</v>
      </c>
      <c r="B292" s="38" t="s">
        <v>109</v>
      </c>
      <c r="C292" s="9">
        <v>293</v>
      </c>
      <c r="D292" s="38" t="s">
        <v>240</v>
      </c>
      <c r="E292" s="38"/>
      <c r="F292" s="38"/>
      <c r="G292" s="38" t="s">
        <v>1064</v>
      </c>
      <c r="H292" s="38" t="s">
        <v>188</v>
      </c>
      <c r="I292" s="38"/>
      <c r="J292" s="38" t="s">
        <v>61</v>
      </c>
      <c r="K292" s="38">
        <v>4</v>
      </c>
      <c r="L292" s="38" t="s">
        <v>28</v>
      </c>
      <c r="M292" s="38">
        <v>8.5</v>
      </c>
      <c r="N292" s="38" t="s">
        <v>244</v>
      </c>
      <c r="O292" s="38" t="s">
        <v>716</v>
      </c>
      <c r="P292" s="38" t="s">
        <v>44</v>
      </c>
      <c r="Q292" s="38">
        <v>0</v>
      </c>
      <c r="R292" s="38" t="s">
        <v>31</v>
      </c>
      <c r="S292" s="3">
        <v>0</v>
      </c>
      <c r="T292" s="3">
        <v>4648000</v>
      </c>
      <c r="U292" s="3">
        <f>+T292</f>
        <v>4648000</v>
      </c>
      <c r="V292" s="38" t="s">
        <v>32</v>
      </c>
      <c r="W292" s="38" t="s">
        <v>33</v>
      </c>
      <c r="X292" s="38" t="s">
        <v>646</v>
      </c>
      <c r="Y292" s="39">
        <v>3009133992</v>
      </c>
      <c r="Z292" s="16" t="s">
        <v>647</v>
      </c>
      <c r="AA292" s="38"/>
      <c r="AB292" s="38" t="s">
        <v>109</v>
      </c>
      <c r="AC292" s="38" t="s">
        <v>278</v>
      </c>
      <c r="AD292" s="38" t="s">
        <v>1585</v>
      </c>
      <c r="AE292" s="38"/>
      <c r="AF292" s="38"/>
    </row>
    <row r="293" spans="1:16383" s="8" customFormat="1" ht="49.5" x14ac:dyDescent="0.25">
      <c r="A293" s="38" t="s">
        <v>541</v>
      </c>
      <c r="B293" s="38" t="s">
        <v>109</v>
      </c>
      <c r="C293" s="9">
        <v>294</v>
      </c>
      <c r="D293" s="38" t="s">
        <v>181</v>
      </c>
      <c r="E293" s="38"/>
      <c r="F293" s="38"/>
      <c r="G293" s="38" t="s">
        <v>1065</v>
      </c>
      <c r="H293" s="38" t="s">
        <v>182</v>
      </c>
      <c r="I293" s="38"/>
      <c r="J293" s="38" t="s">
        <v>43</v>
      </c>
      <c r="K293" s="38">
        <v>3</v>
      </c>
      <c r="L293" s="38" t="s">
        <v>28</v>
      </c>
      <c r="M293" s="38">
        <v>9.5</v>
      </c>
      <c r="N293" s="38" t="s">
        <v>29</v>
      </c>
      <c r="O293" s="38" t="s">
        <v>714</v>
      </c>
      <c r="P293" s="38" t="s">
        <v>44</v>
      </c>
      <c r="Q293" s="38">
        <v>0</v>
      </c>
      <c r="R293" s="38" t="s">
        <v>31</v>
      </c>
      <c r="S293" s="3">
        <v>0</v>
      </c>
      <c r="T293" s="3">
        <v>8448000</v>
      </c>
      <c r="U293" s="3">
        <f>+T293</f>
        <v>8448000</v>
      </c>
      <c r="V293" s="38" t="s">
        <v>32</v>
      </c>
      <c r="W293" s="38" t="s">
        <v>33</v>
      </c>
      <c r="X293" s="38" t="s">
        <v>249</v>
      </c>
      <c r="Y293" s="39">
        <v>3009133992</v>
      </c>
      <c r="Z293" s="16" t="s">
        <v>250</v>
      </c>
      <c r="AA293" s="38"/>
      <c r="AB293" s="38" t="s">
        <v>109</v>
      </c>
      <c r="AC293" s="38" t="s">
        <v>280</v>
      </c>
      <c r="AD293" s="38" t="s">
        <v>251</v>
      </c>
      <c r="AE293" s="38"/>
      <c r="AF293" s="38"/>
    </row>
    <row r="294" spans="1:16383" s="8" customFormat="1" ht="115.5" x14ac:dyDescent="0.25">
      <c r="A294" s="38" t="s">
        <v>542</v>
      </c>
      <c r="B294" s="38" t="s">
        <v>109</v>
      </c>
      <c r="C294" s="9">
        <v>295</v>
      </c>
      <c r="D294" s="38">
        <v>80131502</v>
      </c>
      <c r="E294" s="38"/>
      <c r="F294" s="38"/>
      <c r="G294" s="38" t="s">
        <v>1066</v>
      </c>
      <c r="H294" s="38" t="s">
        <v>182</v>
      </c>
      <c r="I294" s="38"/>
      <c r="J294" s="38" t="s">
        <v>61</v>
      </c>
      <c r="K294" s="38">
        <v>4</v>
      </c>
      <c r="L294" s="38" t="s">
        <v>28</v>
      </c>
      <c r="M294" s="38">
        <v>8</v>
      </c>
      <c r="N294" s="38" t="s">
        <v>29</v>
      </c>
      <c r="O294" s="38" t="s">
        <v>714</v>
      </c>
      <c r="P294" s="38" t="s">
        <v>44</v>
      </c>
      <c r="Q294" s="38">
        <v>0</v>
      </c>
      <c r="R294" s="38" t="s">
        <v>31</v>
      </c>
      <c r="S294" s="3">
        <v>0</v>
      </c>
      <c r="T294" s="3">
        <v>14100000</v>
      </c>
      <c r="U294" s="3">
        <f>+T294</f>
        <v>14100000</v>
      </c>
      <c r="V294" s="38" t="s">
        <v>32</v>
      </c>
      <c r="W294" s="38" t="s">
        <v>33</v>
      </c>
      <c r="X294" s="38" t="s">
        <v>656</v>
      </c>
      <c r="Y294" s="39">
        <v>3009133992</v>
      </c>
      <c r="Z294" s="16" t="s">
        <v>783</v>
      </c>
      <c r="AA294" s="38"/>
      <c r="AB294" s="38" t="s">
        <v>109</v>
      </c>
      <c r="AC294" s="38" t="s">
        <v>280</v>
      </c>
      <c r="AD294" s="38" t="s">
        <v>1634</v>
      </c>
      <c r="AE294" s="38"/>
      <c r="AF294" s="38"/>
    </row>
    <row r="295" spans="1:16383" s="8" customFormat="1" ht="66" x14ac:dyDescent="0.25">
      <c r="A295" s="38" t="s">
        <v>543</v>
      </c>
      <c r="B295" s="38" t="s">
        <v>109</v>
      </c>
      <c r="C295" s="9">
        <v>296</v>
      </c>
      <c r="D295" s="38">
        <v>80131502</v>
      </c>
      <c r="E295" s="38"/>
      <c r="F295" s="38"/>
      <c r="G295" s="38" t="s">
        <v>1629</v>
      </c>
      <c r="H295" s="38" t="s">
        <v>182</v>
      </c>
      <c r="I295" s="38"/>
      <c r="J295" s="38" t="s">
        <v>55</v>
      </c>
      <c r="K295" s="38">
        <v>5</v>
      </c>
      <c r="L295" s="38" t="s">
        <v>28</v>
      </c>
      <c r="M295" s="38">
        <v>7</v>
      </c>
      <c r="N295" s="38" t="s">
        <v>29</v>
      </c>
      <c r="O295" s="38" t="s">
        <v>714</v>
      </c>
      <c r="P295" s="38" t="s">
        <v>44</v>
      </c>
      <c r="Q295" s="38">
        <v>0</v>
      </c>
      <c r="R295" s="38" t="s">
        <v>31</v>
      </c>
      <c r="S295" s="3"/>
      <c r="T295" s="3">
        <v>429922087</v>
      </c>
      <c r="U295" s="3">
        <v>207451307</v>
      </c>
      <c r="V295" s="38" t="s">
        <v>45</v>
      </c>
      <c r="W295" s="38" t="s">
        <v>748</v>
      </c>
      <c r="X295" s="38" t="s">
        <v>237</v>
      </c>
      <c r="Y295" s="39">
        <v>3009133992</v>
      </c>
      <c r="Z295" s="16" t="s">
        <v>252</v>
      </c>
      <c r="AA295" s="38"/>
      <c r="AB295" s="38" t="s">
        <v>109</v>
      </c>
      <c r="AC295" s="38" t="s">
        <v>280</v>
      </c>
      <c r="AD295" s="38" t="s">
        <v>1630</v>
      </c>
      <c r="AE295" s="38"/>
      <c r="AF295" s="38"/>
    </row>
    <row r="296" spans="1:16383" s="8" customFormat="1" ht="49.5" x14ac:dyDescent="0.25">
      <c r="A296" s="38" t="s">
        <v>544</v>
      </c>
      <c r="B296" s="38" t="s">
        <v>109</v>
      </c>
      <c r="C296" s="9">
        <v>297</v>
      </c>
      <c r="D296" s="38">
        <v>80131502</v>
      </c>
      <c r="E296" s="38"/>
      <c r="F296" s="38"/>
      <c r="G296" s="38" t="s">
        <v>1680</v>
      </c>
      <c r="H296" s="38" t="s">
        <v>182</v>
      </c>
      <c r="I296" s="38"/>
      <c r="J296" s="38" t="s">
        <v>55</v>
      </c>
      <c r="K296" s="38">
        <v>5</v>
      </c>
      <c r="L296" s="38" t="s">
        <v>28</v>
      </c>
      <c r="M296" s="38">
        <v>7</v>
      </c>
      <c r="N296" s="38" t="s">
        <v>29</v>
      </c>
      <c r="O296" s="38" t="s">
        <v>714</v>
      </c>
      <c r="P296" s="38" t="s">
        <v>44</v>
      </c>
      <c r="Q296" s="38">
        <v>0</v>
      </c>
      <c r="R296" s="38" t="s">
        <v>31</v>
      </c>
      <c r="S296" s="3"/>
      <c r="T296" s="3">
        <v>2830015857.8695602</v>
      </c>
      <c r="U296" s="3">
        <v>1380213000</v>
      </c>
      <c r="V296" s="38" t="s">
        <v>45</v>
      </c>
      <c r="W296" s="38" t="s">
        <v>748</v>
      </c>
      <c r="X296" s="38" t="s">
        <v>237</v>
      </c>
      <c r="Y296" s="39">
        <v>3009133992</v>
      </c>
      <c r="Z296" s="16" t="s">
        <v>252</v>
      </c>
      <c r="AA296" s="38"/>
      <c r="AB296" s="38" t="s">
        <v>109</v>
      </c>
      <c r="AC296" s="38" t="s">
        <v>280</v>
      </c>
      <c r="AD296" s="38" t="s">
        <v>251</v>
      </c>
      <c r="AE296" s="38"/>
      <c r="AF296" s="38"/>
    </row>
    <row r="297" spans="1:16383" s="8" customFormat="1" ht="41.45" customHeight="1" x14ac:dyDescent="0.25">
      <c r="A297" s="38" t="s">
        <v>545</v>
      </c>
      <c r="B297" s="38" t="s">
        <v>109</v>
      </c>
      <c r="C297" s="9">
        <v>298</v>
      </c>
      <c r="D297" s="38">
        <v>80131502</v>
      </c>
      <c r="E297" s="38"/>
      <c r="F297" s="38"/>
      <c r="G297" s="38" t="s">
        <v>1681</v>
      </c>
      <c r="H297" s="38" t="s">
        <v>182</v>
      </c>
      <c r="I297" s="38"/>
      <c r="J297" s="38" t="s">
        <v>55</v>
      </c>
      <c r="K297" s="38">
        <v>5</v>
      </c>
      <c r="L297" s="38" t="s">
        <v>28</v>
      </c>
      <c r="M297" s="38">
        <v>7</v>
      </c>
      <c r="N297" s="38" t="s">
        <v>29</v>
      </c>
      <c r="O297" s="38" t="s">
        <v>714</v>
      </c>
      <c r="P297" s="38" t="s">
        <v>44</v>
      </c>
      <c r="Q297" s="38">
        <v>0</v>
      </c>
      <c r="R297" s="38" t="s">
        <v>31</v>
      </c>
      <c r="S297" s="3"/>
      <c r="T297" s="3">
        <v>653048208</v>
      </c>
      <c r="U297" s="3">
        <v>318494750</v>
      </c>
      <c r="V297" s="38" t="s">
        <v>45</v>
      </c>
      <c r="W297" s="38" t="s">
        <v>748</v>
      </c>
      <c r="X297" s="38" t="s">
        <v>237</v>
      </c>
      <c r="Y297" s="39">
        <v>3009133992</v>
      </c>
      <c r="Z297" s="16" t="s">
        <v>252</v>
      </c>
      <c r="AA297" s="38"/>
      <c r="AB297" s="38" t="s">
        <v>109</v>
      </c>
      <c r="AC297" s="38" t="s">
        <v>280</v>
      </c>
      <c r="AD297" s="38" t="s">
        <v>251</v>
      </c>
      <c r="AE297" s="38"/>
      <c r="AF297" s="38"/>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c r="IL297" s="34"/>
      <c r="IM297" s="34"/>
      <c r="IN297" s="34"/>
      <c r="IO297" s="34"/>
      <c r="IP297" s="34"/>
      <c r="IQ297" s="34"/>
      <c r="IR297" s="34"/>
      <c r="IS297" s="34"/>
      <c r="IT297" s="34"/>
      <c r="IU297" s="34"/>
      <c r="IV297" s="34"/>
      <c r="IW297" s="34"/>
      <c r="IX297" s="34"/>
      <c r="IY297" s="34"/>
      <c r="IZ297" s="34"/>
      <c r="JA297" s="34"/>
      <c r="JB297" s="34"/>
      <c r="JC297" s="34"/>
      <c r="JD297" s="34"/>
      <c r="JE297" s="34"/>
      <c r="JF297" s="34"/>
      <c r="JG297" s="34"/>
      <c r="JH297" s="34"/>
      <c r="JI297" s="34"/>
      <c r="JJ297" s="34"/>
      <c r="JK297" s="34"/>
      <c r="JL297" s="34"/>
      <c r="JM297" s="34"/>
      <c r="JN297" s="34"/>
      <c r="JO297" s="34"/>
      <c r="JP297" s="34"/>
      <c r="JQ297" s="34"/>
      <c r="JR297" s="34"/>
      <c r="JS297" s="34"/>
      <c r="JT297" s="34"/>
      <c r="JU297" s="34"/>
      <c r="JV297" s="34"/>
      <c r="JW297" s="34"/>
      <c r="JX297" s="34"/>
      <c r="JY297" s="34"/>
      <c r="JZ297" s="34"/>
      <c r="KA297" s="34"/>
      <c r="KB297" s="34"/>
      <c r="KC297" s="34"/>
      <c r="KD297" s="34"/>
      <c r="KE297" s="34"/>
      <c r="KF297" s="34"/>
      <c r="KG297" s="34"/>
      <c r="KH297" s="34"/>
      <c r="KI297" s="34"/>
      <c r="KJ297" s="34"/>
      <c r="KK297" s="34"/>
      <c r="KL297" s="34"/>
      <c r="KM297" s="34"/>
      <c r="KN297" s="34"/>
      <c r="KO297" s="34"/>
      <c r="KP297" s="34"/>
      <c r="KQ297" s="34"/>
      <c r="KR297" s="34"/>
      <c r="KS297" s="34"/>
      <c r="KT297" s="34"/>
      <c r="KU297" s="34"/>
      <c r="KV297" s="34"/>
      <c r="KW297" s="34"/>
      <c r="KX297" s="34"/>
      <c r="KY297" s="34"/>
      <c r="KZ297" s="34"/>
      <c r="LA297" s="34"/>
      <c r="LB297" s="34"/>
      <c r="LC297" s="34"/>
      <c r="LD297" s="34"/>
      <c r="LE297" s="34"/>
      <c r="LF297" s="34"/>
      <c r="LG297" s="34"/>
      <c r="LH297" s="34"/>
      <c r="LI297" s="34"/>
      <c r="LJ297" s="34"/>
      <c r="LK297" s="34"/>
      <c r="LL297" s="34"/>
      <c r="LM297" s="34"/>
      <c r="LN297" s="34"/>
      <c r="LO297" s="34"/>
      <c r="LP297" s="34"/>
      <c r="LQ297" s="34"/>
      <c r="LR297" s="34"/>
      <c r="LS297" s="34"/>
      <c r="LT297" s="34"/>
      <c r="LU297" s="34"/>
      <c r="LV297" s="34"/>
      <c r="LW297" s="34"/>
      <c r="LX297" s="34"/>
      <c r="LY297" s="34"/>
      <c r="LZ297" s="34"/>
      <c r="MA297" s="34"/>
      <c r="MB297" s="34"/>
      <c r="MC297" s="34"/>
      <c r="MD297" s="34"/>
      <c r="ME297" s="34"/>
      <c r="MF297" s="34"/>
      <c r="MG297" s="34"/>
      <c r="MH297" s="34"/>
      <c r="MI297" s="34"/>
      <c r="MJ297" s="34"/>
      <c r="MK297" s="34"/>
      <c r="ML297" s="34"/>
      <c r="MM297" s="34"/>
      <c r="MN297" s="34"/>
      <c r="MO297" s="34"/>
      <c r="MP297" s="34"/>
      <c r="MQ297" s="34"/>
      <c r="MR297" s="34"/>
      <c r="MS297" s="34"/>
      <c r="MT297" s="34"/>
      <c r="MU297" s="34"/>
      <c r="MV297" s="34"/>
      <c r="MW297" s="34"/>
      <c r="MX297" s="34"/>
      <c r="MY297" s="34"/>
      <c r="MZ297" s="34"/>
      <c r="NA297" s="34"/>
      <c r="NB297" s="34"/>
      <c r="NC297" s="34"/>
      <c r="ND297" s="34"/>
      <c r="NE297" s="34"/>
      <c r="NF297" s="34"/>
      <c r="NG297" s="34"/>
      <c r="NH297" s="34"/>
      <c r="NI297" s="34"/>
      <c r="NJ297" s="34"/>
      <c r="NK297" s="34"/>
      <c r="NL297" s="34"/>
      <c r="NM297" s="34"/>
      <c r="NN297" s="34"/>
      <c r="NO297" s="34"/>
      <c r="NP297" s="34"/>
      <c r="NQ297" s="34"/>
      <c r="NR297" s="34"/>
      <c r="NS297" s="34"/>
      <c r="NT297" s="34"/>
      <c r="NU297" s="34"/>
      <c r="NV297" s="34"/>
      <c r="NW297" s="34"/>
      <c r="NX297" s="34"/>
      <c r="NY297" s="34"/>
      <c r="NZ297" s="34"/>
      <c r="OA297" s="34"/>
      <c r="OB297" s="34"/>
      <c r="OC297" s="34"/>
      <c r="OD297" s="34"/>
      <c r="OE297" s="34"/>
      <c r="OF297" s="34"/>
      <c r="OG297" s="34"/>
      <c r="OH297" s="34"/>
      <c r="OI297" s="34"/>
      <c r="OJ297" s="34"/>
      <c r="OK297" s="34"/>
      <c r="OL297" s="34"/>
      <c r="OM297" s="34"/>
      <c r="ON297" s="34"/>
      <c r="OO297" s="34"/>
      <c r="OP297" s="34"/>
      <c r="OQ297" s="34"/>
      <c r="OR297" s="34"/>
      <c r="OS297" s="34"/>
      <c r="OT297" s="34"/>
      <c r="OU297" s="34"/>
      <c r="OV297" s="34"/>
      <c r="OW297" s="34"/>
      <c r="OX297" s="34"/>
      <c r="OY297" s="34"/>
      <c r="OZ297" s="34"/>
      <c r="PA297" s="34"/>
      <c r="PB297" s="34"/>
      <c r="PC297" s="34"/>
      <c r="PD297" s="34"/>
      <c r="PE297" s="34"/>
      <c r="PF297" s="34"/>
      <c r="PG297" s="34"/>
      <c r="PH297" s="34"/>
      <c r="PI297" s="34"/>
      <c r="PJ297" s="34"/>
      <c r="PK297" s="34"/>
      <c r="PL297" s="34"/>
      <c r="PM297" s="34"/>
      <c r="PN297" s="34"/>
      <c r="PO297" s="34"/>
      <c r="PP297" s="34"/>
      <c r="PQ297" s="34"/>
      <c r="PR297" s="34"/>
      <c r="PS297" s="34"/>
      <c r="PT297" s="34"/>
      <c r="PU297" s="34"/>
      <c r="PV297" s="34"/>
      <c r="PW297" s="34"/>
      <c r="PX297" s="34"/>
      <c r="PY297" s="34"/>
      <c r="PZ297" s="34"/>
      <c r="QA297" s="34"/>
      <c r="QB297" s="34"/>
      <c r="QC297" s="34"/>
      <c r="QD297" s="34"/>
      <c r="QE297" s="34"/>
      <c r="QF297" s="34"/>
      <c r="QG297" s="34"/>
      <c r="QH297" s="34"/>
      <c r="QI297" s="34"/>
      <c r="QJ297" s="34"/>
      <c r="QK297" s="34"/>
      <c r="QL297" s="34"/>
      <c r="QM297" s="34"/>
      <c r="QN297" s="34"/>
      <c r="QO297" s="34"/>
      <c r="QP297" s="34"/>
      <c r="QQ297" s="34"/>
      <c r="QR297" s="34"/>
      <c r="QS297" s="34"/>
      <c r="QT297" s="34"/>
      <c r="QU297" s="34"/>
      <c r="QV297" s="34"/>
      <c r="QW297" s="34"/>
      <c r="QX297" s="34"/>
      <c r="QY297" s="34"/>
      <c r="QZ297" s="34"/>
      <c r="RA297" s="34"/>
      <c r="RB297" s="34"/>
      <c r="RC297" s="34"/>
      <c r="RD297" s="34"/>
      <c r="RE297" s="34"/>
      <c r="RF297" s="34"/>
      <c r="RG297" s="34"/>
      <c r="RH297" s="34"/>
      <c r="RI297" s="34"/>
      <c r="RJ297" s="34"/>
      <c r="RK297" s="34"/>
      <c r="RL297" s="34"/>
      <c r="RM297" s="34"/>
      <c r="RN297" s="34"/>
      <c r="RO297" s="34"/>
      <c r="RP297" s="34"/>
      <c r="RQ297" s="34"/>
      <c r="RR297" s="34"/>
      <c r="RS297" s="34"/>
      <c r="RT297" s="34"/>
      <c r="RU297" s="34"/>
      <c r="RV297" s="34"/>
      <c r="RW297" s="34"/>
      <c r="RX297" s="34"/>
      <c r="RY297" s="34"/>
      <c r="RZ297" s="34"/>
      <c r="SA297" s="34"/>
      <c r="SB297" s="34"/>
      <c r="SC297" s="34"/>
      <c r="SD297" s="34"/>
      <c r="SE297" s="34"/>
      <c r="SF297" s="34"/>
      <c r="SG297" s="34"/>
      <c r="SH297" s="34"/>
      <c r="SI297" s="34"/>
      <c r="SJ297" s="34"/>
      <c r="SK297" s="34"/>
      <c r="SL297" s="34"/>
      <c r="SM297" s="34"/>
      <c r="SN297" s="34"/>
      <c r="SO297" s="34"/>
      <c r="SP297" s="34"/>
      <c r="SQ297" s="34"/>
      <c r="SR297" s="34"/>
      <c r="SS297" s="34"/>
      <c r="ST297" s="34"/>
      <c r="SU297" s="34"/>
      <c r="SV297" s="34"/>
      <c r="SW297" s="34"/>
      <c r="SX297" s="34"/>
      <c r="SY297" s="34"/>
      <c r="SZ297" s="34"/>
      <c r="TA297" s="34"/>
      <c r="TB297" s="34"/>
      <c r="TC297" s="34"/>
      <c r="TD297" s="34"/>
      <c r="TE297" s="34"/>
      <c r="TF297" s="34"/>
      <c r="TG297" s="34"/>
      <c r="TH297" s="34"/>
      <c r="TI297" s="34"/>
      <c r="TJ297" s="34"/>
      <c r="TK297" s="34"/>
      <c r="TL297" s="34"/>
      <c r="TM297" s="34"/>
      <c r="TN297" s="34"/>
      <c r="TO297" s="34"/>
      <c r="TP297" s="34"/>
      <c r="TQ297" s="34"/>
      <c r="TR297" s="34"/>
      <c r="TS297" s="34"/>
      <c r="TT297" s="34"/>
      <c r="TU297" s="34"/>
      <c r="TV297" s="34"/>
      <c r="TW297" s="34"/>
      <c r="TX297" s="34"/>
      <c r="TY297" s="34"/>
      <c r="TZ297" s="34"/>
      <c r="UA297" s="34"/>
      <c r="UB297" s="34"/>
      <c r="UC297" s="34"/>
      <c r="UD297" s="34"/>
      <c r="UE297" s="34"/>
      <c r="UF297" s="34"/>
      <c r="UG297" s="34"/>
      <c r="UH297" s="34"/>
      <c r="UI297" s="34"/>
      <c r="UJ297" s="34"/>
      <c r="UK297" s="34"/>
      <c r="UL297" s="34"/>
      <c r="UM297" s="34"/>
      <c r="UN297" s="34"/>
      <c r="UO297" s="34"/>
      <c r="UP297" s="34"/>
      <c r="UQ297" s="34"/>
      <c r="UR297" s="34"/>
      <c r="US297" s="34"/>
      <c r="UT297" s="34"/>
      <c r="UU297" s="34"/>
      <c r="UV297" s="34"/>
      <c r="UW297" s="34"/>
      <c r="UX297" s="34"/>
      <c r="UY297" s="34"/>
      <c r="UZ297" s="34"/>
      <c r="VA297" s="34"/>
      <c r="VB297" s="34"/>
      <c r="VC297" s="34"/>
      <c r="VD297" s="34"/>
      <c r="VE297" s="34"/>
      <c r="VF297" s="34"/>
      <c r="VG297" s="34"/>
      <c r="VH297" s="34"/>
      <c r="VI297" s="34"/>
      <c r="VJ297" s="34"/>
      <c r="VK297" s="34"/>
      <c r="VL297" s="34"/>
      <c r="VM297" s="34"/>
      <c r="VN297" s="34"/>
      <c r="VO297" s="34"/>
      <c r="VP297" s="34"/>
      <c r="VQ297" s="34"/>
      <c r="VR297" s="34"/>
      <c r="VS297" s="34"/>
      <c r="VT297" s="34"/>
      <c r="VU297" s="34"/>
      <c r="VV297" s="34"/>
      <c r="VW297" s="34"/>
      <c r="VX297" s="34"/>
      <c r="VY297" s="34"/>
      <c r="VZ297" s="34"/>
      <c r="WA297" s="34"/>
      <c r="WB297" s="34"/>
      <c r="WC297" s="34"/>
      <c r="WD297" s="34"/>
      <c r="WE297" s="34"/>
      <c r="WF297" s="34"/>
      <c r="WG297" s="34"/>
      <c r="WH297" s="34"/>
      <c r="WI297" s="34"/>
      <c r="WJ297" s="34"/>
      <c r="WK297" s="34"/>
      <c r="WL297" s="34"/>
      <c r="WM297" s="34"/>
      <c r="WN297" s="34"/>
      <c r="WO297" s="34"/>
      <c r="WP297" s="34"/>
      <c r="WQ297" s="34"/>
      <c r="WR297" s="34"/>
      <c r="WS297" s="34"/>
      <c r="WT297" s="34"/>
      <c r="WU297" s="34"/>
      <c r="WV297" s="34"/>
      <c r="WW297" s="34"/>
      <c r="WX297" s="34"/>
      <c r="WY297" s="34"/>
      <c r="WZ297" s="34"/>
      <c r="XA297" s="34"/>
      <c r="XB297" s="34"/>
      <c r="XC297" s="34"/>
      <c r="XD297" s="34"/>
      <c r="XE297" s="34"/>
      <c r="XF297" s="34"/>
      <c r="XG297" s="34"/>
      <c r="XH297" s="34"/>
      <c r="XI297" s="34"/>
      <c r="XJ297" s="34"/>
      <c r="XK297" s="34"/>
      <c r="XL297" s="34"/>
      <c r="XM297" s="34"/>
      <c r="XN297" s="34"/>
      <c r="XO297" s="34"/>
      <c r="XP297" s="34"/>
      <c r="XQ297" s="34"/>
      <c r="XR297" s="34"/>
      <c r="XS297" s="34"/>
      <c r="XT297" s="34"/>
      <c r="XU297" s="34"/>
      <c r="XV297" s="34"/>
      <c r="XW297" s="34"/>
      <c r="XX297" s="34"/>
      <c r="XY297" s="34"/>
      <c r="XZ297" s="34"/>
      <c r="YA297" s="34"/>
      <c r="YB297" s="34"/>
      <c r="YC297" s="34"/>
      <c r="YD297" s="34"/>
      <c r="YE297" s="34"/>
      <c r="YF297" s="34"/>
      <c r="YG297" s="34"/>
      <c r="YH297" s="34"/>
      <c r="YI297" s="34"/>
      <c r="YJ297" s="34"/>
      <c r="YK297" s="34"/>
      <c r="YL297" s="34"/>
      <c r="YM297" s="34"/>
      <c r="YN297" s="34"/>
      <c r="YO297" s="34"/>
      <c r="YP297" s="34"/>
      <c r="YQ297" s="34"/>
      <c r="YR297" s="34"/>
      <c r="YS297" s="34"/>
      <c r="YT297" s="34"/>
      <c r="YU297" s="34"/>
      <c r="YV297" s="34"/>
      <c r="YW297" s="34"/>
      <c r="YX297" s="34"/>
      <c r="YY297" s="34"/>
      <c r="YZ297" s="34"/>
      <c r="ZA297" s="34"/>
      <c r="ZB297" s="34"/>
      <c r="ZC297" s="34"/>
      <c r="ZD297" s="34"/>
      <c r="ZE297" s="34"/>
      <c r="ZF297" s="34"/>
      <c r="ZG297" s="34"/>
      <c r="ZH297" s="34"/>
      <c r="ZI297" s="34"/>
      <c r="ZJ297" s="34"/>
      <c r="ZK297" s="34"/>
      <c r="ZL297" s="34"/>
      <c r="ZM297" s="34"/>
      <c r="ZN297" s="34"/>
      <c r="ZO297" s="34"/>
      <c r="ZP297" s="34"/>
      <c r="ZQ297" s="34"/>
      <c r="ZR297" s="34"/>
      <c r="ZS297" s="34"/>
      <c r="ZT297" s="34"/>
      <c r="ZU297" s="34"/>
      <c r="ZV297" s="34"/>
      <c r="ZW297" s="34"/>
      <c r="ZX297" s="34"/>
      <c r="ZY297" s="34"/>
      <c r="ZZ297" s="34"/>
      <c r="AAA297" s="34"/>
      <c r="AAB297" s="34"/>
      <c r="AAC297" s="34"/>
      <c r="AAD297" s="34"/>
      <c r="AAE297" s="34"/>
      <c r="AAF297" s="34"/>
      <c r="AAG297" s="34"/>
      <c r="AAH297" s="34"/>
      <c r="AAI297" s="34"/>
      <c r="AAJ297" s="34"/>
      <c r="AAK297" s="34"/>
      <c r="AAL297" s="34"/>
      <c r="AAM297" s="34"/>
      <c r="AAN297" s="34"/>
      <c r="AAO297" s="34"/>
      <c r="AAP297" s="34"/>
      <c r="AAQ297" s="34"/>
      <c r="AAR297" s="34"/>
      <c r="AAS297" s="34"/>
      <c r="AAT297" s="34"/>
      <c r="AAU297" s="34"/>
      <c r="AAV297" s="34"/>
      <c r="AAW297" s="34"/>
      <c r="AAX297" s="34"/>
      <c r="AAY297" s="34"/>
      <c r="AAZ297" s="34"/>
      <c r="ABA297" s="34"/>
      <c r="ABB297" s="34"/>
      <c r="ABC297" s="34"/>
      <c r="ABD297" s="34"/>
      <c r="ABE297" s="34"/>
      <c r="ABF297" s="34"/>
      <c r="ABG297" s="34"/>
      <c r="ABH297" s="34"/>
      <c r="ABI297" s="34"/>
      <c r="ABJ297" s="34"/>
      <c r="ABK297" s="34"/>
      <c r="ABL297" s="34"/>
      <c r="ABM297" s="34"/>
      <c r="ABN297" s="34"/>
      <c r="ABO297" s="34"/>
      <c r="ABP297" s="34"/>
      <c r="ABQ297" s="34"/>
      <c r="ABR297" s="34"/>
      <c r="ABS297" s="34"/>
      <c r="ABT297" s="34"/>
      <c r="ABU297" s="34"/>
      <c r="ABV297" s="34"/>
      <c r="ABW297" s="34"/>
      <c r="ABX297" s="34"/>
      <c r="ABY297" s="34"/>
      <c r="ABZ297" s="34"/>
      <c r="ACA297" s="34"/>
      <c r="ACB297" s="34"/>
      <c r="ACC297" s="34"/>
      <c r="ACD297" s="34"/>
      <c r="ACE297" s="34"/>
      <c r="ACF297" s="34"/>
      <c r="ACG297" s="34"/>
      <c r="ACH297" s="34"/>
      <c r="ACI297" s="34"/>
      <c r="ACJ297" s="34"/>
      <c r="ACK297" s="34"/>
      <c r="ACL297" s="34"/>
      <c r="ACM297" s="34"/>
      <c r="ACN297" s="34"/>
      <c r="ACO297" s="34"/>
      <c r="ACP297" s="34"/>
      <c r="ACQ297" s="34"/>
      <c r="ACR297" s="34"/>
      <c r="ACS297" s="34"/>
      <c r="ACT297" s="34"/>
      <c r="ACU297" s="34"/>
      <c r="ACV297" s="34"/>
      <c r="ACW297" s="34"/>
      <c r="ACX297" s="34"/>
      <c r="ACY297" s="34"/>
      <c r="ACZ297" s="34"/>
      <c r="ADA297" s="34"/>
      <c r="ADB297" s="34"/>
      <c r="ADC297" s="34"/>
      <c r="ADD297" s="34"/>
      <c r="ADE297" s="34"/>
      <c r="ADF297" s="34"/>
      <c r="ADG297" s="34"/>
      <c r="ADH297" s="34"/>
      <c r="ADI297" s="34"/>
      <c r="ADJ297" s="34"/>
      <c r="ADK297" s="34"/>
      <c r="ADL297" s="34"/>
      <c r="ADM297" s="34"/>
      <c r="ADN297" s="34"/>
      <c r="ADO297" s="34"/>
      <c r="ADP297" s="34"/>
      <c r="ADQ297" s="34"/>
      <c r="ADR297" s="34"/>
      <c r="ADS297" s="34"/>
      <c r="ADT297" s="34"/>
      <c r="ADU297" s="34"/>
      <c r="ADV297" s="34"/>
      <c r="ADW297" s="34"/>
      <c r="ADX297" s="34"/>
      <c r="ADY297" s="34"/>
      <c r="ADZ297" s="34"/>
      <c r="AEA297" s="34"/>
      <c r="AEB297" s="34"/>
      <c r="AEC297" s="34"/>
      <c r="AED297" s="34"/>
      <c r="AEE297" s="34"/>
      <c r="AEF297" s="34"/>
      <c r="AEG297" s="34"/>
      <c r="AEH297" s="34"/>
      <c r="AEI297" s="34"/>
      <c r="AEJ297" s="34"/>
      <c r="AEK297" s="34"/>
      <c r="AEL297" s="34"/>
      <c r="AEM297" s="34"/>
      <c r="AEN297" s="34"/>
      <c r="AEO297" s="34"/>
      <c r="AEP297" s="34"/>
      <c r="AEQ297" s="34"/>
      <c r="AER297" s="34"/>
      <c r="AES297" s="34"/>
      <c r="AET297" s="34"/>
      <c r="AEU297" s="34"/>
      <c r="AEV297" s="34"/>
      <c r="AEW297" s="34"/>
      <c r="AEX297" s="34"/>
      <c r="AEY297" s="34"/>
      <c r="AEZ297" s="34"/>
      <c r="AFA297" s="34"/>
      <c r="AFB297" s="34"/>
      <c r="AFC297" s="34"/>
      <c r="AFD297" s="34"/>
      <c r="AFE297" s="34"/>
      <c r="AFF297" s="34"/>
      <c r="AFG297" s="34"/>
      <c r="AFH297" s="34"/>
      <c r="AFI297" s="34"/>
      <c r="AFJ297" s="34"/>
      <c r="AFK297" s="34"/>
      <c r="AFL297" s="34"/>
      <c r="AFM297" s="34"/>
      <c r="AFN297" s="34"/>
      <c r="AFO297" s="34"/>
      <c r="AFP297" s="34"/>
      <c r="AFQ297" s="34"/>
      <c r="AFR297" s="34"/>
      <c r="AFS297" s="34"/>
      <c r="AFT297" s="34"/>
      <c r="AFU297" s="34"/>
      <c r="AFV297" s="34"/>
      <c r="AFW297" s="34"/>
      <c r="AFX297" s="34"/>
      <c r="AFY297" s="34"/>
      <c r="AFZ297" s="34"/>
      <c r="AGA297" s="34"/>
      <c r="AGB297" s="34"/>
      <c r="AGC297" s="34"/>
      <c r="AGD297" s="34"/>
      <c r="AGE297" s="34"/>
      <c r="AGF297" s="34"/>
      <c r="AGG297" s="34"/>
      <c r="AGH297" s="34"/>
      <c r="AGI297" s="34"/>
      <c r="AGJ297" s="34"/>
      <c r="AGK297" s="34"/>
      <c r="AGL297" s="34"/>
      <c r="AGM297" s="34"/>
      <c r="AGN297" s="34"/>
      <c r="AGO297" s="34"/>
      <c r="AGP297" s="34"/>
      <c r="AGQ297" s="34"/>
      <c r="AGR297" s="34"/>
      <c r="AGS297" s="34"/>
      <c r="AGT297" s="34"/>
      <c r="AGU297" s="34"/>
      <c r="AGV297" s="34"/>
      <c r="AGW297" s="34"/>
      <c r="AGX297" s="34"/>
      <c r="AGY297" s="34"/>
      <c r="AGZ297" s="34"/>
      <c r="AHA297" s="34"/>
      <c r="AHB297" s="34"/>
      <c r="AHC297" s="34"/>
      <c r="AHD297" s="34"/>
      <c r="AHE297" s="34"/>
      <c r="AHF297" s="34"/>
      <c r="AHG297" s="34"/>
      <c r="AHH297" s="34"/>
      <c r="AHI297" s="34"/>
      <c r="AHJ297" s="34"/>
      <c r="AHK297" s="34"/>
      <c r="AHL297" s="34"/>
      <c r="AHM297" s="34"/>
      <c r="AHN297" s="34"/>
      <c r="AHO297" s="34"/>
      <c r="AHP297" s="34"/>
      <c r="AHQ297" s="34"/>
      <c r="AHR297" s="34"/>
      <c r="AHS297" s="34"/>
      <c r="AHT297" s="34"/>
      <c r="AHU297" s="34"/>
      <c r="AHV297" s="34"/>
      <c r="AHW297" s="34"/>
      <c r="AHX297" s="34"/>
      <c r="AHY297" s="34"/>
      <c r="AHZ297" s="34"/>
      <c r="AIA297" s="34"/>
      <c r="AIB297" s="34"/>
      <c r="AIC297" s="34"/>
      <c r="AID297" s="34"/>
      <c r="AIE297" s="34"/>
      <c r="AIF297" s="34"/>
      <c r="AIG297" s="34"/>
      <c r="AIH297" s="34"/>
      <c r="AII297" s="34"/>
      <c r="AIJ297" s="34"/>
      <c r="AIK297" s="34"/>
      <c r="AIL297" s="34"/>
      <c r="AIM297" s="34"/>
      <c r="AIN297" s="34"/>
      <c r="AIO297" s="34"/>
      <c r="AIP297" s="34"/>
      <c r="AIQ297" s="34"/>
      <c r="AIR297" s="34"/>
      <c r="AIS297" s="34"/>
      <c r="AIT297" s="34"/>
      <c r="AIU297" s="34"/>
      <c r="AIV297" s="34"/>
      <c r="AIW297" s="34"/>
      <c r="AIX297" s="34"/>
      <c r="AIY297" s="34"/>
      <c r="AIZ297" s="34"/>
      <c r="AJA297" s="34"/>
      <c r="AJB297" s="34"/>
      <c r="AJC297" s="34"/>
      <c r="AJD297" s="34"/>
      <c r="AJE297" s="34"/>
      <c r="AJF297" s="34"/>
      <c r="AJG297" s="34"/>
      <c r="AJH297" s="34"/>
      <c r="AJI297" s="34"/>
      <c r="AJJ297" s="34"/>
      <c r="AJK297" s="34"/>
      <c r="AJL297" s="34"/>
      <c r="AJM297" s="34"/>
      <c r="AJN297" s="34"/>
      <c r="AJO297" s="34"/>
      <c r="AJP297" s="34"/>
      <c r="AJQ297" s="34"/>
      <c r="AJR297" s="34"/>
      <c r="AJS297" s="34"/>
      <c r="AJT297" s="34"/>
      <c r="AJU297" s="34"/>
      <c r="AJV297" s="34"/>
      <c r="AJW297" s="34"/>
      <c r="AJX297" s="34"/>
      <c r="AJY297" s="34"/>
      <c r="AJZ297" s="34"/>
      <c r="AKA297" s="34"/>
      <c r="AKB297" s="34"/>
      <c r="AKC297" s="34"/>
      <c r="AKD297" s="34"/>
      <c r="AKE297" s="34"/>
      <c r="AKF297" s="34"/>
      <c r="AKG297" s="34"/>
      <c r="AKH297" s="34"/>
      <c r="AKI297" s="34"/>
      <c r="AKJ297" s="34"/>
      <c r="AKK297" s="34"/>
      <c r="AKL297" s="34"/>
      <c r="AKM297" s="34"/>
      <c r="AKN297" s="34"/>
      <c r="AKO297" s="34"/>
      <c r="AKP297" s="34"/>
      <c r="AKQ297" s="34"/>
      <c r="AKR297" s="34"/>
      <c r="AKS297" s="34"/>
      <c r="AKT297" s="34"/>
      <c r="AKU297" s="34"/>
      <c r="AKV297" s="34"/>
      <c r="AKW297" s="34"/>
      <c r="AKX297" s="34"/>
      <c r="AKY297" s="34"/>
      <c r="AKZ297" s="34"/>
      <c r="ALA297" s="34"/>
      <c r="ALB297" s="34"/>
      <c r="ALC297" s="34"/>
      <c r="ALD297" s="34"/>
      <c r="ALE297" s="34"/>
      <c r="ALF297" s="34"/>
      <c r="ALG297" s="34"/>
      <c r="ALH297" s="34"/>
      <c r="ALI297" s="34"/>
      <c r="ALJ297" s="34"/>
      <c r="ALK297" s="34"/>
      <c r="ALL297" s="34"/>
      <c r="ALM297" s="34"/>
      <c r="ALN297" s="34"/>
      <c r="ALO297" s="34"/>
      <c r="ALP297" s="34"/>
      <c r="ALQ297" s="34"/>
      <c r="ALR297" s="34"/>
      <c r="ALS297" s="34"/>
      <c r="ALT297" s="34"/>
      <c r="ALU297" s="34"/>
      <c r="ALV297" s="34"/>
      <c r="ALW297" s="34"/>
      <c r="ALX297" s="34"/>
      <c r="ALY297" s="34"/>
      <c r="ALZ297" s="34"/>
      <c r="AMA297" s="34"/>
      <c r="AMB297" s="34"/>
      <c r="AMC297" s="34"/>
      <c r="AMD297" s="34"/>
      <c r="AME297" s="34"/>
      <c r="AMF297" s="34"/>
      <c r="AMG297" s="34"/>
      <c r="AMH297" s="34"/>
      <c r="AMI297" s="34"/>
      <c r="AMJ297" s="34"/>
      <c r="AMK297" s="34"/>
      <c r="AML297" s="34"/>
      <c r="AMM297" s="34"/>
      <c r="AMN297" s="34"/>
      <c r="AMO297" s="34"/>
      <c r="AMP297" s="34"/>
      <c r="AMQ297" s="34"/>
      <c r="AMR297" s="34"/>
      <c r="AMS297" s="34"/>
      <c r="AMT297" s="34"/>
      <c r="AMU297" s="34"/>
      <c r="AMV297" s="34"/>
      <c r="AMW297" s="34"/>
      <c r="AMX297" s="34"/>
      <c r="AMY297" s="34"/>
      <c r="AMZ297" s="34"/>
      <c r="ANA297" s="34"/>
      <c r="ANB297" s="34"/>
      <c r="ANC297" s="34"/>
      <c r="AND297" s="34"/>
      <c r="ANE297" s="34"/>
      <c r="ANF297" s="34"/>
      <c r="ANG297" s="34"/>
      <c r="ANH297" s="34"/>
      <c r="ANI297" s="34"/>
      <c r="ANJ297" s="34"/>
      <c r="ANK297" s="34"/>
      <c r="ANL297" s="34"/>
      <c r="ANM297" s="34"/>
      <c r="ANN297" s="34"/>
      <c r="ANO297" s="34"/>
      <c r="ANP297" s="34"/>
      <c r="ANQ297" s="34"/>
      <c r="ANR297" s="34"/>
      <c r="ANS297" s="34"/>
      <c r="ANT297" s="34"/>
      <c r="ANU297" s="34"/>
      <c r="ANV297" s="34"/>
      <c r="ANW297" s="34"/>
      <c r="ANX297" s="34"/>
      <c r="ANY297" s="34"/>
      <c r="ANZ297" s="34"/>
      <c r="AOA297" s="34"/>
      <c r="AOB297" s="34"/>
      <c r="AOC297" s="34"/>
      <c r="AOD297" s="34"/>
      <c r="AOE297" s="34"/>
      <c r="AOF297" s="34"/>
      <c r="AOG297" s="34"/>
      <c r="AOH297" s="34"/>
      <c r="AOI297" s="34"/>
      <c r="AOJ297" s="34"/>
      <c r="AOK297" s="34"/>
      <c r="AOL297" s="34"/>
      <c r="AOM297" s="34"/>
      <c r="AON297" s="34"/>
      <c r="AOO297" s="34"/>
      <c r="AOP297" s="34"/>
      <c r="AOQ297" s="34"/>
      <c r="AOR297" s="34"/>
      <c r="AOS297" s="34"/>
      <c r="AOT297" s="34"/>
      <c r="AOU297" s="34"/>
      <c r="AOV297" s="34"/>
      <c r="AOW297" s="34"/>
      <c r="AOX297" s="34"/>
      <c r="AOY297" s="34"/>
      <c r="AOZ297" s="34"/>
      <c r="APA297" s="34"/>
      <c r="APB297" s="34"/>
      <c r="APC297" s="34"/>
      <c r="APD297" s="34"/>
      <c r="APE297" s="34"/>
      <c r="APF297" s="34"/>
      <c r="APG297" s="34"/>
      <c r="APH297" s="34"/>
      <c r="API297" s="34"/>
      <c r="APJ297" s="34"/>
      <c r="APK297" s="34"/>
      <c r="APL297" s="34"/>
      <c r="APM297" s="34"/>
      <c r="APN297" s="34"/>
      <c r="APO297" s="34"/>
      <c r="APP297" s="34"/>
      <c r="APQ297" s="34"/>
      <c r="APR297" s="34"/>
      <c r="APS297" s="34"/>
      <c r="APT297" s="34"/>
      <c r="APU297" s="34"/>
      <c r="APV297" s="34"/>
      <c r="APW297" s="34"/>
      <c r="APX297" s="34"/>
      <c r="APY297" s="34"/>
      <c r="APZ297" s="34"/>
      <c r="AQA297" s="34"/>
      <c r="AQB297" s="34"/>
      <c r="AQC297" s="34"/>
      <c r="AQD297" s="34"/>
      <c r="AQE297" s="34"/>
      <c r="AQF297" s="34"/>
      <c r="AQG297" s="34"/>
      <c r="AQH297" s="34"/>
      <c r="AQI297" s="34"/>
      <c r="AQJ297" s="34"/>
      <c r="AQK297" s="34"/>
      <c r="AQL297" s="34"/>
      <c r="AQM297" s="34"/>
      <c r="AQN297" s="34"/>
      <c r="AQO297" s="34"/>
      <c r="AQP297" s="34"/>
      <c r="AQQ297" s="34"/>
      <c r="AQR297" s="34"/>
      <c r="AQS297" s="34"/>
      <c r="AQT297" s="34"/>
      <c r="AQU297" s="34"/>
      <c r="AQV297" s="34"/>
      <c r="AQW297" s="34"/>
      <c r="AQX297" s="34"/>
      <c r="AQY297" s="34"/>
      <c r="AQZ297" s="34"/>
      <c r="ARA297" s="34"/>
      <c r="ARB297" s="34"/>
      <c r="ARC297" s="34"/>
      <c r="ARD297" s="34"/>
      <c r="ARE297" s="34"/>
      <c r="ARF297" s="34"/>
      <c r="ARG297" s="34"/>
      <c r="ARH297" s="34"/>
      <c r="ARI297" s="34"/>
      <c r="ARJ297" s="34"/>
      <c r="ARK297" s="34"/>
      <c r="ARL297" s="34"/>
      <c r="ARM297" s="34"/>
      <c r="ARN297" s="34"/>
      <c r="ARO297" s="34"/>
      <c r="ARP297" s="34"/>
      <c r="ARQ297" s="34"/>
      <c r="ARR297" s="34"/>
      <c r="ARS297" s="34"/>
      <c r="ART297" s="34"/>
      <c r="ARU297" s="34"/>
      <c r="ARV297" s="34"/>
      <c r="ARW297" s="34"/>
      <c r="ARX297" s="34"/>
      <c r="ARY297" s="34"/>
      <c r="ARZ297" s="34"/>
      <c r="ASA297" s="34"/>
      <c r="ASB297" s="34"/>
      <c r="ASC297" s="34"/>
      <c r="ASD297" s="34"/>
      <c r="ASE297" s="34"/>
      <c r="ASF297" s="34"/>
      <c r="ASG297" s="34"/>
      <c r="ASH297" s="34"/>
      <c r="ASI297" s="34"/>
      <c r="ASJ297" s="34"/>
      <c r="ASK297" s="34"/>
      <c r="ASL297" s="34"/>
      <c r="ASM297" s="34"/>
      <c r="ASN297" s="34"/>
      <c r="ASO297" s="34"/>
      <c r="ASP297" s="34"/>
      <c r="ASQ297" s="34"/>
      <c r="ASR297" s="34"/>
      <c r="ASS297" s="34"/>
      <c r="AST297" s="34"/>
      <c r="ASU297" s="34"/>
      <c r="ASV297" s="34"/>
      <c r="ASW297" s="34"/>
      <c r="ASX297" s="34"/>
      <c r="ASY297" s="34"/>
      <c r="ASZ297" s="34"/>
      <c r="ATA297" s="34"/>
      <c r="ATB297" s="34"/>
      <c r="ATC297" s="34"/>
      <c r="ATD297" s="34"/>
      <c r="ATE297" s="34"/>
      <c r="ATF297" s="34"/>
      <c r="ATG297" s="34"/>
      <c r="ATH297" s="34"/>
      <c r="ATI297" s="34"/>
      <c r="ATJ297" s="34"/>
      <c r="ATK297" s="34"/>
      <c r="ATL297" s="34"/>
      <c r="ATM297" s="34"/>
      <c r="ATN297" s="34"/>
      <c r="ATO297" s="34"/>
      <c r="ATP297" s="34"/>
      <c r="ATQ297" s="34"/>
      <c r="ATR297" s="34"/>
      <c r="ATS297" s="34"/>
      <c r="ATT297" s="34"/>
      <c r="ATU297" s="34"/>
      <c r="ATV297" s="34"/>
      <c r="ATW297" s="34"/>
      <c r="ATX297" s="34"/>
      <c r="ATY297" s="34"/>
      <c r="ATZ297" s="34"/>
      <c r="AUA297" s="34"/>
      <c r="AUB297" s="34"/>
      <c r="AUC297" s="34"/>
      <c r="AUD297" s="34"/>
      <c r="AUE297" s="34"/>
      <c r="AUF297" s="34"/>
      <c r="AUG297" s="34"/>
      <c r="AUH297" s="34"/>
      <c r="AUI297" s="34"/>
      <c r="AUJ297" s="34"/>
      <c r="AUK297" s="34"/>
      <c r="AUL297" s="34"/>
      <c r="AUM297" s="34"/>
      <c r="AUN297" s="34"/>
      <c r="AUO297" s="34"/>
      <c r="AUP297" s="34"/>
      <c r="AUQ297" s="34"/>
      <c r="AUR297" s="34"/>
      <c r="AUS297" s="34"/>
      <c r="AUT297" s="34"/>
      <c r="AUU297" s="34"/>
      <c r="AUV297" s="34"/>
      <c r="AUW297" s="34"/>
      <c r="AUX297" s="34"/>
      <c r="AUY297" s="34"/>
      <c r="AUZ297" s="34"/>
      <c r="AVA297" s="34"/>
      <c r="AVB297" s="34"/>
      <c r="AVC297" s="34"/>
      <c r="AVD297" s="34"/>
      <c r="AVE297" s="34"/>
      <c r="AVF297" s="34"/>
      <c r="AVG297" s="34"/>
      <c r="AVH297" s="34"/>
      <c r="AVI297" s="34"/>
      <c r="AVJ297" s="34"/>
      <c r="AVK297" s="34"/>
      <c r="AVL297" s="34"/>
      <c r="AVM297" s="34"/>
      <c r="AVN297" s="34"/>
      <c r="AVO297" s="34"/>
      <c r="AVP297" s="34"/>
      <c r="AVQ297" s="34"/>
      <c r="AVR297" s="34"/>
      <c r="AVS297" s="34"/>
      <c r="AVT297" s="34"/>
      <c r="AVU297" s="34"/>
      <c r="AVV297" s="34"/>
      <c r="AVW297" s="34"/>
      <c r="AVX297" s="34"/>
      <c r="AVY297" s="34"/>
      <c r="AVZ297" s="34"/>
      <c r="AWA297" s="34"/>
      <c r="AWB297" s="34"/>
      <c r="AWC297" s="34"/>
      <c r="AWD297" s="34"/>
      <c r="AWE297" s="34"/>
      <c r="AWF297" s="34"/>
      <c r="AWG297" s="34"/>
      <c r="AWH297" s="34"/>
      <c r="AWI297" s="34"/>
      <c r="AWJ297" s="34"/>
      <c r="AWK297" s="34"/>
      <c r="AWL297" s="34"/>
      <c r="AWM297" s="34"/>
      <c r="AWN297" s="34"/>
      <c r="AWO297" s="34"/>
      <c r="AWP297" s="34"/>
      <c r="AWQ297" s="34"/>
      <c r="AWR297" s="34"/>
      <c r="AWS297" s="34"/>
      <c r="AWT297" s="34"/>
      <c r="AWU297" s="34"/>
      <c r="AWV297" s="34"/>
      <c r="AWW297" s="34"/>
      <c r="AWX297" s="34"/>
      <c r="AWY297" s="34"/>
      <c r="AWZ297" s="34"/>
      <c r="AXA297" s="34"/>
      <c r="AXB297" s="34"/>
      <c r="AXC297" s="34"/>
      <c r="AXD297" s="34"/>
      <c r="AXE297" s="34"/>
      <c r="AXF297" s="34"/>
      <c r="AXG297" s="34"/>
      <c r="AXH297" s="34"/>
      <c r="AXI297" s="34"/>
      <c r="AXJ297" s="34"/>
      <c r="AXK297" s="34"/>
      <c r="AXL297" s="34"/>
      <c r="AXM297" s="34"/>
      <c r="AXN297" s="34"/>
      <c r="AXO297" s="34"/>
      <c r="AXP297" s="34"/>
      <c r="AXQ297" s="34"/>
      <c r="AXR297" s="34"/>
      <c r="AXS297" s="34"/>
      <c r="AXT297" s="34"/>
      <c r="AXU297" s="34"/>
      <c r="AXV297" s="34"/>
      <c r="AXW297" s="34"/>
      <c r="AXX297" s="34"/>
      <c r="AXY297" s="34"/>
      <c r="AXZ297" s="34"/>
      <c r="AYA297" s="34"/>
      <c r="AYB297" s="34"/>
      <c r="AYC297" s="34"/>
      <c r="AYD297" s="34"/>
      <c r="AYE297" s="34"/>
      <c r="AYF297" s="34"/>
      <c r="AYG297" s="34"/>
      <c r="AYH297" s="34"/>
      <c r="AYI297" s="34"/>
      <c r="AYJ297" s="34"/>
      <c r="AYK297" s="34"/>
      <c r="AYL297" s="34"/>
      <c r="AYM297" s="34"/>
      <c r="AYN297" s="34"/>
      <c r="AYO297" s="34"/>
      <c r="AYP297" s="34"/>
      <c r="AYQ297" s="34"/>
      <c r="AYR297" s="34"/>
      <c r="AYS297" s="34"/>
      <c r="AYT297" s="34"/>
      <c r="AYU297" s="34"/>
      <c r="AYV297" s="34"/>
      <c r="AYW297" s="34"/>
      <c r="AYX297" s="34"/>
      <c r="AYY297" s="34"/>
      <c r="AYZ297" s="34"/>
      <c r="AZA297" s="34"/>
      <c r="AZB297" s="34"/>
      <c r="AZC297" s="34"/>
      <c r="AZD297" s="34"/>
      <c r="AZE297" s="34"/>
      <c r="AZF297" s="34"/>
      <c r="AZG297" s="34"/>
      <c r="AZH297" s="34"/>
      <c r="AZI297" s="34"/>
      <c r="AZJ297" s="34"/>
      <c r="AZK297" s="34"/>
      <c r="AZL297" s="34"/>
      <c r="AZM297" s="34"/>
      <c r="AZN297" s="34"/>
      <c r="AZO297" s="34"/>
      <c r="AZP297" s="34"/>
      <c r="AZQ297" s="34"/>
      <c r="AZR297" s="34"/>
      <c r="AZS297" s="34"/>
      <c r="AZT297" s="34"/>
      <c r="AZU297" s="34"/>
      <c r="AZV297" s="34"/>
      <c r="AZW297" s="34"/>
      <c r="AZX297" s="34"/>
      <c r="AZY297" s="34"/>
      <c r="AZZ297" s="34"/>
      <c r="BAA297" s="34"/>
      <c r="BAB297" s="34"/>
      <c r="BAC297" s="34"/>
      <c r="BAD297" s="34"/>
      <c r="BAE297" s="34"/>
      <c r="BAF297" s="34"/>
      <c r="BAG297" s="34"/>
      <c r="BAH297" s="34"/>
      <c r="BAI297" s="34"/>
      <c r="BAJ297" s="34"/>
      <c r="BAK297" s="34"/>
      <c r="BAL297" s="34"/>
      <c r="BAM297" s="34"/>
      <c r="BAN297" s="34"/>
      <c r="BAO297" s="34"/>
      <c r="BAP297" s="34"/>
      <c r="BAQ297" s="34"/>
      <c r="BAR297" s="34"/>
      <c r="BAS297" s="34"/>
      <c r="BAT297" s="34"/>
      <c r="BAU297" s="34"/>
      <c r="BAV297" s="34"/>
      <c r="BAW297" s="34"/>
      <c r="BAX297" s="34"/>
      <c r="BAY297" s="34"/>
      <c r="BAZ297" s="34"/>
      <c r="BBA297" s="34"/>
      <c r="BBB297" s="34"/>
      <c r="BBC297" s="34"/>
      <c r="BBD297" s="34"/>
      <c r="BBE297" s="34"/>
      <c r="BBF297" s="34"/>
      <c r="BBG297" s="34"/>
      <c r="BBH297" s="34"/>
      <c r="BBI297" s="34"/>
      <c r="BBJ297" s="34"/>
      <c r="BBK297" s="34"/>
      <c r="BBL297" s="34"/>
      <c r="BBM297" s="34"/>
      <c r="BBN297" s="34"/>
      <c r="BBO297" s="34"/>
      <c r="BBP297" s="34"/>
      <c r="BBQ297" s="34"/>
      <c r="BBR297" s="34"/>
      <c r="BBS297" s="34"/>
      <c r="BBT297" s="34"/>
      <c r="BBU297" s="34"/>
      <c r="BBV297" s="34"/>
      <c r="BBW297" s="34"/>
      <c r="BBX297" s="34"/>
      <c r="BBY297" s="34"/>
      <c r="BBZ297" s="34"/>
      <c r="BCA297" s="34"/>
      <c r="BCB297" s="34"/>
      <c r="BCC297" s="34"/>
      <c r="BCD297" s="34"/>
      <c r="BCE297" s="34"/>
      <c r="BCF297" s="34"/>
      <c r="BCG297" s="34"/>
      <c r="BCH297" s="34"/>
      <c r="BCI297" s="34"/>
      <c r="BCJ297" s="34"/>
      <c r="BCK297" s="34"/>
      <c r="BCL297" s="34"/>
      <c r="BCM297" s="34"/>
      <c r="BCN297" s="34"/>
      <c r="BCO297" s="34"/>
      <c r="BCP297" s="34"/>
      <c r="BCQ297" s="34"/>
      <c r="BCR297" s="34"/>
      <c r="BCS297" s="34"/>
      <c r="BCT297" s="34"/>
      <c r="BCU297" s="34"/>
      <c r="BCV297" s="34"/>
      <c r="BCW297" s="34"/>
      <c r="BCX297" s="34"/>
      <c r="BCY297" s="34"/>
      <c r="BCZ297" s="34"/>
      <c r="BDA297" s="34"/>
      <c r="BDB297" s="34"/>
      <c r="BDC297" s="34"/>
      <c r="BDD297" s="34"/>
      <c r="BDE297" s="34"/>
      <c r="BDF297" s="34"/>
      <c r="BDG297" s="34"/>
      <c r="BDH297" s="34"/>
      <c r="BDI297" s="34"/>
      <c r="BDJ297" s="34"/>
      <c r="BDK297" s="34"/>
      <c r="BDL297" s="34"/>
      <c r="BDM297" s="34"/>
      <c r="BDN297" s="34"/>
      <c r="BDO297" s="34"/>
      <c r="BDP297" s="34"/>
      <c r="BDQ297" s="34"/>
      <c r="BDR297" s="34"/>
      <c r="BDS297" s="34"/>
      <c r="BDT297" s="34"/>
      <c r="BDU297" s="34"/>
      <c r="BDV297" s="34"/>
      <c r="BDW297" s="34"/>
      <c r="BDX297" s="34"/>
      <c r="BDY297" s="34"/>
      <c r="BDZ297" s="34"/>
      <c r="BEA297" s="34"/>
      <c r="BEB297" s="34"/>
      <c r="BEC297" s="34"/>
      <c r="BED297" s="34"/>
      <c r="BEE297" s="34"/>
      <c r="BEF297" s="34"/>
      <c r="BEG297" s="34"/>
      <c r="BEH297" s="34"/>
      <c r="BEI297" s="34"/>
      <c r="BEJ297" s="34"/>
      <c r="BEK297" s="34"/>
      <c r="BEL297" s="34"/>
      <c r="BEM297" s="34"/>
      <c r="BEN297" s="34"/>
      <c r="BEO297" s="34"/>
      <c r="BEP297" s="34"/>
      <c r="BEQ297" s="34"/>
      <c r="BER297" s="34"/>
      <c r="BES297" s="34"/>
      <c r="BET297" s="34"/>
      <c r="BEU297" s="34"/>
      <c r="BEV297" s="34"/>
      <c r="BEW297" s="34"/>
      <c r="BEX297" s="34"/>
      <c r="BEY297" s="34"/>
      <c r="BEZ297" s="34"/>
      <c r="BFA297" s="34"/>
      <c r="BFB297" s="34"/>
      <c r="BFC297" s="34"/>
      <c r="BFD297" s="34"/>
      <c r="BFE297" s="34"/>
      <c r="BFF297" s="34"/>
      <c r="BFG297" s="34"/>
      <c r="BFH297" s="34"/>
      <c r="BFI297" s="34"/>
      <c r="BFJ297" s="34"/>
      <c r="BFK297" s="34"/>
      <c r="BFL297" s="34"/>
      <c r="BFM297" s="34"/>
      <c r="BFN297" s="34"/>
      <c r="BFO297" s="34"/>
      <c r="BFP297" s="34"/>
      <c r="BFQ297" s="34"/>
      <c r="BFR297" s="34"/>
      <c r="BFS297" s="34"/>
      <c r="BFT297" s="34"/>
      <c r="BFU297" s="34"/>
      <c r="BFV297" s="34"/>
      <c r="BFW297" s="34"/>
      <c r="BFX297" s="34"/>
      <c r="BFY297" s="34"/>
      <c r="BFZ297" s="34"/>
      <c r="BGA297" s="34"/>
      <c r="BGB297" s="34"/>
      <c r="BGC297" s="34"/>
      <c r="BGD297" s="34"/>
      <c r="BGE297" s="34"/>
      <c r="BGF297" s="34"/>
      <c r="BGG297" s="34"/>
      <c r="BGH297" s="34"/>
      <c r="BGI297" s="34"/>
      <c r="BGJ297" s="34"/>
      <c r="BGK297" s="34"/>
      <c r="BGL297" s="34"/>
      <c r="BGM297" s="34"/>
      <c r="BGN297" s="34"/>
      <c r="BGO297" s="34"/>
      <c r="BGP297" s="34"/>
      <c r="BGQ297" s="34"/>
      <c r="BGR297" s="34"/>
      <c r="BGS297" s="34"/>
      <c r="BGT297" s="34"/>
      <c r="BGU297" s="34"/>
      <c r="BGV297" s="34"/>
      <c r="BGW297" s="34"/>
      <c r="BGX297" s="34"/>
      <c r="BGY297" s="34"/>
      <c r="BGZ297" s="34"/>
      <c r="BHA297" s="34"/>
      <c r="BHB297" s="34"/>
      <c r="BHC297" s="34"/>
      <c r="BHD297" s="34"/>
      <c r="BHE297" s="34"/>
      <c r="BHF297" s="34"/>
      <c r="BHG297" s="34"/>
      <c r="BHH297" s="34"/>
      <c r="BHI297" s="34"/>
      <c r="BHJ297" s="34"/>
      <c r="BHK297" s="34"/>
      <c r="BHL297" s="34"/>
      <c r="BHM297" s="34"/>
      <c r="BHN297" s="34"/>
      <c r="BHO297" s="34"/>
      <c r="BHP297" s="34"/>
      <c r="BHQ297" s="34"/>
      <c r="BHR297" s="34"/>
      <c r="BHS297" s="34"/>
      <c r="BHT297" s="34"/>
      <c r="BHU297" s="34"/>
      <c r="BHV297" s="34"/>
      <c r="BHW297" s="34"/>
      <c r="BHX297" s="34"/>
      <c r="BHY297" s="34"/>
      <c r="BHZ297" s="34"/>
      <c r="BIA297" s="34"/>
      <c r="BIB297" s="34"/>
      <c r="BIC297" s="34"/>
      <c r="BID297" s="34"/>
      <c r="BIE297" s="34"/>
      <c r="BIF297" s="34"/>
      <c r="BIG297" s="34"/>
      <c r="BIH297" s="34"/>
      <c r="BII297" s="34"/>
      <c r="BIJ297" s="34"/>
      <c r="BIK297" s="34"/>
      <c r="BIL297" s="34"/>
      <c r="BIM297" s="34"/>
      <c r="BIN297" s="34"/>
      <c r="BIO297" s="34"/>
      <c r="BIP297" s="34"/>
      <c r="BIQ297" s="34"/>
      <c r="BIR297" s="34"/>
      <c r="BIS297" s="34"/>
      <c r="BIT297" s="34"/>
      <c r="BIU297" s="34"/>
      <c r="BIV297" s="34"/>
      <c r="BIW297" s="34"/>
      <c r="BIX297" s="34"/>
      <c r="BIY297" s="34"/>
      <c r="BIZ297" s="34"/>
      <c r="BJA297" s="34"/>
      <c r="BJB297" s="34"/>
      <c r="BJC297" s="34"/>
      <c r="BJD297" s="34"/>
      <c r="BJE297" s="34"/>
      <c r="BJF297" s="34"/>
      <c r="BJG297" s="34"/>
      <c r="BJH297" s="34"/>
      <c r="BJI297" s="34"/>
      <c r="BJJ297" s="34"/>
      <c r="BJK297" s="34"/>
      <c r="BJL297" s="34"/>
      <c r="BJM297" s="34"/>
      <c r="BJN297" s="34"/>
      <c r="BJO297" s="34"/>
      <c r="BJP297" s="34"/>
      <c r="BJQ297" s="34"/>
      <c r="BJR297" s="34"/>
      <c r="BJS297" s="34"/>
      <c r="BJT297" s="34"/>
      <c r="BJU297" s="34"/>
      <c r="BJV297" s="34"/>
      <c r="BJW297" s="34"/>
      <c r="BJX297" s="34"/>
      <c r="BJY297" s="34"/>
      <c r="BJZ297" s="34"/>
      <c r="BKA297" s="34"/>
      <c r="BKB297" s="34"/>
      <c r="BKC297" s="34"/>
      <c r="BKD297" s="34"/>
      <c r="BKE297" s="34"/>
      <c r="BKF297" s="34"/>
      <c r="BKG297" s="34"/>
      <c r="BKH297" s="34"/>
      <c r="BKI297" s="34"/>
      <c r="BKJ297" s="34"/>
      <c r="BKK297" s="34"/>
      <c r="BKL297" s="34"/>
      <c r="BKM297" s="34"/>
      <c r="BKN297" s="34"/>
      <c r="BKO297" s="34"/>
      <c r="BKP297" s="34"/>
      <c r="BKQ297" s="34"/>
      <c r="BKR297" s="34"/>
      <c r="BKS297" s="34"/>
      <c r="BKT297" s="34"/>
      <c r="BKU297" s="34"/>
      <c r="BKV297" s="34"/>
      <c r="BKW297" s="34"/>
      <c r="BKX297" s="34"/>
      <c r="BKY297" s="34"/>
      <c r="BKZ297" s="34"/>
      <c r="BLA297" s="34"/>
      <c r="BLB297" s="34"/>
      <c r="BLC297" s="34"/>
      <c r="BLD297" s="34"/>
      <c r="BLE297" s="34"/>
      <c r="BLF297" s="34"/>
      <c r="BLG297" s="34"/>
      <c r="BLH297" s="34"/>
      <c r="BLI297" s="34"/>
      <c r="BLJ297" s="34"/>
      <c r="BLK297" s="34"/>
      <c r="BLL297" s="34"/>
      <c r="BLM297" s="34"/>
      <c r="BLN297" s="34"/>
      <c r="BLO297" s="34"/>
      <c r="BLP297" s="34"/>
      <c r="BLQ297" s="34"/>
      <c r="BLR297" s="34"/>
      <c r="BLS297" s="34"/>
      <c r="BLT297" s="34"/>
      <c r="BLU297" s="34"/>
      <c r="BLV297" s="34"/>
      <c r="BLW297" s="34"/>
      <c r="BLX297" s="34"/>
      <c r="BLY297" s="34"/>
      <c r="BLZ297" s="34"/>
      <c r="BMA297" s="34"/>
      <c r="BMB297" s="34"/>
      <c r="BMC297" s="34"/>
      <c r="BMD297" s="34"/>
      <c r="BME297" s="34"/>
      <c r="BMF297" s="34"/>
      <c r="BMG297" s="34"/>
      <c r="BMH297" s="34"/>
      <c r="BMI297" s="34"/>
      <c r="BMJ297" s="34"/>
      <c r="BMK297" s="34"/>
      <c r="BML297" s="34"/>
      <c r="BMM297" s="34"/>
      <c r="BMN297" s="34"/>
      <c r="BMO297" s="34"/>
      <c r="BMP297" s="34"/>
      <c r="BMQ297" s="34"/>
      <c r="BMR297" s="34"/>
      <c r="BMS297" s="34"/>
      <c r="BMT297" s="34"/>
      <c r="BMU297" s="34"/>
      <c r="BMV297" s="34"/>
      <c r="BMW297" s="34"/>
      <c r="BMX297" s="34"/>
      <c r="BMY297" s="34"/>
      <c r="BMZ297" s="34"/>
      <c r="BNA297" s="34"/>
      <c r="BNB297" s="34"/>
      <c r="BNC297" s="34"/>
      <c r="BND297" s="34"/>
      <c r="BNE297" s="34"/>
      <c r="BNF297" s="34"/>
      <c r="BNG297" s="34"/>
      <c r="BNH297" s="34"/>
      <c r="BNI297" s="34"/>
      <c r="BNJ297" s="34"/>
      <c r="BNK297" s="34"/>
      <c r="BNL297" s="34"/>
      <c r="BNM297" s="34"/>
      <c r="BNN297" s="34"/>
      <c r="BNO297" s="34"/>
      <c r="BNP297" s="34"/>
      <c r="BNQ297" s="34"/>
      <c r="BNR297" s="34"/>
      <c r="BNS297" s="34"/>
      <c r="BNT297" s="34"/>
      <c r="BNU297" s="34"/>
      <c r="BNV297" s="34"/>
      <c r="BNW297" s="34"/>
      <c r="BNX297" s="34"/>
      <c r="BNY297" s="34"/>
      <c r="BNZ297" s="34"/>
      <c r="BOA297" s="34"/>
      <c r="BOB297" s="34"/>
      <c r="BOC297" s="34"/>
      <c r="BOD297" s="34"/>
      <c r="BOE297" s="34"/>
      <c r="BOF297" s="34"/>
      <c r="BOG297" s="34"/>
      <c r="BOH297" s="34"/>
      <c r="BOI297" s="34"/>
      <c r="BOJ297" s="34"/>
      <c r="BOK297" s="34"/>
      <c r="BOL297" s="34"/>
      <c r="BOM297" s="34"/>
      <c r="BON297" s="34"/>
      <c r="BOO297" s="34"/>
      <c r="BOP297" s="34"/>
      <c r="BOQ297" s="34"/>
      <c r="BOR297" s="34"/>
      <c r="BOS297" s="34"/>
      <c r="BOT297" s="34"/>
      <c r="BOU297" s="34"/>
      <c r="BOV297" s="34"/>
      <c r="BOW297" s="34"/>
      <c r="BOX297" s="34"/>
      <c r="BOY297" s="34"/>
      <c r="BOZ297" s="34"/>
      <c r="BPA297" s="34"/>
      <c r="BPB297" s="34"/>
      <c r="BPC297" s="34"/>
      <c r="BPD297" s="34"/>
      <c r="BPE297" s="34"/>
      <c r="BPF297" s="34"/>
      <c r="BPG297" s="34"/>
      <c r="BPH297" s="34"/>
      <c r="BPI297" s="34"/>
      <c r="BPJ297" s="34"/>
      <c r="BPK297" s="34"/>
      <c r="BPL297" s="34"/>
      <c r="BPM297" s="34"/>
      <c r="BPN297" s="34"/>
      <c r="BPO297" s="34"/>
      <c r="BPP297" s="34"/>
      <c r="BPQ297" s="34"/>
      <c r="BPR297" s="34"/>
      <c r="BPS297" s="34"/>
      <c r="BPT297" s="34"/>
      <c r="BPU297" s="34"/>
      <c r="BPV297" s="34"/>
      <c r="BPW297" s="34"/>
      <c r="BPX297" s="34"/>
      <c r="BPY297" s="34"/>
      <c r="BPZ297" s="34"/>
      <c r="BQA297" s="34"/>
      <c r="BQB297" s="34"/>
      <c r="BQC297" s="34"/>
      <c r="BQD297" s="34"/>
      <c r="BQE297" s="34"/>
      <c r="BQF297" s="34"/>
      <c r="BQG297" s="34"/>
      <c r="BQH297" s="34"/>
      <c r="BQI297" s="34"/>
      <c r="BQJ297" s="34"/>
      <c r="BQK297" s="34"/>
      <c r="BQL297" s="34"/>
      <c r="BQM297" s="34"/>
      <c r="BQN297" s="34"/>
      <c r="BQO297" s="34"/>
      <c r="BQP297" s="34"/>
      <c r="BQQ297" s="34"/>
      <c r="BQR297" s="34"/>
      <c r="BQS297" s="34"/>
      <c r="BQT297" s="34"/>
      <c r="BQU297" s="34"/>
      <c r="BQV297" s="34"/>
      <c r="BQW297" s="34"/>
      <c r="BQX297" s="34"/>
      <c r="BQY297" s="34"/>
      <c r="BQZ297" s="34"/>
      <c r="BRA297" s="34"/>
      <c r="BRB297" s="34"/>
      <c r="BRC297" s="34"/>
      <c r="BRD297" s="34"/>
      <c r="BRE297" s="34"/>
      <c r="BRF297" s="34"/>
      <c r="BRG297" s="34"/>
      <c r="BRH297" s="34"/>
      <c r="BRI297" s="34"/>
      <c r="BRJ297" s="34"/>
      <c r="BRK297" s="34"/>
      <c r="BRL297" s="34"/>
      <c r="BRM297" s="34"/>
      <c r="BRN297" s="34"/>
      <c r="BRO297" s="34"/>
      <c r="BRP297" s="34"/>
      <c r="BRQ297" s="34"/>
      <c r="BRR297" s="34"/>
      <c r="BRS297" s="34"/>
      <c r="BRT297" s="34"/>
      <c r="BRU297" s="34"/>
      <c r="BRV297" s="34"/>
      <c r="BRW297" s="34"/>
      <c r="BRX297" s="34"/>
      <c r="BRY297" s="34"/>
      <c r="BRZ297" s="34"/>
      <c r="BSA297" s="34"/>
      <c r="BSB297" s="34"/>
      <c r="BSC297" s="34"/>
      <c r="BSD297" s="34"/>
      <c r="BSE297" s="34"/>
      <c r="BSF297" s="34"/>
      <c r="BSG297" s="34"/>
      <c r="BSH297" s="34"/>
      <c r="BSI297" s="34"/>
      <c r="BSJ297" s="34"/>
      <c r="BSK297" s="34"/>
      <c r="BSL297" s="34"/>
      <c r="BSM297" s="34"/>
      <c r="BSN297" s="34"/>
      <c r="BSO297" s="34"/>
      <c r="BSP297" s="34"/>
      <c r="BSQ297" s="34"/>
      <c r="BSR297" s="34"/>
      <c r="BSS297" s="34"/>
      <c r="BST297" s="34"/>
      <c r="BSU297" s="34"/>
      <c r="BSV297" s="34"/>
      <c r="BSW297" s="34"/>
      <c r="BSX297" s="34"/>
      <c r="BSY297" s="34"/>
      <c r="BSZ297" s="34"/>
      <c r="BTA297" s="34"/>
      <c r="BTB297" s="34"/>
      <c r="BTC297" s="34"/>
      <c r="BTD297" s="34"/>
      <c r="BTE297" s="34"/>
      <c r="BTF297" s="34"/>
      <c r="BTG297" s="34"/>
      <c r="BTH297" s="34"/>
      <c r="BTI297" s="34"/>
      <c r="BTJ297" s="34"/>
      <c r="BTK297" s="34"/>
      <c r="BTL297" s="34"/>
      <c r="BTM297" s="34"/>
      <c r="BTN297" s="34"/>
      <c r="BTO297" s="34"/>
      <c r="BTP297" s="34"/>
      <c r="BTQ297" s="34"/>
      <c r="BTR297" s="34"/>
      <c r="BTS297" s="34"/>
      <c r="BTT297" s="34"/>
      <c r="BTU297" s="34"/>
      <c r="BTV297" s="34"/>
      <c r="BTW297" s="34"/>
      <c r="BTX297" s="34"/>
      <c r="BTY297" s="34"/>
      <c r="BTZ297" s="34"/>
      <c r="BUA297" s="34"/>
      <c r="BUB297" s="34"/>
      <c r="BUC297" s="34"/>
      <c r="BUD297" s="34"/>
      <c r="BUE297" s="34"/>
      <c r="BUF297" s="34"/>
      <c r="BUG297" s="34"/>
      <c r="BUH297" s="34"/>
      <c r="BUI297" s="34"/>
      <c r="BUJ297" s="34"/>
      <c r="BUK297" s="34"/>
      <c r="BUL297" s="34"/>
      <c r="BUM297" s="34"/>
      <c r="BUN297" s="34"/>
      <c r="BUO297" s="34"/>
      <c r="BUP297" s="34"/>
      <c r="BUQ297" s="34"/>
      <c r="BUR297" s="34"/>
      <c r="BUS297" s="34"/>
      <c r="BUT297" s="34"/>
      <c r="BUU297" s="34"/>
      <c r="BUV297" s="34"/>
      <c r="BUW297" s="34"/>
      <c r="BUX297" s="34"/>
      <c r="BUY297" s="34"/>
      <c r="BUZ297" s="34"/>
      <c r="BVA297" s="34"/>
      <c r="BVB297" s="34"/>
      <c r="BVC297" s="34"/>
      <c r="BVD297" s="34"/>
      <c r="BVE297" s="34"/>
      <c r="BVF297" s="34"/>
      <c r="BVG297" s="34"/>
      <c r="BVH297" s="34"/>
      <c r="BVI297" s="34"/>
      <c r="BVJ297" s="34"/>
      <c r="BVK297" s="34"/>
      <c r="BVL297" s="34"/>
      <c r="BVM297" s="34"/>
      <c r="BVN297" s="34"/>
      <c r="BVO297" s="34"/>
      <c r="BVP297" s="34"/>
      <c r="BVQ297" s="34"/>
      <c r="BVR297" s="34"/>
      <c r="BVS297" s="34"/>
      <c r="BVT297" s="34"/>
      <c r="BVU297" s="34"/>
      <c r="BVV297" s="34"/>
      <c r="BVW297" s="34"/>
      <c r="BVX297" s="34"/>
      <c r="BVY297" s="34"/>
      <c r="BVZ297" s="34"/>
      <c r="BWA297" s="34"/>
      <c r="BWB297" s="34"/>
      <c r="BWC297" s="34"/>
      <c r="BWD297" s="34"/>
      <c r="BWE297" s="34"/>
      <c r="BWF297" s="34"/>
      <c r="BWG297" s="34"/>
      <c r="BWH297" s="34"/>
      <c r="BWI297" s="34"/>
      <c r="BWJ297" s="34"/>
      <c r="BWK297" s="34"/>
      <c r="BWL297" s="34"/>
      <c r="BWM297" s="34"/>
      <c r="BWN297" s="34"/>
      <c r="BWO297" s="34"/>
      <c r="BWP297" s="34"/>
      <c r="BWQ297" s="34"/>
      <c r="BWR297" s="34"/>
      <c r="BWS297" s="34"/>
      <c r="BWT297" s="34"/>
      <c r="BWU297" s="34"/>
      <c r="BWV297" s="34"/>
      <c r="BWW297" s="34"/>
      <c r="BWX297" s="34"/>
      <c r="BWY297" s="34"/>
      <c r="BWZ297" s="34"/>
      <c r="BXA297" s="34"/>
      <c r="BXB297" s="34"/>
      <c r="BXC297" s="34"/>
      <c r="BXD297" s="34"/>
      <c r="BXE297" s="34"/>
      <c r="BXF297" s="34"/>
      <c r="BXG297" s="34"/>
      <c r="BXH297" s="34"/>
      <c r="BXI297" s="34"/>
      <c r="BXJ297" s="34"/>
      <c r="BXK297" s="34"/>
      <c r="BXL297" s="34"/>
      <c r="BXM297" s="34"/>
      <c r="BXN297" s="34"/>
      <c r="BXO297" s="34"/>
      <c r="BXP297" s="34"/>
      <c r="BXQ297" s="34"/>
      <c r="BXR297" s="34"/>
      <c r="BXS297" s="34"/>
      <c r="BXT297" s="34"/>
      <c r="BXU297" s="34"/>
      <c r="BXV297" s="34"/>
      <c r="BXW297" s="34"/>
      <c r="BXX297" s="34"/>
      <c r="BXY297" s="34"/>
      <c r="BXZ297" s="34"/>
      <c r="BYA297" s="34"/>
      <c r="BYB297" s="34"/>
      <c r="BYC297" s="34"/>
      <c r="BYD297" s="34"/>
      <c r="BYE297" s="34"/>
      <c r="BYF297" s="34"/>
      <c r="BYG297" s="34"/>
      <c r="BYH297" s="34"/>
      <c r="BYI297" s="34"/>
      <c r="BYJ297" s="34"/>
      <c r="BYK297" s="34"/>
      <c r="BYL297" s="34"/>
      <c r="BYM297" s="34"/>
      <c r="BYN297" s="34"/>
      <c r="BYO297" s="34"/>
      <c r="BYP297" s="34"/>
      <c r="BYQ297" s="34"/>
      <c r="BYR297" s="34"/>
      <c r="BYS297" s="34"/>
      <c r="BYT297" s="34"/>
      <c r="BYU297" s="34"/>
      <c r="BYV297" s="34"/>
      <c r="BYW297" s="34"/>
      <c r="BYX297" s="34"/>
      <c r="BYY297" s="34"/>
      <c r="BYZ297" s="34"/>
      <c r="BZA297" s="34"/>
      <c r="BZB297" s="34"/>
      <c r="BZC297" s="34"/>
      <c r="BZD297" s="34"/>
      <c r="BZE297" s="34"/>
      <c r="BZF297" s="34"/>
      <c r="BZG297" s="34"/>
      <c r="BZH297" s="34"/>
      <c r="BZI297" s="34"/>
      <c r="BZJ297" s="34"/>
      <c r="BZK297" s="34"/>
      <c r="BZL297" s="34"/>
      <c r="BZM297" s="34"/>
      <c r="BZN297" s="34"/>
      <c r="BZO297" s="34"/>
      <c r="BZP297" s="34"/>
      <c r="BZQ297" s="34"/>
      <c r="BZR297" s="34"/>
      <c r="BZS297" s="34"/>
      <c r="BZT297" s="34"/>
      <c r="BZU297" s="34"/>
      <c r="BZV297" s="34"/>
      <c r="BZW297" s="34"/>
      <c r="BZX297" s="34"/>
      <c r="BZY297" s="34"/>
      <c r="BZZ297" s="34"/>
      <c r="CAA297" s="34"/>
      <c r="CAB297" s="34"/>
      <c r="CAC297" s="34"/>
      <c r="CAD297" s="34"/>
      <c r="CAE297" s="34"/>
      <c r="CAF297" s="34"/>
      <c r="CAG297" s="34"/>
      <c r="CAH297" s="34"/>
      <c r="CAI297" s="34"/>
      <c r="CAJ297" s="34"/>
      <c r="CAK297" s="34"/>
      <c r="CAL297" s="34"/>
      <c r="CAM297" s="34"/>
      <c r="CAN297" s="34"/>
      <c r="CAO297" s="34"/>
      <c r="CAP297" s="34"/>
      <c r="CAQ297" s="34"/>
      <c r="CAR297" s="34"/>
      <c r="CAS297" s="34"/>
      <c r="CAT297" s="34"/>
      <c r="CAU297" s="34"/>
      <c r="CAV297" s="34"/>
      <c r="CAW297" s="34"/>
      <c r="CAX297" s="34"/>
      <c r="CAY297" s="34"/>
      <c r="CAZ297" s="34"/>
      <c r="CBA297" s="34"/>
      <c r="CBB297" s="34"/>
      <c r="CBC297" s="34"/>
      <c r="CBD297" s="34"/>
      <c r="CBE297" s="34"/>
      <c r="CBF297" s="34"/>
      <c r="CBG297" s="34"/>
      <c r="CBH297" s="34"/>
      <c r="CBI297" s="34"/>
      <c r="CBJ297" s="34"/>
      <c r="CBK297" s="34"/>
      <c r="CBL297" s="34"/>
      <c r="CBM297" s="34"/>
      <c r="CBN297" s="34"/>
      <c r="CBO297" s="34"/>
      <c r="CBP297" s="34"/>
      <c r="CBQ297" s="34"/>
      <c r="CBR297" s="34"/>
      <c r="CBS297" s="34"/>
      <c r="CBT297" s="34"/>
      <c r="CBU297" s="34"/>
      <c r="CBV297" s="34"/>
      <c r="CBW297" s="34"/>
      <c r="CBX297" s="34"/>
      <c r="CBY297" s="34"/>
      <c r="CBZ297" s="34"/>
      <c r="CCA297" s="34"/>
      <c r="CCB297" s="34"/>
      <c r="CCC297" s="34"/>
      <c r="CCD297" s="34"/>
      <c r="CCE297" s="34"/>
      <c r="CCF297" s="34"/>
      <c r="CCG297" s="34"/>
      <c r="CCH297" s="34"/>
      <c r="CCI297" s="34"/>
      <c r="CCJ297" s="34"/>
      <c r="CCK297" s="34"/>
      <c r="CCL297" s="34"/>
      <c r="CCM297" s="34"/>
      <c r="CCN297" s="34"/>
      <c r="CCO297" s="34"/>
      <c r="CCP297" s="34"/>
      <c r="CCQ297" s="34"/>
      <c r="CCR297" s="34"/>
      <c r="CCS297" s="34"/>
      <c r="CCT297" s="34"/>
      <c r="CCU297" s="34"/>
      <c r="CCV297" s="34"/>
      <c r="CCW297" s="34"/>
      <c r="CCX297" s="34"/>
      <c r="CCY297" s="34"/>
      <c r="CCZ297" s="34"/>
      <c r="CDA297" s="34"/>
      <c r="CDB297" s="34"/>
      <c r="CDC297" s="34"/>
      <c r="CDD297" s="34"/>
      <c r="CDE297" s="34"/>
      <c r="CDF297" s="34"/>
      <c r="CDG297" s="34"/>
      <c r="CDH297" s="34"/>
      <c r="CDI297" s="34"/>
      <c r="CDJ297" s="34"/>
      <c r="CDK297" s="34"/>
      <c r="CDL297" s="34"/>
      <c r="CDM297" s="34"/>
      <c r="CDN297" s="34"/>
      <c r="CDO297" s="34"/>
      <c r="CDP297" s="34"/>
      <c r="CDQ297" s="34"/>
      <c r="CDR297" s="34"/>
      <c r="CDS297" s="34"/>
      <c r="CDT297" s="34"/>
      <c r="CDU297" s="34"/>
      <c r="CDV297" s="34"/>
      <c r="CDW297" s="34"/>
      <c r="CDX297" s="34"/>
      <c r="CDY297" s="34"/>
      <c r="CDZ297" s="34"/>
      <c r="CEA297" s="34"/>
      <c r="CEB297" s="34"/>
      <c r="CEC297" s="34"/>
      <c r="CED297" s="34"/>
      <c r="CEE297" s="34"/>
      <c r="CEF297" s="34"/>
      <c r="CEG297" s="34"/>
      <c r="CEH297" s="34"/>
      <c r="CEI297" s="34"/>
      <c r="CEJ297" s="34"/>
      <c r="CEK297" s="34"/>
      <c r="CEL297" s="34"/>
      <c r="CEM297" s="34"/>
      <c r="CEN297" s="34"/>
      <c r="CEO297" s="34"/>
      <c r="CEP297" s="34"/>
      <c r="CEQ297" s="34"/>
      <c r="CER297" s="34"/>
      <c r="CES297" s="34"/>
      <c r="CET297" s="34"/>
      <c r="CEU297" s="34"/>
      <c r="CEV297" s="34"/>
      <c r="CEW297" s="34"/>
      <c r="CEX297" s="34"/>
      <c r="CEY297" s="34"/>
      <c r="CEZ297" s="34"/>
      <c r="CFA297" s="34"/>
      <c r="CFB297" s="34"/>
      <c r="CFC297" s="34"/>
      <c r="CFD297" s="34"/>
      <c r="CFE297" s="34"/>
      <c r="CFF297" s="34"/>
      <c r="CFG297" s="34"/>
      <c r="CFH297" s="34"/>
      <c r="CFI297" s="34"/>
      <c r="CFJ297" s="34"/>
      <c r="CFK297" s="34"/>
      <c r="CFL297" s="34"/>
      <c r="CFM297" s="34"/>
      <c r="CFN297" s="34"/>
      <c r="CFO297" s="34"/>
      <c r="CFP297" s="34"/>
      <c r="CFQ297" s="34"/>
      <c r="CFR297" s="34"/>
      <c r="CFS297" s="34"/>
      <c r="CFT297" s="34"/>
      <c r="CFU297" s="34"/>
      <c r="CFV297" s="34"/>
      <c r="CFW297" s="34"/>
      <c r="CFX297" s="34"/>
      <c r="CFY297" s="34"/>
      <c r="CFZ297" s="34"/>
      <c r="CGA297" s="34"/>
      <c r="CGB297" s="34"/>
      <c r="CGC297" s="34"/>
      <c r="CGD297" s="34"/>
      <c r="CGE297" s="34"/>
      <c r="CGF297" s="34"/>
      <c r="CGG297" s="34"/>
      <c r="CGH297" s="34"/>
      <c r="CGI297" s="34"/>
      <c r="CGJ297" s="34"/>
      <c r="CGK297" s="34"/>
      <c r="CGL297" s="34"/>
      <c r="CGM297" s="34"/>
      <c r="CGN297" s="34"/>
      <c r="CGO297" s="34"/>
      <c r="CGP297" s="34"/>
      <c r="CGQ297" s="34"/>
      <c r="CGR297" s="34"/>
      <c r="CGS297" s="34"/>
      <c r="CGT297" s="34"/>
      <c r="CGU297" s="34"/>
      <c r="CGV297" s="34"/>
      <c r="CGW297" s="34"/>
      <c r="CGX297" s="34"/>
      <c r="CGY297" s="34"/>
      <c r="CGZ297" s="34"/>
      <c r="CHA297" s="34"/>
      <c r="CHB297" s="34"/>
      <c r="CHC297" s="34"/>
      <c r="CHD297" s="34"/>
      <c r="CHE297" s="34"/>
      <c r="CHF297" s="34"/>
      <c r="CHG297" s="34"/>
      <c r="CHH297" s="34"/>
      <c r="CHI297" s="34"/>
      <c r="CHJ297" s="34"/>
      <c r="CHK297" s="34"/>
      <c r="CHL297" s="34"/>
      <c r="CHM297" s="34"/>
      <c r="CHN297" s="34"/>
      <c r="CHO297" s="34"/>
      <c r="CHP297" s="34"/>
      <c r="CHQ297" s="34"/>
      <c r="CHR297" s="34"/>
      <c r="CHS297" s="34"/>
      <c r="CHT297" s="34"/>
      <c r="CHU297" s="34"/>
      <c r="CHV297" s="34"/>
      <c r="CHW297" s="34"/>
      <c r="CHX297" s="34"/>
      <c r="CHY297" s="34"/>
      <c r="CHZ297" s="34"/>
      <c r="CIA297" s="34"/>
      <c r="CIB297" s="34"/>
      <c r="CIC297" s="34"/>
      <c r="CID297" s="34"/>
      <c r="CIE297" s="34"/>
      <c r="CIF297" s="34"/>
      <c r="CIG297" s="34"/>
      <c r="CIH297" s="34"/>
      <c r="CII297" s="34"/>
      <c r="CIJ297" s="34"/>
      <c r="CIK297" s="34"/>
      <c r="CIL297" s="34"/>
      <c r="CIM297" s="34"/>
      <c r="CIN297" s="34"/>
      <c r="CIO297" s="34"/>
      <c r="CIP297" s="34"/>
      <c r="CIQ297" s="34"/>
      <c r="CIR297" s="34"/>
      <c r="CIS297" s="34"/>
      <c r="CIT297" s="34"/>
      <c r="CIU297" s="34"/>
      <c r="CIV297" s="34"/>
      <c r="CIW297" s="34"/>
      <c r="CIX297" s="34"/>
      <c r="CIY297" s="34"/>
      <c r="CIZ297" s="34"/>
      <c r="CJA297" s="34"/>
      <c r="CJB297" s="34"/>
      <c r="CJC297" s="34"/>
      <c r="CJD297" s="34"/>
      <c r="CJE297" s="34"/>
      <c r="CJF297" s="34"/>
      <c r="CJG297" s="34"/>
      <c r="CJH297" s="34"/>
      <c r="CJI297" s="34"/>
      <c r="CJJ297" s="34"/>
      <c r="CJK297" s="34"/>
      <c r="CJL297" s="34"/>
      <c r="CJM297" s="34"/>
      <c r="CJN297" s="34"/>
      <c r="CJO297" s="34"/>
      <c r="CJP297" s="34"/>
      <c r="CJQ297" s="34"/>
      <c r="CJR297" s="34"/>
      <c r="CJS297" s="34"/>
      <c r="CJT297" s="34"/>
      <c r="CJU297" s="34"/>
      <c r="CJV297" s="34"/>
      <c r="CJW297" s="34"/>
      <c r="CJX297" s="34"/>
      <c r="CJY297" s="34"/>
      <c r="CJZ297" s="34"/>
      <c r="CKA297" s="34"/>
      <c r="CKB297" s="34"/>
      <c r="CKC297" s="34"/>
      <c r="CKD297" s="34"/>
      <c r="CKE297" s="34"/>
      <c r="CKF297" s="34"/>
      <c r="CKG297" s="34"/>
      <c r="CKH297" s="34"/>
      <c r="CKI297" s="34"/>
      <c r="CKJ297" s="34"/>
      <c r="CKK297" s="34"/>
      <c r="CKL297" s="34"/>
      <c r="CKM297" s="34"/>
      <c r="CKN297" s="34"/>
      <c r="CKO297" s="34"/>
      <c r="CKP297" s="34"/>
      <c r="CKQ297" s="34"/>
      <c r="CKR297" s="34"/>
      <c r="CKS297" s="34"/>
      <c r="CKT297" s="34"/>
      <c r="CKU297" s="34"/>
      <c r="CKV297" s="34"/>
      <c r="CKW297" s="34"/>
      <c r="CKX297" s="34"/>
      <c r="CKY297" s="34"/>
      <c r="CKZ297" s="34"/>
      <c r="CLA297" s="34"/>
      <c r="CLB297" s="34"/>
      <c r="CLC297" s="34"/>
      <c r="CLD297" s="34"/>
      <c r="CLE297" s="34"/>
      <c r="CLF297" s="34"/>
      <c r="CLG297" s="34"/>
      <c r="CLH297" s="34"/>
      <c r="CLI297" s="34"/>
      <c r="CLJ297" s="34"/>
      <c r="CLK297" s="34"/>
      <c r="CLL297" s="34"/>
      <c r="CLM297" s="34"/>
      <c r="CLN297" s="34"/>
      <c r="CLO297" s="34"/>
      <c r="CLP297" s="34"/>
      <c r="CLQ297" s="34"/>
      <c r="CLR297" s="34"/>
      <c r="CLS297" s="34"/>
      <c r="CLT297" s="34"/>
      <c r="CLU297" s="34"/>
      <c r="CLV297" s="34"/>
      <c r="CLW297" s="34"/>
      <c r="CLX297" s="34"/>
      <c r="CLY297" s="34"/>
      <c r="CLZ297" s="34"/>
      <c r="CMA297" s="34"/>
      <c r="CMB297" s="34"/>
      <c r="CMC297" s="34"/>
      <c r="CMD297" s="34"/>
      <c r="CME297" s="34"/>
      <c r="CMF297" s="34"/>
      <c r="CMG297" s="34"/>
      <c r="CMH297" s="34"/>
      <c r="CMI297" s="34"/>
      <c r="CMJ297" s="34"/>
      <c r="CMK297" s="34"/>
      <c r="CML297" s="34"/>
      <c r="CMM297" s="34"/>
      <c r="CMN297" s="34"/>
      <c r="CMO297" s="34"/>
      <c r="CMP297" s="34"/>
      <c r="CMQ297" s="34"/>
      <c r="CMR297" s="34"/>
      <c r="CMS297" s="34"/>
      <c r="CMT297" s="34"/>
      <c r="CMU297" s="34"/>
      <c r="CMV297" s="34"/>
      <c r="CMW297" s="34"/>
      <c r="CMX297" s="34"/>
      <c r="CMY297" s="34"/>
      <c r="CMZ297" s="34"/>
      <c r="CNA297" s="34"/>
      <c r="CNB297" s="34"/>
      <c r="CNC297" s="34"/>
      <c r="CND297" s="34"/>
      <c r="CNE297" s="34"/>
      <c r="CNF297" s="34"/>
      <c r="CNG297" s="34"/>
      <c r="CNH297" s="34"/>
      <c r="CNI297" s="34"/>
      <c r="CNJ297" s="34"/>
      <c r="CNK297" s="34"/>
      <c r="CNL297" s="34"/>
      <c r="CNM297" s="34"/>
      <c r="CNN297" s="34"/>
      <c r="CNO297" s="34"/>
      <c r="CNP297" s="34"/>
      <c r="CNQ297" s="34"/>
      <c r="CNR297" s="34"/>
      <c r="CNS297" s="34"/>
      <c r="CNT297" s="34"/>
      <c r="CNU297" s="34"/>
      <c r="CNV297" s="34"/>
      <c r="CNW297" s="34"/>
      <c r="CNX297" s="34"/>
      <c r="CNY297" s="34"/>
      <c r="CNZ297" s="34"/>
      <c r="COA297" s="34"/>
      <c r="COB297" s="34"/>
      <c r="COC297" s="34"/>
      <c r="COD297" s="34"/>
      <c r="COE297" s="34"/>
      <c r="COF297" s="34"/>
      <c r="COG297" s="34"/>
      <c r="COH297" s="34"/>
      <c r="COI297" s="34"/>
      <c r="COJ297" s="34"/>
      <c r="COK297" s="34"/>
      <c r="COL297" s="34"/>
      <c r="COM297" s="34"/>
      <c r="CON297" s="34"/>
      <c r="COO297" s="34"/>
      <c r="COP297" s="34"/>
      <c r="COQ297" s="34"/>
      <c r="COR297" s="34"/>
      <c r="COS297" s="34"/>
      <c r="COT297" s="34"/>
      <c r="COU297" s="34"/>
      <c r="COV297" s="34"/>
      <c r="COW297" s="34"/>
      <c r="COX297" s="34"/>
      <c r="COY297" s="34"/>
      <c r="COZ297" s="34"/>
      <c r="CPA297" s="34"/>
      <c r="CPB297" s="34"/>
      <c r="CPC297" s="34"/>
      <c r="CPD297" s="34"/>
      <c r="CPE297" s="34"/>
      <c r="CPF297" s="34"/>
      <c r="CPG297" s="34"/>
      <c r="CPH297" s="34"/>
      <c r="CPI297" s="34"/>
      <c r="CPJ297" s="34"/>
      <c r="CPK297" s="34"/>
      <c r="CPL297" s="34"/>
      <c r="CPM297" s="34"/>
      <c r="CPN297" s="34"/>
      <c r="CPO297" s="34"/>
      <c r="CPP297" s="34"/>
      <c r="CPQ297" s="34"/>
      <c r="CPR297" s="34"/>
      <c r="CPS297" s="34"/>
      <c r="CPT297" s="34"/>
      <c r="CPU297" s="34"/>
      <c r="CPV297" s="34"/>
      <c r="CPW297" s="34"/>
      <c r="CPX297" s="34"/>
      <c r="CPY297" s="34"/>
      <c r="CPZ297" s="34"/>
      <c r="CQA297" s="34"/>
      <c r="CQB297" s="34"/>
      <c r="CQC297" s="34"/>
      <c r="CQD297" s="34"/>
      <c r="CQE297" s="34"/>
      <c r="CQF297" s="34"/>
      <c r="CQG297" s="34"/>
      <c r="CQH297" s="34"/>
      <c r="CQI297" s="34"/>
      <c r="CQJ297" s="34"/>
      <c r="CQK297" s="34"/>
      <c r="CQL297" s="34"/>
      <c r="CQM297" s="34"/>
      <c r="CQN297" s="34"/>
      <c r="CQO297" s="34"/>
      <c r="CQP297" s="34"/>
      <c r="CQQ297" s="34"/>
      <c r="CQR297" s="34"/>
      <c r="CQS297" s="34"/>
      <c r="CQT297" s="34"/>
      <c r="CQU297" s="34"/>
      <c r="CQV297" s="34"/>
      <c r="CQW297" s="34"/>
      <c r="CQX297" s="34"/>
      <c r="CQY297" s="34"/>
      <c r="CQZ297" s="34"/>
      <c r="CRA297" s="34"/>
      <c r="CRB297" s="34"/>
      <c r="CRC297" s="34"/>
      <c r="CRD297" s="34"/>
      <c r="CRE297" s="34"/>
      <c r="CRF297" s="34"/>
      <c r="CRG297" s="34"/>
      <c r="CRH297" s="34"/>
      <c r="CRI297" s="34"/>
      <c r="CRJ297" s="34"/>
      <c r="CRK297" s="34"/>
      <c r="CRL297" s="34"/>
      <c r="CRM297" s="34"/>
      <c r="CRN297" s="34"/>
      <c r="CRO297" s="34"/>
      <c r="CRP297" s="34"/>
      <c r="CRQ297" s="34"/>
      <c r="CRR297" s="34"/>
      <c r="CRS297" s="34"/>
      <c r="CRT297" s="34"/>
      <c r="CRU297" s="34"/>
      <c r="CRV297" s="34"/>
      <c r="CRW297" s="34"/>
      <c r="CRX297" s="34"/>
      <c r="CRY297" s="34"/>
      <c r="CRZ297" s="34"/>
      <c r="CSA297" s="34"/>
      <c r="CSB297" s="34"/>
      <c r="CSC297" s="34"/>
      <c r="CSD297" s="34"/>
      <c r="CSE297" s="34"/>
      <c r="CSF297" s="34"/>
      <c r="CSG297" s="34"/>
      <c r="CSH297" s="34"/>
      <c r="CSI297" s="34"/>
      <c r="CSJ297" s="34"/>
      <c r="CSK297" s="34"/>
      <c r="CSL297" s="34"/>
      <c r="CSM297" s="34"/>
      <c r="CSN297" s="34"/>
      <c r="CSO297" s="34"/>
      <c r="CSP297" s="34"/>
      <c r="CSQ297" s="34"/>
      <c r="CSR297" s="34"/>
      <c r="CSS297" s="34"/>
      <c r="CST297" s="34"/>
      <c r="CSU297" s="34"/>
      <c r="CSV297" s="34"/>
      <c r="CSW297" s="34"/>
      <c r="CSX297" s="34"/>
      <c r="CSY297" s="34"/>
      <c r="CSZ297" s="34"/>
      <c r="CTA297" s="34"/>
      <c r="CTB297" s="34"/>
      <c r="CTC297" s="34"/>
      <c r="CTD297" s="34"/>
      <c r="CTE297" s="34"/>
      <c r="CTF297" s="34"/>
      <c r="CTG297" s="34"/>
      <c r="CTH297" s="34"/>
      <c r="CTI297" s="34"/>
      <c r="CTJ297" s="34"/>
      <c r="CTK297" s="34"/>
      <c r="CTL297" s="34"/>
      <c r="CTM297" s="34"/>
      <c r="CTN297" s="34"/>
      <c r="CTO297" s="34"/>
      <c r="CTP297" s="34"/>
      <c r="CTQ297" s="34"/>
      <c r="CTR297" s="34"/>
      <c r="CTS297" s="34"/>
      <c r="CTT297" s="34"/>
      <c r="CTU297" s="34"/>
      <c r="CTV297" s="34"/>
      <c r="CTW297" s="34"/>
      <c r="CTX297" s="34"/>
      <c r="CTY297" s="34"/>
      <c r="CTZ297" s="34"/>
      <c r="CUA297" s="34"/>
      <c r="CUB297" s="34"/>
      <c r="CUC297" s="34"/>
      <c r="CUD297" s="34"/>
      <c r="CUE297" s="34"/>
      <c r="CUF297" s="34"/>
      <c r="CUG297" s="34"/>
      <c r="CUH297" s="34"/>
      <c r="CUI297" s="34"/>
      <c r="CUJ297" s="34"/>
      <c r="CUK297" s="34"/>
      <c r="CUL297" s="34"/>
      <c r="CUM297" s="34"/>
      <c r="CUN297" s="34"/>
      <c r="CUO297" s="34"/>
      <c r="CUP297" s="34"/>
      <c r="CUQ297" s="34"/>
      <c r="CUR297" s="34"/>
      <c r="CUS297" s="34"/>
      <c r="CUT297" s="34"/>
      <c r="CUU297" s="34"/>
      <c r="CUV297" s="34"/>
      <c r="CUW297" s="34"/>
      <c r="CUX297" s="34"/>
      <c r="CUY297" s="34"/>
      <c r="CUZ297" s="34"/>
      <c r="CVA297" s="34"/>
      <c r="CVB297" s="34"/>
      <c r="CVC297" s="34"/>
      <c r="CVD297" s="34"/>
      <c r="CVE297" s="34"/>
      <c r="CVF297" s="34"/>
      <c r="CVG297" s="34"/>
      <c r="CVH297" s="34"/>
      <c r="CVI297" s="34"/>
      <c r="CVJ297" s="34"/>
      <c r="CVK297" s="34"/>
      <c r="CVL297" s="34"/>
      <c r="CVM297" s="34"/>
      <c r="CVN297" s="34"/>
      <c r="CVO297" s="34"/>
      <c r="CVP297" s="34"/>
      <c r="CVQ297" s="34"/>
      <c r="CVR297" s="34"/>
      <c r="CVS297" s="34"/>
      <c r="CVT297" s="34"/>
      <c r="CVU297" s="34"/>
      <c r="CVV297" s="34"/>
      <c r="CVW297" s="34"/>
      <c r="CVX297" s="34"/>
      <c r="CVY297" s="34"/>
      <c r="CVZ297" s="34"/>
      <c r="CWA297" s="34"/>
      <c r="CWB297" s="34"/>
      <c r="CWC297" s="34"/>
      <c r="CWD297" s="34"/>
      <c r="CWE297" s="34"/>
      <c r="CWF297" s="34"/>
      <c r="CWG297" s="34"/>
      <c r="CWH297" s="34"/>
      <c r="CWI297" s="34"/>
      <c r="CWJ297" s="34"/>
      <c r="CWK297" s="34"/>
      <c r="CWL297" s="34"/>
      <c r="CWM297" s="34"/>
      <c r="CWN297" s="34"/>
      <c r="CWO297" s="34"/>
      <c r="CWP297" s="34"/>
      <c r="CWQ297" s="34"/>
      <c r="CWR297" s="34"/>
      <c r="CWS297" s="34"/>
      <c r="CWT297" s="34"/>
      <c r="CWU297" s="34"/>
      <c r="CWV297" s="34"/>
      <c r="CWW297" s="34"/>
      <c r="CWX297" s="34"/>
      <c r="CWY297" s="34"/>
      <c r="CWZ297" s="34"/>
      <c r="CXA297" s="34"/>
      <c r="CXB297" s="34"/>
      <c r="CXC297" s="34"/>
      <c r="CXD297" s="34"/>
      <c r="CXE297" s="34"/>
      <c r="CXF297" s="34"/>
      <c r="CXG297" s="34"/>
      <c r="CXH297" s="34"/>
      <c r="CXI297" s="34"/>
      <c r="CXJ297" s="34"/>
      <c r="CXK297" s="34"/>
      <c r="CXL297" s="34"/>
      <c r="CXM297" s="34"/>
      <c r="CXN297" s="34"/>
      <c r="CXO297" s="34"/>
      <c r="CXP297" s="34"/>
      <c r="CXQ297" s="34"/>
      <c r="CXR297" s="34"/>
      <c r="CXS297" s="34"/>
      <c r="CXT297" s="34"/>
      <c r="CXU297" s="34"/>
      <c r="CXV297" s="34"/>
      <c r="CXW297" s="34"/>
      <c r="CXX297" s="34"/>
      <c r="CXY297" s="34"/>
      <c r="CXZ297" s="34"/>
      <c r="CYA297" s="34"/>
      <c r="CYB297" s="34"/>
      <c r="CYC297" s="34"/>
      <c r="CYD297" s="34"/>
      <c r="CYE297" s="34"/>
      <c r="CYF297" s="34"/>
      <c r="CYG297" s="34"/>
      <c r="CYH297" s="34"/>
      <c r="CYI297" s="34"/>
      <c r="CYJ297" s="34"/>
      <c r="CYK297" s="34"/>
      <c r="CYL297" s="34"/>
      <c r="CYM297" s="34"/>
      <c r="CYN297" s="34"/>
      <c r="CYO297" s="34"/>
      <c r="CYP297" s="34"/>
      <c r="CYQ297" s="34"/>
      <c r="CYR297" s="34"/>
      <c r="CYS297" s="34"/>
      <c r="CYT297" s="34"/>
      <c r="CYU297" s="34"/>
      <c r="CYV297" s="34"/>
      <c r="CYW297" s="34"/>
      <c r="CYX297" s="34"/>
      <c r="CYY297" s="34"/>
      <c r="CYZ297" s="34"/>
      <c r="CZA297" s="34"/>
      <c r="CZB297" s="34"/>
      <c r="CZC297" s="34"/>
      <c r="CZD297" s="34"/>
      <c r="CZE297" s="34"/>
      <c r="CZF297" s="34"/>
      <c r="CZG297" s="34"/>
      <c r="CZH297" s="34"/>
      <c r="CZI297" s="34"/>
      <c r="CZJ297" s="34"/>
      <c r="CZK297" s="34"/>
      <c r="CZL297" s="34"/>
      <c r="CZM297" s="34"/>
      <c r="CZN297" s="34"/>
      <c r="CZO297" s="34"/>
      <c r="CZP297" s="34"/>
      <c r="CZQ297" s="34"/>
      <c r="CZR297" s="34"/>
      <c r="CZS297" s="34"/>
      <c r="CZT297" s="34"/>
      <c r="CZU297" s="34"/>
      <c r="CZV297" s="34"/>
      <c r="CZW297" s="34"/>
      <c r="CZX297" s="34"/>
      <c r="CZY297" s="34"/>
      <c r="CZZ297" s="34"/>
      <c r="DAA297" s="34"/>
      <c r="DAB297" s="34"/>
      <c r="DAC297" s="34"/>
      <c r="DAD297" s="34"/>
      <c r="DAE297" s="34"/>
      <c r="DAF297" s="34"/>
      <c r="DAG297" s="34"/>
      <c r="DAH297" s="34"/>
      <c r="DAI297" s="34"/>
      <c r="DAJ297" s="34"/>
      <c r="DAK297" s="34"/>
      <c r="DAL297" s="34"/>
      <c r="DAM297" s="34"/>
      <c r="DAN297" s="34"/>
      <c r="DAO297" s="34"/>
      <c r="DAP297" s="34"/>
      <c r="DAQ297" s="34"/>
      <c r="DAR297" s="34"/>
      <c r="DAS297" s="34"/>
      <c r="DAT297" s="34"/>
      <c r="DAU297" s="34"/>
      <c r="DAV297" s="34"/>
      <c r="DAW297" s="34"/>
      <c r="DAX297" s="34"/>
      <c r="DAY297" s="34"/>
      <c r="DAZ297" s="34"/>
      <c r="DBA297" s="34"/>
      <c r="DBB297" s="34"/>
      <c r="DBC297" s="34"/>
      <c r="DBD297" s="34"/>
      <c r="DBE297" s="34"/>
      <c r="DBF297" s="34"/>
      <c r="DBG297" s="34"/>
      <c r="DBH297" s="34"/>
      <c r="DBI297" s="34"/>
      <c r="DBJ297" s="34"/>
      <c r="DBK297" s="34"/>
      <c r="DBL297" s="34"/>
      <c r="DBM297" s="34"/>
      <c r="DBN297" s="34"/>
      <c r="DBO297" s="34"/>
      <c r="DBP297" s="34"/>
      <c r="DBQ297" s="34"/>
      <c r="DBR297" s="34"/>
      <c r="DBS297" s="34"/>
      <c r="DBT297" s="34"/>
      <c r="DBU297" s="34"/>
      <c r="DBV297" s="34"/>
      <c r="DBW297" s="34"/>
      <c r="DBX297" s="34"/>
      <c r="DBY297" s="34"/>
      <c r="DBZ297" s="34"/>
      <c r="DCA297" s="34"/>
      <c r="DCB297" s="34"/>
      <c r="DCC297" s="34"/>
      <c r="DCD297" s="34"/>
      <c r="DCE297" s="34"/>
      <c r="DCF297" s="34"/>
      <c r="DCG297" s="34"/>
      <c r="DCH297" s="34"/>
      <c r="DCI297" s="34"/>
      <c r="DCJ297" s="34"/>
      <c r="DCK297" s="34"/>
      <c r="DCL297" s="34"/>
      <c r="DCM297" s="34"/>
      <c r="DCN297" s="34"/>
      <c r="DCO297" s="34"/>
      <c r="DCP297" s="34"/>
      <c r="DCQ297" s="34"/>
      <c r="DCR297" s="34"/>
      <c r="DCS297" s="34"/>
      <c r="DCT297" s="34"/>
      <c r="DCU297" s="34"/>
      <c r="DCV297" s="34"/>
      <c r="DCW297" s="34"/>
      <c r="DCX297" s="34"/>
      <c r="DCY297" s="34"/>
      <c r="DCZ297" s="34"/>
      <c r="DDA297" s="34"/>
      <c r="DDB297" s="34"/>
      <c r="DDC297" s="34"/>
      <c r="DDD297" s="34"/>
      <c r="DDE297" s="34"/>
      <c r="DDF297" s="34"/>
      <c r="DDG297" s="34"/>
      <c r="DDH297" s="34"/>
      <c r="DDI297" s="34"/>
      <c r="DDJ297" s="34"/>
      <c r="DDK297" s="34"/>
      <c r="DDL297" s="34"/>
      <c r="DDM297" s="34"/>
      <c r="DDN297" s="34"/>
      <c r="DDO297" s="34"/>
      <c r="DDP297" s="34"/>
      <c r="DDQ297" s="34"/>
      <c r="DDR297" s="34"/>
      <c r="DDS297" s="34"/>
      <c r="DDT297" s="34"/>
      <c r="DDU297" s="34"/>
      <c r="DDV297" s="34"/>
      <c r="DDW297" s="34"/>
      <c r="DDX297" s="34"/>
      <c r="DDY297" s="34"/>
      <c r="DDZ297" s="34"/>
      <c r="DEA297" s="34"/>
      <c r="DEB297" s="34"/>
      <c r="DEC297" s="34"/>
      <c r="DED297" s="34"/>
      <c r="DEE297" s="34"/>
      <c r="DEF297" s="34"/>
      <c r="DEG297" s="34"/>
      <c r="DEH297" s="34"/>
      <c r="DEI297" s="34"/>
      <c r="DEJ297" s="34"/>
      <c r="DEK297" s="34"/>
      <c r="DEL297" s="34"/>
      <c r="DEM297" s="34"/>
      <c r="DEN297" s="34"/>
      <c r="DEO297" s="34"/>
      <c r="DEP297" s="34"/>
      <c r="DEQ297" s="34"/>
      <c r="DER297" s="34"/>
      <c r="DES297" s="34"/>
      <c r="DET297" s="34"/>
      <c r="DEU297" s="34"/>
      <c r="DEV297" s="34"/>
      <c r="DEW297" s="34"/>
      <c r="DEX297" s="34"/>
      <c r="DEY297" s="34"/>
      <c r="DEZ297" s="34"/>
      <c r="DFA297" s="34"/>
      <c r="DFB297" s="34"/>
      <c r="DFC297" s="34"/>
      <c r="DFD297" s="34"/>
      <c r="DFE297" s="34"/>
      <c r="DFF297" s="34"/>
      <c r="DFG297" s="34"/>
      <c r="DFH297" s="34"/>
      <c r="DFI297" s="34"/>
      <c r="DFJ297" s="34"/>
      <c r="DFK297" s="34"/>
      <c r="DFL297" s="34"/>
      <c r="DFM297" s="34"/>
      <c r="DFN297" s="34"/>
      <c r="DFO297" s="34"/>
      <c r="DFP297" s="34"/>
      <c r="DFQ297" s="34"/>
      <c r="DFR297" s="34"/>
      <c r="DFS297" s="34"/>
      <c r="DFT297" s="34"/>
      <c r="DFU297" s="34"/>
      <c r="DFV297" s="34"/>
      <c r="DFW297" s="34"/>
      <c r="DFX297" s="34"/>
      <c r="DFY297" s="34"/>
      <c r="DFZ297" s="34"/>
      <c r="DGA297" s="34"/>
      <c r="DGB297" s="34"/>
      <c r="DGC297" s="34"/>
      <c r="DGD297" s="34"/>
      <c r="DGE297" s="34"/>
      <c r="DGF297" s="34"/>
      <c r="DGG297" s="34"/>
      <c r="DGH297" s="34"/>
      <c r="DGI297" s="34"/>
      <c r="DGJ297" s="34"/>
      <c r="DGK297" s="34"/>
      <c r="DGL297" s="34"/>
      <c r="DGM297" s="34"/>
      <c r="DGN297" s="34"/>
      <c r="DGO297" s="34"/>
      <c r="DGP297" s="34"/>
      <c r="DGQ297" s="34"/>
      <c r="DGR297" s="34"/>
      <c r="DGS297" s="34"/>
      <c r="DGT297" s="34"/>
      <c r="DGU297" s="34"/>
      <c r="DGV297" s="34"/>
      <c r="DGW297" s="34"/>
      <c r="DGX297" s="34"/>
      <c r="DGY297" s="34"/>
      <c r="DGZ297" s="34"/>
      <c r="DHA297" s="34"/>
      <c r="DHB297" s="34"/>
      <c r="DHC297" s="34"/>
      <c r="DHD297" s="34"/>
      <c r="DHE297" s="34"/>
      <c r="DHF297" s="34"/>
      <c r="DHG297" s="34"/>
      <c r="DHH297" s="34"/>
      <c r="DHI297" s="34"/>
      <c r="DHJ297" s="34"/>
      <c r="DHK297" s="34"/>
      <c r="DHL297" s="34"/>
      <c r="DHM297" s="34"/>
      <c r="DHN297" s="34"/>
      <c r="DHO297" s="34"/>
      <c r="DHP297" s="34"/>
      <c r="DHQ297" s="34"/>
      <c r="DHR297" s="34"/>
      <c r="DHS297" s="34"/>
      <c r="DHT297" s="34"/>
      <c r="DHU297" s="34"/>
      <c r="DHV297" s="34"/>
      <c r="DHW297" s="34"/>
      <c r="DHX297" s="34"/>
      <c r="DHY297" s="34"/>
      <c r="DHZ297" s="34"/>
      <c r="DIA297" s="34"/>
      <c r="DIB297" s="34"/>
      <c r="DIC297" s="34"/>
      <c r="DID297" s="34"/>
      <c r="DIE297" s="34"/>
      <c r="DIF297" s="34"/>
      <c r="DIG297" s="34"/>
      <c r="DIH297" s="34"/>
      <c r="DII297" s="34"/>
      <c r="DIJ297" s="34"/>
      <c r="DIK297" s="34"/>
      <c r="DIL297" s="34"/>
      <c r="DIM297" s="34"/>
      <c r="DIN297" s="34"/>
      <c r="DIO297" s="34"/>
      <c r="DIP297" s="34"/>
      <c r="DIQ297" s="34"/>
      <c r="DIR297" s="34"/>
      <c r="DIS297" s="34"/>
      <c r="DIT297" s="34"/>
      <c r="DIU297" s="34"/>
      <c r="DIV297" s="34"/>
      <c r="DIW297" s="34"/>
      <c r="DIX297" s="34"/>
      <c r="DIY297" s="34"/>
      <c r="DIZ297" s="34"/>
      <c r="DJA297" s="34"/>
      <c r="DJB297" s="34"/>
      <c r="DJC297" s="34"/>
      <c r="DJD297" s="34"/>
      <c r="DJE297" s="34"/>
      <c r="DJF297" s="34"/>
      <c r="DJG297" s="34"/>
      <c r="DJH297" s="34"/>
      <c r="DJI297" s="34"/>
      <c r="DJJ297" s="34"/>
      <c r="DJK297" s="34"/>
      <c r="DJL297" s="34"/>
      <c r="DJM297" s="34"/>
      <c r="DJN297" s="34"/>
      <c r="DJO297" s="34"/>
      <c r="DJP297" s="34"/>
      <c r="DJQ297" s="34"/>
      <c r="DJR297" s="34"/>
      <c r="DJS297" s="34"/>
      <c r="DJT297" s="34"/>
      <c r="DJU297" s="34"/>
      <c r="DJV297" s="34"/>
      <c r="DJW297" s="34"/>
      <c r="DJX297" s="34"/>
      <c r="DJY297" s="34"/>
      <c r="DJZ297" s="34"/>
      <c r="DKA297" s="34"/>
      <c r="DKB297" s="34"/>
      <c r="DKC297" s="34"/>
      <c r="DKD297" s="34"/>
      <c r="DKE297" s="34"/>
      <c r="DKF297" s="34"/>
      <c r="DKG297" s="34"/>
      <c r="DKH297" s="34"/>
      <c r="DKI297" s="34"/>
      <c r="DKJ297" s="34"/>
      <c r="DKK297" s="34"/>
      <c r="DKL297" s="34"/>
      <c r="DKM297" s="34"/>
      <c r="DKN297" s="34"/>
      <c r="DKO297" s="34"/>
      <c r="DKP297" s="34"/>
      <c r="DKQ297" s="34"/>
      <c r="DKR297" s="34"/>
      <c r="DKS297" s="34"/>
      <c r="DKT297" s="34"/>
      <c r="DKU297" s="34"/>
      <c r="DKV297" s="34"/>
      <c r="DKW297" s="34"/>
      <c r="DKX297" s="34"/>
      <c r="DKY297" s="34"/>
      <c r="DKZ297" s="34"/>
      <c r="DLA297" s="34"/>
      <c r="DLB297" s="34"/>
      <c r="DLC297" s="34"/>
      <c r="DLD297" s="34"/>
      <c r="DLE297" s="34"/>
      <c r="DLF297" s="34"/>
      <c r="DLG297" s="34"/>
      <c r="DLH297" s="34"/>
      <c r="DLI297" s="34"/>
      <c r="DLJ297" s="34"/>
      <c r="DLK297" s="34"/>
      <c r="DLL297" s="34"/>
      <c r="DLM297" s="34"/>
      <c r="DLN297" s="34"/>
      <c r="DLO297" s="34"/>
      <c r="DLP297" s="34"/>
      <c r="DLQ297" s="34"/>
      <c r="DLR297" s="34"/>
      <c r="DLS297" s="34"/>
      <c r="DLT297" s="34"/>
      <c r="DLU297" s="34"/>
      <c r="DLV297" s="34"/>
      <c r="DLW297" s="34"/>
      <c r="DLX297" s="34"/>
      <c r="DLY297" s="34"/>
      <c r="DLZ297" s="34"/>
      <c r="DMA297" s="34"/>
      <c r="DMB297" s="34"/>
      <c r="DMC297" s="34"/>
      <c r="DMD297" s="34"/>
      <c r="DME297" s="34"/>
      <c r="DMF297" s="34"/>
      <c r="DMG297" s="34"/>
      <c r="DMH297" s="34"/>
      <c r="DMI297" s="34"/>
      <c r="DMJ297" s="34"/>
      <c r="DMK297" s="34"/>
      <c r="DML297" s="34"/>
      <c r="DMM297" s="34"/>
      <c r="DMN297" s="34"/>
      <c r="DMO297" s="34"/>
      <c r="DMP297" s="34"/>
      <c r="DMQ297" s="34"/>
      <c r="DMR297" s="34"/>
      <c r="DMS297" s="34"/>
      <c r="DMT297" s="34"/>
      <c r="DMU297" s="34"/>
      <c r="DMV297" s="34"/>
      <c r="DMW297" s="34"/>
      <c r="DMX297" s="34"/>
      <c r="DMY297" s="34"/>
      <c r="DMZ297" s="34"/>
      <c r="DNA297" s="34"/>
      <c r="DNB297" s="34"/>
      <c r="DNC297" s="34"/>
      <c r="DND297" s="34"/>
      <c r="DNE297" s="34"/>
      <c r="DNF297" s="34"/>
      <c r="DNG297" s="34"/>
      <c r="DNH297" s="34"/>
      <c r="DNI297" s="34"/>
      <c r="DNJ297" s="34"/>
      <c r="DNK297" s="34"/>
      <c r="DNL297" s="34"/>
      <c r="DNM297" s="34"/>
      <c r="DNN297" s="34"/>
      <c r="DNO297" s="34"/>
      <c r="DNP297" s="34"/>
      <c r="DNQ297" s="34"/>
      <c r="DNR297" s="34"/>
      <c r="DNS297" s="34"/>
      <c r="DNT297" s="34"/>
      <c r="DNU297" s="34"/>
      <c r="DNV297" s="34"/>
      <c r="DNW297" s="34"/>
      <c r="DNX297" s="34"/>
      <c r="DNY297" s="34"/>
      <c r="DNZ297" s="34"/>
      <c r="DOA297" s="34"/>
      <c r="DOB297" s="34"/>
      <c r="DOC297" s="34"/>
      <c r="DOD297" s="34"/>
      <c r="DOE297" s="34"/>
      <c r="DOF297" s="34"/>
      <c r="DOG297" s="34"/>
      <c r="DOH297" s="34"/>
      <c r="DOI297" s="34"/>
      <c r="DOJ297" s="34"/>
      <c r="DOK297" s="34"/>
      <c r="DOL297" s="34"/>
      <c r="DOM297" s="34"/>
      <c r="DON297" s="34"/>
      <c r="DOO297" s="34"/>
      <c r="DOP297" s="34"/>
      <c r="DOQ297" s="34"/>
      <c r="DOR297" s="34"/>
      <c r="DOS297" s="34"/>
      <c r="DOT297" s="34"/>
      <c r="DOU297" s="34"/>
      <c r="DOV297" s="34"/>
      <c r="DOW297" s="34"/>
      <c r="DOX297" s="34"/>
      <c r="DOY297" s="34"/>
      <c r="DOZ297" s="34"/>
      <c r="DPA297" s="34"/>
      <c r="DPB297" s="34"/>
      <c r="DPC297" s="34"/>
      <c r="DPD297" s="34"/>
      <c r="DPE297" s="34"/>
      <c r="DPF297" s="34"/>
      <c r="DPG297" s="34"/>
      <c r="DPH297" s="34"/>
      <c r="DPI297" s="34"/>
      <c r="DPJ297" s="34"/>
      <c r="DPK297" s="34"/>
      <c r="DPL297" s="34"/>
      <c r="DPM297" s="34"/>
      <c r="DPN297" s="34"/>
      <c r="DPO297" s="34"/>
      <c r="DPP297" s="34"/>
      <c r="DPQ297" s="34"/>
      <c r="DPR297" s="34"/>
      <c r="DPS297" s="34"/>
      <c r="DPT297" s="34"/>
      <c r="DPU297" s="34"/>
      <c r="DPV297" s="34"/>
      <c r="DPW297" s="34"/>
      <c r="DPX297" s="34"/>
      <c r="DPY297" s="34"/>
      <c r="DPZ297" s="34"/>
      <c r="DQA297" s="34"/>
      <c r="DQB297" s="34"/>
      <c r="DQC297" s="34"/>
      <c r="DQD297" s="34"/>
      <c r="DQE297" s="34"/>
      <c r="DQF297" s="34"/>
      <c r="DQG297" s="34"/>
      <c r="DQH297" s="34"/>
      <c r="DQI297" s="34"/>
      <c r="DQJ297" s="34"/>
      <c r="DQK297" s="34"/>
      <c r="DQL297" s="34"/>
      <c r="DQM297" s="34"/>
      <c r="DQN297" s="34"/>
      <c r="DQO297" s="34"/>
      <c r="DQP297" s="34"/>
      <c r="DQQ297" s="34"/>
      <c r="DQR297" s="34"/>
      <c r="DQS297" s="34"/>
      <c r="DQT297" s="34"/>
      <c r="DQU297" s="34"/>
      <c r="DQV297" s="34"/>
      <c r="DQW297" s="34"/>
      <c r="DQX297" s="34"/>
      <c r="DQY297" s="34"/>
      <c r="DQZ297" s="34"/>
      <c r="DRA297" s="34"/>
      <c r="DRB297" s="34"/>
      <c r="DRC297" s="34"/>
      <c r="DRD297" s="34"/>
      <c r="DRE297" s="34"/>
      <c r="DRF297" s="34"/>
      <c r="DRG297" s="34"/>
      <c r="DRH297" s="34"/>
      <c r="DRI297" s="34"/>
      <c r="DRJ297" s="34"/>
      <c r="DRK297" s="34"/>
      <c r="DRL297" s="34"/>
      <c r="DRM297" s="34"/>
      <c r="DRN297" s="34"/>
      <c r="DRO297" s="34"/>
      <c r="DRP297" s="34"/>
      <c r="DRQ297" s="34"/>
      <c r="DRR297" s="34"/>
      <c r="DRS297" s="34"/>
      <c r="DRT297" s="34"/>
      <c r="DRU297" s="34"/>
      <c r="DRV297" s="34"/>
      <c r="DRW297" s="34"/>
      <c r="DRX297" s="34"/>
      <c r="DRY297" s="34"/>
      <c r="DRZ297" s="34"/>
      <c r="DSA297" s="34"/>
      <c r="DSB297" s="34"/>
      <c r="DSC297" s="34"/>
      <c r="DSD297" s="34"/>
      <c r="DSE297" s="34"/>
      <c r="DSF297" s="34"/>
      <c r="DSG297" s="34"/>
      <c r="DSH297" s="34"/>
      <c r="DSI297" s="34"/>
      <c r="DSJ297" s="34"/>
      <c r="DSK297" s="34"/>
      <c r="DSL297" s="34"/>
      <c r="DSM297" s="34"/>
      <c r="DSN297" s="34"/>
      <c r="DSO297" s="34"/>
      <c r="DSP297" s="34"/>
      <c r="DSQ297" s="34"/>
      <c r="DSR297" s="34"/>
      <c r="DSS297" s="34"/>
      <c r="DST297" s="34"/>
      <c r="DSU297" s="34"/>
      <c r="DSV297" s="34"/>
      <c r="DSW297" s="34"/>
      <c r="DSX297" s="34"/>
      <c r="DSY297" s="34"/>
      <c r="DSZ297" s="34"/>
      <c r="DTA297" s="34"/>
      <c r="DTB297" s="34"/>
      <c r="DTC297" s="34"/>
      <c r="DTD297" s="34"/>
      <c r="DTE297" s="34"/>
      <c r="DTF297" s="34"/>
      <c r="DTG297" s="34"/>
      <c r="DTH297" s="34"/>
      <c r="DTI297" s="34"/>
      <c r="DTJ297" s="34"/>
      <c r="DTK297" s="34"/>
      <c r="DTL297" s="34"/>
      <c r="DTM297" s="34"/>
      <c r="DTN297" s="34"/>
      <c r="DTO297" s="34"/>
      <c r="DTP297" s="34"/>
      <c r="DTQ297" s="34"/>
      <c r="DTR297" s="34"/>
      <c r="DTS297" s="34"/>
      <c r="DTT297" s="34"/>
      <c r="DTU297" s="34"/>
      <c r="DTV297" s="34"/>
      <c r="DTW297" s="34"/>
      <c r="DTX297" s="34"/>
      <c r="DTY297" s="34"/>
      <c r="DTZ297" s="34"/>
      <c r="DUA297" s="34"/>
      <c r="DUB297" s="34"/>
      <c r="DUC297" s="34"/>
      <c r="DUD297" s="34"/>
      <c r="DUE297" s="34"/>
      <c r="DUF297" s="34"/>
      <c r="DUG297" s="34"/>
      <c r="DUH297" s="34"/>
      <c r="DUI297" s="34"/>
      <c r="DUJ297" s="34"/>
      <c r="DUK297" s="34"/>
      <c r="DUL297" s="34"/>
      <c r="DUM297" s="34"/>
      <c r="DUN297" s="34"/>
      <c r="DUO297" s="34"/>
      <c r="DUP297" s="34"/>
      <c r="DUQ297" s="34"/>
      <c r="DUR297" s="34"/>
      <c r="DUS297" s="34"/>
      <c r="DUT297" s="34"/>
      <c r="DUU297" s="34"/>
      <c r="DUV297" s="34"/>
      <c r="DUW297" s="34"/>
      <c r="DUX297" s="34"/>
      <c r="DUY297" s="34"/>
      <c r="DUZ297" s="34"/>
      <c r="DVA297" s="34"/>
      <c r="DVB297" s="34"/>
      <c r="DVC297" s="34"/>
      <c r="DVD297" s="34"/>
      <c r="DVE297" s="34"/>
      <c r="DVF297" s="34"/>
      <c r="DVG297" s="34"/>
      <c r="DVH297" s="34"/>
      <c r="DVI297" s="34"/>
      <c r="DVJ297" s="34"/>
      <c r="DVK297" s="34"/>
      <c r="DVL297" s="34"/>
      <c r="DVM297" s="34"/>
      <c r="DVN297" s="34"/>
      <c r="DVO297" s="34"/>
      <c r="DVP297" s="34"/>
      <c r="DVQ297" s="34"/>
      <c r="DVR297" s="34"/>
      <c r="DVS297" s="34"/>
      <c r="DVT297" s="34"/>
      <c r="DVU297" s="34"/>
      <c r="DVV297" s="34"/>
      <c r="DVW297" s="34"/>
      <c r="DVX297" s="34"/>
      <c r="DVY297" s="34"/>
      <c r="DVZ297" s="34"/>
      <c r="DWA297" s="34"/>
      <c r="DWB297" s="34"/>
      <c r="DWC297" s="34"/>
      <c r="DWD297" s="34"/>
      <c r="DWE297" s="34"/>
      <c r="DWF297" s="34"/>
      <c r="DWG297" s="34"/>
      <c r="DWH297" s="34"/>
      <c r="DWI297" s="34"/>
      <c r="DWJ297" s="34"/>
      <c r="DWK297" s="34"/>
      <c r="DWL297" s="34"/>
      <c r="DWM297" s="34"/>
      <c r="DWN297" s="34"/>
      <c r="DWO297" s="34"/>
      <c r="DWP297" s="34"/>
      <c r="DWQ297" s="34"/>
      <c r="DWR297" s="34"/>
      <c r="DWS297" s="34"/>
      <c r="DWT297" s="34"/>
      <c r="DWU297" s="34"/>
      <c r="DWV297" s="34"/>
      <c r="DWW297" s="34"/>
      <c r="DWX297" s="34"/>
      <c r="DWY297" s="34"/>
      <c r="DWZ297" s="34"/>
      <c r="DXA297" s="34"/>
      <c r="DXB297" s="34"/>
      <c r="DXC297" s="34"/>
      <c r="DXD297" s="34"/>
      <c r="DXE297" s="34"/>
      <c r="DXF297" s="34"/>
      <c r="DXG297" s="34"/>
      <c r="DXH297" s="34"/>
      <c r="DXI297" s="34"/>
      <c r="DXJ297" s="34"/>
      <c r="DXK297" s="34"/>
      <c r="DXL297" s="34"/>
      <c r="DXM297" s="34"/>
      <c r="DXN297" s="34"/>
      <c r="DXO297" s="34"/>
      <c r="DXP297" s="34"/>
      <c r="DXQ297" s="34"/>
      <c r="DXR297" s="34"/>
      <c r="DXS297" s="34"/>
      <c r="DXT297" s="34"/>
      <c r="DXU297" s="34"/>
      <c r="DXV297" s="34"/>
      <c r="DXW297" s="34"/>
      <c r="DXX297" s="34"/>
      <c r="DXY297" s="34"/>
      <c r="DXZ297" s="34"/>
      <c r="DYA297" s="34"/>
      <c r="DYB297" s="34"/>
      <c r="DYC297" s="34"/>
      <c r="DYD297" s="34"/>
      <c r="DYE297" s="34"/>
      <c r="DYF297" s="34"/>
      <c r="DYG297" s="34"/>
      <c r="DYH297" s="34"/>
      <c r="DYI297" s="34"/>
      <c r="DYJ297" s="34"/>
      <c r="DYK297" s="34"/>
      <c r="DYL297" s="34"/>
      <c r="DYM297" s="34"/>
      <c r="DYN297" s="34"/>
      <c r="DYO297" s="34"/>
      <c r="DYP297" s="34"/>
      <c r="DYQ297" s="34"/>
      <c r="DYR297" s="34"/>
      <c r="DYS297" s="34"/>
      <c r="DYT297" s="34"/>
      <c r="DYU297" s="34"/>
      <c r="DYV297" s="34"/>
      <c r="DYW297" s="34"/>
      <c r="DYX297" s="34"/>
      <c r="DYY297" s="34"/>
      <c r="DYZ297" s="34"/>
      <c r="DZA297" s="34"/>
      <c r="DZB297" s="34"/>
      <c r="DZC297" s="34"/>
      <c r="DZD297" s="34"/>
      <c r="DZE297" s="34"/>
      <c r="DZF297" s="34"/>
      <c r="DZG297" s="34"/>
      <c r="DZH297" s="34"/>
      <c r="DZI297" s="34"/>
      <c r="DZJ297" s="34"/>
      <c r="DZK297" s="34"/>
      <c r="DZL297" s="34"/>
      <c r="DZM297" s="34"/>
      <c r="DZN297" s="34"/>
      <c r="DZO297" s="34"/>
      <c r="DZP297" s="34"/>
      <c r="DZQ297" s="34"/>
      <c r="DZR297" s="34"/>
      <c r="DZS297" s="34"/>
      <c r="DZT297" s="34"/>
      <c r="DZU297" s="34"/>
      <c r="DZV297" s="34"/>
      <c r="DZW297" s="34"/>
      <c r="DZX297" s="34"/>
      <c r="DZY297" s="34"/>
      <c r="DZZ297" s="34"/>
      <c r="EAA297" s="34"/>
      <c r="EAB297" s="34"/>
      <c r="EAC297" s="34"/>
      <c r="EAD297" s="34"/>
      <c r="EAE297" s="34"/>
      <c r="EAF297" s="34"/>
      <c r="EAG297" s="34"/>
      <c r="EAH297" s="34"/>
      <c r="EAI297" s="34"/>
      <c r="EAJ297" s="34"/>
      <c r="EAK297" s="34"/>
      <c r="EAL297" s="34"/>
      <c r="EAM297" s="34"/>
      <c r="EAN297" s="34"/>
      <c r="EAO297" s="34"/>
      <c r="EAP297" s="34"/>
      <c r="EAQ297" s="34"/>
      <c r="EAR297" s="34"/>
      <c r="EAS297" s="34"/>
      <c r="EAT297" s="34"/>
      <c r="EAU297" s="34"/>
      <c r="EAV297" s="34"/>
      <c r="EAW297" s="34"/>
      <c r="EAX297" s="34"/>
      <c r="EAY297" s="34"/>
      <c r="EAZ297" s="34"/>
      <c r="EBA297" s="34"/>
      <c r="EBB297" s="34"/>
      <c r="EBC297" s="34"/>
      <c r="EBD297" s="34"/>
      <c r="EBE297" s="34"/>
      <c r="EBF297" s="34"/>
      <c r="EBG297" s="34"/>
      <c r="EBH297" s="34"/>
      <c r="EBI297" s="34"/>
      <c r="EBJ297" s="34"/>
      <c r="EBK297" s="34"/>
      <c r="EBL297" s="34"/>
      <c r="EBM297" s="34"/>
      <c r="EBN297" s="34"/>
      <c r="EBO297" s="34"/>
      <c r="EBP297" s="34"/>
      <c r="EBQ297" s="34"/>
      <c r="EBR297" s="34"/>
      <c r="EBS297" s="34"/>
      <c r="EBT297" s="34"/>
      <c r="EBU297" s="34"/>
      <c r="EBV297" s="34"/>
      <c r="EBW297" s="34"/>
      <c r="EBX297" s="34"/>
      <c r="EBY297" s="34"/>
      <c r="EBZ297" s="34"/>
      <c r="ECA297" s="34"/>
      <c r="ECB297" s="34"/>
      <c r="ECC297" s="34"/>
      <c r="ECD297" s="34"/>
      <c r="ECE297" s="34"/>
      <c r="ECF297" s="34"/>
      <c r="ECG297" s="34"/>
      <c r="ECH297" s="34"/>
      <c r="ECI297" s="34"/>
      <c r="ECJ297" s="34"/>
      <c r="ECK297" s="34"/>
      <c r="ECL297" s="34"/>
      <c r="ECM297" s="34"/>
      <c r="ECN297" s="34"/>
      <c r="ECO297" s="34"/>
      <c r="ECP297" s="34"/>
      <c r="ECQ297" s="34"/>
      <c r="ECR297" s="34"/>
      <c r="ECS297" s="34"/>
      <c r="ECT297" s="34"/>
      <c r="ECU297" s="34"/>
      <c r="ECV297" s="34"/>
      <c r="ECW297" s="34"/>
      <c r="ECX297" s="34"/>
      <c r="ECY297" s="34"/>
      <c r="ECZ297" s="34"/>
      <c r="EDA297" s="34"/>
      <c r="EDB297" s="34"/>
      <c r="EDC297" s="34"/>
      <c r="EDD297" s="34"/>
      <c r="EDE297" s="34"/>
      <c r="EDF297" s="34"/>
      <c r="EDG297" s="34"/>
      <c r="EDH297" s="34"/>
      <c r="EDI297" s="34"/>
      <c r="EDJ297" s="34"/>
      <c r="EDK297" s="34"/>
      <c r="EDL297" s="34"/>
      <c r="EDM297" s="34"/>
      <c r="EDN297" s="34"/>
      <c r="EDO297" s="34"/>
      <c r="EDP297" s="34"/>
      <c r="EDQ297" s="34"/>
      <c r="EDR297" s="34"/>
      <c r="EDS297" s="34"/>
      <c r="EDT297" s="34"/>
      <c r="EDU297" s="34"/>
      <c r="EDV297" s="34"/>
      <c r="EDW297" s="34"/>
      <c r="EDX297" s="34"/>
      <c r="EDY297" s="34"/>
      <c r="EDZ297" s="34"/>
      <c r="EEA297" s="34"/>
      <c r="EEB297" s="34"/>
      <c r="EEC297" s="34"/>
      <c r="EED297" s="34"/>
      <c r="EEE297" s="34"/>
      <c r="EEF297" s="34"/>
      <c r="EEG297" s="34"/>
      <c r="EEH297" s="34"/>
      <c r="EEI297" s="34"/>
      <c r="EEJ297" s="34"/>
      <c r="EEK297" s="34"/>
      <c r="EEL297" s="34"/>
      <c r="EEM297" s="34"/>
      <c r="EEN297" s="34"/>
      <c r="EEO297" s="34"/>
      <c r="EEP297" s="34"/>
      <c r="EEQ297" s="34"/>
      <c r="EER297" s="34"/>
      <c r="EES297" s="34"/>
      <c r="EET297" s="34"/>
      <c r="EEU297" s="34"/>
      <c r="EEV297" s="34"/>
      <c r="EEW297" s="34"/>
      <c r="EEX297" s="34"/>
      <c r="EEY297" s="34"/>
      <c r="EEZ297" s="34"/>
      <c r="EFA297" s="34"/>
      <c r="EFB297" s="34"/>
      <c r="EFC297" s="34"/>
      <c r="EFD297" s="34"/>
      <c r="EFE297" s="34"/>
      <c r="EFF297" s="34"/>
      <c r="EFG297" s="34"/>
      <c r="EFH297" s="34"/>
      <c r="EFI297" s="34"/>
      <c r="EFJ297" s="34"/>
      <c r="EFK297" s="34"/>
      <c r="EFL297" s="34"/>
      <c r="EFM297" s="34"/>
      <c r="EFN297" s="34"/>
      <c r="EFO297" s="34"/>
      <c r="EFP297" s="34"/>
      <c r="EFQ297" s="34"/>
      <c r="EFR297" s="34"/>
      <c r="EFS297" s="34"/>
      <c r="EFT297" s="34"/>
      <c r="EFU297" s="34"/>
      <c r="EFV297" s="34"/>
      <c r="EFW297" s="34"/>
      <c r="EFX297" s="34"/>
      <c r="EFY297" s="34"/>
      <c r="EFZ297" s="34"/>
      <c r="EGA297" s="34"/>
      <c r="EGB297" s="34"/>
      <c r="EGC297" s="34"/>
      <c r="EGD297" s="34"/>
      <c r="EGE297" s="34"/>
      <c r="EGF297" s="34"/>
      <c r="EGG297" s="34"/>
      <c r="EGH297" s="34"/>
      <c r="EGI297" s="34"/>
      <c r="EGJ297" s="34"/>
      <c r="EGK297" s="34"/>
      <c r="EGL297" s="34"/>
      <c r="EGM297" s="34"/>
      <c r="EGN297" s="34"/>
      <c r="EGO297" s="34"/>
      <c r="EGP297" s="34"/>
      <c r="EGQ297" s="34"/>
      <c r="EGR297" s="34"/>
      <c r="EGS297" s="34"/>
      <c r="EGT297" s="34"/>
      <c r="EGU297" s="34"/>
      <c r="EGV297" s="34"/>
      <c r="EGW297" s="34"/>
      <c r="EGX297" s="34"/>
      <c r="EGY297" s="34"/>
      <c r="EGZ297" s="34"/>
      <c r="EHA297" s="34"/>
      <c r="EHB297" s="34"/>
      <c r="EHC297" s="34"/>
      <c r="EHD297" s="34"/>
      <c r="EHE297" s="34"/>
      <c r="EHF297" s="34"/>
      <c r="EHG297" s="34"/>
      <c r="EHH297" s="34"/>
      <c r="EHI297" s="34"/>
      <c r="EHJ297" s="34"/>
      <c r="EHK297" s="34"/>
      <c r="EHL297" s="34"/>
      <c r="EHM297" s="34"/>
      <c r="EHN297" s="34"/>
      <c r="EHO297" s="34"/>
      <c r="EHP297" s="34"/>
      <c r="EHQ297" s="34"/>
      <c r="EHR297" s="34"/>
      <c r="EHS297" s="34"/>
      <c r="EHT297" s="34"/>
      <c r="EHU297" s="34"/>
      <c r="EHV297" s="34"/>
      <c r="EHW297" s="34"/>
      <c r="EHX297" s="34"/>
      <c r="EHY297" s="34"/>
      <c r="EHZ297" s="34"/>
      <c r="EIA297" s="34"/>
      <c r="EIB297" s="34"/>
      <c r="EIC297" s="34"/>
      <c r="EID297" s="34"/>
      <c r="EIE297" s="34"/>
      <c r="EIF297" s="34"/>
      <c r="EIG297" s="34"/>
      <c r="EIH297" s="34"/>
      <c r="EII297" s="34"/>
      <c r="EIJ297" s="34"/>
      <c r="EIK297" s="34"/>
      <c r="EIL297" s="34"/>
      <c r="EIM297" s="34"/>
      <c r="EIN297" s="34"/>
      <c r="EIO297" s="34"/>
      <c r="EIP297" s="34"/>
      <c r="EIQ297" s="34"/>
      <c r="EIR297" s="34"/>
      <c r="EIS297" s="34"/>
      <c r="EIT297" s="34"/>
      <c r="EIU297" s="34"/>
      <c r="EIV297" s="34"/>
      <c r="EIW297" s="34"/>
      <c r="EIX297" s="34"/>
      <c r="EIY297" s="34"/>
      <c r="EIZ297" s="34"/>
      <c r="EJA297" s="34"/>
      <c r="EJB297" s="34"/>
      <c r="EJC297" s="34"/>
      <c r="EJD297" s="34"/>
      <c r="EJE297" s="34"/>
      <c r="EJF297" s="34"/>
      <c r="EJG297" s="34"/>
      <c r="EJH297" s="34"/>
      <c r="EJI297" s="34"/>
      <c r="EJJ297" s="34"/>
      <c r="EJK297" s="34"/>
      <c r="EJL297" s="34"/>
      <c r="EJM297" s="34"/>
      <c r="EJN297" s="34"/>
      <c r="EJO297" s="34"/>
      <c r="EJP297" s="34"/>
      <c r="EJQ297" s="34"/>
      <c r="EJR297" s="34"/>
      <c r="EJS297" s="34"/>
      <c r="EJT297" s="34"/>
      <c r="EJU297" s="34"/>
      <c r="EJV297" s="34"/>
      <c r="EJW297" s="34"/>
      <c r="EJX297" s="34"/>
      <c r="EJY297" s="34"/>
      <c r="EJZ297" s="34"/>
      <c r="EKA297" s="34"/>
      <c r="EKB297" s="34"/>
      <c r="EKC297" s="34"/>
      <c r="EKD297" s="34"/>
      <c r="EKE297" s="34"/>
      <c r="EKF297" s="34"/>
      <c r="EKG297" s="34"/>
      <c r="EKH297" s="34"/>
      <c r="EKI297" s="34"/>
      <c r="EKJ297" s="34"/>
      <c r="EKK297" s="34"/>
      <c r="EKL297" s="34"/>
      <c r="EKM297" s="34"/>
      <c r="EKN297" s="34"/>
      <c r="EKO297" s="34"/>
      <c r="EKP297" s="34"/>
      <c r="EKQ297" s="34"/>
      <c r="EKR297" s="34"/>
      <c r="EKS297" s="34"/>
      <c r="EKT297" s="34"/>
      <c r="EKU297" s="34"/>
      <c r="EKV297" s="34"/>
      <c r="EKW297" s="34"/>
      <c r="EKX297" s="34"/>
      <c r="EKY297" s="34"/>
      <c r="EKZ297" s="34"/>
      <c r="ELA297" s="34"/>
      <c r="ELB297" s="34"/>
      <c r="ELC297" s="34"/>
      <c r="ELD297" s="34"/>
      <c r="ELE297" s="34"/>
      <c r="ELF297" s="34"/>
      <c r="ELG297" s="34"/>
      <c r="ELH297" s="34"/>
      <c r="ELI297" s="34"/>
      <c r="ELJ297" s="34"/>
      <c r="ELK297" s="34"/>
      <c r="ELL297" s="34"/>
      <c r="ELM297" s="34"/>
      <c r="ELN297" s="34"/>
      <c r="ELO297" s="34"/>
      <c r="ELP297" s="34"/>
      <c r="ELQ297" s="34"/>
      <c r="ELR297" s="34"/>
      <c r="ELS297" s="34"/>
      <c r="ELT297" s="34"/>
      <c r="ELU297" s="34"/>
      <c r="ELV297" s="34"/>
      <c r="ELW297" s="34"/>
      <c r="ELX297" s="34"/>
      <c r="ELY297" s="34"/>
      <c r="ELZ297" s="34"/>
      <c r="EMA297" s="34"/>
      <c r="EMB297" s="34"/>
      <c r="EMC297" s="34"/>
      <c r="EMD297" s="34"/>
      <c r="EME297" s="34"/>
      <c r="EMF297" s="34"/>
      <c r="EMG297" s="34"/>
      <c r="EMH297" s="34"/>
      <c r="EMI297" s="34"/>
      <c r="EMJ297" s="34"/>
      <c r="EMK297" s="34"/>
      <c r="EML297" s="34"/>
      <c r="EMM297" s="34"/>
      <c r="EMN297" s="34"/>
      <c r="EMO297" s="34"/>
      <c r="EMP297" s="34"/>
      <c r="EMQ297" s="34"/>
      <c r="EMR297" s="34"/>
      <c r="EMS297" s="34"/>
      <c r="EMT297" s="34"/>
      <c r="EMU297" s="34"/>
      <c r="EMV297" s="34"/>
      <c r="EMW297" s="34"/>
      <c r="EMX297" s="34"/>
      <c r="EMY297" s="34"/>
      <c r="EMZ297" s="34"/>
      <c r="ENA297" s="34"/>
      <c r="ENB297" s="34"/>
      <c r="ENC297" s="34"/>
      <c r="END297" s="34"/>
      <c r="ENE297" s="34"/>
      <c r="ENF297" s="34"/>
      <c r="ENG297" s="34"/>
      <c r="ENH297" s="34"/>
      <c r="ENI297" s="34"/>
      <c r="ENJ297" s="34"/>
      <c r="ENK297" s="34"/>
      <c r="ENL297" s="34"/>
      <c r="ENM297" s="34"/>
      <c r="ENN297" s="34"/>
      <c r="ENO297" s="34"/>
      <c r="ENP297" s="34"/>
      <c r="ENQ297" s="34"/>
      <c r="ENR297" s="34"/>
      <c r="ENS297" s="34"/>
      <c r="ENT297" s="34"/>
      <c r="ENU297" s="34"/>
      <c r="ENV297" s="34"/>
      <c r="ENW297" s="34"/>
      <c r="ENX297" s="34"/>
      <c r="ENY297" s="34"/>
      <c r="ENZ297" s="34"/>
      <c r="EOA297" s="34"/>
      <c r="EOB297" s="34"/>
      <c r="EOC297" s="34"/>
      <c r="EOD297" s="34"/>
      <c r="EOE297" s="34"/>
      <c r="EOF297" s="34"/>
      <c r="EOG297" s="34"/>
      <c r="EOH297" s="34"/>
      <c r="EOI297" s="34"/>
      <c r="EOJ297" s="34"/>
      <c r="EOK297" s="34"/>
      <c r="EOL297" s="34"/>
      <c r="EOM297" s="34"/>
      <c r="EON297" s="34"/>
      <c r="EOO297" s="34"/>
      <c r="EOP297" s="34"/>
      <c r="EOQ297" s="34"/>
      <c r="EOR297" s="34"/>
      <c r="EOS297" s="34"/>
      <c r="EOT297" s="34"/>
      <c r="EOU297" s="34"/>
      <c r="EOV297" s="34"/>
      <c r="EOW297" s="34"/>
      <c r="EOX297" s="34"/>
      <c r="EOY297" s="34"/>
      <c r="EOZ297" s="34"/>
      <c r="EPA297" s="34"/>
      <c r="EPB297" s="34"/>
      <c r="EPC297" s="34"/>
      <c r="EPD297" s="34"/>
      <c r="EPE297" s="34"/>
      <c r="EPF297" s="34"/>
      <c r="EPG297" s="34"/>
      <c r="EPH297" s="34"/>
      <c r="EPI297" s="34"/>
      <c r="EPJ297" s="34"/>
      <c r="EPK297" s="34"/>
      <c r="EPL297" s="34"/>
      <c r="EPM297" s="34"/>
      <c r="EPN297" s="34"/>
      <c r="EPO297" s="34"/>
      <c r="EPP297" s="34"/>
      <c r="EPQ297" s="34"/>
      <c r="EPR297" s="34"/>
      <c r="EPS297" s="34"/>
      <c r="EPT297" s="34"/>
      <c r="EPU297" s="34"/>
      <c r="EPV297" s="34"/>
      <c r="EPW297" s="34"/>
      <c r="EPX297" s="34"/>
      <c r="EPY297" s="34"/>
      <c r="EPZ297" s="34"/>
      <c r="EQA297" s="34"/>
      <c r="EQB297" s="34"/>
      <c r="EQC297" s="34"/>
      <c r="EQD297" s="34"/>
      <c r="EQE297" s="34"/>
      <c r="EQF297" s="34"/>
      <c r="EQG297" s="34"/>
      <c r="EQH297" s="34"/>
      <c r="EQI297" s="34"/>
      <c r="EQJ297" s="34"/>
      <c r="EQK297" s="34"/>
      <c r="EQL297" s="34"/>
      <c r="EQM297" s="34"/>
      <c r="EQN297" s="34"/>
      <c r="EQO297" s="34"/>
      <c r="EQP297" s="34"/>
      <c r="EQQ297" s="34"/>
      <c r="EQR297" s="34"/>
      <c r="EQS297" s="34"/>
      <c r="EQT297" s="34"/>
      <c r="EQU297" s="34"/>
      <c r="EQV297" s="34"/>
      <c r="EQW297" s="34"/>
      <c r="EQX297" s="34"/>
      <c r="EQY297" s="34"/>
      <c r="EQZ297" s="34"/>
      <c r="ERA297" s="34"/>
      <c r="ERB297" s="34"/>
      <c r="ERC297" s="34"/>
      <c r="ERD297" s="34"/>
      <c r="ERE297" s="34"/>
      <c r="ERF297" s="34"/>
      <c r="ERG297" s="34"/>
      <c r="ERH297" s="34"/>
      <c r="ERI297" s="34"/>
      <c r="ERJ297" s="34"/>
      <c r="ERK297" s="34"/>
      <c r="ERL297" s="34"/>
      <c r="ERM297" s="34"/>
      <c r="ERN297" s="34"/>
      <c r="ERO297" s="34"/>
      <c r="ERP297" s="34"/>
      <c r="ERQ297" s="34"/>
      <c r="ERR297" s="34"/>
      <c r="ERS297" s="34"/>
      <c r="ERT297" s="34"/>
      <c r="ERU297" s="34"/>
      <c r="ERV297" s="34"/>
      <c r="ERW297" s="34"/>
      <c r="ERX297" s="34"/>
      <c r="ERY297" s="34"/>
      <c r="ERZ297" s="34"/>
      <c r="ESA297" s="34"/>
      <c r="ESB297" s="34"/>
      <c r="ESC297" s="34"/>
      <c r="ESD297" s="34"/>
      <c r="ESE297" s="34"/>
      <c r="ESF297" s="34"/>
      <c r="ESG297" s="34"/>
      <c r="ESH297" s="34"/>
      <c r="ESI297" s="34"/>
      <c r="ESJ297" s="34"/>
      <c r="ESK297" s="34"/>
      <c r="ESL297" s="34"/>
      <c r="ESM297" s="34"/>
      <c r="ESN297" s="34"/>
      <c r="ESO297" s="34"/>
      <c r="ESP297" s="34"/>
      <c r="ESQ297" s="34"/>
      <c r="ESR297" s="34"/>
      <c r="ESS297" s="34"/>
      <c r="EST297" s="34"/>
      <c r="ESU297" s="34"/>
      <c r="ESV297" s="34"/>
      <c r="ESW297" s="34"/>
      <c r="ESX297" s="34"/>
      <c r="ESY297" s="34"/>
      <c r="ESZ297" s="34"/>
      <c r="ETA297" s="34"/>
      <c r="ETB297" s="34"/>
      <c r="ETC297" s="34"/>
      <c r="ETD297" s="34"/>
      <c r="ETE297" s="34"/>
      <c r="ETF297" s="34"/>
      <c r="ETG297" s="34"/>
      <c r="ETH297" s="34"/>
      <c r="ETI297" s="34"/>
      <c r="ETJ297" s="34"/>
      <c r="ETK297" s="34"/>
      <c r="ETL297" s="34"/>
      <c r="ETM297" s="34"/>
      <c r="ETN297" s="34"/>
      <c r="ETO297" s="34"/>
      <c r="ETP297" s="34"/>
      <c r="ETQ297" s="34"/>
      <c r="ETR297" s="34"/>
      <c r="ETS297" s="34"/>
      <c r="ETT297" s="34"/>
      <c r="ETU297" s="34"/>
      <c r="ETV297" s="34"/>
      <c r="ETW297" s="34"/>
      <c r="ETX297" s="34"/>
      <c r="ETY297" s="34"/>
      <c r="ETZ297" s="34"/>
      <c r="EUA297" s="34"/>
      <c r="EUB297" s="34"/>
      <c r="EUC297" s="34"/>
      <c r="EUD297" s="34"/>
      <c r="EUE297" s="34"/>
      <c r="EUF297" s="34"/>
      <c r="EUG297" s="34"/>
      <c r="EUH297" s="34"/>
      <c r="EUI297" s="34"/>
      <c r="EUJ297" s="34"/>
      <c r="EUK297" s="34"/>
      <c r="EUL297" s="34"/>
      <c r="EUM297" s="34"/>
      <c r="EUN297" s="34"/>
      <c r="EUO297" s="34"/>
      <c r="EUP297" s="34"/>
      <c r="EUQ297" s="34"/>
      <c r="EUR297" s="34"/>
      <c r="EUS297" s="34"/>
      <c r="EUT297" s="34"/>
      <c r="EUU297" s="34"/>
      <c r="EUV297" s="34"/>
      <c r="EUW297" s="34"/>
      <c r="EUX297" s="34"/>
      <c r="EUY297" s="34"/>
      <c r="EUZ297" s="34"/>
      <c r="EVA297" s="34"/>
      <c r="EVB297" s="34"/>
      <c r="EVC297" s="34"/>
      <c r="EVD297" s="34"/>
      <c r="EVE297" s="34"/>
      <c r="EVF297" s="34"/>
      <c r="EVG297" s="34"/>
      <c r="EVH297" s="34"/>
      <c r="EVI297" s="34"/>
      <c r="EVJ297" s="34"/>
      <c r="EVK297" s="34"/>
      <c r="EVL297" s="34"/>
      <c r="EVM297" s="34"/>
      <c r="EVN297" s="34"/>
      <c r="EVO297" s="34"/>
      <c r="EVP297" s="34"/>
      <c r="EVQ297" s="34"/>
      <c r="EVR297" s="34"/>
      <c r="EVS297" s="34"/>
      <c r="EVT297" s="34"/>
      <c r="EVU297" s="34"/>
      <c r="EVV297" s="34"/>
      <c r="EVW297" s="34"/>
      <c r="EVX297" s="34"/>
      <c r="EVY297" s="34"/>
      <c r="EVZ297" s="34"/>
      <c r="EWA297" s="34"/>
      <c r="EWB297" s="34"/>
      <c r="EWC297" s="34"/>
      <c r="EWD297" s="34"/>
      <c r="EWE297" s="34"/>
      <c r="EWF297" s="34"/>
      <c r="EWG297" s="34"/>
      <c r="EWH297" s="34"/>
      <c r="EWI297" s="34"/>
      <c r="EWJ297" s="34"/>
      <c r="EWK297" s="34"/>
      <c r="EWL297" s="34"/>
      <c r="EWM297" s="34"/>
      <c r="EWN297" s="34"/>
      <c r="EWO297" s="34"/>
      <c r="EWP297" s="34"/>
      <c r="EWQ297" s="34"/>
      <c r="EWR297" s="34"/>
      <c r="EWS297" s="34"/>
      <c r="EWT297" s="34"/>
      <c r="EWU297" s="34"/>
      <c r="EWV297" s="34"/>
      <c r="EWW297" s="34"/>
      <c r="EWX297" s="34"/>
      <c r="EWY297" s="34"/>
      <c r="EWZ297" s="34"/>
      <c r="EXA297" s="34"/>
      <c r="EXB297" s="34"/>
      <c r="EXC297" s="34"/>
      <c r="EXD297" s="34"/>
      <c r="EXE297" s="34"/>
      <c r="EXF297" s="34"/>
      <c r="EXG297" s="34"/>
      <c r="EXH297" s="34"/>
      <c r="EXI297" s="34"/>
      <c r="EXJ297" s="34"/>
      <c r="EXK297" s="34"/>
      <c r="EXL297" s="34"/>
      <c r="EXM297" s="34"/>
      <c r="EXN297" s="34"/>
      <c r="EXO297" s="34"/>
      <c r="EXP297" s="34"/>
      <c r="EXQ297" s="34"/>
      <c r="EXR297" s="34"/>
      <c r="EXS297" s="34"/>
      <c r="EXT297" s="34"/>
      <c r="EXU297" s="34"/>
      <c r="EXV297" s="34"/>
      <c r="EXW297" s="34"/>
      <c r="EXX297" s="34"/>
      <c r="EXY297" s="34"/>
      <c r="EXZ297" s="34"/>
      <c r="EYA297" s="34"/>
      <c r="EYB297" s="34"/>
      <c r="EYC297" s="34"/>
      <c r="EYD297" s="34"/>
      <c r="EYE297" s="34"/>
      <c r="EYF297" s="34"/>
      <c r="EYG297" s="34"/>
      <c r="EYH297" s="34"/>
      <c r="EYI297" s="34"/>
      <c r="EYJ297" s="34"/>
      <c r="EYK297" s="34"/>
      <c r="EYL297" s="34"/>
      <c r="EYM297" s="34"/>
      <c r="EYN297" s="34"/>
      <c r="EYO297" s="34"/>
      <c r="EYP297" s="34"/>
      <c r="EYQ297" s="34"/>
      <c r="EYR297" s="34"/>
      <c r="EYS297" s="34"/>
      <c r="EYT297" s="34"/>
      <c r="EYU297" s="34"/>
      <c r="EYV297" s="34"/>
      <c r="EYW297" s="34"/>
      <c r="EYX297" s="34"/>
      <c r="EYY297" s="34"/>
      <c r="EYZ297" s="34"/>
      <c r="EZA297" s="34"/>
      <c r="EZB297" s="34"/>
      <c r="EZC297" s="34"/>
      <c r="EZD297" s="34"/>
      <c r="EZE297" s="34"/>
      <c r="EZF297" s="34"/>
      <c r="EZG297" s="34"/>
      <c r="EZH297" s="34"/>
      <c r="EZI297" s="34"/>
      <c r="EZJ297" s="34"/>
      <c r="EZK297" s="34"/>
      <c r="EZL297" s="34"/>
      <c r="EZM297" s="34"/>
      <c r="EZN297" s="34"/>
      <c r="EZO297" s="34"/>
      <c r="EZP297" s="34"/>
      <c r="EZQ297" s="34"/>
      <c r="EZR297" s="34"/>
      <c r="EZS297" s="34"/>
      <c r="EZT297" s="34"/>
      <c r="EZU297" s="34"/>
      <c r="EZV297" s="34"/>
      <c r="EZW297" s="34"/>
      <c r="EZX297" s="34"/>
      <c r="EZY297" s="34"/>
      <c r="EZZ297" s="34"/>
      <c r="FAA297" s="34"/>
      <c r="FAB297" s="34"/>
      <c r="FAC297" s="34"/>
      <c r="FAD297" s="34"/>
      <c r="FAE297" s="34"/>
      <c r="FAF297" s="34"/>
      <c r="FAG297" s="34"/>
      <c r="FAH297" s="34"/>
      <c r="FAI297" s="34"/>
      <c r="FAJ297" s="34"/>
      <c r="FAK297" s="34"/>
      <c r="FAL297" s="34"/>
      <c r="FAM297" s="34"/>
      <c r="FAN297" s="34"/>
      <c r="FAO297" s="34"/>
      <c r="FAP297" s="34"/>
      <c r="FAQ297" s="34"/>
      <c r="FAR297" s="34"/>
      <c r="FAS297" s="34"/>
      <c r="FAT297" s="34"/>
      <c r="FAU297" s="34"/>
      <c r="FAV297" s="34"/>
      <c r="FAW297" s="34"/>
      <c r="FAX297" s="34"/>
      <c r="FAY297" s="34"/>
      <c r="FAZ297" s="34"/>
      <c r="FBA297" s="34"/>
      <c r="FBB297" s="34"/>
      <c r="FBC297" s="34"/>
      <c r="FBD297" s="34"/>
      <c r="FBE297" s="34"/>
      <c r="FBF297" s="34"/>
      <c r="FBG297" s="34"/>
      <c r="FBH297" s="34"/>
      <c r="FBI297" s="34"/>
      <c r="FBJ297" s="34"/>
      <c r="FBK297" s="34"/>
      <c r="FBL297" s="34"/>
      <c r="FBM297" s="34"/>
      <c r="FBN297" s="34"/>
      <c r="FBO297" s="34"/>
      <c r="FBP297" s="34"/>
      <c r="FBQ297" s="34"/>
      <c r="FBR297" s="34"/>
      <c r="FBS297" s="34"/>
      <c r="FBT297" s="34"/>
      <c r="FBU297" s="34"/>
      <c r="FBV297" s="34"/>
      <c r="FBW297" s="34"/>
      <c r="FBX297" s="34"/>
      <c r="FBY297" s="34"/>
      <c r="FBZ297" s="34"/>
      <c r="FCA297" s="34"/>
      <c r="FCB297" s="34"/>
      <c r="FCC297" s="34"/>
      <c r="FCD297" s="34"/>
      <c r="FCE297" s="34"/>
      <c r="FCF297" s="34"/>
      <c r="FCG297" s="34"/>
      <c r="FCH297" s="34"/>
      <c r="FCI297" s="34"/>
      <c r="FCJ297" s="34"/>
      <c r="FCK297" s="34"/>
      <c r="FCL297" s="34"/>
      <c r="FCM297" s="34"/>
      <c r="FCN297" s="34"/>
      <c r="FCO297" s="34"/>
      <c r="FCP297" s="34"/>
      <c r="FCQ297" s="34"/>
      <c r="FCR297" s="34"/>
      <c r="FCS297" s="34"/>
      <c r="FCT297" s="34"/>
      <c r="FCU297" s="34"/>
      <c r="FCV297" s="34"/>
      <c r="FCW297" s="34"/>
      <c r="FCX297" s="34"/>
      <c r="FCY297" s="34"/>
      <c r="FCZ297" s="34"/>
      <c r="FDA297" s="34"/>
      <c r="FDB297" s="34"/>
      <c r="FDC297" s="34"/>
      <c r="FDD297" s="34"/>
      <c r="FDE297" s="34"/>
      <c r="FDF297" s="34"/>
      <c r="FDG297" s="34"/>
      <c r="FDH297" s="34"/>
      <c r="FDI297" s="34"/>
      <c r="FDJ297" s="34"/>
      <c r="FDK297" s="34"/>
      <c r="FDL297" s="34"/>
      <c r="FDM297" s="34"/>
      <c r="FDN297" s="34"/>
      <c r="FDO297" s="34"/>
      <c r="FDP297" s="34"/>
      <c r="FDQ297" s="34"/>
      <c r="FDR297" s="34"/>
      <c r="FDS297" s="34"/>
      <c r="FDT297" s="34"/>
      <c r="FDU297" s="34"/>
      <c r="FDV297" s="34"/>
      <c r="FDW297" s="34"/>
      <c r="FDX297" s="34"/>
      <c r="FDY297" s="34"/>
      <c r="FDZ297" s="34"/>
      <c r="FEA297" s="34"/>
      <c r="FEB297" s="34"/>
      <c r="FEC297" s="34"/>
      <c r="FED297" s="34"/>
      <c r="FEE297" s="34"/>
      <c r="FEF297" s="34"/>
      <c r="FEG297" s="34"/>
      <c r="FEH297" s="34"/>
      <c r="FEI297" s="34"/>
      <c r="FEJ297" s="34"/>
      <c r="FEK297" s="34"/>
      <c r="FEL297" s="34"/>
      <c r="FEM297" s="34"/>
      <c r="FEN297" s="34"/>
      <c r="FEO297" s="34"/>
      <c r="FEP297" s="34"/>
      <c r="FEQ297" s="34"/>
      <c r="FER297" s="34"/>
      <c r="FES297" s="34"/>
      <c r="FET297" s="34"/>
      <c r="FEU297" s="34"/>
      <c r="FEV297" s="34"/>
      <c r="FEW297" s="34"/>
      <c r="FEX297" s="34"/>
      <c r="FEY297" s="34"/>
      <c r="FEZ297" s="34"/>
      <c r="FFA297" s="34"/>
      <c r="FFB297" s="34"/>
      <c r="FFC297" s="34"/>
      <c r="FFD297" s="34"/>
      <c r="FFE297" s="34"/>
      <c r="FFF297" s="34"/>
      <c r="FFG297" s="34"/>
      <c r="FFH297" s="34"/>
      <c r="FFI297" s="34"/>
      <c r="FFJ297" s="34"/>
      <c r="FFK297" s="34"/>
      <c r="FFL297" s="34"/>
      <c r="FFM297" s="34"/>
      <c r="FFN297" s="34"/>
      <c r="FFO297" s="34"/>
      <c r="FFP297" s="34"/>
      <c r="FFQ297" s="34"/>
      <c r="FFR297" s="34"/>
      <c r="FFS297" s="34"/>
      <c r="FFT297" s="34"/>
      <c r="FFU297" s="34"/>
      <c r="FFV297" s="34"/>
      <c r="FFW297" s="34"/>
      <c r="FFX297" s="34"/>
      <c r="FFY297" s="34"/>
      <c r="FFZ297" s="34"/>
      <c r="FGA297" s="34"/>
      <c r="FGB297" s="34"/>
      <c r="FGC297" s="34"/>
      <c r="FGD297" s="34"/>
      <c r="FGE297" s="34"/>
      <c r="FGF297" s="34"/>
      <c r="FGG297" s="34"/>
      <c r="FGH297" s="34"/>
      <c r="FGI297" s="34"/>
      <c r="FGJ297" s="34"/>
      <c r="FGK297" s="34"/>
      <c r="FGL297" s="34"/>
      <c r="FGM297" s="34"/>
      <c r="FGN297" s="34"/>
      <c r="FGO297" s="34"/>
      <c r="FGP297" s="34"/>
      <c r="FGQ297" s="34"/>
      <c r="FGR297" s="34"/>
      <c r="FGS297" s="34"/>
      <c r="FGT297" s="34"/>
      <c r="FGU297" s="34"/>
      <c r="FGV297" s="34"/>
      <c r="FGW297" s="34"/>
      <c r="FGX297" s="34"/>
      <c r="FGY297" s="34"/>
      <c r="FGZ297" s="34"/>
      <c r="FHA297" s="34"/>
      <c r="FHB297" s="34"/>
      <c r="FHC297" s="34"/>
      <c r="FHD297" s="34"/>
      <c r="FHE297" s="34"/>
      <c r="FHF297" s="34"/>
      <c r="FHG297" s="34"/>
      <c r="FHH297" s="34"/>
      <c r="FHI297" s="34"/>
      <c r="FHJ297" s="34"/>
      <c r="FHK297" s="34"/>
      <c r="FHL297" s="34"/>
      <c r="FHM297" s="34"/>
      <c r="FHN297" s="34"/>
      <c r="FHO297" s="34"/>
      <c r="FHP297" s="34"/>
      <c r="FHQ297" s="34"/>
      <c r="FHR297" s="34"/>
      <c r="FHS297" s="34"/>
      <c r="FHT297" s="34"/>
      <c r="FHU297" s="34"/>
      <c r="FHV297" s="34"/>
      <c r="FHW297" s="34"/>
      <c r="FHX297" s="34"/>
      <c r="FHY297" s="34"/>
      <c r="FHZ297" s="34"/>
      <c r="FIA297" s="34"/>
      <c r="FIB297" s="34"/>
      <c r="FIC297" s="34"/>
      <c r="FID297" s="34"/>
      <c r="FIE297" s="34"/>
      <c r="FIF297" s="34"/>
      <c r="FIG297" s="34"/>
      <c r="FIH297" s="34"/>
      <c r="FII297" s="34"/>
      <c r="FIJ297" s="34"/>
      <c r="FIK297" s="34"/>
      <c r="FIL297" s="34"/>
      <c r="FIM297" s="34"/>
      <c r="FIN297" s="34"/>
      <c r="FIO297" s="34"/>
      <c r="FIP297" s="34"/>
      <c r="FIQ297" s="34"/>
      <c r="FIR297" s="34"/>
      <c r="FIS297" s="34"/>
      <c r="FIT297" s="34"/>
      <c r="FIU297" s="34"/>
      <c r="FIV297" s="34"/>
      <c r="FIW297" s="34"/>
      <c r="FIX297" s="34"/>
      <c r="FIY297" s="34"/>
      <c r="FIZ297" s="34"/>
      <c r="FJA297" s="34"/>
      <c r="FJB297" s="34"/>
      <c r="FJC297" s="34"/>
      <c r="FJD297" s="34"/>
      <c r="FJE297" s="34"/>
      <c r="FJF297" s="34"/>
      <c r="FJG297" s="34"/>
      <c r="FJH297" s="34"/>
      <c r="FJI297" s="34"/>
      <c r="FJJ297" s="34"/>
      <c r="FJK297" s="34"/>
      <c r="FJL297" s="34"/>
      <c r="FJM297" s="34"/>
      <c r="FJN297" s="34"/>
      <c r="FJO297" s="34"/>
      <c r="FJP297" s="34"/>
      <c r="FJQ297" s="34"/>
      <c r="FJR297" s="34"/>
      <c r="FJS297" s="34"/>
      <c r="FJT297" s="34"/>
      <c r="FJU297" s="34"/>
      <c r="FJV297" s="34"/>
      <c r="FJW297" s="34"/>
      <c r="FJX297" s="34"/>
      <c r="FJY297" s="34"/>
      <c r="FJZ297" s="34"/>
      <c r="FKA297" s="34"/>
      <c r="FKB297" s="34"/>
      <c r="FKC297" s="34"/>
      <c r="FKD297" s="34"/>
      <c r="FKE297" s="34"/>
      <c r="FKF297" s="34"/>
      <c r="FKG297" s="34"/>
      <c r="FKH297" s="34"/>
      <c r="FKI297" s="34"/>
      <c r="FKJ297" s="34"/>
      <c r="FKK297" s="34"/>
      <c r="FKL297" s="34"/>
      <c r="FKM297" s="34"/>
      <c r="FKN297" s="34"/>
      <c r="FKO297" s="34"/>
      <c r="FKP297" s="34"/>
      <c r="FKQ297" s="34"/>
      <c r="FKR297" s="34"/>
      <c r="FKS297" s="34"/>
      <c r="FKT297" s="34"/>
      <c r="FKU297" s="34"/>
      <c r="FKV297" s="34"/>
      <c r="FKW297" s="34"/>
      <c r="FKX297" s="34"/>
      <c r="FKY297" s="34"/>
      <c r="FKZ297" s="34"/>
      <c r="FLA297" s="34"/>
      <c r="FLB297" s="34"/>
      <c r="FLC297" s="34"/>
      <c r="FLD297" s="34"/>
      <c r="FLE297" s="34"/>
      <c r="FLF297" s="34"/>
      <c r="FLG297" s="34"/>
      <c r="FLH297" s="34"/>
      <c r="FLI297" s="34"/>
      <c r="FLJ297" s="34"/>
      <c r="FLK297" s="34"/>
      <c r="FLL297" s="34"/>
      <c r="FLM297" s="34"/>
      <c r="FLN297" s="34"/>
      <c r="FLO297" s="34"/>
      <c r="FLP297" s="34"/>
      <c r="FLQ297" s="34"/>
      <c r="FLR297" s="34"/>
      <c r="FLS297" s="34"/>
      <c r="FLT297" s="34"/>
      <c r="FLU297" s="34"/>
      <c r="FLV297" s="34"/>
      <c r="FLW297" s="34"/>
      <c r="FLX297" s="34"/>
      <c r="FLY297" s="34"/>
      <c r="FLZ297" s="34"/>
      <c r="FMA297" s="34"/>
      <c r="FMB297" s="34"/>
      <c r="FMC297" s="34"/>
      <c r="FMD297" s="34"/>
      <c r="FME297" s="34"/>
      <c r="FMF297" s="34"/>
      <c r="FMG297" s="34"/>
      <c r="FMH297" s="34"/>
      <c r="FMI297" s="34"/>
      <c r="FMJ297" s="34"/>
      <c r="FMK297" s="34"/>
      <c r="FML297" s="34"/>
      <c r="FMM297" s="34"/>
      <c r="FMN297" s="34"/>
      <c r="FMO297" s="34"/>
      <c r="FMP297" s="34"/>
      <c r="FMQ297" s="34"/>
      <c r="FMR297" s="34"/>
      <c r="FMS297" s="34"/>
      <c r="FMT297" s="34"/>
      <c r="FMU297" s="34"/>
      <c r="FMV297" s="34"/>
      <c r="FMW297" s="34"/>
      <c r="FMX297" s="34"/>
      <c r="FMY297" s="34"/>
      <c r="FMZ297" s="34"/>
      <c r="FNA297" s="34"/>
      <c r="FNB297" s="34"/>
      <c r="FNC297" s="34"/>
      <c r="FND297" s="34"/>
      <c r="FNE297" s="34"/>
      <c r="FNF297" s="34"/>
      <c r="FNG297" s="34"/>
      <c r="FNH297" s="34"/>
      <c r="FNI297" s="34"/>
      <c r="FNJ297" s="34"/>
      <c r="FNK297" s="34"/>
      <c r="FNL297" s="34"/>
      <c r="FNM297" s="34"/>
      <c r="FNN297" s="34"/>
      <c r="FNO297" s="34"/>
      <c r="FNP297" s="34"/>
      <c r="FNQ297" s="34"/>
      <c r="FNR297" s="34"/>
      <c r="FNS297" s="34"/>
      <c r="FNT297" s="34"/>
      <c r="FNU297" s="34"/>
      <c r="FNV297" s="34"/>
      <c r="FNW297" s="34"/>
      <c r="FNX297" s="34"/>
      <c r="FNY297" s="34"/>
      <c r="FNZ297" s="34"/>
      <c r="FOA297" s="34"/>
      <c r="FOB297" s="34"/>
      <c r="FOC297" s="34"/>
      <c r="FOD297" s="34"/>
      <c r="FOE297" s="34"/>
      <c r="FOF297" s="34"/>
      <c r="FOG297" s="34"/>
      <c r="FOH297" s="34"/>
      <c r="FOI297" s="34"/>
      <c r="FOJ297" s="34"/>
      <c r="FOK297" s="34"/>
      <c r="FOL297" s="34"/>
      <c r="FOM297" s="34"/>
      <c r="FON297" s="34"/>
      <c r="FOO297" s="34"/>
      <c r="FOP297" s="34"/>
      <c r="FOQ297" s="34"/>
      <c r="FOR297" s="34"/>
      <c r="FOS297" s="34"/>
      <c r="FOT297" s="34"/>
      <c r="FOU297" s="34"/>
      <c r="FOV297" s="34"/>
      <c r="FOW297" s="34"/>
      <c r="FOX297" s="34"/>
      <c r="FOY297" s="34"/>
      <c r="FOZ297" s="34"/>
      <c r="FPA297" s="34"/>
      <c r="FPB297" s="34"/>
      <c r="FPC297" s="34"/>
      <c r="FPD297" s="34"/>
      <c r="FPE297" s="34"/>
      <c r="FPF297" s="34"/>
      <c r="FPG297" s="34"/>
      <c r="FPH297" s="34"/>
      <c r="FPI297" s="34"/>
      <c r="FPJ297" s="34"/>
      <c r="FPK297" s="34"/>
      <c r="FPL297" s="34"/>
      <c r="FPM297" s="34"/>
      <c r="FPN297" s="34"/>
      <c r="FPO297" s="34"/>
      <c r="FPP297" s="34"/>
      <c r="FPQ297" s="34"/>
      <c r="FPR297" s="34"/>
      <c r="FPS297" s="34"/>
      <c r="FPT297" s="34"/>
      <c r="FPU297" s="34"/>
      <c r="FPV297" s="34"/>
      <c r="FPW297" s="34"/>
      <c r="FPX297" s="34"/>
      <c r="FPY297" s="34"/>
      <c r="FPZ297" s="34"/>
      <c r="FQA297" s="34"/>
      <c r="FQB297" s="34"/>
      <c r="FQC297" s="34"/>
      <c r="FQD297" s="34"/>
      <c r="FQE297" s="34"/>
      <c r="FQF297" s="34"/>
      <c r="FQG297" s="34"/>
      <c r="FQH297" s="34"/>
      <c r="FQI297" s="34"/>
      <c r="FQJ297" s="34"/>
      <c r="FQK297" s="34"/>
      <c r="FQL297" s="34"/>
      <c r="FQM297" s="34"/>
      <c r="FQN297" s="34"/>
      <c r="FQO297" s="34"/>
      <c r="FQP297" s="34"/>
      <c r="FQQ297" s="34"/>
      <c r="FQR297" s="34"/>
      <c r="FQS297" s="34"/>
      <c r="FQT297" s="34"/>
      <c r="FQU297" s="34"/>
      <c r="FQV297" s="34"/>
      <c r="FQW297" s="34"/>
      <c r="FQX297" s="34"/>
      <c r="FQY297" s="34"/>
      <c r="FQZ297" s="34"/>
      <c r="FRA297" s="34"/>
      <c r="FRB297" s="34"/>
      <c r="FRC297" s="34"/>
      <c r="FRD297" s="34"/>
      <c r="FRE297" s="34"/>
      <c r="FRF297" s="34"/>
      <c r="FRG297" s="34"/>
      <c r="FRH297" s="34"/>
      <c r="FRI297" s="34"/>
      <c r="FRJ297" s="34"/>
      <c r="FRK297" s="34"/>
      <c r="FRL297" s="34"/>
      <c r="FRM297" s="34"/>
      <c r="FRN297" s="34"/>
      <c r="FRO297" s="34"/>
      <c r="FRP297" s="34"/>
      <c r="FRQ297" s="34"/>
      <c r="FRR297" s="34"/>
      <c r="FRS297" s="34"/>
      <c r="FRT297" s="34"/>
      <c r="FRU297" s="34"/>
      <c r="FRV297" s="34"/>
      <c r="FRW297" s="34"/>
      <c r="FRX297" s="34"/>
      <c r="FRY297" s="34"/>
      <c r="FRZ297" s="34"/>
      <c r="FSA297" s="34"/>
      <c r="FSB297" s="34"/>
      <c r="FSC297" s="34"/>
      <c r="FSD297" s="34"/>
      <c r="FSE297" s="34"/>
      <c r="FSF297" s="34"/>
      <c r="FSG297" s="34"/>
      <c r="FSH297" s="34"/>
      <c r="FSI297" s="34"/>
      <c r="FSJ297" s="34"/>
      <c r="FSK297" s="34"/>
      <c r="FSL297" s="34"/>
      <c r="FSM297" s="34"/>
      <c r="FSN297" s="34"/>
      <c r="FSO297" s="34"/>
      <c r="FSP297" s="34"/>
      <c r="FSQ297" s="34"/>
      <c r="FSR297" s="34"/>
      <c r="FSS297" s="34"/>
      <c r="FST297" s="34"/>
      <c r="FSU297" s="34"/>
      <c r="FSV297" s="34"/>
      <c r="FSW297" s="34"/>
      <c r="FSX297" s="34"/>
      <c r="FSY297" s="34"/>
      <c r="FSZ297" s="34"/>
      <c r="FTA297" s="34"/>
      <c r="FTB297" s="34"/>
      <c r="FTC297" s="34"/>
      <c r="FTD297" s="34"/>
      <c r="FTE297" s="34"/>
      <c r="FTF297" s="34"/>
      <c r="FTG297" s="34"/>
      <c r="FTH297" s="34"/>
      <c r="FTI297" s="34"/>
      <c r="FTJ297" s="34"/>
      <c r="FTK297" s="34"/>
      <c r="FTL297" s="34"/>
      <c r="FTM297" s="34"/>
      <c r="FTN297" s="34"/>
      <c r="FTO297" s="34"/>
      <c r="FTP297" s="34"/>
      <c r="FTQ297" s="34"/>
      <c r="FTR297" s="34"/>
      <c r="FTS297" s="34"/>
      <c r="FTT297" s="34"/>
      <c r="FTU297" s="34"/>
      <c r="FTV297" s="34"/>
      <c r="FTW297" s="34"/>
      <c r="FTX297" s="34"/>
      <c r="FTY297" s="34"/>
      <c r="FTZ297" s="34"/>
      <c r="FUA297" s="34"/>
      <c r="FUB297" s="34"/>
      <c r="FUC297" s="34"/>
      <c r="FUD297" s="34"/>
      <c r="FUE297" s="34"/>
      <c r="FUF297" s="34"/>
      <c r="FUG297" s="34"/>
      <c r="FUH297" s="34"/>
      <c r="FUI297" s="34"/>
      <c r="FUJ297" s="34"/>
      <c r="FUK297" s="34"/>
      <c r="FUL297" s="34"/>
      <c r="FUM297" s="34"/>
      <c r="FUN297" s="34"/>
      <c r="FUO297" s="34"/>
      <c r="FUP297" s="34"/>
      <c r="FUQ297" s="34"/>
      <c r="FUR297" s="34"/>
      <c r="FUS297" s="34"/>
      <c r="FUT297" s="34"/>
      <c r="FUU297" s="34"/>
      <c r="FUV297" s="34"/>
      <c r="FUW297" s="34"/>
      <c r="FUX297" s="34"/>
      <c r="FUY297" s="34"/>
      <c r="FUZ297" s="34"/>
      <c r="FVA297" s="34"/>
      <c r="FVB297" s="34"/>
      <c r="FVC297" s="34"/>
      <c r="FVD297" s="34"/>
      <c r="FVE297" s="34"/>
      <c r="FVF297" s="34"/>
      <c r="FVG297" s="34"/>
      <c r="FVH297" s="34"/>
      <c r="FVI297" s="34"/>
      <c r="FVJ297" s="34"/>
      <c r="FVK297" s="34"/>
      <c r="FVL297" s="34"/>
      <c r="FVM297" s="34"/>
      <c r="FVN297" s="34"/>
      <c r="FVO297" s="34"/>
      <c r="FVP297" s="34"/>
      <c r="FVQ297" s="34"/>
      <c r="FVR297" s="34"/>
      <c r="FVS297" s="34"/>
      <c r="FVT297" s="34"/>
      <c r="FVU297" s="34"/>
      <c r="FVV297" s="34"/>
      <c r="FVW297" s="34"/>
      <c r="FVX297" s="34"/>
      <c r="FVY297" s="34"/>
      <c r="FVZ297" s="34"/>
      <c r="FWA297" s="34"/>
      <c r="FWB297" s="34"/>
      <c r="FWC297" s="34"/>
      <c r="FWD297" s="34"/>
      <c r="FWE297" s="34"/>
      <c r="FWF297" s="34"/>
      <c r="FWG297" s="34"/>
      <c r="FWH297" s="34"/>
      <c r="FWI297" s="34"/>
      <c r="FWJ297" s="34"/>
      <c r="FWK297" s="34"/>
      <c r="FWL297" s="34"/>
      <c r="FWM297" s="34"/>
      <c r="FWN297" s="34"/>
      <c r="FWO297" s="34"/>
      <c r="FWP297" s="34"/>
      <c r="FWQ297" s="34"/>
      <c r="FWR297" s="34"/>
      <c r="FWS297" s="34"/>
      <c r="FWT297" s="34"/>
      <c r="FWU297" s="34"/>
      <c r="FWV297" s="34"/>
      <c r="FWW297" s="34"/>
      <c r="FWX297" s="34"/>
      <c r="FWY297" s="34"/>
      <c r="FWZ297" s="34"/>
      <c r="FXA297" s="34"/>
      <c r="FXB297" s="34"/>
      <c r="FXC297" s="34"/>
      <c r="FXD297" s="34"/>
      <c r="FXE297" s="34"/>
      <c r="FXF297" s="34"/>
      <c r="FXG297" s="34"/>
      <c r="FXH297" s="34"/>
      <c r="FXI297" s="34"/>
      <c r="FXJ297" s="34"/>
      <c r="FXK297" s="34"/>
      <c r="FXL297" s="34"/>
      <c r="FXM297" s="34"/>
      <c r="FXN297" s="34"/>
      <c r="FXO297" s="34"/>
      <c r="FXP297" s="34"/>
      <c r="FXQ297" s="34"/>
      <c r="FXR297" s="34"/>
      <c r="FXS297" s="34"/>
      <c r="FXT297" s="34"/>
      <c r="FXU297" s="34"/>
      <c r="FXV297" s="34"/>
      <c r="FXW297" s="34"/>
      <c r="FXX297" s="34"/>
      <c r="FXY297" s="34"/>
      <c r="FXZ297" s="34"/>
      <c r="FYA297" s="34"/>
      <c r="FYB297" s="34"/>
      <c r="FYC297" s="34"/>
      <c r="FYD297" s="34"/>
      <c r="FYE297" s="34"/>
      <c r="FYF297" s="34"/>
      <c r="FYG297" s="34"/>
      <c r="FYH297" s="34"/>
      <c r="FYI297" s="34"/>
      <c r="FYJ297" s="34"/>
      <c r="FYK297" s="34"/>
      <c r="FYL297" s="34"/>
      <c r="FYM297" s="34"/>
      <c r="FYN297" s="34"/>
      <c r="FYO297" s="34"/>
      <c r="FYP297" s="34"/>
      <c r="FYQ297" s="34"/>
      <c r="FYR297" s="34"/>
      <c r="FYS297" s="34"/>
      <c r="FYT297" s="34"/>
      <c r="FYU297" s="34"/>
      <c r="FYV297" s="34"/>
      <c r="FYW297" s="34"/>
      <c r="FYX297" s="34"/>
      <c r="FYY297" s="34"/>
      <c r="FYZ297" s="34"/>
      <c r="FZA297" s="34"/>
      <c r="FZB297" s="34"/>
      <c r="FZC297" s="34"/>
      <c r="FZD297" s="34"/>
      <c r="FZE297" s="34"/>
      <c r="FZF297" s="34"/>
      <c r="FZG297" s="34"/>
      <c r="FZH297" s="34"/>
      <c r="FZI297" s="34"/>
      <c r="FZJ297" s="34"/>
      <c r="FZK297" s="34"/>
      <c r="FZL297" s="34"/>
      <c r="FZM297" s="34"/>
      <c r="FZN297" s="34"/>
      <c r="FZO297" s="34"/>
      <c r="FZP297" s="34"/>
      <c r="FZQ297" s="34"/>
      <c r="FZR297" s="34"/>
      <c r="FZS297" s="34"/>
      <c r="FZT297" s="34"/>
      <c r="FZU297" s="34"/>
      <c r="FZV297" s="34"/>
      <c r="FZW297" s="34"/>
      <c r="FZX297" s="34"/>
      <c r="FZY297" s="34"/>
      <c r="FZZ297" s="34"/>
      <c r="GAA297" s="34"/>
      <c r="GAB297" s="34"/>
      <c r="GAC297" s="34"/>
      <c r="GAD297" s="34"/>
      <c r="GAE297" s="34"/>
      <c r="GAF297" s="34"/>
      <c r="GAG297" s="34"/>
      <c r="GAH297" s="34"/>
      <c r="GAI297" s="34"/>
      <c r="GAJ297" s="34"/>
      <c r="GAK297" s="34"/>
      <c r="GAL297" s="34"/>
      <c r="GAM297" s="34"/>
      <c r="GAN297" s="34"/>
      <c r="GAO297" s="34"/>
      <c r="GAP297" s="34"/>
      <c r="GAQ297" s="34"/>
      <c r="GAR297" s="34"/>
      <c r="GAS297" s="34"/>
      <c r="GAT297" s="34"/>
      <c r="GAU297" s="34"/>
      <c r="GAV297" s="34"/>
      <c r="GAW297" s="34"/>
      <c r="GAX297" s="34"/>
      <c r="GAY297" s="34"/>
      <c r="GAZ297" s="34"/>
      <c r="GBA297" s="34"/>
      <c r="GBB297" s="34"/>
      <c r="GBC297" s="34"/>
      <c r="GBD297" s="34"/>
      <c r="GBE297" s="34"/>
      <c r="GBF297" s="34"/>
      <c r="GBG297" s="34"/>
      <c r="GBH297" s="34"/>
      <c r="GBI297" s="34"/>
      <c r="GBJ297" s="34"/>
      <c r="GBK297" s="34"/>
      <c r="GBL297" s="34"/>
      <c r="GBM297" s="34"/>
      <c r="GBN297" s="34"/>
      <c r="GBO297" s="34"/>
      <c r="GBP297" s="34"/>
      <c r="GBQ297" s="34"/>
      <c r="GBR297" s="34"/>
      <c r="GBS297" s="34"/>
      <c r="GBT297" s="34"/>
      <c r="GBU297" s="34"/>
      <c r="GBV297" s="34"/>
      <c r="GBW297" s="34"/>
      <c r="GBX297" s="34"/>
      <c r="GBY297" s="34"/>
      <c r="GBZ297" s="34"/>
      <c r="GCA297" s="34"/>
      <c r="GCB297" s="34"/>
      <c r="GCC297" s="34"/>
      <c r="GCD297" s="34"/>
      <c r="GCE297" s="34"/>
      <c r="GCF297" s="34"/>
      <c r="GCG297" s="34"/>
      <c r="GCH297" s="34"/>
      <c r="GCI297" s="34"/>
      <c r="GCJ297" s="34"/>
      <c r="GCK297" s="34"/>
      <c r="GCL297" s="34"/>
      <c r="GCM297" s="34"/>
      <c r="GCN297" s="34"/>
      <c r="GCO297" s="34"/>
      <c r="GCP297" s="34"/>
      <c r="GCQ297" s="34"/>
      <c r="GCR297" s="34"/>
      <c r="GCS297" s="34"/>
      <c r="GCT297" s="34"/>
      <c r="GCU297" s="34"/>
      <c r="GCV297" s="34"/>
      <c r="GCW297" s="34"/>
      <c r="GCX297" s="34"/>
      <c r="GCY297" s="34"/>
      <c r="GCZ297" s="34"/>
      <c r="GDA297" s="34"/>
      <c r="GDB297" s="34"/>
      <c r="GDC297" s="34"/>
      <c r="GDD297" s="34"/>
      <c r="GDE297" s="34"/>
      <c r="GDF297" s="34"/>
      <c r="GDG297" s="34"/>
      <c r="GDH297" s="34"/>
      <c r="GDI297" s="34"/>
      <c r="GDJ297" s="34"/>
      <c r="GDK297" s="34"/>
      <c r="GDL297" s="34"/>
      <c r="GDM297" s="34"/>
      <c r="GDN297" s="34"/>
      <c r="GDO297" s="34"/>
      <c r="GDP297" s="34"/>
      <c r="GDQ297" s="34"/>
      <c r="GDR297" s="34"/>
      <c r="GDS297" s="34"/>
      <c r="GDT297" s="34"/>
      <c r="GDU297" s="34"/>
      <c r="GDV297" s="34"/>
      <c r="GDW297" s="34"/>
      <c r="GDX297" s="34"/>
      <c r="GDY297" s="34"/>
      <c r="GDZ297" s="34"/>
      <c r="GEA297" s="34"/>
      <c r="GEB297" s="34"/>
      <c r="GEC297" s="34"/>
      <c r="GED297" s="34"/>
      <c r="GEE297" s="34"/>
      <c r="GEF297" s="34"/>
      <c r="GEG297" s="34"/>
      <c r="GEH297" s="34"/>
      <c r="GEI297" s="34"/>
      <c r="GEJ297" s="34"/>
      <c r="GEK297" s="34"/>
      <c r="GEL297" s="34"/>
      <c r="GEM297" s="34"/>
      <c r="GEN297" s="34"/>
      <c r="GEO297" s="34"/>
      <c r="GEP297" s="34"/>
      <c r="GEQ297" s="34"/>
      <c r="GER297" s="34"/>
      <c r="GES297" s="34"/>
      <c r="GET297" s="34"/>
      <c r="GEU297" s="34"/>
      <c r="GEV297" s="34"/>
      <c r="GEW297" s="34"/>
      <c r="GEX297" s="34"/>
      <c r="GEY297" s="34"/>
      <c r="GEZ297" s="34"/>
      <c r="GFA297" s="34"/>
      <c r="GFB297" s="34"/>
      <c r="GFC297" s="34"/>
      <c r="GFD297" s="34"/>
      <c r="GFE297" s="34"/>
      <c r="GFF297" s="34"/>
      <c r="GFG297" s="34"/>
      <c r="GFH297" s="34"/>
      <c r="GFI297" s="34"/>
      <c r="GFJ297" s="34"/>
      <c r="GFK297" s="34"/>
      <c r="GFL297" s="34"/>
      <c r="GFM297" s="34"/>
      <c r="GFN297" s="34"/>
      <c r="GFO297" s="34"/>
      <c r="GFP297" s="34"/>
      <c r="GFQ297" s="34"/>
      <c r="GFR297" s="34"/>
      <c r="GFS297" s="34"/>
      <c r="GFT297" s="34"/>
      <c r="GFU297" s="34"/>
      <c r="GFV297" s="34"/>
      <c r="GFW297" s="34"/>
      <c r="GFX297" s="34"/>
      <c r="GFY297" s="34"/>
      <c r="GFZ297" s="34"/>
      <c r="GGA297" s="34"/>
      <c r="GGB297" s="34"/>
      <c r="GGC297" s="34"/>
      <c r="GGD297" s="34"/>
      <c r="GGE297" s="34"/>
      <c r="GGF297" s="34"/>
      <c r="GGG297" s="34"/>
      <c r="GGH297" s="34"/>
      <c r="GGI297" s="34"/>
      <c r="GGJ297" s="34"/>
      <c r="GGK297" s="34"/>
      <c r="GGL297" s="34"/>
      <c r="GGM297" s="34"/>
      <c r="GGN297" s="34"/>
      <c r="GGO297" s="34"/>
      <c r="GGP297" s="34"/>
      <c r="GGQ297" s="34"/>
      <c r="GGR297" s="34"/>
      <c r="GGS297" s="34"/>
      <c r="GGT297" s="34"/>
      <c r="GGU297" s="34"/>
      <c r="GGV297" s="34"/>
      <c r="GGW297" s="34"/>
      <c r="GGX297" s="34"/>
      <c r="GGY297" s="34"/>
      <c r="GGZ297" s="34"/>
      <c r="GHA297" s="34"/>
      <c r="GHB297" s="34"/>
      <c r="GHC297" s="34"/>
      <c r="GHD297" s="34"/>
      <c r="GHE297" s="34"/>
      <c r="GHF297" s="34"/>
      <c r="GHG297" s="34"/>
      <c r="GHH297" s="34"/>
      <c r="GHI297" s="34"/>
      <c r="GHJ297" s="34"/>
      <c r="GHK297" s="34"/>
      <c r="GHL297" s="34"/>
      <c r="GHM297" s="34"/>
      <c r="GHN297" s="34"/>
      <c r="GHO297" s="34"/>
      <c r="GHP297" s="34"/>
      <c r="GHQ297" s="34"/>
      <c r="GHR297" s="34"/>
      <c r="GHS297" s="34"/>
      <c r="GHT297" s="34"/>
      <c r="GHU297" s="34"/>
      <c r="GHV297" s="34"/>
      <c r="GHW297" s="34"/>
      <c r="GHX297" s="34"/>
      <c r="GHY297" s="34"/>
      <c r="GHZ297" s="34"/>
      <c r="GIA297" s="34"/>
      <c r="GIB297" s="34"/>
      <c r="GIC297" s="34"/>
      <c r="GID297" s="34"/>
      <c r="GIE297" s="34"/>
      <c r="GIF297" s="34"/>
      <c r="GIG297" s="34"/>
      <c r="GIH297" s="34"/>
      <c r="GII297" s="34"/>
      <c r="GIJ297" s="34"/>
      <c r="GIK297" s="34"/>
      <c r="GIL297" s="34"/>
      <c r="GIM297" s="34"/>
      <c r="GIN297" s="34"/>
      <c r="GIO297" s="34"/>
      <c r="GIP297" s="34"/>
      <c r="GIQ297" s="34"/>
      <c r="GIR297" s="34"/>
      <c r="GIS297" s="34"/>
      <c r="GIT297" s="34"/>
      <c r="GIU297" s="34"/>
      <c r="GIV297" s="34"/>
      <c r="GIW297" s="34"/>
      <c r="GIX297" s="34"/>
      <c r="GIY297" s="34"/>
      <c r="GIZ297" s="34"/>
      <c r="GJA297" s="34"/>
      <c r="GJB297" s="34"/>
      <c r="GJC297" s="34"/>
      <c r="GJD297" s="34"/>
      <c r="GJE297" s="34"/>
      <c r="GJF297" s="34"/>
      <c r="GJG297" s="34"/>
      <c r="GJH297" s="34"/>
      <c r="GJI297" s="34"/>
      <c r="GJJ297" s="34"/>
      <c r="GJK297" s="34"/>
      <c r="GJL297" s="34"/>
      <c r="GJM297" s="34"/>
      <c r="GJN297" s="34"/>
      <c r="GJO297" s="34"/>
      <c r="GJP297" s="34"/>
      <c r="GJQ297" s="34"/>
      <c r="GJR297" s="34"/>
      <c r="GJS297" s="34"/>
      <c r="GJT297" s="34"/>
      <c r="GJU297" s="34"/>
      <c r="GJV297" s="34"/>
      <c r="GJW297" s="34"/>
      <c r="GJX297" s="34"/>
      <c r="GJY297" s="34"/>
      <c r="GJZ297" s="34"/>
      <c r="GKA297" s="34"/>
      <c r="GKB297" s="34"/>
      <c r="GKC297" s="34"/>
      <c r="GKD297" s="34"/>
      <c r="GKE297" s="34"/>
      <c r="GKF297" s="34"/>
      <c r="GKG297" s="34"/>
      <c r="GKH297" s="34"/>
      <c r="GKI297" s="34"/>
      <c r="GKJ297" s="34"/>
      <c r="GKK297" s="34"/>
      <c r="GKL297" s="34"/>
      <c r="GKM297" s="34"/>
      <c r="GKN297" s="34"/>
      <c r="GKO297" s="34"/>
      <c r="GKP297" s="34"/>
      <c r="GKQ297" s="34"/>
      <c r="GKR297" s="34"/>
      <c r="GKS297" s="34"/>
      <c r="GKT297" s="34"/>
      <c r="GKU297" s="34"/>
      <c r="GKV297" s="34"/>
      <c r="GKW297" s="34"/>
      <c r="GKX297" s="34"/>
      <c r="GKY297" s="34"/>
      <c r="GKZ297" s="34"/>
      <c r="GLA297" s="34"/>
      <c r="GLB297" s="34"/>
      <c r="GLC297" s="34"/>
      <c r="GLD297" s="34"/>
      <c r="GLE297" s="34"/>
      <c r="GLF297" s="34"/>
      <c r="GLG297" s="34"/>
      <c r="GLH297" s="34"/>
      <c r="GLI297" s="34"/>
      <c r="GLJ297" s="34"/>
      <c r="GLK297" s="34"/>
      <c r="GLL297" s="34"/>
      <c r="GLM297" s="34"/>
      <c r="GLN297" s="34"/>
      <c r="GLO297" s="34"/>
      <c r="GLP297" s="34"/>
      <c r="GLQ297" s="34"/>
      <c r="GLR297" s="34"/>
      <c r="GLS297" s="34"/>
      <c r="GLT297" s="34"/>
      <c r="GLU297" s="34"/>
      <c r="GLV297" s="34"/>
      <c r="GLW297" s="34"/>
      <c r="GLX297" s="34"/>
      <c r="GLY297" s="34"/>
      <c r="GLZ297" s="34"/>
      <c r="GMA297" s="34"/>
      <c r="GMB297" s="34"/>
      <c r="GMC297" s="34"/>
      <c r="GMD297" s="34"/>
      <c r="GME297" s="34"/>
      <c r="GMF297" s="34"/>
      <c r="GMG297" s="34"/>
      <c r="GMH297" s="34"/>
      <c r="GMI297" s="34"/>
      <c r="GMJ297" s="34"/>
      <c r="GMK297" s="34"/>
      <c r="GML297" s="34"/>
      <c r="GMM297" s="34"/>
      <c r="GMN297" s="34"/>
      <c r="GMO297" s="34"/>
      <c r="GMP297" s="34"/>
      <c r="GMQ297" s="34"/>
      <c r="GMR297" s="34"/>
      <c r="GMS297" s="34"/>
      <c r="GMT297" s="34"/>
      <c r="GMU297" s="34"/>
      <c r="GMV297" s="34"/>
      <c r="GMW297" s="34"/>
      <c r="GMX297" s="34"/>
      <c r="GMY297" s="34"/>
      <c r="GMZ297" s="34"/>
      <c r="GNA297" s="34"/>
      <c r="GNB297" s="34"/>
      <c r="GNC297" s="34"/>
      <c r="GND297" s="34"/>
      <c r="GNE297" s="34"/>
      <c r="GNF297" s="34"/>
      <c r="GNG297" s="34"/>
      <c r="GNH297" s="34"/>
      <c r="GNI297" s="34"/>
      <c r="GNJ297" s="34"/>
      <c r="GNK297" s="34"/>
      <c r="GNL297" s="34"/>
      <c r="GNM297" s="34"/>
      <c r="GNN297" s="34"/>
      <c r="GNO297" s="34"/>
      <c r="GNP297" s="34"/>
      <c r="GNQ297" s="34"/>
      <c r="GNR297" s="34"/>
      <c r="GNS297" s="34"/>
      <c r="GNT297" s="34"/>
      <c r="GNU297" s="34"/>
      <c r="GNV297" s="34"/>
      <c r="GNW297" s="34"/>
      <c r="GNX297" s="34"/>
      <c r="GNY297" s="34"/>
      <c r="GNZ297" s="34"/>
      <c r="GOA297" s="34"/>
      <c r="GOB297" s="34"/>
      <c r="GOC297" s="34"/>
      <c r="GOD297" s="34"/>
      <c r="GOE297" s="34"/>
      <c r="GOF297" s="34"/>
      <c r="GOG297" s="34"/>
      <c r="GOH297" s="34"/>
      <c r="GOI297" s="34"/>
      <c r="GOJ297" s="34"/>
      <c r="GOK297" s="34"/>
      <c r="GOL297" s="34"/>
      <c r="GOM297" s="34"/>
      <c r="GON297" s="34"/>
      <c r="GOO297" s="34"/>
      <c r="GOP297" s="34"/>
      <c r="GOQ297" s="34"/>
      <c r="GOR297" s="34"/>
      <c r="GOS297" s="34"/>
      <c r="GOT297" s="34"/>
      <c r="GOU297" s="34"/>
      <c r="GOV297" s="34"/>
      <c r="GOW297" s="34"/>
      <c r="GOX297" s="34"/>
      <c r="GOY297" s="34"/>
      <c r="GOZ297" s="34"/>
      <c r="GPA297" s="34"/>
      <c r="GPB297" s="34"/>
      <c r="GPC297" s="34"/>
      <c r="GPD297" s="34"/>
      <c r="GPE297" s="34"/>
      <c r="GPF297" s="34"/>
      <c r="GPG297" s="34"/>
      <c r="GPH297" s="34"/>
      <c r="GPI297" s="34"/>
      <c r="GPJ297" s="34"/>
      <c r="GPK297" s="34"/>
      <c r="GPL297" s="34"/>
      <c r="GPM297" s="34"/>
      <c r="GPN297" s="34"/>
      <c r="GPO297" s="34"/>
      <c r="GPP297" s="34"/>
      <c r="GPQ297" s="34"/>
      <c r="GPR297" s="34"/>
      <c r="GPS297" s="34"/>
      <c r="GPT297" s="34"/>
      <c r="GPU297" s="34"/>
      <c r="GPV297" s="34"/>
      <c r="GPW297" s="34"/>
      <c r="GPX297" s="34"/>
      <c r="GPY297" s="34"/>
      <c r="GPZ297" s="34"/>
      <c r="GQA297" s="34"/>
      <c r="GQB297" s="34"/>
      <c r="GQC297" s="34"/>
      <c r="GQD297" s="34"/>
      <c r="GQE297" s="34"/>
      <c r="GQF297" s="34"/>
      <c r="GQG297" s="34"/>
      <c r="GQH297" s="34"/>
      <c r="GQI297" s="34"/>
      <c r="GQJ297" s="34"/>
      <c r="GQK297" s="34"/>
      <c r="GQL297" s="34"/>
      <c r="GQM297" s="34"/>
      <c r="GQN297" s="34"/>
      <c r="GQO297" s="34"/>
      <c r="GQP297" s="34"/>
      <c r="GQQ297" s="34"/>
      <c r="GQR297" s="34"/>
      <c r="GQS297" s="34"/>
      <c r="GQT297" s="34"/>
      <c r="GQU297" s="34"/>
      <c r="GQV297" s="34"/>
      <c r="GQW297" s="34"/>
      <c r="GQX297" s="34"/>
      <c r="GQY297" s="34"/>
      <c r="GQZ297" s="34"/>
      <c r="GRA297" s="34"/>
      <c r="GRB297" s="34"/>
      <c r="GRC297" s="34"/>
      <c r="GRD297" s="34"/>
      <c r="GRE297" s="34"/>
      <c r="GRF297" s="34"/>
      <c r="GRG297" s="34"/>
      <c r="GRH297" s="34"/>
      <c r="GRI297" s="34"/>
      <c r="GRJ297" s="34"/>
      <c r="GRK297" s="34"/>
      <c r="GRL297" s="34"/>
      <c r="GRM297" s="34"/>
      <c r="GRN297" s="34"/>
      <c r="GRO297" s="34"/>
      <c r="GRP297" s="34"/>
      <c r="GRQ297" s="34"/>
      <c r="GRR297" s="34"/>
      <c r="GRS297" s="34"/>
      <c r="GRT297" s="34"/>
      <c r="GRU297" s="34"/>
      <c r="GRV297" s="34"/>
      <c r="GRW297" s="34"/>
      <c r="GRX297" s="34"/>
      <c r="GRY297" s="34"/>
      <c r="GRZ297" s="34"/>
      <c r="GSA297" s="34"/>
      <c r="GSB297" s="34"/>
      <c r="GSC297" s="34"/>
      <c r="GSD297" s="34"/>
      <c r="GSE297" s="34"/>
      <c r="GSF297" s="34"/>
      <c r="GSG297" s="34"/>
      <c r="GSH297" s="34"/>
      <c r="GSI297" s="34"/>
      <c r="GSJ297" s="34"/>
      <c r="GSK297" s="34"/>
      <c r="GSL297" s="34"/>
      <c r="GSM297" s="34"/>
      <c r="GSN297" s="34"/>
      <c r="GSO297" s="34"/>
      <c r="GSP297" s="34"/>
      <c r="GSQ297" s="34"/>
      <c r="GSR297" s="34"/>
      <c r="GSS297" s="34"/>
      <c r="GST297" s="34"/>
      <c r="GSU297" s="34"/>
      <c r="GSV297" s="34"/>
      <c r="GSW297" s="34"/>
      <c r="GSX297" s="34"/>
      <c r="GSY297" s="34"/>
      <c r="GSZ297" s="34"/>
      <c r="GTA297" s="34"/>
      <c r="GTB297" s="34"/>
      <c r="GTC297" s="34"/>
      <c r="GTD297" s="34"/>
      <c r="GTE297" s="34"/>
      <c r="GTF297" s="34"/>
      <c r="GTG297" s="34"/>
      <c r="GTH297" s="34"/>
      <c r="GTI297" s="34"/>
      <c r="GTJ297" s="34"/>
      <c r="GTK297" s="34"/>
      <c r="GTL297" s="34"/>
      <c r="GTM297" s="34"/>
      <c r="GTN297" s="34"/>
      <c r="GTO297" s="34"/>
      <c r="GTP297" s="34"/>
      <c r="GTQ297" s="34"/>
      <c r="GTR297" s="34"/>
      <c r="GTS297" s="34"/>
      <c r="GTT297" s="34"/>
      <c r="GTU297" s="34"/>
      <c r="GTV297" s="34"/>
      <c r="GTW297" s="34"/>
      <c r="GTX297" s="34"/>
      <c r="GTY297" s="34"/>
      <c r="GTZ297" s="34"/>
      <c r="GUA297" s="34"/>
      <c r="GUB297" s="34"/>
      <c r="GUC297" s="34"/>
      <c r="GUD297" s="34"/>
      <c r="GUE297" s="34"/>
      <c r="GUF297" s="34"/>
      <c r="GUG297" s="34"/>
      <c r="GUH297" s="34"/>
      <c r="GUI297" s="34"/>
      <c r="GUJ297" s="34"/>
      <c r="GUK297" s="34"/>
      <c r="GUL297" s="34"/>
      <c r="GUM297" s="34"/>
      <c r="GUN297" s="34"/>
      <c r="GUO297" s="34"/>
      <c r="GUP297" s="34"/>
      <c r="GUQ297" s="34"/>
      <c r="GUR297" s="34"/>
      <c r="GUS297" s="34"/>
      <c r="GUT297" s="34"/>
      <c r="GUU297" s="34"/>
      <c r="GUV297" s="34"/>
      <c r="GUW297" s="34"/>
      <c r="GUX297" s="34"/>
      <c r="GUY297" s="34"/>
      <c r="GUZ297" s="34"/>
      <c r="GVA297" s="34"/>
      <c r="GVB297" s="34"/>
      <c r="GVC297" s="34"/>
      <c r="GVD297" s="34"/>
      <c r="GVE297" s="34"/>
      <c r="GVF297" s="34"/>
      <c r="GVG297" s="34"/>
      <c r="GVH297" s="34"/>
      <c r="GVI297" s="34"/>
      <c r="GVJ297" s="34"/>
      <c r="GVK297" s="34"/>
      <c r="GVL297" s="34"/>
      <c r="GVM297" s="34"/>
      <c r="GVN297" s="34"/>
      <c r="GVO297" s="34"/>
      <c r="GVP297" s="34"/>
      <c r="GVQ297" s="34"/>
      <c r="GVR297" s="34"/>
      <c r="GVS297" s="34"/>
      <c r="GVT297" s="34"/>
      <c r="GVU297" s="34"/>
      <c r="GVV297" s="34"/>
      <c r="GVW297" s="34"/>
      <c r="GVX297" s="34"/>
      <c r="GVY297" s="34"/>
      <c r="GVZ297" s="34"/>
      <c r="GWA297" s="34"/>
      <c r="GWB297" s="34"/>
      <c r="GWC297" s="34"/>
      <c r="GWD297" s="34"/>
      <c r="GWE297" s="34"/>
      <c r="GWF297" s="34"/>
      <c r="GWG297" s="34"/>
      <c r="GWH297" s="34"/>
      <c r="GWI297" s="34"/>
      <c r="GWJ297" s="34"/>
      <c r="GWK297" s="34"/>
      <c r="GWL297" s="34"/>
      <c r="GWM297" s="34"/>
      <c r="GWN297" s="34"/>
      <c r="GWO297" s="34"/>
      <c r="GWP297" s="34"/>
      <c r="GWQ297" s="34"/>
      <c r="GWR297" s="34"/>
      <c r="GWS297" s="34"/>
      <c r="GWT297" s="34"/>
      <c r="GWU297" s="34"/>
      <c r="GWV297" s="34"/>
      <c r="GWW297" s="34"/>
      <c r="GWX297" s="34"/>
      <c r="GWY297" s="34"/>
      <c r="GWZ297" s="34"/>
      <c r="GXA297" s="34"/>
      <c r="GXB297" s="34"/>
      <c r="GXC297" s="34"/>
      <c r="GXD297" s="34"/>
      <c r="GXE297" s="34"/>
      <c r="GXF297" s="34"/>
      <c r="GXG297" s="34"/>
      <c r="GXH297" s="34"/>
      <c r="GXI297" s="34"/>
      <c r="GXJ297" s="34"/>
      <c r="GXK297" s="34"/>
      <c r="GXL297" s="34"/>
      <c r="GXM297" s="34"/>
      <c r="GXN297" s="34"/>
      <c r="GXO297" s="34"/>
      <c r="GXP297" s="34"/>
      <c r="GXQ297" s="34"/>
      <c r="GXR297" s="34"/>
      <c r="GXS297" s="34"/>
      <c r="GXT297" s="34"/>
      <c r="GXU297" s="34"/>
      <c r="GXV297" s="34"/>
      <c r="GXW297" s="34"/>
      <c r="GXX297" s="34"/>
      <c r="GXY297" s="34"/>
      <c r="GXZ297" s="34"/>
      <c r="GYA297" s="34"/>
      <c r="GYB297" s="34"/>
      <c r="GYC297" s="34"/>
      <c r="GYD297" s="34"/>
      <c r="GYE297" s="34"/>
      <c r="GYF297" s="34"/>
      <c r="GYG297" s="34"/>
      <c r="GYH297" s="34"/>
      <c r="GYI297" s="34"/>
      <c r="GYJ297" s="34"/>
      <c r="GYK297" s="34"/>
      <c r="GYL297" s="34"/>
      <c r="GYM297" s="34"/>
      <c r="GYN297" s="34"/>
      <c r="GYO297" s="34"/>
      <c r="GYP297" s="34"/>
      <c r="GYQ297" s="34"/>
      <c r="GYR297" s="34"/>
      <c r="GYS297" s="34"/>
      <c r="GYT297" s="34"/>
      <c r="GYU297" s="34"/>
      <c r="GYV297" s="34"/>
      <c r="GYW297" s="34"/>
      <c r="GYX297" s="34"/>
      <c r="GYY297" s="34"/>
      <c r="GYZ297" s="34"/>
      <c r="GZA297" s="34"/>
      <c r="GZB297" s="34"/>
      <c r="GZC297" s="34"/>
      <c r="GZD297" s="34"/>
      <c r="GZE297" s="34"/>
      <c r="GZF297" s="34"/>
      <c r="GZG297" s="34"/>
      <c r="GZH297" s="34"/>
      <c r="GZI297" s="34"/>
      <c r="GZJ297" s="34"/>
      <c r="GZK297" s="34"/>
      <c r="GZL297" s="34"/>
      <c r="GZM297" s="34"/>
      <c r="GZN297" s="34"/>
      <c r="GZO297" s="34"/>
      <c r="GZP297" s="34"/>
      <c r="GZQ297" s="34"/>
      <c r="GZR297" s="34"/>
      <c r="GZS297" s="34"/>
      <c r="GZT297" s="34"/>
      <c r="GZU297" s="34"/>
      <c r="GZV297" s="34"/>
      <c r="GZW297" s="34"/>
      <c r="GZX297" s="34"/>
      <c r="GZY297" s="34"/>
      <c r="GZZ297" s="34"/>
      <c r="HAA297" s="34"/>
      <c r="HAB297" s="34"/>
      <c r="HAC297" s="34"/>
      <c r="HAD297" s="34"/>
      <c r="HAE297" s="34"/>
      <c r="HAF297" s="34"/>
      <c r="HAG297" s="34"/>
      <c r="HAH297" s="34"/>
      <c r="HAI297" s="34"/>
      <c r="HAJ297" s="34"/>
      <c r="HAK297" s="34"/>
      <c r="HAL297" s="34"/>
      <c r="HAM297" s="34"/>
      <c r="HAN297" s="34"/>
      <c r="HAO297" s="34"/>
      <c r="HAP297" s="34"/>
      <c r="HAQ297" s="34"/>
      <c r="HAR297" s="34"/>
      <c r="HAS297" s="34"/>
      <c r="HAT297" s="34"/>
      <c r="HAU297" s="34"/>
      <c r="HAV297" s="34"/>
      <c r="HAW297" s="34"/>
      <c r="HAX297" s="34"/>
      <c r="HAY297" s="34"/>
      <c r="HAZ297" s="34"/>
      <c r="HBA297" s="34"/>
      <c r="HBB297" s="34"/>
      <c r="HBC297" s="34"/>
      <c r="HBD297" s="34"/>
      <c r="HBE297" s="34"/>
      <c r="HBF297" s="34"/>
      <c r="HBG297" s="34"/>
      <c r="HBH297" s="34"/>
      <c r="HBI297" s="34"/>
      <c r="HBJ297" s="34"/>
      <c r="HBK297" s="34"/>
      <c r="HBL297" s="34"/>
      <c r="HBM297" s="34"/>
      <c r="HBN297" s="34"/>
      <c r="HBO297" s="34"/>
      <c r="HBP297" s="34"/>
      <c r="HBQ297" s="34"/>
      <c r="HBR297" s="34"/>
      <c r="HBS297" s="34"/>
      <c r="HBT297" s="34"/>
      <c r="HBU297" s="34"/>
      <c r="HBV297" s="34"/>
      <c r="HBW297" s="34"/>
      <c r="HBX297" s="34"/>
      <c r="HBY297" s="34"/>
      <c r="HBZ297" s="34"/>
      <c r="HCA297" s="34"/>
      <c r="HCB297" s="34"/>
      <c r="HCC297" s="34"/>
      <c r="HCD297" s="34"/>
      <c r="HCE297" s="34"/>
      <c r="HCF297" s="34"/>
      <c r="HCG297" s="34"/>
      <c r="HCH297" s="34"/>
      <c r="HCI297" s="34"/>
      <c r="HCJ297" s="34"/>
      <c r="HCK297" s="34"/>
      <c r="HCL297" s="34"/>
      <c r="HCM297" s="34"/>
      <c r="HCN297" s="34"/>
      <c r="HCO297" s="34"/>
      <c r="HCP297" s="34"/>
      <c r="HCQ297" s="34"/>
      <c r="HCR297" s="34"/>
      <c r="HCS297" s="34"/>
      <c r="HCT297" s="34"/>
      <c r="HCU297" s="34"/>
      <c r="HCV297" s="34"/>
      <c r="HCW297" s="34"/>
      <c r="HCX297" s="34"/>
      <c r="HCY297" s="34"/>
      <c r="HCZ297" s="34"/>
      <c r="HDA297" s="34"/>
      <c r="HDB297" s="34"/>
      <c r="HDC297" s="34"/>
      <c r="HDD297" s="34"/>
      <c r="HDE297" s="34"/>
      <c r="HDF297" s="34"/>
      <c r="HDG297" s="34"/>
      <c r="HDH297" s="34"/>
      <c r="HDI297" s="34"/>
      <c r="HDJ297" s="34"/>
      <c r="HDK297" s="34"/>
      <c r="HDL297" s="34"/>
      <c r="HDM297" s="34"/>
      <c r="HDN297" s="34"/>
      <c r="HDO297" s="34"/>
      <c r="HDP297" s="34"/>
      <c r="HDQ297" s="34"/>
      <c r="HDR297" s="34"/>
      <c r="HDS297" s="34"/>
      <c r="HDT297" s="34"/>
      <c r="HDU297" s="34"/>
      <c r="HDV297" s="34"/>
      <c r="HDW297" s="34"/>
      <c r="HDX297" s="34"/>
      <c r="HDY297" s="34"/>
      <c r="HDZ297" s="34"/>
      <c r="HEA297" s="34"/>
      <c r="HEB297" s="34"/>
      <c r="HEC297" s="34"/>
      <c r="HED297" s="34"/>
      <c r="HEE297" s="34"/>
      <c r="HEF297" s="34"/>
      <c r="HEG297" s="34"/>
      <c r="HEH297" s="34"/>
      <c r="HEI297" s="34"/>
      <c r="HEJ297" s="34"/>
      <c r="HEK297" s="34"/>
      <c r="HEL297" s="34"/>
      <c r="HEM297" s="34"/>
      <c r="HEN297" s="34"/>
      <c r="HEO297" s="34"/>
      <c r="HEP297" s="34"/>
      <c r="HEQ297" s="34"/>
      <c r="HER297" s="34"/>
      <c r="HES297" s="34"/>
      <c r="HET297" s="34"/>
      <c r="HEU297" s="34"/>
      <c r="HEV297" s="34"/>
      <c r="HEW297" s="34"/>
      <c r="HEX297" s="34"/>
      <c r="HEY297" s="34"/>
      <c r="HEZ297" s="34"/>
      <c r="HFA297" s="34"/>
      <c r="HFB297" s="34"/>
      <c r="HFC297" s="34"/>
      <c r="HFD297" s="34"/>
      <c r="HFE297" s="34"/>
      <c r="HFF297" s="34"/>
      <c r="HFG297" s="34"/>
      <c r="HFH297" s="34"/>
      <c r="HFI297" s="34"/>
      <c r="HFJ297" s="34"/>
      <c r="HFK297" s="34"/>
      <c r="HFL297" s="34"/>
      <c r="HFM297" s="34"/>
      <c r="HFN297" s="34"/>
      <c r="HFO297" s="34"/>
      <c r="HFP297" s="34"/>
      <c r="HFQ297" s="34"/>
      <c r="HFR297" s="34"/>
      <c r="HFS297" s="34"/>
      <c r="HFT297" s="34"/>
      <c r="HFU297" s="34"/>
      <c r="HFV297" s="34"/>
      <c r="HFW297" s="34"/>
      <c r="HFX297" s="34"/>
      <c r="HFY297" s="34"/>
      <c r="HFZ297" s="34"/>
      <c r="HGA297" s="34"/>
      <c r="HGB297" s="34"/>
      <c r="HGC297" s="34"/>
      <c r="HGD297" s="34"/>
      <c r="HGE297" s="34"/>
      <c r="HGF297" s="34"/>
      <c r="HGG297" s="34"/>
      <c r="HGH297" s="34"/>
      <c r="HGI297" s="34"/>
      <c r="HGJ297" s="34"/>
      <c r="HGK297" s="34"/>
      <c r="HGL297" s="34"/>
      <c r="HGM297" s="34"/>
      <c r="HGN297" s="34"/>
      <c r="HGO297" s="34"/>
      <c r="HGP297" s="34"/>
      <c r="HGQ297" s="34"/>
      <c r="HGR297" s="34"/>
      <c r="HGS297" s="34"/>
      <c r="HGT297" s="34"/>
      <c r="HGU297" s="34"/>
      <c r="HGV297" s="34"/>
      <c r="HGW297" s="34"/>
      <c r="HGX297" s="34"/>
      <c r="HGY297" s="34"/>
      <c r="HGZ297" s="34"/>
      <c r="HHA297" s="34"/>
      <c r="HHB297" s="34"/>
      <c r="HHC297" s="34"/>
      <c r="HHD297" s="34"/>
      <c r="HHE297" s="34"/>
      <c r="HHF297" s="34"/>
      <c r="HHG297" s="34"/>
      <c r="HHH297" s="34"/>
      <c r="HHI297" s="34"/>
      <c r="HHJ297" s="34"/>
      <c r="HHK297" s="34"/>
      <c r="HHL297" s="34"/>
      <c r="HHM297" s="34"/>
      <c r="HHN297" s="34"/>
      <c r="HHO297" s="34"/>
      <c r="HHP297" s="34"/>
      <c r="HHQ297" s="34"/>
      <c r="HHR297" s="34"/>
      <c r="HHS297" s="34"/>
      <c r="HHT297" s="34"/>
      <c r="HHU297" s="34"/>
      <c r="HHV297" s="34"/>
      <c r="HHW297" s="34"/>
      <c r="HHX297" s="34"/>
      <c r="HHY297" s="34"/>
      <c r="HHZ297" s="34"/>
      <c r="HIA297" s="34"/>
      <c r="HIB297" s="34"/>
      <c r="HIC297" s="34"/>
      <c r="HID297" s="34"/>
      <c r="HIE297" s="34"/>
      <c r="HIF297" s="34"/>
      <c r="HIG297" s="34"/>
      <c r="HIH297" s="34"/>
      <c r="HII297" s="34"/>
      <c r="HIJ297" s="34"/>
      <c r="HIK297" s="34"/>
      <c r="HIL297" s="34"/>
      <c r="HIM297" s="34"/>
      <c r="HIN297" s="34"/>
      <c r="HIO297" s="34"/>
      <c r="HIP297" s="34"/>
      <c r="HIQ297" s="34"/>
      <c r="HIR297" s="34"/>
      <c r="HIS297" s="34"/>
      <c r="HIT297" s="34"/>
      <c r="HIU297" s="34"/>
      <c r="HIV297" s="34"/>
      <c r="HIW297" s="34"/>
      <c r="HIX297" s="34"/>
      <c r="HIY297" s="34"/>
      <c r="HIZ297" s="34"/>
      <c r="HJA297" s="34"/>
      <c r="HJB297" s="34"/>
      <c r="HJC297" s="34"/>
      <c r="HJD297" s="34"/>
      <c r="HJE297" s="34"/>
      <c r="HJF297" s="34"/>
      <c r="HJG297" s="34"/>
      <c r="HJH297" s="34"/>
      <c r="HJI297" s="34"/>
      <c r="HJJ297" s="34"/>
      <c r="HJK297" s="34"/>
      <c r="HJL297" s="34"/>
      <c r="HJM297" s="34"/>
      <c r="HJN297" s="34"/>
      <c r="HJO297" s="34"/>
      <c r="HJP297" s="34"/>
      <c r="HJQ297" s="34"/>
      <c r="HJR297" s="34"/>
      <c r="HJS297" s="34"/>
      <c r="HJT297" s="34"/>
      <c r="HJU297" s="34"/>
      <c r="HJV297" s="34"/>
      <c r="HJW297" s="34"/>
      <c r="HJX297" s="34"/>
      <c r="HJY297" s="34"/>
      <c r="HJZ297" s="34"/>
      <c r="HKA297" s="34"/>
      <c r="HKB297" s="34"/>
      <c r="HKC297" s="34"/>
      <c r="HKD297" s="34"/>
      <c r="HKE297" s="34"/>
      <c r="HKF297" s="34"/>
      <c r="HKG297" s="34"/>
      <c r="HKH297" s="34"/>
      <c r="HKI297" s="34"/>
      <c r="HKJ297" s="34"/>
      <c r="HKK297" s="34"/>
      <c r="HKL297" s="34"/>
      <c r="HKM297" s="34"/>
      <c r="HKN297" s="34"/>
      <c r="HKO297" s="34"/>
      <c r="HKP297" s="34"/>
      <c r="HKQ297" s="34"/>
      <c r="HKR297" s="34"/>
      <c r="HKS297" s="34"/>
      <c r="HKT297" s="34"/>
      <c r="HKU297" s="34"/>
      <c r="HKV297" s="34"/>
      <c r="HKW297" s="34"/>
      <c r="HKX297" s="34"/>
      <c r="HKY297" s="34"/>
      <c r="HKZ297" s="34"/>
      <c r="HLA297" s="34"/>
      <c r="HLB297" s="34"/>
      <c r="HLC297" s="34"/>
      <c r="HLD297" s="34"/>
      <c r="HLE297" s="34"/>
      <c r="HLF297" s="34"/>
      <c r="HLG297" s="34"/>
      <c r="HLH297" s="34"/>
      <c r="HLI297" s="34"/>
      <c r="HLJ297" s="34"/>
      <c r="HLK297" s="34"/>
      <c r="HLL297" s="34"/>
      <c r="HLM297" s="34"/>
      <c r="HLN297" s="34"/>
      <c r="HLO297" s="34"/>
      <c r="HLP297" s="34"/>
      <c r="HLQ297" s="34"/>
      <c r="HLR297" s="34"/>
      <c r="HLS297" s="34"/>
      <c r="HLT297" s="34"/>
      <c r="HLU297" s="34"/>
      <c r="HLV297" s="34"/>
      <c r="HLW297" s="34"/>
      <c r="HLX297" s="34"/>
      <c r="HLY297" s="34"/>
      <c r="HLZ297" s="34"/>
      <c r="HMA297" s="34"/>
      <c r="HMB297" s="34"/>
      <c r="HMC297" s="34"/>
      <c r="HMD297" s="34"/>
      <c r="HME297" s="34"/>
      <c r="HMF297" s="34"/>
      <c r="HMG297" s="34"/>
      <c r="HMH297" s="34"/>
      <c r="HMI297" s="34"/>
      <c r="HMJ297" s="34"/>
      <c r="HMK297" s="34"/>
      <c r="HML297" s="34"/>
      <c r="HMM297" s="34"/>
      <c r="HMN297" s="34"/>
      <c r="HMO297" s="34"/>
      <c r="HMP297" s="34"/>
      <c r="HMQ297" s="34"/>
      <c r="HMR297" s="34"/>
      <c r="HMS297" s="34"/>
      <c r="HMT297" s="34"/>
      <c r="HMU297" s="34"/>
      <c r="HMV297" s="34"/>
      <c r="HMW297" s="34"/>
      <c r="HMX297" s="34"/>
      <c r="HMY297" s="34"/>
      <c r="HMZ297" s="34"/>
      <c r="HNA297" s="34"/>
      <c r="HNB297" s="34"/>
      <c r="HNC297" s="34"/>
      <c r="HND297" s="34"/>
      <c r="HNE297" s="34"/>
      <c r="HNF297" s="34"/>
      <c r="HNG297" s="34"/>
      <c r="HNH297" s="34"/>
      <c r="HNI297" s="34"/>
      <c r="HNJ297" s="34"/>
      <c r="HNK297" s="34"/>
      <c r="HNL297" s="34"/>
      <c r="HNM297" s="34"/>
      <c r="HNN297" s="34"/>
      <c r="HNO297" s="34"/>
      <c r="HNP297" s="34"/>
      <c r="HNQ297" s="34"/>
      <c r="HNR297" s="34"/>
      <c r="HNS297" s="34"/>
      <c r="HNT297" s="34"/>
      <c r="HNU297" s="34"/>
      <c r="HNV297" s="34"/>
      <c r="HNW297" s="34"/>
      <c r="HNX297" s="34"/>
      <c r="HNY297" s="34"/>
      <c r="HNZ297" s="34"/>
      <c r="HOA297" s="34"/>
      <c r="HOB297" s="34"/>
      <c r="HOC297" s="34"/>
      <c r="HOD297" s="34"/>
      <c r="HOE297" s="34"/>
      <c r="HOF297" s="34"/>
      <c r="HOG297" s="34"/>
      <c r="HOH297" s="34"/>
      <c r="HOI297" s="34"/>
      <c r="HOJ297" s="34"/>
      <c r="HOK297" s="34"/>
      <c r="HOL297" s="34"/>
      <c r="HOM297" s="34"/>
      <c r="HON297" s="34"/>
      <c r="HOO297" s="34"/>
      <c r="HOP297" s="34"/>
      <c r="HOQ297" s="34"/>
      <c r="HOR297" s="34"/>
      <c r="HOS297" s="34"/>
      <c r="HOT297" s="34"/>
      <c r="HOU297" s="34"/>
      <c r="HOV297" s="34"/>
      <c r="HOW297" s="34"/>
      <c r="HOX297" s="34"/>
      <c r="HOY297" s="34"/>
      <c r="HOZ297" s="34"/>
      <c r="HPA297" s="34"/>
      <c r="HPB297" s="34"/>
      <c r="HPC297" s="34"/>
      <c r="HPD297" s="34"/>
      <c r="HPE297" s="34"/>
      <c r="HPF297" s="34"/>
      <c r="HPG297" s="34"/>
      <c r="HPH297" s="34"/>
      <c r="HPI297" s="34"/>
      <c r="HPJ297" s="34"/>
      <c r="HPK297" s="34"/>
      <c r="HPL297" s="34"/>
      <c r="HPM297" s="34"/>
      <c r="HPN297" s="34"/>
      <c r="HPO297" s="34"/>
      <c r="HPP297" s="34"/>
      <c r="HPQ297" s="34"/>
      <c r="HPR297" s="34"/>
      <c r="HPS297" s="34"/>
      <c r="HPT297" s="34"/>
      <c r="HPU297" s="34"/>
      <c r="HPV297" s="34"/>
      <c r="HPW297" s="34"/>
      <c r="HPX297" s="34"/>
      <c r="HPY297" s="34"/>
      <c r="HPZ297" s="34"/>
      <c r="HQA297" s="34"/>
      <c r="HQB297" s="34"/>
      <c r="HQC297" s="34"/>
      <c r="HQD297" s="34"/>
      <c r="HQE297" s="34"/>
      <c r="HQF297" s="34"/>
      <c r="HQG297" s="34"/>
      <c r="HQH297" s="34"/>
      <c r="HQI297" s="34"/>
      <c r="HQJ297" s="34"/>
      <c r="HQK297" s="34"/>
      <c r="HQL297" s="34"/>
      <c r="HQM297" s="34"/>
      <c r="HQN297" s="34"/>
      <c r="HQO297" s="34"/>
      <c r="HQP297" s="34"/>
      <c r="HQQ297" s="34"/>
      <c r="HQR297" s="34"/>
      <c r="HQS297" s="34"/>
      <c r="HQT297" s="34"/>
      <c r="HQU297" s="34"/>
      <c r="HQV297" s="34"/>
      <c r="HQW297" s="34"/>
      <c r="HQX297" s="34"/>
      <c r="HQY297" s="34"/>
      <c r="HQZ297" s="34"/>
      <c r="HRA297" s="34"/>
      <c r="HRB297" s="34"/>
      <c r="HRC297" s="34"/>
      <c r="HRD297" s="34"/>
      <c r="HRE297" s="34"/>
      <c r="HRF297" s="34"/>
      <c r="HRG297" s="34"/>
      <c r="HRH297" s="34"/>
      <c r="HRI297" s="34"/>
      <c r="HRJ297" s="34"/>
      <c r="HRK297" s="34"/>
      <c r="HRL297" s="34"/>
      <c r="HRM297" s="34"/>
      <c r="HRN297" s="34"/>
      <c r="HRO297" s="34"/>
      <c r="HRP297" s="34"/>
      <c r="HRQ297" s="34"/>
      <c r="HRR297" s="34"/>
      <c r="HRS297" s="34"/>
      <c r="HRT297" s="34"/>
      <c r="HRU297" s="34"/>
      <c r="HRV297" s="34"/>
      <c r="HRW297" s="34"/>
      <c r="HRX297" s="34"/>
      <c r="HRY297" s="34"/>
      <c r="HRZ297" s="34"/>
      <c r="HSA297" s="34"/>
      <c r="HSB297" s="34"/>
      <c r="HSC297" s="34"/>
      <c r="HSD297" s="34"/>
      <c r="HSE297" s="34"/>
      <c r="HSF297" s="34"/>
      <c r="HSG297" s="34"/>
      <c r="HSH297" s="34"/>
      <c r="HSI297" s="34"/>
      <c r="HSJ297" s="34"/>
      <c r="HSK297" s="34"/>
      <c r="HSL297" s="34"/>
      <c r="HSM297" s="34"/>
      <c r="HSN297" s="34"/>
      <c r="HSO297" s="34"/>
      <c r="HSP297" s="34"/>
      <c r="HSQ297" s="34"/>
      <c r="HSR297" s="34"/>
      <c r="HSS297" s="34"/>
      <c r="HST297" s="34"/>
      <c r="HSU297" s="34"/>
      <c r="HSV297" s="34"/>
      <c r="HSW297" s="34"/>
      <c r="HSX297" s="34"/>
      <c r="HSY297" s="34"/>
      <c r="HSZ297" s="34"/>
      <c r="HTA297" s="34"/>
      <c r="HTB297" s="34"/>
      <c r="HTC297" s="34"/>
      <c r="HTD297" s="34"/>
      <c r="HTE297" s="34"/>
      <c r="HTF297" s="34"/>
      <c r="HTG297" s="34"/>
      <c r="HTH297" s="34"/>
      <c r="HTI297" s="34"/>
      <c r="HTJ297" s="34"/>
      <c r="HTK297" s="34"/>
      <c r="HTL297" s="34"/>
      <c r="HTM297" s="34"/>
      <c r="HTN297" s="34"/>
      <c r="HTO297" s="34"/>
      <c r="HTP297" s="34"/>
      <c r="HTQ297" s="34"/>
      <c r="HTR297" s="34"/>
      <c r="HTS297" s="34"/>
      <c r="HTT297" s="34"/>
      <c r="HTU297" s="34"/>
      <c r="HTV297" s="34"/>
      <c r="HTW297" s="34"/>
      <c r="HTX297" s="34"/>
      <c r="HTY297" s="34"/>
      <c r="HTZ297" s="34"/>
      <c r="HUA297" s="34"/>
      <c r="HUB297" s="34"/>
      <c r="HUC297" s="34"/>
      <c r="HUD297" s="34"/>
      <c r="HUE297" s="34"/>
      <c r="HUF297" s="34"/>
      <c r="HUG297" s="34"/>
      <c r="HUH297" s="34"/>
      <c r="HUI297" s="34"/>
      <c r="HUJ297" s="34"/>
      <c r="HUK297" s="34"/>
      <c r="HUL297" s="34"/>
      <c r="HUM297" s="34"/>
      <c r="HUN297" s="34"/>
      <c r="HUO297" s="34"/>
      <c r="HUP297" s="34"/>
      <c r="HUQ297" s="34"/>
      <c r="HUR297" s="34"/>
      <c r="HUS297" s="34"/>
      <c r="HUT297" s="34"/>
      <c r="HUU297" s="34"/>
      <c r="HUV297" s="34"/>
      <c r="HUW297" s="34"/>
      <c r="HUX297" s="34"/>
      <c r="HUY297" s="34"/>
      <c r="HUZ297" s="34"/>
      <c r="HVA297" s="34"/>
      <c r="HVB297" s="34"/>
      <c r="HVC297" s="34"/>
      <c r="HVD297" s="34"/>
      <c r="HVE297" s="34"/>
      <c r="HVF297" s="34"/>
      <c r="HVG297" s="34"/>
      <c r="HVH297" s="34"/>
      <c r="HVI297" s="34"/>
      <c r="HVJ297" s="34"/>
      <c r="HVK297" s="34"/>
      <c r="HVL297" s="34"/>
      <c r="HVM297" s="34"/>
      <c r="HVN297" s="34"/>
      <c r="HVO297" s="34"/>
      <c r="HVP297" s="34"/>
      <c r="HVQ297" s="34"/>
      <c r="HVR297" s="34"/>
      <c r="HVS297" s="34"/>
      <c r="HVT297" s="34"/>
      <c r="HVU297" s="34"/>
      <c r="HVV297" s="34"/>
      <c r="HVW297" s="34"/>
      <c r="HVX297" s="34"/>
      <c r="HVY297" s="34"/>
      <c r="HVZ297" s="34"/>
      <c r="HWA297" s="34"/>
      <c r="HWB297" s="34"/>
      <c r="HWC297" s="34"/>
      <c r="HWD297" s="34"/>
      <c r="HWE297" s="34"/>
      <c r="HWF297" s="34"/>
      <c r="HWG297" s="34"/>
      <c r="HWH297" s="34"/>
      <c r="HWI297" s="34"/>
      <c r="HWJ297" s="34"/>
      <c r="HWK297" s="34"/>
      <c r="HWL297" s="34"/>
      <c r="HWM297" s="34"/>
      <c r="HWN297" s="34"/>
      <c r="HWO297" s="34"/>
      <c r="HWP297" s="34"/>
      <c r="HWQ297" s="34"/>
      <c r="HWR297" s="34"/>
      <c r="HWS297" s="34"/>
      <c r="HWT297" s="34"/>
      <c r="HWU297" s="34"/>
      <c r="HWV297" s="34"/>
      <c r="HWW297" s="34"/>
      <c r="HWX297" s="34"/>
      <c r="HWY297" s="34"/>
      <c r="HWZ297" s="34"/>
      <c r="HXA297" s="34"/>
      <c r="HXB297" s="34"/>
      <c r="HXC297" s="34"/>
      <c r="HXD297" s="34"/>
      <c r="HXE297" s="34"/>
      <c r="HXF297" s="34"/>
      <c r="HXG297" s="34"/>
      <c r="HXH297" s="34"/>
      <c r="HXI297" s="34"/>
      <c r="HXJ297" s="34"/>
      <c r="HXK297" s="34"/>
      <c r="HXL297" s="34"/>
      <c r="HXM297" s="34"/>
      <c r="HXN297" s="34"/>
      <c r="HXO297" s="34"/>
      <c r="HXP297" s="34"/>
      <c r="HXQ297" s="34"/>
      <c r="HXR297" s="34"/>
      <c r="HXS297" s="34"/>
      <c r="HXT297" s="34"/>
      <c r="HXU297" s="34"/>
      <c r="HXV297" s="34"/>
      <c r="HXW297" s="34"/>
      <c r="HXX297" s="34"/>
      <c r="HXY297" s="34"/>
      <c r="HXZ297" s="34"/>
      <c r="HYA297" s="34"/>
      <c r="HYB297" s="34"/>
      <c r="HYC297" s="34"/>
      <c r="HYD297" s="34"/>
      <c r="HYE297" s="34"/>
      <c r="HYF297" s="34"/>
      <c r="HYG297" s="34"/>
      <c r="HYH297" s="34"/>
      <c r="HYI297" s="34"/>
      <c r="HYJ297" s="34"/>
      <c r="HYK297" s="34"/>
      <c r="HYL297" s="34"/>
      <c r="HYM297" s="34"/>
      <c r="HYN297" s="34"/>
      <c r="HYO297" s="34"/>
      <c r="HYP297" s="34"/>
      <c r="HYQ297" s="34"/>
      <c r="HYR297" s="34"/>
      <c r="HYS297" s="34"/>
      <c r="HYT297" s="34"/>
      <c r="HYU297" s="34"/>
      <c r="HYV297" s="34"/>
      <c r="HYW297" s="34"/>
      <c r="HYX297" s="34"/>
      <c r="HYY297" s="34"/>
      <c r="HYZ297" s="34"/>
      <c r="HZA297" s="34"/>
      <c r="HZB297" s="34"/>
      <c r="HZC297" s="34"/>
      <c r="HZD297" s="34"/>
      <c r="HZE297" s="34"/>
      <c r="HZF297" s="34"/>
      <c r="HZG297" s="34"/>
      <c r="HZH297" s="34"/>
      <c r="HZI297" s="34"/>
      <c r="HZJ297" s="34"/>
      <c r="HZK297" s="34"/>
      <c r="HZL297" s="34"/>
      <c r="HZM297" s="34"/>
      <c r="HZN297" s="34"/>
      <c r="HZO297" s="34"/>
      <c r="HZP297" s="34"/>
      <c r="HZQ297" s="34"/>
      <c r="HZR297" s="34"/>
      <c r="HZS297" s="34"/>
      <c r="HZT297" s="34"/>
      <c r="HZU297" s="34"/>
      <c r="HZV297" s="34"/>
      <c r="HZW297" s="34"/>
      <c r="HZX297" s="34"/>
      <c r="HZY297" s="34"/>
      <c r="HZZ297" s="34"/>
      <c r="IAA297" s="34"/>
      <c r="IAB297" s="34"/>
      <c r="IAC297" s="34"/>
      <c r="IAD297" s="34"/>
      <c r="IAE297" s="34"/>
      <c r="IAF297" s="34"/>
      <c r="IAG297" s="34"/>
      <c r="IAH297" s="34"/>
      <c r="IAI297" s="34"/>
      <c r="IAJ297" s="34"/>
      <c r="IAK297" s="34"/>
      <c r="IAL297" s="34"/>
      <c r="IAM297" s="34"/>
      <c r="IAN297" s="34"/>
      <c r="IAO297" s="34"/>
      <c r="IAP297" s="34"/>
      <c r="IAQ297" s="34"/>
      <c r="IAR297" s="34"/>
      <c r="IAS297" s="34"/>
      <c r="IAT297" s="34"/>
      <c r="IAU297" s="34"/>
      <c r="IAV297" s="34"/>
      <c r="IAW297" s="34"/>
      <c r="IAX297" s="34"/>
      <c r="IAY297" s="34"/>
      <c r="IAZ297" s="34"/>
      <c r="IBA297" s="34"/>
      <c r="IBB297" s="34"/>
      <c r="IBC297" s="34"/>
      <c r="IBD297" s="34"/>
      <c r="IBE297" s="34"/>
      <c r="IBF297" s="34"/>
      <c r="IBG297" s="34"/>
      <c r="IBH297" s="34"/>
      <c r="IBI297" s="34"/>
      <c r="IBJ297" s="34"/>
      <c r="IBK297" s="34"/>
      <c r="IBL297" s="34"/>
      <c r="IBM297" s="34"/>
      <c r="IBN297" s="34"/>
      <c r="IBO297" s="34"/>
      <c r="IBP297" s="34"/>
      <c r="IBQ297" s="34"/>
      <c r="IBR297" s="34"/>
      <c r="IBS297" s="34"/>
      <c r="IBT297" s="34"/>
      <c r="IBU297" s="34"/>
      <c r="IBV297" s="34"/>
      <c r="IBW297" s="34"/>
      <c r="IBX297" s="34"/>
      <c r="IBY297" s="34"/>
      <c r="IBZ297" s="34"/>
      <c r="ICA297" s="34"/>
      <c r="ICB297" s="34"/>
      <c r="ICC297" s="34"/>
      <c r="ICD297" s="34"/>
      <c r="ICE297" s="34"/>
      <c r="ICF297" s="34"/>
      <c r="ICG297" s="34"/>
      <c r="ICH297" s="34"/>
      <c r="ICI297" s="34"/>
      <c r="ICJ297" s="34"/>
      <c r="ICK297" s="34"/>
      <c r="ICL297" s="34"/>
      <c r="ICM297" s="34"/>
      <c r="ICN297" s="34"/>
      <c r="ICO297" s="34"/>
      <c r="ICP297" s="34"/>
      <c r="ICQ297" s="34"/>
      <c r="ICR297" s="34"/>
      <c r="ICS297" s="34"/>
      <c r="ICT297" s="34"/>
      <c r="ICU297" s="34"/>
      <c r="ICV297" s="34"/>
      <c r="ICW297" s="34"/>
      <c r="ICX297" s="34"/>
      <c r="ICY297" s="34"/>
      <c r="ICZ297" s="34"/>
      <c r="IDA297" s="34"/>
      <c r="IDB297" s="34"/>
      <c r="IDC297" s="34"/>
      <c r="IDD297" s="34"/>
      <c r="IDE297" s="34"/>
      <c r="IDF297" s="34"/>
      <c r="IDG297" s="34"/>
      <c r="IDH297" s="34"/>
      <c r="IDI297" s="34"/>
      <c r="IDJ297" s="34"/>
      <c r="IDK297" s="34"/>
      <c r="IDL297" s="34"/>
      <c r="IDM297" s="34"/>
      <c r="IDN297" s="34"/>
      <c r="IDO297" s="34"/>
      <c r="IDP297" s="34"/>
      <c r="IDQ297" s="34"/>
      <c r="IDR297" s="34"/>
      <c r="IDS297" s="34"/>
      <c r="IDT297" s="34"/>
      <c r="IDU297" s="34"/>
      <c r="IDV297" s="34"/>
      <c r="IDW297" s="34"/>
      <c r="IDX297" s="34"/>
      <c r="IDY297" s="34"/>
      <c r="IDZ297" s="34"/>
      <c r="IEA297" s="34"/>
      <c r="IEB297" s="34"/>
      <c r="IEC297" s="34"/>
      <c r="IED297" s="34"/>
      <c r="IEE297" s="34"/>
      <c r="IEF297" s="34"/>
      <c r="IEG297" s="34"/>
      <c r="IEH297" s="34"/>
      <c r="IEI297" s="34"/>
      <c r="IEJ297" s="34"/>
      <c r="IEK297" s="34"/>
      <c r="IEL297" s="34"/>
      <c r="IEM297" s="34"/>
      <c r="IEN297" s="34"/>
      <c r="IEO297" s="34"/>
      <c r="IEP297" s="34"/>
      <c r="IEQ297" s="34"/>
      <c r="IER297" s="34"/>
      <c r="IES297" s="34"/>
      <c r="IET297" s="34"/>
      <c r="IEU297" s="34"/>
      <c r="IEV297" s="34"/>
      <c r="IEW297" s="34"/>
      <c r="IEX297" s="34"/>
      <c r="IEY297" s="34"/>
      <c r="IEZ297" s="34"/>
      <c r="IFA297" s="34"/>
      <c r="IFB297" s="34"/>
      <c r="IFC297" s="34"/>
      <c r="IFD297" s="34"/>
      <c r="IFE297" s="34"/>
      <c r="IFF297" s="34"/>
      <c r="IFG297" s="34"/>
      <c r="IFH297" s="34"/>
      <c r="IFI297" s="34"/>
      <c r="IFJ297" s="34"/>
      <c r="IFK297" s="34"/>
      <c r="IFL297" s="34"/>
      <c r="IFM297" s="34"/>
      <c r="IFN297" s="34"/>
      <c r="IFO297" s="34"/>
      <c r="IFP297" s="34"/>
      <c r="IFQ297" s="34"/>
      <c r="IFR297" s="34"/>
      <c r="IFS297" s="34"/>
      <c r="IFT297" s="34"/>
      <c r="IFU297" s="34"/>
      <c r="IFV297" s="34"/>
      <c r="IFW297" s="34"/>
      <c r="IFX297" s="34"/>
      <c r="IFY297" s="34"/>
      <c r="IFZ297" s="34"/>
      <c r="IGA297" s="34"/>
      <c r="IGB297" s="34"/>
      <c r="IGC297" s="34"/>
      <c r="IGD297" s="34"/>
      <c r="IGE297" s="34"/>
      <c r="IGF297" s="34"/>
      <c r="IGG297" s="34"/>
      <c r="IGH297" s="34"/>
      <c r="IGI297" s="34"/>
      <c r="IGJ297" s="34"/>
      <c r="IGK297" s="34"/>
      <c r="IGL297" s="34"/>
      <c r="IGM297" s="34"/>
      <c r="IGN297" s="34"/>
      <c r="IGO297" s="34"/>
      <c r="IGP297" s="34"/>
      <c r="IGQ297" s="34"/>
      <c r="IGR297" s="34"/>
      <c r="IGS297" s="34"/>
      <c r="IGT297" s="34"/>
      <c r="IGU297" s="34"/>
      <c r="IGV297" s="34"/>
      <c r="IGW297" s="34"/>
      <c r="IGX297" s="34"/>
      <c r="IGY297" s="34"/>
      <c r="IGZ297" s="34"/>
      <c r="IHA297" s="34"/>
      <c r="IHB297" s="34"/>
      <c r="IHC297" s="34"/>
      <c r="IHD297" s="34"/>
      <c r="IHE297" s="34"/>
      <c r="IHF297" s="34"/>
      <c r="IHG297" s="34"/>
      <c r="IHH297" s="34"/>
      <c r="IHI297" s="34"/>
      <c r="IHJ297" s="34"/>
      <c r="IHK297" s="34"/>
      <c r="IHL297" s="34"/>
      <c r="IHM297" s="34"/>
      <c r="IHN297" s="34"/>
      <c r="IHO297" s="34"/>
      <c r="IHP297" s="34"/>
      <c r="IHQ297" s="34"/>
      <c r="IHR297" s="34"/>
      <c r="IHS297" s="34"/>
      <c r="IHT297" s="34"/>
      <c r="IHU297" s="34"/>
      <c r="IHV297" s="34"/>
      <c r="IHW297" s="34"/>
      <c r="IHX297" s="34"/>
      <c r="IHY297" s="34"/>
      <c r="IHZ297" s="34"/>
      <c r="IIA297" s="34"/>
      <c r="IIB297" s="34"/>
      <c r="IIC297" s="34"/>
      <c r="IID297" s="34"/>
      <c r="IIE297" s="34"/>
      <c r="IIF297" s="34"/>
      <c r="IIG297" s="34"/>
      <c r="IIH297" s="34"/>
      <c r="III297" s="34"/>
      <c r="IIJ297" s="34"/>
      <c r="IIK297" s="34"/>
      <c r="IIL297" s="34"/>
      <c r="IIM297" s="34"/>
      <c r="IIN297" s="34"/>
      <c r="IIO297" s="34"/>
      <c r="IIP297" s="34"/>
      <c r="IIQ297" s="34"/>
      <c r="IIR297" s="34"/>
      <c r="IIS297" s="34"/>
      <c r="IIT297" s="34"/>
      <c r="IIU297" s="34"/>
      <c r="IIV297" s="34"/>
      <c r="IIW297" s="34"/>
      <c r="IIX297" s="34"/>
      <c r="IIY297" s="34"/>
      <c r="IIZ297" s="34"/>
      <c r="IJA297" s="34"/>
      <c r="IJB297" s="34"/>
      <c r="IJC297" s="34"/>
      <c r="IJD297" s="34"/>
      <c r="IJE297" s="34"/>
      <c r="IJF297" s="34"/>
      <c r="IJG297" s="34"/>
      <c r="IJH297" s="34"/>
      <c r="IJI297" s="34"/>
      <c r="IJJ297" s="34"/>
      <c r="IJK297" s="34"/>
      <c r="IJL297" s="34"/>
      <c r="IJM297" s="34"/>
      <c r="IJN297" s="34"/>
      <c r="IJO297" s="34"/>
      <c r="IJP297" s="34"/>
      <c r="IJQ297" s="34"/>
      <c r="IJR297" s="34"/>
      <c r="IJS297" s="34"/>
      <c r="IJT297" s="34"/>
      <c r="IJU297" s="34"/>
      <c r="IJV297" s="34"/>
      <c r="IJW297" s="34"/>
      <c r="IJX297" s="34"/>
      <c r="IJY297" s="34"/>
      <c r="IJZ297" s="34"/>
      <c r="IKA297" s="34"/>
      <c r="IKB297" s="34"/>
      <c r="IKC297" s="34"/>
      <c r="IKD297" s="34"/>
      <c r="IKE297" s="34"/>
      <c r="IKF297" s="34"/>
      <c r="IKG297" s="34"/>
      <c r="IKH297" s="34"/>
      <c r="IKI297" s="34"/>
      <c r="IKJ297" s="34"/>
      <c r="IKK297" s="34"/>
      <c r="IKL297" s="34"/>
      <c r="IKM297" s="34"/>
      <c r="IKN297" s="34"/>
      <c r="IKO297" s="34"/>
      <c r="IKP297" s="34"/>
      <c r="IKQ297" s="34"/>
      <c r="IKR297" s="34"/>
      <c r="IKS297" s="34"/>
      <c r="IKT297" s="34"/>
      <c r="IKU297" s="34"/>
      <c r="IKV297" s="34"/>
      <c r="IKW297" s="34"/>
      <c r="IKX297" s="34"/>
      <c r="IKY297" s="34"/>
      <c r="IKZ297" s="34"/>
      <c r="ILA297" s="34"/>
      <c r="ILB297" s="34"/>
      <c r="ILC297" s="34"/>
      <c r="ILD297" s="34"/>
      <c r="ILE297" s="34"/>
      <c r="ILF297" s="34"/>
      <c r="ILG297" s="34"/>
      <c r="ILH297" s="34"/>
      <c r="ILI297" s="34"/>
      <c r="ILJ297" s="34"/>
      <c r="ILK297" s="34"/>
      <c r="ILL297" s="34"/>
      <c r="ILM297" s="34"/>
      <c r="ILN297" s="34"/>
      <c r="ILO297" s="34"/>
      <c r="ILP297" s="34"/>
      <c r="ILQ297" s="34"/>
      <c r="ILR297" s="34"/>
      <c r="ILS297" s="34"/>
      <c r="ILT297" s="34"/>
      <c r="ILU297" s="34"/>
      <c r="ILV297" s="34"/>
      <c r="ILW297" s="34"/>
      <c r="ILX297" s="34"/>
      <c r="ILY297" s="34"/>
      <c r="ILZ297" s="34"/>
      <c r="IMA297" s="34"/>
      <c r="IMB297" s="34"/>
      <c r="IMC297" s="34"/>
      <c r="IMD297" s="34"/>
      <c r="IME297" s="34"/>
      <c r="IMF297" s="34"/>
      <c r="IMG297" s="34"/>
      <c r="IMH297" s="34"/>
      <c r="IMI297" s="34"/>
      <c r="IMJ297" s="34"/>
      <c r="IMK297" s="34"/>
      <c r="IML297" s="34"/>
      <c r="IMM297" s="34"/>
      <c r="IMN297" s="34"/>
      <c r="IMO297" s="34"/>
      <c r="IMP297" s="34"/>
      <c r="IMQ297" s="34"/>
      <c r="IMR297" s="34"/>
      <c r="IMS297" s="34"/>
      <c r="IMT297" s="34"/>
      <c r="IMU297" s="34"/>
      <c r="IMV297" s="34"/>
      <c r="IMW297" s="34"/>
      <c r="IMX297" s="34"/>
      <c r="IMY297" s="34"/>
      <c r="IMZ297" s="34"/>
      <c r="INA297" s="34"/>
      <c r="INB297" s="34"/>
      <c r="INC297" s="34"/>
      <c r="IND297" s="34"/>
      <c r="INE297" s="34"/>
      <c r="INF297" s="34"/>
      <c r="ING297" s="34"/>
      <c r="INH297" s="34"/>
      <c r="INI297" s="34"/>
      <c r="INJ297" s="34"/>
      <c r="INK297" s="34"/>
      <c r="INL297" s="34"/>
      <c r="INM297" s="34"/>
      <c r="INN297" s="34"/>
      <c r="INO297" s="34"/>
      <c r="INP297" s="34"/>
      <c r="INQ297" s="34"/>
      <c r="INR297" s="34"/>
      <c r="INS297" s="34"/>
      <c r="INT297" s="34"/>
      <c r="INU297" s="34"/>
      <c r="INV297" s="34"/>
      <c r="INW297" s="34"/>
      <c r="INX297" s="34"/>
      <c r="INY297" s="34"/>
      <c r="INZ297" s="34"/>
      <c r="IOA297" s="34"/>
      <c r="IOB297" s="34"/>
      <c r="IOC297" s="34"/>
      <c r="IOD297" s="34"/>
      <c r="IOE297" s="34"/>
      <c r="IOF297" s="34"/>
      <c r="IOG297" s="34"/>
      <c r="IOH297" s="34"/>
      <c r="IOI297" s="34"/>
      <c r="IOJ297" s="34"/>
      <c r="IOK297" s="34"/>
      <c r="IOL297" s="34"/>
      <c r="IOM297" s="34"/>
      <c r="ION297" s="34"/>
      <c r="IOO297" s="34"/>
      <c r="IOP297" s="34"/>
      <c r="IOQ297" s="34"/>
      <c r="IOR297" s="34"/>
      <c r="IOS297" s="34"/>
      <c r="IOT297" s="34"/>
      <c r="IOU297" s="34"/>
      <c r="IOV297" s="34"/>
      <c r="IOW297" s="34"/>
      <c r="IOX297" s="34"/>
      <c r="IOY297" s="34"/>
      <c r="IOZ297" s="34"/>
      <c r="IPA297" s="34"/>
      <c r="IPB297" s="34"/>
      <c r="IPC297" s="34"/>
      <c r="IPD297" s="34"/>
      <c r="IPE297" s="34"/>
      <c r="IPF297" s="34"/>
      <c r="IPG297" s="34"/>
      <c r="IPH297" s="34"/>
      <c r="IPI297" s="34"/>
      <c r="IPJ297" s="34"/>
      <c r="IPK297" s="34"/>
      <c r="IPL297" s="34"/>
      <c r="IPM297" s="34"/>
      <c r="IPN297" s="34"/>
      <c r="IPO297" s="34"/>
      <c r="IPP297" s="34"/>
      <c r="IPQ297" s="34"/>
      <c r="IPR297" s="34"/>
      <c r="IPS297" s="34"/>
      <c r="IPT297" s="34"/>
      <c r="IPU297" s="34"/>
      <c r="IPV297" s="34"/>
      <c r="IPW297" s="34"/>
      <c r="IPX297" s="34"/>
      <c r="IPY297" s="34"/>
      <c r="IPZ297" s="34"/>
      <c r="IQA297" s="34"/>
      <c r="IQB297" s="34"/>
      <c r="IQC297" s="34"/>
      <c r="IQD297" s="34"/>
      <c r="IQE297" s="34"/>
      <c r="IQF297" s="34"/>
      <c r="IQG297" s="34"/>
      <c r="IQH297" s="34"/>
      <c r="IQI297" s="34"/>
      <c r="IQJ297" s="34"/>
      <c r="IQK297" s="34"/>
      <c r="IQL297" s="34"/>
      <c r="IQM297" s="34"/>
      <c r="IQN297" s="34"/>
      <c r="IQO297" s="34"/>
      <c r="IQP297" s="34"/>
      <c r="IQQ297" s="34"/>
      <c r="IQR297" s="34"/>
      <c r="IQS297" s="34"/>
      <c r="IQT297" s="34"/>
      <c r="IQU297" s="34"/>
      <c r="IQV297" s="34"/>
      <c r="IQW297" s="34"/>
      <c r="IQX297" s="34"/>
      <c r="IQY297" s="34"/>
      <c r="IQZ297" s="34"/>
      <c r="IRA297" s="34"/>
      <c r="IRB297" s="34"/>
      <c r="IRC297" s="34"/>
      <c r="IRD297" s="34"/>
      <c r="IRE297" s="34"/>
      <c r="IRF297" s="34"/>
      <c r="IRG297" s="34"/>
      <c r="IRH297" s="34"/>
      <c r="IRI297" s="34"/>
      <c r="IRJ297" s="34"/>
      <c r="IRK297" s="34"/>
      <c r="IRL297" s="34"/>
      <c r="IRM297" s="34"/>
      <c r="IRN297" s="34"/>
      <c r="IRO297" s="34"/>
      <c r="IRP297" s="34"/>
      <c r="IRQ297" s="34"/>
      <c r="IRR297" s="34"/>
      <c r="IRS297" s="34"/>
      <c r="IRT297" s="34"/>
      <c r="IRU297" s="34"/>
      <c r="IRV297" s="34"/>
      <c r="IRW297" s="34"/>
      <c r="IRX297" s="34"/>
      <c r="IRY297" s="34"/>
      <c r="IRZ297" s="34"/>
      <c r="ISA297" s="34"/>
      <c r="ISB297" s="34"/>
      <c r="ISC297" s="34"/>
      <c r="ISD297" s="34"/>
      <c r="ISE297" s="34"/>
      <c r="ISF297" s="34"/>
      <c r="ISG297" s="34"/>
      <c r="ISH297" s="34"/>
      <c r="ISI297" s="34"/>
      <c r="ISJ297" s="34"/>
      <c r="ISK297" s="34"/>
      <c r="ISL297" s="34"/>
      <c r="ISM297" s="34"/>
      <c r="ISN297" s="34"/>
      <c r="ISO297" s="34"/>
      <c r="ISP297" s="34"/>
      <c r="ISQ297" s="34"/>
      <c r="ISR297" s="34"/>
      <c r="ISS297" s="34"/>
      <c r="IST297" s="34"/>
      <c r="ISU297" s="34"/>
      <c r="ISV297" s="34"/>
      <c r="ISW297" s="34"/>
      <c r="ISX297" s="34"/>
      <c r="ISY297" s="34"/>
      <c r="ISZ297" s="34"/>
      <c r="ITA297" s="34"/>
      <c r="ITB297" s="34"/>
      <c r="ITC297" s="34"/>
      <c r="ITD297" s="34"/>
      <c r="ITE297" s="34"/>
      <c r="ITF297" s="34"/>
      <c r="ITG297" s="34"/>
      <c r="ITH297" s="34"/>
      <c r="ITI297" s="34"/>
      <c r="ITJ297" s="34"/>
      <c r="ITK297" s="34"/>
      <c r="ITL297" s="34"/>
      <c r="ITM297" s="34"/>
      <c r="ITN297" s="34"/>
      <c r="ITO297" s="34"/>
      <c r="ITP297" s="34"/>
      <c r="ITQ297" s="34"/>
      <c r="ITR297" s="34"/>
      <c r="ITS297" s="34"/>
      <c r="ITT297" s="34"/>
      <c r="ITU297" s="34"/>
      <c r="ITV297" s="34"/>
      <c r="ITW297" s="34"/>
      <c r="ITX297" s="34"/>
      <c r="ITY297" s="34"/>
      <c r="ITZ297" s="34"/>
      <c r="IUA297" s="34"/>
      <c r="IUB297" s="34"/>
      <c r="IUC297" s="34"/>
      <c r="IUD297" s="34"/>
      <c r="IUE297" s="34"/>
      <c r="IUF297" s="34"/>
      <c r="IUG297" s="34"/>
      <c r="IUH297" s="34"/>
      <c r="IUI297" s="34"/>
      <c r="IUJ297" s="34"/>
      <c r="IUK297" s="34"/>
      <c r="IUL297" s="34"/>
      <c r="IUM297" s="34"/>
      <c r="IUN297" s="34"/>
      <c r="IUO297" s="34"/>
      <c r="IUP297" s="34"/>
      <c r="IUQ297" s="34"/>
      <c r="IUR297" s="34"/>
      <c r="IUS297" s="34"/>
      <c r="IUT297" s="34"/>
      <c r="IUU297" s="34"/>
      <c r="IUV297" s="34"/>
      <c r="IUW297" s="34"/>
      <c r="IUX297" s="34"/>
      <c r="IUY297" s="34"/>
      <c r="IUZ297" s="34"/>
      <c r="IVA297" s="34"/>
      <c r="IVB297" s="34"/>
      <c r="IVC297" s="34"/>
      <c r="IVD297" s="34"/>
      <c r="IVE297" s="34"/>
      <c r="IVF297" s="34"/>
      <c r="IVG297" s="34"/>
      <c r="IVH297" s="34"/>
      <c r="IVI297" s="34"/>
      <c r="IVJ297" s="34"/>
      <c r="IVK297" s="34"/>
      <c r="IVL297" s="34"/>
      <c r="IVM297" s="34"/>
      <c r="IVN297" s="34"/>
      <c r="IVO297" s="34"/>
      <c r="IVP297" s="34"/>
      <c r="IVQ297" s="34"/>
      <c r="IVR297" s="34"/>
      <c r="IVS297" s="34"/>
      <c r="IVT297" s="34"/>
      <c r="IVU297" s="34"/>
      <c r="IVV297" s="34"/>
      <c r="IVW297" s="34"/>
      <c r="IVX297" s="34"/>
      <c r="IVY297" s="34"/>
      <c r="IVZ297" s="34"/>
      <c r="IWA297" s="34"/>
      <c r="IWB297" s="34"/>
      <c r="IWC297" s="34"/>
      <c r="IWD297" s="34"/>
      <c r="IWE297" s="34"/>
      <c r="IWF297" s="34"/>
      <c r="IWG297" s="34"/>
      <c r="IWH297" s="34"/>
      <c r="IWI297" s="34"/>
      <c r="IWJ297" s="34"/>
      <c r="IWK297" s="34"/>
      <c r="IWL297" s="34"/>
      <c r="IWM297" s="34"/>
      <c r="IWN297" s="34"/>
      <c r="IWO297" s="34"/>
      <c r="IWP297" s="34"/>
      <c r="IWQ297" s="34"/>
      <c r="IWR297" s="34"/>
      <c r="IWS297" s="34"/>
      <c r="IWT297" s="34"/>
      <c r="IWU297" s="34"/>
      <c r="IWV297" s="34"/>
      <c r="IWW297" s="34"/>
      <c r="IWX297" s="34"/>
      <c r="IWY297" s="34"/>
      <c r="IWZ297" s="34"/>
      <c r="IXA297" s="34"/>
      <c r="IXB297" s="34"/>
      <c r="IXC297" s="34"/>
      <c r="IXD297" s="34"/>
      <c r="IXE297" s="34"/>
      <c r="IXF297" s="34"/>
      <c r="IXG297" s="34"/>
      <c r="IXH297" s="34"/>
      <c r="IXI297" s="34"/>
      <c r="IXJ297" s="34"/>
      <c r="IXK297" s="34"/>
      <c r="IXL297" s="34"/>
      <c r="IXM297" s="34"/>
      <c r="IXN297" s="34"/>
      <c r="IXO297" s="34"/>
      <c r="IXP297" s="34"/>
      <c r="IXQ297" s="34"/>
      <c r="IXR297" s="34"/>
      <c r="IXS297" s="34"/>
      <c r="IXT297" s="34"/>
      <c r="IXU297" s="34"/>
      <c r="IXV297" s="34"/>
      <c r="IXW297" s="34"/>
      <c r="IXX297" s="34"/>
      <c r="IXY297" s="34"/>
      <c r="IXZ297" s="34"/>
      <c r="IYA297" s="34"/>
      <c r="IYB297" s="34"/>
      <c r="IYC297" s="34"/>
      <c r="IYD297" s="34"/>
      <c r="IYE297" s="34"/>
      <c r="IYF297" s="34"/>
      <c r="IYG297" s="34"/>
      <c r="IYH297" s="34"/>
      <c r="IYI297" s="34"/>
      <c r="IYJ297" s="34"/>
      <c r="IYK297" s="34"/>
      <c r="IYL297" s="34"/>
      <c r="IYM297" s="34"/>
      <c r="IYN297" s="34"/>
      <c r="IYO297" s="34"/>
      <c r="IYP297" s="34"/>
      <c r="IYQ297" s="34"/>
      <c r="IYR297" s="34"/>
      <c r="IYS297" s="34"/>
      <c r="IYT297" s="34"/>
      <c r="IYU297" s="34"/>
      <c r="IYV297" s="34"/>
      <c r="IYW297" s="34"/>
      <c r="IYX297" s="34"/>
      <c r="IYY297" s="34"/>
      <c r="IYZ297" s="34"/>
      <c r="IZA297" s="34"/>
      <c r="IZB297" s="34"/>
      <c r="IZC297" s="34"/>
      <c r="IZD297" s="34"/>
      <c r="IZE297" s="34"/>
      <c r="IZF297" s="34"/>
      <c r="IZG297" s="34"/>
      <c r="IZH297" s="34"/>
      <c r="IZI297" s="34"/>
      <c r="IZJ297" s="34"/>
      <c r="IZK297" s="34"/>
      <c r="IZL297" s="34"/>
      <c r="IZM297" s="34"/>
      <c r="IZN297" s="34"/>
      <c r="IZO297" s="34"/>
      <c r="IZP297" s="34"/>
      <c r="IZQ297" s="34"/>
      <c r="IZR297" s="34"/>
      <c r="IZS297" s="34"/>
      <c r="IZT297" s="34"/>
      <c r="IZU297" s="34"/>
      <c r="IZV297" s="34"/>
      <c r="IZW297" s="34"/>
      <c r="IZX297" s="34"/>
      <c r="IZY297" s="34"/>
      <c r="IZZ297" s="34"/>
      <c r="JAA297" s="34"/>
      <c r="JAB297" s="34"/>
      <c r="JAC297" s="34"/>
      <c r="JAD297" s="34"/>
      <c r="JAE297" s="34"/>
      <c r="JAF297" s="34"/>
      <c r="JAG297" s="34"/>
      <c r="JAH297" s="34"/>
      <c r="JAI297" s="34"/>
      <c r="JAJ297" s="34"/>
      <c r="JAK297" s="34"/>
      <c r="JAL297" s="34"/>
      <c r="JAM297" s="34"/>
      <c r="JAN297" s="34"/>
      <c r="JAO297" s="34"/>
      <c r="JAP297" s="34"/>
      <c r="JAQ297" s="34"/>
      <c r="JAR297" s="34"/>
      <c r="JAS297" s="34"/>
      <c r="JAT297" s="34"/>
      <c r="JAU297" s="34"/>
      <c r="JAV297" s="34"/>
      <c r="JAW297" s="34"/>
      <c r="JAX297" s="34"/>
      <c r="JAY297" s="34"/>
      <c r="JAZ297" s="34"/>
      <c r="JBA297" s="34"/>
      <c r="JBB297" s="34"/>
      <c r="JBC297" s="34"/>
      <c r="JBD297" s="34"/>
      <c r="JBE297" s="34"/>
      <c r="JBF297" s="34"/>
      <c r="JBG297" s="34"/>
      <c r="JBH297" s="34"/>
      <c r="JBI297" s="34"/>
      <c r="JBJ297" s="34"/>
      <c r="JBK297" s="34"/>
      <c r="JBL297" s="34"/>
      <c r="JBM297" s="34"/>
      <c r="JBN297" s="34"/>
      <c r="JBO297" s="34"/>
      <c r="JBP297" s="34"/>
      <c r="JBQ297" s="34"/>
      <c r="JBR297" s="34"/>
      <c r="JBS297" s="34"/>
      <c r="JBT297" s="34"/>
      <c r="JBU297" s="34"/>
      <c r="JBV297" s="34"/>
      <c r="JBW297" s="34"/>
      <c r="JBX297" s="34"/>
      <c r="JBY297" s="34"/>
      <c r="JBZ297" s="34"/>
      <c r="JCA297" s="34"/>
      <c r="JCB297" s="34"/>
      <c r="JCC297" s="34"/>
      <c r="JCD297" s="34"/>
      <c r="JCE297" s="34"/>
      <c r="JCF297" s="34"/>
      <c r="JCG297" s="34"/>
      <c r="JCH297" s="34"/>
      <c r="JCI297" s="34"/>
      <c r="JCJ297" s="34"/>
      <c r="JCK297" s="34"/>
      <c r="JCL297" s="34"/>
      <c r="JCM297" s="34"/>
      <c r="JCN297" s="34"/>
      <c r="JCO297" s="34"/>
      <c r="JCP297" s="34"/>
      <c r="JCQ297" s="34"/>
      <c r="JCR297" s="34"/>
      <c r="JCS297" s="34"/>
      <c r="JCT297" s="34"/>
      <c r="JCU297" s="34"/>
      <c r="JCV297" s="34"/>
      <c r="JCW297" s="34"/>
      <c r="JCX297" s="34"/>
      <c r="JCY297" s="34"/>
      <c r="JCZ297" s="34"/>
      <c r="JDA297" s="34"/>
      <c r="JDB297" s="34"/>
      <c r="JDC297" s="34"/>
      <c r="JDD297" s="34"/>
      <c r="JDE297" s="34"/>
      <c r="JDF297" s="34"/>
      <c r="JDG297" s="34"/>
      <c r="JDH297" s="34"/>
      <c r="JDI297" s="34"/>
      <c r="JDJ297" s="34"/>
      <c r="JDK297" s="34"/>
      <c r="JDL297" s="34"/>
      <c r="JDM297" s="34"/>
      <c r="JDN297" s="34"/>
      <c r="JDO297" s="34"/>
      <c r="JDP297" s="34"/>
      <c r="JDQ297" s="34"/>
      <c r="JDR297" s="34"/>
      <c r="JDS297" s="34"/>
      <c r="JDT297" s="34"/>
      <c r="JDU297" s="34"/>
      <c r="JDV297" s="34"/>
      <c r="JDW297" s="34"/>
      <c r="JDX297" s="34"/>
      <c r="JDY297" s="34"/>
      <c r="JDZ297" s="34"/>
      <c r="JEA297" s="34"/>
      <c r="JEB297" s="34"/>
      <c r="JEC297" s="34"/>
      <c r="JED297" s="34"/>
      <c r="JEE297" s="34"/>
      <c r="JEF297" s="34"/>
      <c r="JEG297" s="34"/>
      <c r="JEH297" s="34"/>
      <c r="JEI297" s="34"/>
      <c r="JEJ297" s="34"/>
      <c r="JEK297" s="34"/>
      <c r="JEL297" s="34"/>
      <c r="JEM297" s="34"/>
      <c r="JEN297" s="34"/>
      <c r="JEO297" s="34"/>
      <c r="JEP297" s="34"/>
      <c r="JEQ297" s="34"/>
      <c r="JER297" s="34"/>
      <c r="JES297" s="34"/>
      <c r="JET297" s="34"/>
      <c r="JEU297" s="34"/>
      <c r="JEV297" s="34"/>
      <c r="JEW297" s="34"/>
      <c r="JEX297" s="34"/>
      <c r="JEY297" s="34"/>
      <c r="JEZ297" s="34"/>
      <c r="JFA297" s="34"/>
      <c r="JFB297" s="34"/>
      <c r="JFC297" s="34"/>
      <c r="JFD297" s="34"/>
      <c r="JFE297" s="34"/>
      <c r="JFF297" s="34"/>
      <c r="JFG297" s="34"/>
      <c r="JFH297" s="34"/>
      <c r="JFI297" s="34"/>
      <c r="JFJ297" s="34"/>
      <c r="JFK297" s="34"/>
      <c r="JFL297" s="34"/>
      <c r="JFM297" s="34"/>
      <c r="JFN297" s="34"/>
      <c r="JFO297" s="34"/>
      <c r="JFP297" s="34"/>
      <c r="JFQ297" s="34"/>
      <c r="JFR297" s="34"/>
      <c r="JFS297" s="34"/>
      <c r="JFT297" s="34"/>
      <c r="JFU297" s="34"/>
      <c r="JFV297" s="34"/>
      <c r="JFW297" s="34"/>
      <c r="JFX297" s="34"/>
      <c r="JFY297" s="34"/>
      <c r="JFZ297" s="34"/>
      <c r="JGA297" s="34"/>
      <c r="JGB297" s="34"/>
      <c r="JGC297" s="34"/>
      <c r="JGD297" s="34"/>
      <c r="JGE297" s="34"/>
      <c r="JGF297" s="34"/>
      <c r="JGG297" s="34"/>
      <c r="JGH297" s="34"/>
      <c r="JGI297" s="34"/>
      <c r="JGJ297" s="34"/>
      <c r="JGK297" s="34"/>
      <c r="JGL297" s="34"/>
      <c r="JGM297" s="34"/>
      <c r="JGN297" s="34"/>
      <c r="JGO297" s="34"/>
      <c r="JGP297" s="34"/>
      <c r="JGQ297" s="34"/>
      <c r="JGR297" s="34"/>
      <c r="JGS297" s="34"/>
      <c r="JGT297" s="34"/>
      <c r="JGU297" s="34"/>
      <c r="JGV297" s="34"/>
      <c r="JGW297" s="34"/>
      <c r="JGX297" s="34"/>
      <c r="JGY297" s="34"/>
      <c r="JGZ297" s="34"/>
      <c r="JHA297" s="34"/>
      <c r="JHB297" s="34"/>
      <c r="JHC297" s="34"/>
      <c r="JHD297" s="34"/>
      <c r="JHE297" s="34"/>
      <c r="JHF297" s="34"/>
      <c r="JHG297" s="34"/>
      <c r="JHH297" s="34"/>
      <c r="JHI297" s="34"/>
      <c r="JHJ297" s="34"/>
      <c r="JHK297" s="34"/>
      <c r="JHL297" s="34"/>
      <c r="JHM297" s="34"/>
      <c r="JHN297" s="34"/>
      <c r="JHO297" s="34"/>
      <c r="JHP297" s="34"/>
      <c r="JHQ297" s="34"/>
      <c r="JHR297" s="34"/>
      <c r="JHS297" s="34"/>
      <c r="JHT297" s="34"/>
      <c r="JHU297" s="34"/>
      <c r="JHV297" s="34"/>
      <c r="JHW297" s="34"/>
      <c r="JHX297" s="34"/>
      <c r="JHY297" s="34"/>
      <c r="JHZ297" s="34"/>
      <c r="JIA297" s="34"/>
      <c r="JIB297" s="34"/>
      <c r="JIC297" s="34"/>
      <c r="JID297" s="34"/>
      <c r="JIE297" s="34"/>
      <c r="JIF297" s="34"/>
      <c r="JIG297" s="34"/>
      <c r="JIH297" s="34"/>
      <c r="JII297" s="34"/>
      <c r="JIJ297" s="34"/>
      <c r="JIK297" s="34"/>
      <c r="JIL297" s="34"/>
      <c r="JIM297" s="34"/>
      <c r="JIN297" s="34"/>
      <c r="JIO297" s="34"/>
      <c r="JIP297" s="34"/>
      <c r="JIQ297" s="34"/>
      <c r="JIR297" s="34"/>
      <c r="JIS297" s="34"/>
      <c r="JIT297" s="34"/>
      <c r="JIU297" s="34"/>
      <c r="JIV297" s="34"/>
      <c r="JIW297" s="34"/>
      <c r="JIX297" s="34"/>
      <c r="JIY297" s="34"/>
      <c r="JIZ297" s="34"/>
      <c r="JJA297" s="34"/>
      <c r="JJB297" s="34"/>
      <c r="JJC297" s="34"/>
      <c r="JJD297" s="34"/>
      <c r="JJE297" s="34"/>
      <c r="JJF297" s="34"/>
      <c r="JJG297" s="34"/>
      <c r="JJH297" s="34"/>
      <c r="JJI297" s="34"/>
      <c r="JJJ297" s="34"/>
      <c r="JJK297" s="34"/>
      <c r="JJL297" s="34"/>
      <c r="JJM297" s="34"/>
      <c r="JJN297" s="34"/>
      <c r="JJO297" s="34"/>
      <c r="JJP297" s="34"/>
      <c r="JJQ297" s="34"/>
      <c r="JJR297" s="34"/>
      <c r="JJS297" s="34"/>
      <c r="JJT297" s="34"/>
      <c r="JJU297" s="34"/>
      <c r="JJV297" s="34"/>
      <c r="JJW297" s="34"/>
      <c r="JJX297" s="34"/>
      <c r="JJY297" s="34"/>
      <c r="JJZ297" s="34"/>
      <c r="JKA297" s="34"/>
      <c r="JKB297" s="34"/>
      <c r="JKC297" s="34"/>
      <c r="JKD297" s="34"/>
      <c r="JKE297" s="34"/>
      <c r="JKF297" s="34"/>
      <c r="JKG297" s="34"/>
      <c r="JKH297" s="34"/>
      <c r="JKI297" s="34"/>
      <c r="JKJ297" s="34"/>
      <c r="JKK297" s="34"/>
      <c r="JKL297" s="34"/>
      <c r="JKM297" s="34"/>
      <c r="JKN297" s="34"/>
      <c r="JKO297" s="34"/>
      <c r="JKP297" s="34"/>
      <c r="JKQ297" s="34"/>
      <c r="JKR297" s="34"/>
      <c r="JKS297" s="34"/>
      <c r="JKT297" s="34"/>
      <c r="JKU297" s="34"/>
      <c r="JKV297" s="34"/>
      <c r="JKW297" s="34"/>
      <c r="JKX297" s="34"/>
      <c r="JKY297" s="34"/>
      <c r="JKZ297" s="34"/>
      <c r="JLA297" s="34"/>
      <c r="JLB297" s="34"/>
      <c r="JLC297" s="34"/>
      <c r="JLD297" s="34"/>
      <c r="JLE297" s="34"/>
      <c r="JLF297" s="34"/>
      <c r="JLG297" s="34"/>
      <c r="JLH297" s="34"/>
      <c r="JLI297" s="34"/>
      <c r="JLJ297" s="34"/>
      <c r="JLK297" s="34"/>
      <c r="JLL297" s="34"/>
      <c r="JLM297" s="34"/>
      <c r="JLN297" s="34"/>
      <c r="JLO297" s="34"/>
      <c r="JLP297" s="34"/>
      <c r="JLQ297" s="34"/>
      <c r="JLR297" s="34"/>
      <c r="JLS297" s="34"/>
      <c r="JLT297" s="34"/>
      <c r="JLU297" s="34"/>
      <c r="JLV297" s="34"/>
      <c r="JLW297" s="34"/>
      <c r="JLX297" s="34"/>
      <c r="JLY297" s="34"/>
      <c r="JLZ297" s="34"/>
      <c r="JMA297" s="34"/>
      <c r="JMB297" s="34"/>
      <c r="JMC297" s="34"/>
      <c r="JMD297" s="34"/>
      <c r="JME297" s="34"/>
      <c r="JMF297" s="34"/>
      <c r="JMG297" s="34"/>
      <c r="JMH297" s="34"/>
      <c r="JMI297" s="34"/>
      <c r="JMJ297" s="34"/>
      <c r="JMK297" s="34"/>
      <c r="JML297" s="34"/>
      <c r="JMM297" s="34"/>
      <c r="JMN297" s="34"/>
      <c r="JMO297" s="34"/>
      <c r="JMP297" s="34"/>
      <c r="JMQ297" s="34"/>
      <c r="JMR297" s="34"/>
      <c r="JMS297" s="34"/>
      <c r="JMT297" s="34"/>
      <c r="JMU297" s="34"/>
      <c r="JMV297" s="34"/>
      <c r="JMW297" s="34"/>
      <c r="JMX297" s="34"/>
      <c r="JMY297" s="34"/>
      <c r="JMZ297" s="34"/>
      <c r="JNA297" s="34"/>
      <c r="JNB297" s="34"/>
      <c r="JNC297" s="34"/>
      <c r="JND297" s="34"/>
      <c r="JNE297" s="34"/>
      <c r="JNF297" s="34"/>
      <c r="JNG297" s="34"/>
      <c r="JNH297" s="34"/>
      <c r="JNI297" s="34"/>
      <c r="JNJ297" s="34"/>
      <c r="JNK297" s="34"/>
      <c r="JNL297" s="34"/>
      <c r="JNM297" s="34"/>
      <c r="JNN297" s="34"/>
      <c r="JNO297" s="34"/>
      <c r="JNP297" s="34"/>
      <c r="JNQ297" s="34"/>
      <c r="JNR297" s="34"/>
      <c r="JNS297" s="34"/>
      <c r="JNT297" s="34"/>
      <c r="JNU297" s="34"/>
      <c r="JNV297" s="34"/>
      <c r="JNW297" s="34"/>
      <c r="JNX297" s="34"/>
      <c r="JNY297" s="34"/>
      <c r="JNZ297" s="34"/>
      <c r="JOA297" s="34"/>
      <c r="JOB297" s="34"/>
      <c r="JOC297" s="34"/>
      <c r="JOD297" s="34"/>
      <c r="JOE297" s="34"/>
      <c r="JOF297" s="34"/>
      <c r="JOG297" s="34"/>
      <c r="JOH297" s="34"/>
      <c r="JOI297" s="34"/>
      <c r="JOJ297" s="34"/>
      <c r="JOK297" s="34"/>
      <c r="JOL297" s="34"/>
      <c r="JOM297" s="34"/>
      <c r="JON297" s="34"/>
      <c r="JOO297" s="34"/>
      <c r="JOP297" s="34"/>
      <c r="JOQ297" s="34"/>
      <c r="JOR297" s="34"/>
      <c r="JOS297" s="34"/>
      <c r="JOT297" s="34"/>
      <c r="JOU297" s="34"/>
      <c r="JOV297" s="34"/>
      <c r="JOW297" s="34"/>
      <c r="JOX297" s="34"/>
      <c r="JOY297" s="34"/>
      <c r="JOZ297" s="34"/>
      <c r="JPA297" s="34"/>
      <c r="JPB297" s="34"/>
      <c r="JPC297" s="34"/>
      <c r="JPD297" s="34"/>
      <c r="JPE297" s="34"/>
      <c r="JPF297" s="34"/>
      <c r="JPG297" s="34"/>
      <c r="JPH297" s="34"/>
      <c r="JPI297" s="34"/>
      <c r="JPJ297" s="34"/>
      <c r="JPK297" s="34"/>
      <c r="JPL297" s="34"/>
      <c r="JPM297" s="34"/>
      <c r="JPN297" s="34"/>
      <c r="JPO297" s="34"/>
      <c r="JPP297" s="34"/>
      <c r="JPQ297" s="34"/>
      <c r="JPR297" s="34"/>
      <c r="JPS297" s="34"/>
      <c r="JPT297" s="34"/>
      <c r="JPU297" s="34"/>
      <c r="JPV297" s="34"/>
      <c r="JPW297" s="34"/>
      <c r="JPX297" s="34"/>
      <c r="JPY297" s="34"/>
      <c r="JPZ297" s="34"/>
      <c r="JQA297" s="34"/>
      <c r="JQB297" s="34"/>
      <c r="JQC297" s="34"/>
      <c r="JQD297" s="34"/>
      <c r="JQE297" s="34"/>
      <c r="JQF297" s="34"/>
      <c r="JQG297" s="34"/>
      <c r="JQH297" s="34"/>
      <c r="JQI297" s="34"/>
      <c r="JQJ297" s="34"/>
      <c r="JQK297" s="34"/>
      <c r="JQL297" s="34"/>
      <c r="JQM297" s="34"/>
      <c r="JQN297" s="34"/>
      <c r="JQO297" s="34"/>
      <c r="JQP297" s="34"/>
      <c r="JQQ297" s="34"/>
      <c r="JQR297" s="34"/>
      <c r="JQS297" s="34"/>
      <c r="JQT297" s="34"/>
      <c r="JQU297" s="34"/>
      <c r="JQV297" s="34"/>
      <c r="JQW297" s="34"/>
      <c r="JQX297" s="34"/>
      <c r="JQY297" s="34"/>
      <c r="JQZ297" s="34"/>
      <c r="JRA297" s="34"/>
      <c r="JRB297" s="34"/>
      <c r="JRC297" s="34"/>
      <c r="JRD297" s="34"/>
      <c r="JRE297" s="34"/>
      <c r="JRF297" s="34"/>
      <c r="JRG297" s="34"/>
      <c r="JRH297" s="34"/>
      <c r="JRI297" s="34"/>
      <c r="JRJ297" s="34"/>
      <c r="JRK297" s="34"/>
      <c r="JRL297" s="34"/>
      <c r="JRM297" s="34"/>
      <c r="JRN297" s="34"/>
      <c r="JRO297" s="34"/>
      <c r="JRP297" s="34"/>
      <c r="JRQ297" s="34"/>
      <c r="JRR297" s="34"/>
      <c r="JRS297" s="34"/>
      <c r="JRT297" s="34"/>
      <c r="JRU297" s="34"/>
      <c r="JRV297" s="34"/>
      <c r="JRW297" s="34"/>
      <c r="JRX297" s="34"/>
      <c r="JRY297" s="34"/>
      <c r="JRZ297" s="34"/>
      <c r="JSA297" s="34"/>
      <c r="JSB297" s="34"/>
      <c r="JSC297" s="34"/>
      <c r="JSD297" s="34"/>
      <c r="JSE297" s="34"/>
      <c r="JSF297" s="34"/>
      <c r="JSG297" s="34"/>
      <c r="JSH297" s="34"/>
      <c r="JSI297" s="34"/>
      <c r="JSJ297" s="34"/>
      <c r="JSK297" s="34"/>
      <c r="JSL297" s="34"/>
      <c r="JSM297" s="34"/>
      <c r="JSN297" s="34"/>
      <c r="JSO297" s="34"/>
      <c r="JSP297" s="34"/>
      <c r="JSQ297" s="34"/>
      <c r="JSR297" s="34"/>
      <c r="JSS297" s="34"/>
      <c r="JST297" s="34"/>
      <c r="JSU297" s="34"/>
      <c r="JSV297" s="34"/>
      <c r="JSW297" s="34"/>
      <c r="JSX297" s="34"/>
      <c r="JSY297" s="34"/>
      <c r="JSZ297" s="34"/>
      <c r="JTA297" s="34"/>
      <c r="JTB297" s="34"/>
      <c r="JTC297" s="34"/>
      <c r="JTD297" s="34"/>
      <c r="JTE297" s="34"/>
      <c r="JTF297" s="34"/>
      <c r="JTG297" s="34"/>
      <c r="JTH297" s="34"/>
      <c r="JTI297" s="34"/>
      <c r="JTJ297" s="34"/>
      <c r="JTK297" s="34"/>
      <c r="JTL297" s="34"/>
      <c r="JTM297" s="34"/>
      <c r="JTN297" s="34"/>
      <c r="JTO297" s="34"/>
      <c r="JTP297" s="34"/>
      <c r="JTQ297" s="34"/>
      <c r="JTR297" s="34"/>
      <c r="JTS297" s="34"/>
      <c r="JTT297" s="34"/>
      <c r="JTU297" s="34"/>
      <c r="JTV297" s="34"/>
      <c r="JTW297" s="34"/>
      <c r="JTX297" s="34"/>
      <c r="JTY297" s="34"/>
      <c r="JTZ297" s="34"/>
      <c r="JUA297" s="34"/>
      <c r="JUB297" s="34"/>
      <c r="JUC297" s="34"/>
      <c r="JUD297" s="34"/>
      <c r="JUE297" s="34"/>
      <c r="JUF297" s="34"/>
      <c r="JUG297" s="34"/>
      <c r="JUH297" s="34"/>
      <c r="JUI297" s="34"/>
      <c r="JUJ297" s="34"/>
      <c r="JUK297" s="34"/>
      <c r="JUL297" s="34"/>
      <c r="JUM297" s="34"/>
      <c r="JUN297" s="34"/>
      <c r="JUO297" s="34"/>
      <c r="JUP297" s="34"/>
      <c r="JUQ297" s="34"/>
      <c r="JUR297" s="34"/>
      <c r="JUS297" s="34"/>
      <c r="JUT297" s="34"/>
      <c r="JUU297" s="34"/>
      <c r="JUV297" s="34"/>
      <c r="JUW297" s="34"/>
      <c r="JUX297" s="34"/>
      <c r="JUY297" s="34"/>
      <c r="JUZ297" s="34"/>
      <c r="JVA297" s="34"/>
      <c r="JVB297" s="34"/>
      <c r="JVC297" s="34"/>
      <c r="JVD297" s="34"/>
      <c r="JVE297" s="34"/>
      <c r="JVF297" s="34"/>
      <c r="JVG297" s="34"/>
      <c r="JVH297" s="34"/>
      <c r="JVI297" s="34"/>
      <c r="JVJ297" s="34"/>
      <c r="JVK297" s="34"/>
      <c r="JVL297" s="34"/>
      <c r="JVM297" s="34"/>
      <c r="JVN297" s="34"/>
      <c r="JVO297" s="34"/>
      <c r="JVP297" s="34"/>
      <c r="JVQ297" s="34"/>
      <c r="JVR297" s="34"/>
      <c r="JVS297" s="34"/>
      <c r="JVT297" s="34"/>
      <c r="JVU297" s="34"/>
      <c r="JVV297" s="34"/>
      <c r="JVW297" s="34"/>
      <c r="JVX297" s="34"/>
      <c r="JVY297" s="34"/>
      <c r="JVZ297" s="34"/>
      <c r="JWA297" s="34"/>
      <c r="JWB297" s="34"/>
      <c r="JWC297" s="34"/>
      <c r="JWD297" s="34"/>
      <c r="JWE297" s="34"/>
      <c r="JWF297" s="34"/>
      <c r="JWG297" s="34"/>
      <c r="JWH297" s="34"/>
      <c r="JWI297" s="34"/>
      <c r="JWJ297" s="34"/>
      <c r="JWK297" s="34"/>
      <c r="JWL297" s="34"/>
      <c r="JWM297" s="34"/>
      <c r="JWN297" s="34"/>
      <c r="JWO297" s="34"/>
      <c r="JWP297" s="34"/>
      <c r="JWQ297" s="34"/>
      <c r="JWR297" s="34"/>
      <c r="JWS297" s="34"/>
      <c r="JWT297" s="34"/>
      <c r="JWU297" s="34"/>
      <c r="JWV297" s="34"/>
      <c r="JWW297" s="34"/>
      <c r="JWX297" s="34"/>
      <c r="JWY297" s="34"/>
      <c r="JWZ297" s="34"/>
      <c r="JXA297" s="34"/>
      <c r="JXB297" s="34"/>
      <c r="JXC297" s="34"/>
      <c r="JXD297" s="34"/>
      <c r="JXE297" s="34"/>
      <c r="JXF297" s="34"/>
      <c r="JXG297" s="34"/>
      <c r="JXH297" s="34"/>
      <c r="JXI297" s="34"/>
      <c r="JXJ297" s="34"/>
      <c r="JXK297" s="34"/>
      <c r="JXL297" s="34"/>
      <c r="JXM297" s="34"/>
      <c r="JXN297" s="34"/>
      <c r="JXO297" s="34"/>
      <c r="JXP297" s="34"/>
      <c r="JXQ297" s="34"/>
      <c r="JXR297" s="34"/>
      <c r="JXS297" s="34"/>
      <c r="JXT297" s="34"/>
      <c r="JXU297" s="34"/>
      <c r="JXV297" s="34"/>
      <c r="JXW297" s="34"/>
      <c r="JXX297" s="34"/>
      <c r="JXY297" s="34"/>
      <c r="JXZ297" s="34"/>
      <c r="JYA297" s="34"/>
      <c r="JYB297" s="34"/>
      <c r="JYC297" s="34"/>
      <c r="JYD297" s="34"/>
      <c r="JYE297" s="34"/>
      <c r="JYF297" s="34"/>
      <c r="JYG297" s="34"/>
      <c r="JYH297" s="34"/>
      <c r="JYI297" s="34"/>
      <c r="JYJ297" s="34"/>
      <c r="JYK297" s="34"/>
      <c r="JYL297" s="34"/>
      <c r="JYM297" s="34"/>
      <c r="JYN297" s="34"/>
      <c r="JYO297" s="34"/>
      <c r="JYP297" s="34"/>
      <c r="JYQ297" s="34"/>
      <c r="JYR297" s="34"/>
      <c r="JYS297" s="34"/>
      <c r="JYT297" s="34"/>
      <c r="JYU297" s="34"/>
      <c r="JYV297" s="34"/>
      <c r="JYW297" s="34"/>
      <c r="JYX297" s="34"/>
      <c r="JYY297" s="34"/>
      <c r="JYZ297" s="34"/>
      <c r="JZA297" s="34"/>
      <c r="JZB297" s="34"/>
      <c r="JZC297" s="34"/>
      <c r="JZD297" s="34"/>
      <c r="JZE297" s="34"/>
      <c r="JZF297" s="34"/>
      <c r="JZG297" s="34"/>
      <c r="JZH297" s="34"/>
      <c r="JZI297" s="34"/>
      <c r="JZJ297" s="34"/>
      <c r="JZK297" s="34"/>
      <c r="JZL297" s="34"/>
      <c r="JZM297" s="34"/>
      <c r="JZN297" s="34"/>
      <c r="JZO297" s="34"/>
      <c r="JZP297" s="34"/>
      <c r="JZQ297" s="34"/>
      <c r="JZR297" s="34"/>
      <c r="JZS297" s="34"/>
      <c r="JZT297" s="34"/>
      <c r="JZU297" s="34"/>
      <c r="JZV297" s="34"/>
      <c r="JZW297" s="34"/>
      <c r="JZX297" s="34"/>
      <c r="JZY297" s="34"/>
      <c r="JZZ297" s="34"/>
      <c r="KAA297" s="34"/>
      <c r="KAB297" s="34"/>
      <c r="KAC297" s="34"/>
      <c r="KAD297" s="34"/>
      <c r="KAE297" s="34"/>
      <c r="KAF297" s="34"/>
      <c r="KAG297" s="34"/>
      <c r="KAH297" s="34"/>
      <c r="KAI297" s="34"/>
      <c r="KAJ297" s="34"/>
      <c r="KAK297" s="34"/>
      <c r="KAL297" s="34"/>
      <c r="KAM297" s="34"/>
      <c r="KAN297" s="34"/>
      <c r="KAO297" s="34"/>
      <c r="KAP297" s="34"/>
      <c r="KAQ297" s="34"/>
      <c r="KAR297" s="34"/>
      <c r="KAS297" s="34"/>
      <c r="KAT297" s="34"/>
      <c r="KAU297" s="34"/>
      <c r="KAV297" s="34"/>
      <c r="KAW297" s="34"/>
      <c r="KAX297" s="34"/>
      <c r="KAY297" s="34"/>
      <c r="KAZ297" s="34"/>
      <c r="KBA297" s="34"/>
      <c r="KBB297" s="34"/>
      <c r="KBC297" s="34"/>
      <c r="KBD297" s="34"/>
      <c r="KBE297" s="34"/>
      <c r="KBF297" s="34"/>
      <c r="KBG297" s="34"/>
      <c r="KBH297" s="34"/>
      <c r="KBI297" s="34"/>
      <c r="KBJ297" s="34"/>
      <c r="KBK297" s="34"/>
      <c r="KBL297" s="34"/>
      <c r="KBM297" s="34"/>
      <c r="KBN297" s="34"/>
      <c r="KBO297" s="34"/>
      <c r="KBP297" s="34"/>
      <c r="KBQ297" s="34"/>
      <c r="KBR297" s="34"/>
      <c r="KBS297" s="34"/>
      <c r="KBT297" s="34"/>
      <c r="KBU297" s="34"/>
      <c r="KBV297" s="34"/>
      <c r="KBW297" s="34"/>
      <c r="KBX297" s="34"/>
      <c r="KBY297" s="34"/>
      <c r="KBZ297" s="34"/>
      <c r="KCA297" s="34"/>
      <c r="KCB297" s="34"/>
      <c r="KCC297" s="34"/>
      <c r="KCD297" s="34"/>
      <c r="KCE297" s="34"/>
      <c r="KCF297" s="34"/>
      <c r="KCG297" s="34"/>
      <c r="KCH297" s="34"/>
      <c r="KCI297" s="34"/>
      <c r="KCJ297" s="34"/>
      <c r="KCK297" s="34"/>
      <c r="KCL297" s="34"/>
      <c r="KCM297" s="34"/>
      <c r="KCN297" s="34"/>
      <c r="KCO297" s="34"/>
      <c r="KCP297" s="34"/>
      <c r="KCQ297" s="34"/>
      <c r="KCR297" s="34"/>
      <c r="KCS297" s="34"/>
      <c r="KCT297" s="34"/>
      <c r="KCU297" s="34"/>
      <c r="KCV297" s="34"/>
      <c r="KCW297" s="34"/>
      <c r="KCX297" s="34"/>
      <c r="KCY297" s="34"/>
      <c r="KCZ297" s="34"/>
      <c r="KDA297" s="34"/>
      <c r="KDB297" s="34"/>
      <c r="KDC297" s="34"/>
      <c r="KDD297" s="34"/>
      <c r="KDE297" s="34"/>
      <c r="KDF297" s="34"/>
      <c r="KDG297" s="34"/>
      <c r="KDH297" s="34"/>
      <c r="KDI297" s="34"/>
      <c r="KDJ297" s="34"/>
      <c r="KDK297" s="34"/>
      <c r="KDL297" s="34"/>
      <c r="KDM297" s="34"/>
      <c r="KDN297" s="34"/>
      <c r="KDO297" s="34"/>
      <c r="KDP297" s="34"/>
      <c r="KDQ297" s="34"/>
      <c r="KDR297" s="34"/>
      <c r="KDS297" s="34"/>
      <c r="KDT297" s="34"/>
      <c r="KDU297" s="34"/>
      <c r="KDV297" s="34"/>
      <c r="KDW297" s="34"/>
      <c r="KDX297" s="34"/>
      <c r="KDY297" s="34"/>
      <c r="KDZ297" s="34"/>
      <c r="KEA297" s="34"/>
      <c r="KEB297" s="34"/>
      <c r="KEC297" s="34"/>
      <c r="KED297" s="34"/>
      <c r="KEE297" s="34"/>
      <c r="KEF297" s="34"/>
      <c r="KEG297" s="34"/>
      <c r="KEH297" s="34"/>
      <c r="KEI297" s="34"/>
      <c r="KEJ297" s="34"/>
      <c r="KEK297" s="34"/>
      <c r="KEL297" s="34"/>
      <c r="KEM297" s="34"/>
      <c r="KEN297" s="34"/>
      <c r="KEO297" s="34"/>
      <c r="KEP297" s="34"/>
      <c r="KEQ297" s="34"/>
      <c r="KER297" s="34"/>
      <c r="KES297" s="34"/>
      <c r="KET297" s="34"/>
      <c r="KEU297" s="34"/>
      <c r="KEV297" s="34"/>
      <c r="KEW297" s="34"/>
      <c r="KEX297" s="34"/>
      <c r="KEY297" s="34"/>
      <c r="KEZ297" s="34"/>
      <c r="KFA297" s="34"/>
      <c r="KFB297" s="34"/>
      <c r="KFC297" s="34"/>
      <c r="KFD297" s="34"/>
      <c r="KFE297" s="34"/>
      <c r="KFF297" s="34"/>
      <c r="KFG297" s="34"/>
      <c r="KFH297" s="34"/>
      <c r="KFI297" s="34"/>
      <c r="KFJ297" s="34"/>
      <c r="KFK297" s="34"/>
      <c r="KFL297" s="34"/>
      <c r="KFM297" s="34"/>
      <c r="KFN297" s="34"/>
      <c r="KFO297" s="34"/>
      <c r="KFP297" s="34"/>
      <c r="KFQ297" s="34"/>
      <c r="KFR297" s="34"/>
      <c r="KFS297" s="34"/>
      <c r="KFT297" s="34"/>
      <c r="KFU297" s="34"/>
      <c r="KFV297" s="34"/>
      <c r="KFW297" s="34"/>
      <c r="KFX297" s="34"/>
      <c r="KFY297" s="34"/>
      <c r="KFZ297" s="34"/>
      <c r="KGA297" s="34"/>
      <c r="KGB297" s="34"/>
      <c r="KGC297" s="34"/>
      <c r="KGD297" s="34"/>
      <c r="KGE297" s="34"/>
      <c r="KGF297" s="34"/>
      <c r="KGG297" s="34"/>
      <c r="KGH297" s="34"/>
      <c r="KGI297" s="34"/>
      <c r="KGJ297" s="34"/>
      <c r="KGK297" s="34"/>
      <c r="KGL297" s="34"/>
      <c r="KGM297" s="34"/>
      <c r="KGN297" s="34"/>
      <c r="KGO297" s="34"/>
      <c r="KGP297" s="34"/>
      <c r="KGQ297" s="34"/>
      <c r="KGR297" s="34"/>
      <c r="KGS297" s="34"/>
      <c r="KGT297" s="34"/>
      <c r="KGU297" s="34"/>
      <c r="KGV297" s="34"/>
      <c r="KGW297" s="34"/>
      <c r="KGX297" s="34"/>
      <c r="KGY297" s="34"/>
      <c r="KGZ297" s="34"/>
      <c r="KHA297" s="34"/>
      <c r="KHB297" s="34"/>
      <c r="KHC297" s="34"/>
      <c r="KHD297" s="34"/>
      <c r="KHE297" s="34"/>
      <c r="KHF297" s="34"/>
      <c r="KHG297" s="34"/>
      <c r="KHH297" s="34"/>
      <c r="KHI297" s="34"/>
      <c r="KHJ297" s="34"/>
      <c r="KHK297" s="34"/>
      <c r="KHL297" s="34"/>
      <c r="KHM297" s="34"/>
      <c r="KHN297" s="34"/>
      <c r="KHO297" s="34"/>
      <c r="KHP297" s="34"/>
      <c r="KHQ297" s="34"/>
      <c r="KHR297" s="34"/>
      <c r="KHS297" s="34"/>
      <c r="KHT297" s="34"/>
      <c r="KHU297" s="34"/>
      <c r="KHV297" s="34"/>
      <c r="KHW297" s="34"/>
      <c r="KHX297" s="34"/>
      <c r="KHY297" s="34"/>
      <c r="KHZ297" s="34"/>
      <c r="KIA297" s="34"/>
      <c r="KIB297" s="34"/>
      <c r="KIC297" s="34"/>
      <c r="KID297" s="34"/>
      <c r="KIE297" s="34"/>
      <c r="KIF297" s="34"/>
      <c r="KIG297" s="34"/>
      <c r="KIH297" s="34"/>
      <c r="KII297" s="34"/>
      <c r="KIJ297" s="34"/>
      <c r="KIK297" s="34"/>
      <c r="KIL297" s="34"/>
      <c r="KIM297" s="34"/>
      <c r="KIN297" s="34"/>
      <c r="KIO297" s="34"/>
      <c r="KIP297" s="34"/>
      <c r="KIQ297" s="34"/>
      <c r="KIR297" s="34"/>
      <c r="KIS297" s="34"/>
      <c r="KIT297" s="34"/>
      <c r="KIU297" s="34"/>
      <c r="KIV297" s="34"/>
      <c r="KIW297" s="34"/>
      <c r="KIX297" s="34"/>
      <c r="KIY297" s="34"/>
      <c r="KIZ297" s="34"/>
      <c r="KJA297" s="34"/>
      <c r="KJB297" s="34"/>
      <c r="KJC297" s="34"/>
      <c r="KJD297" s="34"/>
      <c r="KJE297" s="34"/>
      <c r="KJF297" s="34"/>
      <c r="KJG297" s="34"/>
      <c r="KJH297" s="34"/>
      <c r="KJI297" s="34"/>
      <c r="KJJ297" s="34"/>
      <c r="KJK297" s="34"/>
      <c r="KJL297" s="34"/>
      <c r="KJM297" s="34"/>
      <c r="KJN297" s="34"/>
      <c r="KJO297" s="34"/>
      <c r="KJP297" s="34"/>
      <c r="KJQ297" s="34"/>
      <c r="KJR297" s="34"/>
      <c r="KJS297" s="34"/>
      <c r="KJT297" s="34"/>
      <c r="KJU297" s="34"/>
      <c r="KJV297" s="34"/>
      <c r="KJW297" s="34"/>
      <c r="KJX297" s="34"/>
      <c r="KJY297" s="34"/>
      <c r="KJZ297" s="34"/>
      <c r="KKA297" s="34"/>
      <c r="KKB297" s="34"/>
      <c r="KKC297" s="34"/>
      <c r="KKD297" s="34"/>
      <c r="KKE297" s="34"/>
      <c r="KKF297" s="34"/>
      <c r="KKG297" s="34"/>
      <c r="KKH297" s="34"/>
      <c r="KKI297" s="34"/>
      <c r="KKJ297" s="34"/>
      <c r="KKK297" s="34"/>
      <c r="KKL297" s="34"/>
      <c r="KKM297" s="34"/>
      <c r="KKN297" s="34"/>
      <c r="KKO297" s="34"/>
      <c r="KKP297" s="34"/>
      <c r="KKQ297" s="34"/>
      <c r="KKR297" s="34"/>
      <c r="KKS297" s="34"/>
      <c r="KKT297" s="34"/>
      <c r="KKU297" s="34"/>
      <c r="KKV297" s="34"/>
      <c r="KKW297" s="34"/>
      <c r="KKX297" s="34"/>
      <c r="KKY297" s="34"/>
      <c r="KKZ297" s="34"/>
      <c r="KLA297" s="34"/>
      <c r="KLB297" s="34"/>
      <c r="KLC297" s="34"/>
      <c r="KLD297" s="34"/>
      <c r="KLE297" s="34"/>
      <c r="KLF297" s="34"/>
      <c r="KLG297" s="34"/>
      <c r="KLH297" s="34"/>
      <c r="KLI297" s="34"/>
      <c r="KLJ297" s="34"/>
      <c r="KLK297" s="34"/>
      <c r="KLL297" s="34"/>
      <c r="KLM297" s="34"/>
      <c r="KLN297" s="34"/>
      <c r="KLO297" s="34"/>
      <c r="KLP297" s="34"/>
      <c r="KLQ297" s="34"/>
      <c r="KLR297" s="34"/>
      <c r="KLS297" s="34"/>
      <c r="KLT297" s="34"/>
      <c r="KLU297" s="34"/>
      <c r="KLV297" s="34"/>
      <c r="KLW297" s="34"/>
      <c r="KLX297" s="34"/>
      <c r="KLY297" s="34"/>
      <c r="KLZ297" s="34"/>
      <c r="KMA297" s="34"/>
      <c r="KMB297" s="34"/>
      <c r="KMC297" s="34"/>
      <c r="KMD297" s="34"/>
      <c r="KME297" s="34"/>
      <c r="KMF297" s="34"/>
      <c r="KMG297" s="34"/>
      <c r="KMH297" s="34"/>
      <c r="KMI297" s="34"/>
      <c r="KMJ297" s="34"/>
      <c r="KMK297" s="34"/>
      <c r="KML297" s="34"/>
      <c r="KMM297" s="34"/>
      <c r="KMN297" s="34"/>
      <c r="KMO297" s="34"/>
      <c r="KMP297" s="34"/>
      <c r="KMQ297" s="34"/>
      <c r="KMR297" s="34"/>
      <c r="KMS297" s="34"/>
      <c r="KMT297" s="34"/>
      <c r="KMU297" s="34"/>
      <c r="KMV297" s="34"/>
      <c r="KMW297" s="34"/>
      <c r="KMX297" s="34"/>
      <c r="KMY297" s="34"/>
      <c r="KMZ297" s="34"/>
      <c r="KNA297" s="34"/>
      <c r="KNB297" s="34"/>
      <c r="KNC297" s="34"/>
      <c r="KND297" s="34"/>
      <c r="KNE297" s="34"/>
      <c r="KNF297" s="34"/>
      <c r="KNG297" s="34"/>
      <c r="KNH297" s="34"/>
      <c r="KNI297" s="34"/>
      <c r="KNJ297" s="34"/>
      <c r="KNK297" s="34"/>
      <c r="KNL297" s="34"/>
      <c r="KNM297" s="34"/>
      <c r="KNN297" s="34"/>
      <c r="KNO297" s="34"/>
      <c r="KNP297" s="34"/>
      <c r="KNQ297" s="34"/>
      <c r="KNR297" s="34"/>
      <c r="KNS297" s="34"/>
      <c r="KNT297" s="34"/>
      <c r="KNU297" s="34"/>
      <c r="KNV297" s="34"/>
      <c r="KNW297" s="34"/>
      <c r="KNX297" s="34"/>
      <c r="KNY297" s="34"/>
      <c r="KNZ297" s="34"/>
      <c r="KOA297" s="34"/>
      <c r="KOB297" s="34"/>
      <c r="KOC297" s="34"/>
      <c r="KOD297" s="34"/>
      <c r="KOE297" s="34"/>
      <c r="KOF297" s="34"/>
      <c r="KOG297" s="34"/>
      <c r="KOH297" s="34"/>
      <c r="KOI297" s="34"/>
      <c r="KOJ297" s="34"/>
      <c r="KOK297" s="34"/>
      <c r="KOL297" s="34"/>
      <c r="KOM297" s="34"/>
      <c r="KON297" s="34"/>
      <c r="KOO297" s="34"/>
      <c r="KOP297" s="34"/>
      <c r="KOQ297" s="34"/>
      <c r="KOR297" s="34"/>
      <c r="KOS297" s="34"/>
      <c r="KOT297" s="34"/>
      <c r="KOU297" s="34"/>
      <c r="KOV297" s="34"/>
      <c r="KOW297" s="34"/>
      <c r="KOX297" s="34"/>
      <c r="KOY297" s="34"/>
      <c r="KOZ297" s="34"/>
      <c r="KPA297" s="34"/>
      <c r="KPB297" s="34"/>
      <c r="KPC297" s="34"/>
      <c r="KPD297" s="34"/>
      <c r="KPE297" s="34"/>
      <c r="KPF297" s="34"/>
      <c r="KPG297" s="34"/>
      <c r="KPH297" s="34"/>
      <c r="KPI297" s="34"/>
      <c r="KPJ297" s="34"/>
      <c r="KPK297" s="34"/>
      <c r="KPL297" s="34"/>
      <c r="KPM297" s="34"/>
      <c r="KPN297" s="34"/>
      <c r="KPO297" s="34"/>
      <c r="KPP297" s="34"/>
      <c r="KPQ297" s="34"/>
      <c r="KPR297" s="34"/>
      <c r="KPS297" s="34"/>
      <c r="KPT297" s="34"/>
      <c r="KPU297" s="34"/>
      <c r="KPV297" s="34"/>
      <c r="KPW297" s="34"/>
      <c r="KPX297" s="34"/>
      <c r="KPY297" s="34"/>
      <c r="KPZ297" s="34"/>
      <c r="KQA297" s="34"/>
      <c r="KQB297" s="34"/>
      <c r="KQC297" s="34"/>
      <c r="KQD297" s="34"/>
      <c r="KQE297" s="34"/>
      <c r="KQF297" s="34"/>
      <c r="KQG297" s="34"/>
      <c r="KQH297" s="34"/>
      <c r="KQI297" s="34"/>
      <c r="KQJ297" s="34"/>
      <c r="KQK297" s="34"/>
      <c r="KQL297" s="34"/>
      <c r="KQM297" s="34"/>
      <c r="KQN297" s="34"/>
      <c r="KQO297" s="34"/>
      <c r="KQP297" s="34"/>
      <c r="KQQ297" s="34"/>
      <c r="KQR297" s="34"/>
      <c r="KQS297" s="34"/>
      <c r="KQT297" s="34"/>
      <c r="KQU297" s="34"/>
      <c r="KQV297" s="34"/>
      <c r="KQW297" s="34"/>
      <c r="KQX297" s="34"/>
      <c r="KQY297" s="34"/>
      <c r="KQZ297" s="34"/>
      <c r="KRA297" s="34"/>
      <c r="KRB297" s="34"/>
      <c r="KRC297" s="34"/>
      <c r="KRD297" s="34"/>
      <c r="KRE297" s="34"/>
      <c r="KRF297" s="34"/>
      <c r="KRG297" s="34"/>
      <c r="KRH297" s="34"/>
      <c r="KRI297" s="34"/>
      <c r="KRJ297" s="34"/>
      <c r="KRK297" s="34"/>
      <c r="KRL297" s="34"/>
      <c r="KRM297" s="34"/>
      <c r="KRN297" s="34"/>
      <c r="KRO297" s="34"/>
      <c r="KRP297" s="34"/>
      <c r="KRQ297" s="34"/>
      <c r="KRR297" s="34"/>
      <c r="KRS297" s="34"/>
      <c r="KRT297" s="34"/>
      <c r="KRU297" s="34"/>
      <c r="KRV297" s="34"/>
      <c r="KRW297" s="34"/>
      <c r="KRX297" s="34"/>
      <c r="KRY297" s="34"/>
      <c r="KRZ297" s="34"/>
      <c r="KSA297" s="34"/>
      <c r="KSB297" s="34"/>
      <c r="KSC297" s="34"/>
      <c r="KSD297" s="34"/>
      <c r="KSE297" s="34"/>
      <c r="KSF297" s="34"/>
      <c r="KSG297" s="34"/>
      <c r="KSH297" s="34"/>
      <c r="KSI297" s="34"/>
      <c r="KSJ297" s="34"/>
      <c r="KSK297" s="34"/>
      <c r="KSL297" s="34"/>
      <c r="KSM297" s="34"/>
      <c r="KSN297" s="34"/>
      <c r="KSO297" s="34"/>
      <c r="KSP297" s="34"/>
      <c r="KSQ297" s="34"/>
      <c r="KSR297" s="34"/>
      <c r="KSS297" s="34"/>
      <c r="KST297" s="34"/>
      <c r="KSU297" s="34"/>
      <c r="KSV297" s="34"/>
      <c r="KSW297" s="34"/>
      <c r="KSX297" s="34"/>
      <c r="KSY297" s="34"/>
      <c r="KSZ297" s="34"/>
      <c r="KTA297" s="34"/>
      <c r="KTB297" s="34"/>
      <c r="KTC297" s="34"/>
      <c r="KTD297" s="34"/>
      <c r="KTE297" s="34"/>
      <c r="KTF297" s="34"/>
      <c r="KTG297" s="34"/>
      <c r="KTH297" s="34"/>
      <c r="KTI297" s="34"/>
      <c r="KTJ297" s="34"/>
      <c r="KTK297" s="34"/>
      <c r="KTL297" s="34"/>
      <c r="KTM297" s="34"/>
      <c r="KTN297" s="34"/>
      <c r="KTO297" s="34"/>
      <c r="KTP297" s="34"/>
      <c r="KTQ297" s="34"/>
      <c r="KTR297" s="34"/>
      <c r="KTS297" s="34"/>
      <c r="KTT297" s="34"/>
      <c r="KTU297" s="34"/>
      <c r="KTV297" s="34"/>
      <c r="KTW297" s="34"/>
      <c r="KTX297" s="34"/>
      <c r="KTY297" s="34"/>
      <c r="KTZ297" s="34"/>
      <c r="KUA297" s="34"/>
      <c r="KUB297" s="34"/>
      <c r="KUC297" s="34"/>
      <c r="KUD297" s="34"/>
      <c r="KUE297" s="34"/>
      <c r="KUF297" s="34"/>
      <c r="KUG297" s="34"/>
      <c r="KUH297" s="34"/>
      <c r="KUI297" s="34"/>
      <c r="KUJ297" s="34"/>
      <c r="KUK297" s="34"/>
      <c r="KUL297" s="34"/>
      <c r="KUM297" s="34"/>
      <c r="KUN297" s="34"/>
      <c r="KUO297" s="34"/>
      <c r="KUP297" s="34"/>
      <c r="KUQ297" s="34"/>
      <c r="KUR297" s="34"/>
      <c r="KUS297" s="34"/>
      <c r="KUT297" s="34"/>
      <c r="KUU297" s="34"/>
      <c r="KUV297" s="34"/>
      <c r="KUW297" s="34"/>
      <c r="KUX297" s="34"/>
      <c r="KUY297" s="34"/>
      <c r="KUZ297" s="34"/>
      <c r="KVA297" s="34"/>
      <c r="KVB297" s="34"/>
      <c r="KVC297" s="34"/>
      <c r="KVD297" s="34"/>
      <c r="KVE297" s="34"/>
      <c r="KVF297" s="34"/>
      <c r="KVG297" s="34"/>
      <c r="KVH297" s="34"/>
      <c r="KVI297" s="34"/>
      <c r="KVJ297" s="34"/>
      <c r="KVK297" s="34"/>
      <c r="KVL297" s="34"/>
      <c r="KVM297" s="34"/>
      <c r="KVN297" s="34"/>
      <c r="KVO297" s="34"/>
      <c r="KVP297" s="34"/>
      <c r="KVQ297" s="34"/>
      <c r="KVR297" s="34"/>
      <c r="KVS297" s="34"/>
      <c r="KVT297" s="34"/>
      <c r="KVU297" s="34"/>
      <c r="KVV297" s="34"/>
      <c r="KVW297" s="34"/>
      <c r="KVX297" s="34"/>
      <c r="KVY297" s="34"/>
      <c r="KVZ297" s="34"/>
      <c r="KWA297" s="34"/>
      <c r="KWB297" s="34"/>
      <c r="KWC297" s="34"/>
      <c r="KWD297" s="34"/>
      <c r="KWE297" s="34"/>
      <c r="KWF297" s="34"/>
      <c r="KWG297" s="34"/>
      <c r="KWH297" s="34"/>
      <c r="KWI297" s="34"/>
      <c r="KWJ297" s="34"/>
      <c r="KWK297" s="34"/>
      <c r="KWL297" s="34"/>
      <c r="KWM297" s="34"/>
      <c r="KWN297" s="34"/>
      <c r="KWO297" s="34"/>
      <c r="KWP297" s="34"/>
      <c r="KWQ297" s="34"/>
      <c r="KWR297" s="34"/>
      <c r="KWS297" s="34"/>
      <c r="KWT297" s="34"/>
      <c r="KWU297" s="34"/>
      <c r="KWV297" s="34"/>
      <c r="KWW297" s="34"/>
      <c r="KWX297" s="34"/>
      <c r="KWY297" s="34"/>
      <c r="KWZ297" s="34"/>
      <c r="KXA297" s="34"/>
      <c r="KXB297" s="34"/>
      <c r="KXC297" s="34"/>
      <c r="KXD297" s="34"/>
      <c r="KXE297" s="34"/>
      <c r="KXF297" s="34"/>
      <c r="KXG297" s="34"/>
      <c r="KXH297" s="34"/>
      <c r="KXI297" s="34"/>
      <c r="KXJ297" s="34"/>
      <c r="KXK297" s="34"/>
      <c r="KXL297" s="34"/>
      <c r="KXM297" s="34"/>
      <c r="KXN297" s="34"/>
      <c r="KXO297" s="34"/>
      <c r="KXP297" s="34"/>
      <c r="KXQ297" s="34"/>
      <c r="KXR297" s="34"/>
      <c r="KXS297" s="34"/>
      <c r="KXT297" s="34"/>
      <c r="KXU297" s="34"/>
      <c r="KXV297" s="34"/>
      <c r="KXW297" s="34"/>
      <c r="KXX297" s="34"/>
      <c r="KXY297" s="34"/>
      <c r="KXZ297" s="34"/>
      <c r="KYA297" s="34"/>
      <c r="KYB297" s="34"/>
      <c r="KYC297" s="34"/>
      <c r="KYD297" s="34"/>
      <c r="KYE297" s="34"/>
      <c r="KYF297" s="34"/>
      <c r="KYG297" s="34"/>
      <c r="KYH297" s="34"/>
      <c r="KYI297" s="34"/>
      <c r="KYJ297" s="34"/>
      <c r="KYK297" s="34"/>
      <c r="KYL297" s="34"/>
      <c r="KYM297" s="34"/>
      <c r="KYN297" s="34"/>
      <c r="KYO297" s="34"/>
      <c r="KYP297" s="34"/>
      <c r="KYQ297" s="34"/>
      <c r="KYR297" s="34"/>
      <c r="KYS297" s="34"/>
      <c r="KYT297" s="34"/>
      <c r="KYU297" s="34"/>
      <c r="KYV297" s="34"/>
      <c r="KYW297" s="34"/>
      <c r="KYX297" s="34"/>
      <c r="KYY297" s="34"/>
      <c r="KYZ297" s="34"/>
      <c r="KZA297" s="34"/>
      <c r="KZB297" s="34"/>
      <c r="KZC297" s="34"/>
      <c r="KZD297" s="34"/>
      <c r="KZE297" s="34"/>
      <c r="KZF297" s="34"/>
      <c r="KZG297" s="34"/>
      <c r="KZH297" s="34"/>
      <c r="KZI297" s="34"/>
      <c r="KZJ297" s="34"/>
      <c r="KZK297" s="34"/>
      <c r="KZL297" s="34"/>
      <c r="KZM297" s="34"/>
      <c r="KZN297" s="34"/>
      <c r="KZO297" s="34"/>
      <c r="KZP297" s="34"/>
      <c r="KZQ297" s="34"/>
      <c r="KZR297" s="34"/>
      <c r="KZS297" s="34"/>
      <c r="KZT297" s="34"/>
      <c r="KZU297" s="34"/>
      <c r="KZV297" s="34"/>
      <c r="KZW297" s="34"/>
      <c r="KZX297" s="34"/>
      <c r="KZY297" s="34"/>
      <c r="KZZ297" s="34"/>
      <c r="LAA297" s="34"/>
      <c r="LAB297" s="34"/>
      <c r="LAC297" s="34"/>
      <c r="LAD297" s="34"/>
      <c r="LAE297" s="34"/>
      <c r="LAF297" s="34"/>
      <c r="LAG297" s="34"/>
      <c r="LAH297" s="34"/>
      <c r="LAI297" s="34"/>
      <c r="LAJ297" s="34"/>
      <c r="LAK297" s="34"/>
      <c r="LAL297" s="34"/>
      <c r="LAM297" s="34"/>
      <c r="LAN297" s="34"/>
      <c r="LAO297" s="34"/>
      <c r="LAP297" s="34"/>
      <c r="LAQ297" s="34"/>
      <c r="LAR297" s="34"/>
      <c r="LAS297" s="34"/>
      <c r="LAT297" s="34"/>
      <c r="LAU297" s="34"/>
      <c r="LAV297" s="34"/>
      <c r="LAW297" s="34"/>
      <c r="LAX297" s="34"/>
      <c r="LAY297" s="34"/>
      <c r="LAZ297" s="34"/>
      <c r="LBA297" s="34"/>
      <c r="LBB297" s="34"/>
      <c r="LBC297" s="34"/>
      <c r="LBD297" s="34"/>
      <c r="LBE297" s="34"/>
      <c r="LBF297" s="34"/>
      <c r="LBG297" s="34"/>
      <c r="LBH297" s="34"/>
      <c r="LBI297" s="34"/>
      <c r="LBJ297" s="34"/>
      <c r="LBK297" s="34"/>
      <c r="LBL297" s="34"/>
      <c r="LBM297" s="34"/>
      <c r="LBN297" s="34"/>
      <c r="LBO297" s="34"/>
      <c r="LBP297" s="34"/>
      <c r="LBQ297" s="34"/>
      <c r="LBR297" s="34"/>
      <c r="LBS297" s="34"/>
      <c r="LBT297" s="34"/>
      <c r="LBU297" s="34"/>
      <c r="LBV297" s="34"/>
      <c r="LBW297" s="34"/>
      <c r="LBX297" s="34"/>
      <c r="LBY297" s="34"/>
      <c r="LBZ297" s="34"/>
      <c r="LCA297" s="34"/>
      <c r="LCB297" s="34"/>
      <c r="LCC297" s="34"/>
      <c r="LCD297" s="34"/>
      <c r="LCE297" s="34"/>
      <c r="LCF297" s="34"/>
      <c r="LCG297" s="34"/>
      <c r="LCH297" s="34"/>
      <c r="LCI297" s="34"/>
      <c r="LCJ297" s="34"/>
      <c r="LCK297" s="34"/>
      <c r="LCL297" s="34"/>
      <c r="LCM297" s="34"/>
      <c r="LCN297" s="34"/>
      <c r="LCO297" s="34"/>
      <c r="LCP297" s="34"/>
      <c r="LCQ297" s="34"/>
      <c r="LCR297" s="34"/>
      <c r="LCS297" s="34"/>
      <c r="LCT297" s="34"/>
      <c r="LCU297" s="34"/>
      <c r="LCV297" s="34"/>
      <c r="LCW297" s="34"/>
      <c r="LCX297" s="34"/>
      <c r="LCY297" s="34"/>
      <c r="LCZ297" s="34"/>
      <c r="LDA297" s="34"/>
      <c r="LDB297" s="34"/>
      <c r="LDC297" s="34"/>
      <c r="LDD297" s="34"/>
      <c r="LDE297" s="34"/>
      <c r="LDF297" s="34"/>
      <c r="LDG297" s="34"/>
      <c r="LDH297" s="34"/>
      <c r="LDI297" s="34"/>
      <c r="LDJ297" s="34"/>
      <c r="LDK297" s="34"/>
      <c r="LDL297" s="34"/>
      <c r="LDM297" s="34"/>
      <c r="LDN297" s="34"/>
      <c r="LDO297" s="34"/>
      <c r="LDP297" s="34"/>
      <c r="LDQ297" s="34"/>
      <c r="LDR297" s="34"/>
      <c r="LDS297" s="34"/>
      <c r="LDT297" s="34"/>
      <c r="LDU297" s="34"/>
      <c r="LDV297" s="34"/>
      <c r="LDW297" s="34"/>
      <c r="LDX297" s="34"/>
      <c r="LDY297" s="34"/>
      <c r="LDZ297" s="34"/>
      <c r="LEA297" s="34"/>
      <c r="LEB297" s="34"/>
      <c r="LEC297" s="34"/>
      <c r="LED297" s="34"/>
      <c r="LEE297" s="34"/>
      <c r="LEF297" s="34"/>
      <c r="LEG297" s="34"/>
      <c r="LEH297" s="34"/>
      <c r="LEI297" s="34"/>
      <c r="LEJ297" s="34"/>
      <c r="LEK297" s="34"/>
      <c r="LEL297" s="34"/>
      <c r="LEM297" s="34"/>
      <c r="LEN297" s="34"/>
      <c r="LEO297" s="34"/>
      <c r="LEP297" s="34"/>
      <c r="LEQ297" s="34"/>
      <c r="LER297" s="34"/>
      <c r="LES297" s="34"/>
      <c r="LET297" s="34"/>
      <c r="LEU297" s="34"/>
      <c r="LEV297" s="34"/>
      <c r="LEW297" s="34"/>
      <c r="LEX297" s="34"/>
      <c r="LEY297" s="34"/>
      <c r="LEZ297" s="34"/>
      <c r="LFA297" s="34"/>
      <c r="LFB297" s="34"/>
      <c r="LFC297" s="34"/>
      <c r="LFD297" s="34"/>
      <c r="LFE297" s="34"/>
      <c r="LFF297" s="34"/>
      <c r="LFG297" s="34"/>
      <c r="LFH297" s="34"/>
      <c r="LFI297" s="34"/>
      <c r="LFJ297" s="34"/>
      <c r="LFK297" s="34"/>
      <c r="LFL297" s="34"/>
      <c r="LFM297" s="34"/>
      <c r="LFN297" s="34"/>
      <c r="LFO297" s="34"/>
      <c r="LFP297" s="34"/>
      <c r="LFQ297" s="34"/>
      <c r="LFR297" s="34"/>
      <c r="LFS297" s="34"/>
      <c r="LFT297" s="34"/>
      <c r="LFU297" s="34"/>
      <c r="LFV297" s="34"/>
      <c r="LFW297" s="34"/>
      <c r="LFX297" s="34"/>
      <c r="LFY297" s="34"/>
      <c r="LFZ297" s="34"/>
      <c r="LGA297" s="34"/>
      <c r="LGB297" s="34"/>
      <c r="LGC297" s="34"/>
      <c r="LGD297" s="34"/>
      <c r="LGE297" s="34"/>
      <c r="LGF297" s="34"/>
      <c r="LGG297" s="34"/>
      <c r="LGH297" s="34"/>
      <c r="LGI297" s="34"/>
      <c r="LGJ297" s="34"/>
      <c r="LGK297" s="34"/>
      <c r="LGL297" s="34"/>
      <c r="LGM297" s="34"/>
      <c r="LGN297" s="34"/>
      <c r="LGO297" s="34"/>
      <c r="LGP297" s="34"/>
      <c r="LGQ297" s="34"/>
      <c r="LGR297" s="34"/>
      <c r="LGS297" s="34"/>
      <c r="LGT297" s="34"/>
      <c r="LGU297" s="34"/>
      <c r="LGV297" s="34"/>
      <c r="LGW297" s="34"/>
      <c r="LGX297" s="34"/>
      <c r="LGY297" s="34"/>
      <c r="LGZ297" s="34"/>
      <c r="LHA297" s="34"/>
      <c r="LHB297" s="34"/>
      <c r="LHC297" s="34"/>
      <c r="LHD297" s="34"/>
      <c r="LHE297" s="34"/>
      <c r="LHF297" s="34"/>
      <c r="LHG297" s="34"/>
      <c r="LHH297" s="34"/>
      <c r="LHI297" s="34"/>
      <c r="LHJ297" s="34"/>
      <c r="LHK297" s="34"/>
      <c r="LHL297" s="34"/>
      <c r="LHM297" s="34"/>
      <c r="LHN297" s="34"/>
      <c r="LHO297" s="34"/>
      <c r="LHP297" s="34"/>
      <c r="LHQ297" s="34"/>
      <c r="LHR297" s="34"/>
      <c r="LHS297" s="34"/>
      <c r="LHT297" s="34"/>
      <c r="LHU297" s="34"/>
      <c r="LHV297" s="34"/>
      <c r="LHW297" s="34"/>
      <c r="LHX297" s="34"/>
      <c r="LHY297" s="34"/>
      <c r="LHZ297" s="34"/>
      <c r="LIA297" s="34"/>
      <c r="LIB297" s="34"/>
      <c r="LIC297" s="34"/>
      <c r="LID297" s="34"/>
      <c r="LIE297" s="34"/>
      <c r="LIF297" s="34"/>
      <c r="LIG297" s="34"/>
      <c r="LIH297" s="34"/>
      <c r="LII297" s="34"/>
      <c r="LIJ297" s="34"/>
      <c r="LIK297" s="34"/>
      <c r="LIL297" s="34"/>
      <c r="LIM297" s="34"/>
      <c r="LIN297" s="34"/>
      <c r="LIO297" s="34"/>
      <c r="LIP297" s="34"/>
      <c r="LIQ297" s="34"/>
      <c r="LIR297" s="34"/>
      <c r="LIS297" s="34"/>
      <c r="LIT297" s="34"/>
      <c r="LIU297" s="34"/>
      <c r="LIV297" s="34"/>
      <c r="LIW297" s="34"/>
      <c r="LIX297" s="34"/>
      <c r="LIY297" s="34"/>
      <c r="LIZ297" s="34"/>
      <c r="LJA297" s="34"/>
      <c r="LJB297" s="34"/>
      <c r="LJC297" s="34"/>
      <c r="LJD297" s="34"/>
      <c r="LJE297" s="34"/>
      <c r="LJF297" s="34"/>
      <c r="LJG297" s="34"/>
      <c r="LJH297" s="34"/>
      <c r="LJI297" s="34"/>
      <c r="LJJ297" s="34"/>
      <c r="LJK297" s="34"/>
      <c r="LJL297" s="34"/>
      <c r="LJM297" s="34"/>
      <c r="LJN297" s="34"/>
      <c r="LJO297" s="34"/>
      <c r="LJP297" s="34"/>
      <c r="LJQ297" s="34"/>
      <c r="LJR297" s="34"/>
      <c r="LJS297" s="34"/>
      <c r="LJT297" s="34"/>
      <c r="LJU297" s="34"/>
      <c r="LJV297" s="34"/>
      <c r="LJW297" s="34"/>
      <c r="LJX297" s="34"/>
      <c r="LJY297" s="34"/>
      <c r="LJZ297" s="34"/>
      <c r="LKA297" s="34"/>
      <c r="LKB297" s="34"/>
      <c r="LKC297" s="34"/>
      <c r="LKD297" s="34"/>
      <c r="LKE297" s="34"/>
      <c r="LKF297" s="34"/>
      <c r="LKG297" s="34"/>
      <c r="LKH297" s="34"/>
      <c r="LKI297" s="34"/>
      <c r="LKJ297" s="34"/>
      <c r="LKK297" s="34"/>
      <c r="LKL297" s="34"/>
      <c r="LKM297" s="34"/>
      <c r="LKN297" s="34"/>
      <c r="LKO297" s="34"/>
      <c r="LKP297" s="34"/>
      <c r="LKQ297" s="34"/>
      <c r="LKR297" s="34"/>
      <c r="LKS297" s="34"/>
      <c r="LKT297" s="34"/>
      <c r="LKU297" s="34"/>
      <c r="LKV297" s="34"/>
      <c r="LKW297" s="34"/>
      <c r="LKX297" s="34"/>
      <c r="LKY297" s="34"/>
      <c r="LKZ297" s="34"/>
      <c r="LLA297" s="34"/>
      <c r="LLB297" s="34"/>
      <c r="LLC297" s="34"/>
      <c r="LLD297" s="34"/>
      <c r="LLE297" s="34"/>
      <c r="LLF297" s="34"/>
      <c r="LLG297" s="34"/>
      <c r="LLH297" s="34"/>
      <c r="LLI297" s="34"/>
      <c r="LLJ297" s="34"/>
      <c r="LLK297" s="34"/>
      <c r="LLL297" s="34"/>
      <c r="LLM297" s="34"/>
      <c r="LLN297" s="34"/>
      <c r="LLO297" s="34"/>
      <c r="LLP297" s="34"/>
      <c r="LLQ297" s="34"/>
      <c r="LLR297" s="34"/>
      <c r="LLS297" s="34"/>
      <c r="LLT297" s="34"/>
      <c r="LLU297" s="34"/>
      <c r="LLV297" s="34"/>
      <c r="LLW297" s="34"/>
      <c r="LLX297" s="34"/>
      <c r="LLY297" s="34"/>
      <c r="LLZ297" s="34"/>
      <c r="LMA297" s="34"/>
      <c r="LMB297" s="34"/>
      <c r="LMC297" s="34"/>
      <c r="LMD297" s="34"/>
      <c r="LME297" s="34"/>
      <c r="LMF297" s="34"/>
      <c r="LMG297" s="34"/>
      <c r="LMH297" s="34"/>
      <c r="LMI297" s="34"/>
      <c r="LMJ297" s="34"/>
      <c r="LMK297" s="34"/>
      <c r="LML297" s="34"/>
      <c r="LMM297" s="34"/>
      <c r="LMN297" s="34"/>
      <c r="LMO297" s="34"/>
      <c r="LMP297" s="34"/>
      <c r="LMQ297" s="34"/>
      <c r="LMR297" s="34"/>
      <c r="LMS297" s="34"/>
      <c r="LMT297" s="34"/>
      <c r="LMU297" s="34"/>
      <c r="LMV297" s="34"/>
      <c r="LMW297" s="34"/>
      <c r="LMX297" s="34"/>
      <c r="LMY297" s="34"/>
      <c r="LMZ297" s="34"/>
      <c r="LNA297" s="34"/>
      <c r="LNB297" s="34"/>
      <c r="LNC297" s="34"/>
      <c r="LND297" s="34"/>
      <c r="LNE297" s="34"/>
      <c r="LNF297" s="34"/>
      <c r="LNG297" s="34"/>
      <c r="LNH297" s="34"/>
      <c r="LNI297" s="34"/>
      <c r="LNJ297" s="34"/>
      <c r="LNK297" s="34"/>
      <c r="LNL297" s="34"/>
      <c r="LNM297" s="34"/>
      <c r="LNN297" s="34"/>
      <c r="LNO297" s="34"/>
      <c r="LNP297" s="34"/>
      <c r="LNQ297" s="34"/>
      <c r="LNR297" s="34"/>
      <c r="LNS297" s="34"/>
      <c r="LNT297" s="34"/>
      <c r="LNU297" s="34"/>
      <c r="LNV297" s="34"/>
      <c r="LNW297" s="34"/>
      <c r="LNX297" s="34"/>
      <c r="LNY297" s="34"/>
      <c r="LNZ297" s="34"/>
      <c r="LOA297" s="34"/>
      <c r="LOB297" s="34"/>
      <c r="LOC297" s="34"/>
      <c r="LOD297" s="34"/>
      <c r="LOE297" s="34"/>
      <c r="LOF297" s="34"/>
      <c r="LOG297" s="34"/>
      <c r="LOH297" s="34"/>
      <c r="LOI297" s="34"/>
      <c r="LOJ297" s="34"/>
      <c r="LOK297" s="34"/>
      <c r="LOL297" s="34"/>
      <c r="LOM297" s="34"/>
      <c r="LON297" s="34"/>
      <c r="LOO297" s="34"/>
      <c r="LOP297" s="34"/>
      <c r="LOQ297" s="34"/>
      <c r="LOR297" s="34"/>
      <c r="LOS297" s="34"/>
      <c r="LOT297" s="34"/>
      <c r="LOU297" s="34"/>
      <c r="LOV297" s="34"/>
      <c r="LOW297" s="34"/>
      <c r="LOX297" s="34"/>
      <c r="LOY297" s="34"/>
      <c r="LOZ297" s="34"/>
      <c r="LPA297" s="34"/>
      <c r="LPB297" s="34"/>
      <c r="LPC297" s="34"/>
      <c r="LPD297" s="34"/>
      <c r="LPE297" s="34"/>
      <c r="LPF297" s="34"/>
      <c r="LPG297" s="34"/>
      <c r="LPH297" s="34"/>
      <c r="LPI297" s="34"/>
      <c r="LPJ297" s="34"/>
      <c r="LPK297" s="34"/>
      <c r="LPL297" s="34"/>
      <c r="LPM297" s="34"/>
      <c r="LPN297" s="34"/>
      <c r="LPO297" s="34"/>
      <c r="LPP297" s="34"/>
      <c r="LPQ297" s="34"/>
      <c r="LPR297" s="34"/>
      <c r="LPS297" s="34"/>
      <c r="LPT297" s="34"/>
      <c r="LPU297" s="34"/>
      <c r="LPV297" s="34"/>
      <c r="LPW297" s="34"/>
      <c r="LPX297" s="34"/>
      <c r="LPY297" s="34"/>
      <c r="LPZ297" s="34"/>
      <c r="LQA297" s="34"/>
      <c r="LQB297" s="34"/>
      <c r="LQC297" s="34"/>
      <c r="LQD297" s="34"/>
      <c r="LQE297" s="34"/>
      <c r="LQF297" s="34"/>
      <c r="LQG297" s="34"/>
      <c r="LQH297" s="34"/>
      <c r="LQI297" s="34"/>
      <c r="LQJ297" s="34"/>
      <c r="LQK297" s="34"/>
      <c r="LQL297" s="34"/>
      <c r="LQM297" s="34"/>
      <c r="LQN297" s="34"/>
      <c r="LQO297" s="34"/>
      <c r="LQP297" s="34"/>
      <c r="LQQ297" s="34"/>
      <c r="LQR297" s="34"/>
      <c r="LQS297" s="34"/>
      <c r="LQT297" s="34"/>
      <c r="LQU297" s="34"/>
      <c r="LQV297" s="34"/>
      <c r="LQW297" s="34"/>
      <c r="LQX297" s="34"/>
      <c r="LQY297" s="34"/>
      <c r="LQZ297" s="34"/>
      <c r="LRA297" s="34"/>
      <c r="LRB297" s="34"/>
      <c r="LRC297" s="34"/>
      <c r="LRD297" s="34"/>
      <c r="LRE297" s="34"/>
      <c r="LRF297" s="34"/>
      <c r="LRG297" s="34"/>
      <c r="LRH297" s="34"/>
      <c r="LRI297" s="34"/>
      <c r="LRJ297" s="34"/>
      <c r="LRK297" s="34"/>
      <c r="LRL297" s="34"/>
      <c r="LRM297" s="34"/>
      <c r="LRN297" s="34"/>
      <c r="LRO297" s="34"/>
      <c r="LRP297" s="34"/>
      <c r="LRQ297" s="34"/>
      <c r="LRR297" s="34"/>
      <c r="LRS297" s="34"/>
      <c r="LRT297" s="34"/>
      <c r="LRU297" s="34"/>
      <c r="LRV297" s="34"/>
      <c r="LRW297" s="34"/>
      <c r="LRX297" s="34"/>
      <c r="LRY297" s="34"/>
      <c r="LRZ297" s="34"/>
      <c r="LSA297" s="34"/>
      <c r="LSB297" s="34"/>
      <c r="LSC297" s="34"/>
      <c r="LSD297" s="34"/>
      <c r="LSE297" s="34"/>
      <c r="LSF297" s="34"/>
      <c r="LSG297" s="34"/>
      <c r="LSH297" s="34"/>
      <c r="LSI297" s="34"/>
      <c r="LSJ297" s="34"/>
      <c r="LSK297" s="34"/>
      <c r="LSL297" s="34"/>
      <c r="LSM297" s="34"/>
      <c r="LSN297" s="34"/>
      <c r="LSO297" s="34"/>
      <c r="LSP297" s="34"/>
      <c r="LSQ297" s="34"/>
      <c r="LSR297" s="34"/>
      <c r="LSS297" s="34"/>
      <c r="LST297" s="34"/>
      <c r="LSU297" s="34"/>
      <c r="LSV297" s="34"/>
      <c r="LSW297" s="34"/>
      <c r="LSX297" s="34"/>
      <c r="LSY297" s="34"/>
      <c r="LSZ297" s="34"/>
      <c r="LTA297" s="34"/>
      <c r="LTB297" s="34"/>
      <c r="LTC297" s="34"/>
      <c r="LTD297" s="34"/>
      <c r="LTE297" s="34"/>
      <c r="LTF297" s="34"/>
      <c r="LTG297" s="34"/>
      <c r="LTH297" s="34"/>
      <c r="LTI297" s="34"/>
      <c r="LTJ297" s="34"/>
      <c r="LTK297" s="34"/>
      <c r="LTL297" s="34"/>
      <c r="LTM297" s="34"/>
      <c r="LTN297" s="34"/>
      <c r="LTO297" s="34"/>
      <c r="LTP297" s="34"/>
      <c r="LTQ297" s="34"/>
      <c r="LTR297" s="34"/>
      <c r="LTS297" s="34"/>
      <c r="LTT297" s="34"/>
      <c r="LTU297" s="34"/>
      <c r="LTV297" s="34"/>
      <c r="LTW297" s="34"/>
      <c r="LTX297" s="34"/>
      <c r="LTY297" s="34"/>
      <c r="LTZ297" s="34"/>
      <c r="LUA297" s="34"/>
      <c r="LUB297" s="34"/>
      <c r="LUC297" s="34"/>
      <c r="LUD297" s="34"/>
      <c r="LUE297" s="34"/>
      <c r="LUF297" s="34"/>
      <c r="LUG297" s="34"/>
      <c r="LUH297" s="34"/>
      <c r="LUI297" s="34"/>
      <c r="LUJ297" s="34"/>
      <c r="LUK297" s="34"/>
      <c r="LUL297" s="34"/>
      <c r="LUM297" s="34"/>
      <c r="LUN297" s="34"/>
      <c r="LUO297" s="34"/>
      <c r="LUP297" s="34"/>
      <c r="LUQ297" s="34"/>
      <c r="LUR297" s="34"/>
      <c r="LUS297" s="34"/>
      <c r="LUT297" s="34"/>
      <c r="LUU297" s="34"/>
      <c r="LUV297" s="34"/>
      <c r="LUW297" s="34"/>
      <c r="LUX297" s="34"/>
      <c r="LUY297" s="34"/>
      <c r="LUZ297" s="34"/>
      <c r="LVA297" s="34"/>
      <c r="LVB297" s="34"/>
      <c r="LVC297" s="34"/>
      <c r="LVD297" s="34"/>
      <c r="LVE297" s="34"/>
      <c r="LVF297" s="34"/>
      <c r="LVG297" s="34"/>
      <c r="LVH297" s="34"/>
      <c r="LVI297" s="34"/>
      <c r="LVJ297" s="34"/>
      <c r="LVK297" s="34"/>
      <c r="LVL297" s="34"/>
      <c r="LVM297" s="34"/>
      <c r="LVN297" s="34"/>
      <c r="LVO297" s="34"/>
      <c r="LVP297" s="34"/>
      <c r="LVQ297" s="34"/>
      <c r="LVR297" s="34"/>
      <c r="LVS297" s="34"/>
      <c r="LVT297" s="34"/>
      <c r="LVU297" s="34"/>
      <c r="LVV297" s="34"/>
      <c r="LVW297" s="34"/>
      <c r="LVX297" s="34"/>
      <c r="LVY297" s="34"/>
      <c r="LVZ297" s="34"/>
      <c r="LWA297" s="34"/>
      <c r="LWB297" s="34"/>
      <c r="LWC297" s="34"/>
      <c r="LWD297" s="34"/>
      <c r="LWE297" s="34"/>
      <c r="LWF297" s="34"/>
      <c r="LWG297" s="34"/>
      <c r="LWH297" s="34"/>
      <c r="LWI297" s="34"/>
      <c r="LWJ297" s="34"/>
      <c r="LWK297" s="34"/>
      <c r="LWL297" s="34"/>
      <c r="LWM297" s="34"/>
      <c r="LWN297" s="34"/>
      <c r="LWO297" s="34"/>
      <c r="LWP297" s="34"/>
      <c r="LWQ297" s="34"/>
      <c r="LWR297" s="34"/>
      <c r="LWS297" s="34"/>
      <c r="LWT297" s="34"/>
      <c r="LWU297" s="34"/>
      <c r="LWV297" s="34"/>
      <c r="LWW297" s="34"/>
      <c r="LWX297" s="34"/>
      <c r="LWY297" s="34"/>
      <c r="LWZ297" s="34"/>
      <c r="LXA297" s="34"/>
      <c r="LXB297" s="34"/>
      <c r="LXC297" s="34"/>
      <c r="LXD297" s="34"/>
      <c r="LXE297" s="34"/>
      <c r="LXF297" s="34"/>
      <c r="LXG297" s="34"/>
      <c r="LXH297" s="34"/>
      <c r="LXI297" s="34"/>
      <c r="LXJ297" s="34"/>
      <c r="LXK297" s="34"/>
      <c r="LXL297" s="34"/>
      <c r="LXM297" s="34"/>
      <c r="LXN297" s="34"/>
      <c r="LXO297" s="34"/>
      <c r="LXP297" s="34"/>
      <c r="LXQ297" s="34"/>
      <c r="LXR297" s="34"/>
      <c r="LXS297" s="34"/>
      <c r="LXT297" s="34"/>
      <c r="LXU297" s="34"/>
      <c r="LXV297" s="34"/>
      <c r="LXW297" s="34"/>
      <c r="LXX297" s="34"/>
      <c r="LXY297" s="34"/>
      <c r="LXZ297" s="34"/>
      <c r="LYA297" s="34"/>
      <c r="LYB297" s="34"/>
      <c r="LYC297" s="34"/>
      <c r="LYD297" s="34"/>
      <c r="LYE297" s="34"/>
      <c r="LYF297" s="34"/>
      <c r="LYG297" s="34"/>
      <c r="LYH297" s="34"/>
      <c r="LYI297" s="34"/>
      <c r="LYJ297" s="34"/>
      <c r="LYK297" s="34"/>
      <c r="LYL297" s="34"/>
      <c r="LYM297" s="34"/>
      <c r="LYN297" s="34"/>
      <c r="LYO297" s="34"/>
      <c r="LYP297" s="34"/>
      <c r="LYQ297" s="34"/>
      <c r="LYR297" s="34"/>
      <c r="LYS297" s="34"/>
      <c r="LYT297" s="34"/>
      <c r="LYU297" s="34"/>
      <c r="LYV297" s="34"/>
      <c r="LYW297" s="34"/>
      <c r="LYX297" s="34"/>
      <c r="LYY297" s="34"/>
      <c r="LYZ297" s="34"/>
      <c r="LZA297" s="34"/>
      <c r="LZB297" s="34"/>
      <c r="LZC297" s="34"/>
      <c r="LZD297" s="34"/>
      <c r="LZE297" s="34"/>
      <c r="LZF297" s="34"/>
      <c r="LZG297" s="34"/>
      <c r="LZH297" s="34"/>
      <c r="LZI297" s="34"/>
      <c r="LZJ297" s="34"/>
      <c r="LZK297" s="34"/>
      <c r="LZL297" s="34"/>
      <c r="LZM297" s="34"/>
      <c r="LZN297" s="34"/>
      <c r="LZO297" s="34"/>
      <c r="LZP297" s="34"/>
      <c r="LZQ297" s="34"/>
      <c r="LZR297" s="34"/>
      <c r="LZS297" s="34"/>
      <c r="LZT297" s="34"/>
      <c r="LZU297" s="34"/>
      <c r="LZV297" s="34"/>
      <c r="LZW297" s="34"/>
      <c r="LZX297" s="34"/>
      <c r="LZY297" s="34"/>
      <c r="LZZ297" s="34"/>
      <c r="MAA297" s="34"/>
      <c r="MAB297" s="34"/>
      <c r="MAC297" s="34"/>
      <c r="MAD297" s="34"/>
      <c r="MAE297" s="34"/>
      <c r="MAF297" s="34"/>
      <c r="MAG297" s="34"/>
      <c r="MAH297" s="34"/>
      <c r="MAI297" s="34"/>
      <c r="MAJ297" s="34"/>
      <c r="MAK297" s="34"/>
      <c r="MAL297" s="34"/>
      <c r="MAM297" s="34"/>
      <c r="MAN297" s="34"/>
      <c r="MAO297" s="34"/>
      <c r="MAP297" s="34"/>
      <c r="MAQ297" s="34"/>
      <c r="MAR297" s="34"/>
      <c r="MAS297" s="34"/>
      <c r="MAT297" s="34"/>
      <c r="MAU297" s="34"/>
      <c r="MAV297" s="34"/>
      <c r="MAW297" s="34"/>
      <c r="MAX297" s="34"/>
      <c r="MAY297" s="34"/>
      <c r="MAZ297" s="34"/>
      <c r="MBA297" s="34"/>
      <c r="MBB297" s="34"/>
      <c r="MBC297" s="34"/>
      <c r="MBD297" s="34"/>
      <c r="MBE297" s="34"/>
      <c r="MBF297" s="34"/>
      <c r="MBG297" s="34"/>
      <c r="MBH297" s="34"/>
      <c r="MBI297" s="34"/>
      <c r="MBJ297" s="34"/>
      <c r="MBK297" s="34"/>
      <c r="MBL297" s="34"/>
      <c r="MBM297" s="34"/>
      <c r="MBN297" s="34"/>
      <c r="MBO297" s="34"/>
      <c r="MBP297" s="34"/>
      <c r="MBQ297" s="34"/>
      <c r="MBR297" s="34"/>
      <c r="MBS297" s="34"/>
      <c r="MBT297" s="34"/>
      <c r="MBU297" s="34"/>
      <c r="MBV297" s="34"/>
      <c r="MBW297" s="34"/>
      <c r="MBX297" s="34"/>
      <c r="MBY297" s="34"/>
      <c r="MBZ297" s="34"/>
      <c r="MCA297" s="34"/>
      <c r="MCB297" s="34"/>
      <c r="MCC297" s="34"/>
      <c r="MCD297" s="34"/>
      <c r="MCE297" s="34"/>
      <c r="MCF297" s="34"/>
      <c r="MCG297" s="34"/>
      <c r="MCH297" s="34"/>
      <c r="MCI297" s="34"/>
      <c r="MCJ297" s="34"/>
      <c r="MCK297" s="34"/>
      <c r="MCL297" s="34"/>
      <c r="MCM297" s="34"/>
      <c r="MCN297" s="34"/>
      <c r="MCO297" s="34"/>
      <c r="MCP297" s="34"/>
      <c r="MCQ297" s="34"/>
      <c r="MCR297" s="34"/>
      <c r="MCS297" s="34"/>
      <c r="MCT297" s="34"/>
      <c r="MCU297" s="34"/>
      <c r="MCV297" s="34"/>
      <c r="MCW297" s="34"/>
      <c r="MCX297" s="34"/>
      <c r="MCY297" s="34"/>
      <c r="MCZ297" s="34"/>
      <c r="MDA297" s="34"/>
      <c r="MDB297" s="34"/>
      <c r="MDC297" s="34"/>
      <c r="MDD297" s="34"/>
      <c r="MDE297" s="34"/>
      <c r="MDF297" s="34"/>
      <c r="MDG297" s="34"/>
      <c r="MDH297" s="34"/>
      <c r="MDI297" s="34"/>
      <c r="MDJ297" s="34"/>
      <c r="MDK297" s="34"/>
      <c r="MDL297" s="34"/>
      <c r="MDM297" s="34"/>
      <c r="MDN297" s="34"/>
      <c r="MDO297" s="34"/>
      <c r="MDP297" s="34"/>
      <c r="MDQ297" s="34"/>
      <c r="MDR297" s="34"/>
      <c r="MDS297" s="34"/>
      <c r="MDT297" s="34"/>
      <c r="MDU297" s="34"/>
      <c r="MDV297" s="34"/>
      <c r="MDW297" s="34"/>
      <c r="MDX297" s="34"/>
      <c r="MDY297" s="34"/>
      <c r="MDZ297" s="34"/>
      <c r="MEA297" s="34"/>
      <c r="MEB297" s="34"/>
      <c r="MEC297" s="34"/>
      <c r="MED297" s="34"/>
      <c r="MEE297" s="34"/>
      <c r="MEF297" s="34"/>
      <c r="MEG297" s="34"/>
      <c r="MEH297" s="34"/>
      <c r="MEI297" s="34"/>
      <c r="MEJ297" s="34"/>
      <c r="MEK297" s="34"/>
      <c r="MEL297" s="34"/>
      <c r="MEM297" s="34"/>
      <c r="MEN297" s="34"/>
      <c r="MEO297" s="34"/>
      <c r="MEP297" s="34"/>
      <c r="MEQ297" s="34"/>
      <c r="MER297" s="34"/>
      <c r="MES297" s="34"/>
      <c r="MET297" s="34"/>
      <c r="MEU297" s="34"/>
      <c r="MEV297" s="34"/>
      <c r="MEW297" s="34"/>
      <c r="MEX297" s="34"/>
      <c r="MEY297" s="34"/>
      <c r="MEZ297" s="34"/>
      <c r="MFA297" s="34"/>
      <c r="MFB297" s="34"/>
      <c r="MFC297" s="34"/>
      <c r="MFD297" s="34"/>
      <c r="MFE297" s="34"/>
      <c r="MFF297" s="34"/>
      <c r="MFG297" s="34"/>
      <c r="MFH297" s="34"/>
      <c r="MFI297" s="34"/>
      <c r="MFJ297" s="34"/>
      <c r="MFK297" s="34"/>
      <c r="MFL297" s="34"/>
      <c r="MFM297" s="34"/>
      <c r="MFN297" s="34"/>
      <c r="MFO297" s="34"/>
      <c r="MFP297" s="34"/>
      <c r="MFQ297" s="34"/>
      <c r="MFR297" s="34"/>
      <c r="MFS297" s="34"/>
      <c r="MFT297" s="34"/>
      <c r="MFU297" s="34"/>
      <c r="MFV297" s="34"/>
      <c r="MFW297" s="34"/>
      <c r="MFX297" s="34"/>
      <c r="MFY297" s="34"/>
      <c r="MFZ297" s="34"/>
      <c r="MGA297" s="34"/>
      <c r="MGB297" s="34"/>
      <c r="MGC297" s="34"/>
      <c r="MGD297" s="34"/>
      <c r="MGE297" s="34"/>
      <c r="MGF297" s="34"/>
      <c r="MGG297" s="34"/>
      <c r="MGH297" s="34"/>
      <c r="MGI297" s="34"/>
      <c r="MGJ297" s="34"/>
      <c r="MGK297" s="34"/>
      <c r="MGL297" s="34"/>
      <c r="MGM297" s="34"/>
      <c r="MGN297" s="34"/>
      <c r="MGO297" s="34"/>
      <c r="MGP297" s="34"/>
      <c r="MGQ297" s="34"/>
      <c r="MGR297" s="34"/>
      <c r="MGS297" s="34"/>
      <c r="MGT297" s="34"/>
      <c r="MGU297" s="34"/>
      <c r="MGV297" s="34"/>
      <c r="MGW297" s="34"/>
      <c r="MGX297" s="34"/>
      <c r="MGY297" s="34"/>
      <c r="MGZ297" s="34"/>
      <c r="MHA297" s="34"/>
      <c r="MHB297" s="34"/>
      <c r="MHC297" s="34"/>
      <c r="MHD297" s="34"/>
      <c r="MHE297" s="34"/>
      <c r="MHF297" s="34"/>
      <c r="MHG297" s="34"/>
      <c r="MHH297" s="34"/>
      <c r="MHI297" s="34"/>
      <c r="MHJ297" s="34"/>
      <c r="MHK297" s="34"/>
      <c r="MHL297" s="34"/>
      <c r="MHM297" s="34"/>
      <c r="MHN297" s="34"/>
      <c r="MHO297" s="34"/>
      <c r="MHP297" s="34"/>
      <c r="MHQ297" s="34"/>
      <c r="MHR297" s="34"/>
      <c r="MHS297" s="34"/>
      <c r="MHT297" s="34"/>
      <c r="MHU297" s="34"/>
      <c r="MHV297" s="34"/>
      <c r="MHW297" s="34"/>
      <c r="MHX297" s="34"/>
      <c r="MHY297" s="34"/>
      <c r="MHZ297" s="34"/>
      <c r="MIA297" s="34"/>
      <c r="MIB297" s="34"/>
      <c r="MIC297" s="34"/>
      <c r="MID297" s="34"/>
      <c r="MIE297" s="34"/>
      <c r="MIF297" s="34"/>
      <c r="MIG297" s="34"/>
      <c r="MIH297" s="34"/>
      <c r="MII297" s="34"/>
      <c r="MIJ297" s="34"/>
      <c r="MIK297" s="34"/>
      <c r="MIL297" s="34"/>
      <c r="MIM297" s="34"/>
      <c r="MIN297" s="34"/>
      <c r="MIO297" s="34"/>
      <c r="MIP297" s="34"/>
      <c r="MIQ297" s="34"/>
      <c r="MIR297" s="34"/>
      <c r="MIS297" s="34"/>
      <c r="MIT297" s="34"/>
      <c r="MIU297" s="34"/>
      <c r="MIV297" s="34"/>
      <c r="MIW297" s="34"/>
      <c r="MIX297" s="34"/>
      <c r="MIY297" s="34"/>
      <c r="MIZ297" s="34"/>
      <c r="MJA297" s="34"/>
      <c r="MJB297" s="34"/>
      <c r="MJC297" s="34"/>
      <c r="MJD297" s="34"/>
      <c r="MJE297" s="34"/>
      <c r="MJF297" s="34"/>
      <c r="MJG297" s="34"/>
      <c r="MJH297" s="34"/>
      <c r="MJI297" s="34"/>
      <c r="MJJ297" s="34"/>
      <c r="MJK297" s="34"/>
      <c r="MJL297" s="34"/>
      <c r="MJM297" s="34"/>
      <c r="MJN297" s="34"/>
      <c r="MJO297" s="34"/>
      <c r="MJP297" s="34"/>
      <c r="MJQ297" s="34"/>
      <c r="MJR297" s="34"/>
      <c r="MJS297" s="34"/>
      <c r="MJT297" s="34"/>
      <c r="MJU297" s="34"/>
      <c r="MJV297" s="34"/>
      <c r="MJW297" s="34"/>
      <c r="MJX297" s="34"/>
      <c r="MJY297" s="34"/>
      <c r="MJZ297" s="34"/>
      <c r="MKA297" s="34"/>
      <c r="MKB297" s="34"/>
      <c r="MKC297" s="34"/>
      <c r="MKD297" s="34"/>
      <c r="MKE297" s="34"/>
      <c r="MKF297" s="34"/>
      <c r="MKG297" s="34"/>
      <c r="MKH297" s="34"/>
      <c r="MKI297" s="34"/>
      <c r="MKJ297" s="34"/>
      <c r="MKK297" s="34"/>
      <c r="MKL297" s="34"/>
      <c r="MKM297" s="34"/>
      <c r="MKN297" s="34"/>
      <c r="MKO297" s="34"/>
      <c r="MKP297" s="34"/>
      <c r="MKQ297" s="34"/>
      <c r="MKR297" s="34"/>
      <c r="MKS297" s="34"/>
      <c r="MKT297" s="34"/>
      <c r="MKU297" s="34"/>
      <c r="MKV297" s="34"/>
      <c r="MKW297" s="34"/>
      <c r="MKX297" s="34"/>
      <c r="MKY297" s="34"/>
      <c r="MKZ297" s="34"/>
      <c r="MLA297" s="34"/>
      <c r="MLB297" s="34"/>
      <c r="MLC297" s="34"/>
      <c r="MLD297" s="34"/>
      <c r="MLE297" s="34"/>
      <c r="MLF297" s="34"/>
      <c r="MLG297" s="34"/>
      <c r="MLH297" s="34"/>
      <c r="MLI297" s="34"/>
      <c r="MLJ297" s="34"/>
      <c r="MLK297" s="34"/>
      <c r="MLL297" s="34"/>
      <c r="MLM297" s="34"/>
      <c r="MLN297" s="34"/>
      <c r="MLO297" s="34"/>
      <c r="MLP297" s="34"/>
      <c r="MLQ297" s="34"/>
      <c r="MLR297" s="34"/>
      <c r="MLS297" s="34"/>
      <c r="MLT297" s="34"/>
      <c r="MLU297" s="34"/>
      <c r="MLV297" s="34"/>
      <c r="MLW297" s="34"/>
      <c r="MLX297" s="34"/>
      <c r="MLY297" s="34"/>
      <c r="MLZ297" s="34"/>
      <c r="MMA297" s="34"/>
      <c r="MMB297" s="34"/>
      <c r="MMC297" s="34"/>
      <c r="MMD297" s="34"/>
      <c r="MME297" s="34"/>
      <c r="MMF297" s="34"/>
      <c r="MMG297" s="34"/>
      <c r="MMH297" s="34"/>
      <c r="MMI297" s="34"/>
      <c r="MMJ297" s="34"/>
      <c r="MMK297" s="34"/>
      <c r="MML297" s="34"/>
      <c r="MMM297" s="34"/>
      <c r="MMN297" s="34"/>
      <c r="MMO297" s="34"/>
      <c r="MMP297" s="34"/>
      <c r="MMQ297" s="34"/>
      <c r="MMR297" s="34"/>
      <c r="MMS297" s="34"/>
      <c r="MMT297" s="34"/>
      <c r="MMU297" s="34"/>
      <c r="MMV297" s="34"/>
      <c r="MMW297" s="34"/>
      <c r="MMX297" s="34"/>
      <c r="MMY297" s="34"/>
      <c r="MMZ297" s="34"/>
      <c r="MNA297" s="34"/>
      <c r="MNB297" s="34"/>
      <c r="MNC297" s="34"/>
      <c r="MND297" s="34"/>
      <c r="MNE297" s="34"/>
      <c r="MNF297" s="34"/>
      <c r="MNG297" s="34"/>
      <c r="MNH297" s="34"/>
      <c r="MNI297" s="34"/>
      <c r="MNJ297" s="34"/>
      <c r="MNK297" s="34"/>
      <c r="MNL297" s="34"/>
      <c r="MNM297" s="34"/>
      <c r="MNN297" s="34"/>
      <c r="MNO297" s="34"/>
      <c r="MNP297" s="34"/>
      <c r="MNQ297" s="34"/>
      <c r="MNR297" s="34"/>
      <c r="MNS297" s="34"/>
      <c r="MNT297" s="34"/>
      <c r="MNU297" s="34"/>
      <c r="MNV297" s="34"/>
      <c r="MNW297" s="34"/>
      <c r="MNX297" s="34"/>
      <c r="MNY297" s="34"/>
      <c r="MNZ297" s="34"/>
      <c r="MOA297" s="34"/>
      <c r="MOB297" s="34"/>
      <c r="MOC297" s="34"/>
      <c r="MOD297" s="34"/>
      <c r="MOE297" s="34"/>
      <c r="MOF297" s="34"/>
      <c r="MOG297" s="34"/>
      <c r="MOH297" s="34"/>
      <c r="MOI297" s="34"/>
      <c r="MOJ297" s="34"/>
      <c r="MOK297" s="34"/>
      <c r="MOL297" s="34"/>
      <c r="MOM297" s="34"/>
      <c r="MON297" s="34"/>
      <c r="MOO297" s="34"/>
      <c r="MOP297" s="34"/>
      <c r="MOQ297" s="34"/>
      <c r="MOR297" s="34"/>
      <c r="MOS297" s="34"/>
      <c r="MOT297" s="34"/>
      <c r="MOU297" s="34"/>
      <c r="MOV297" s="34"/>
      <c r="MOW297" s="34"/>
      <c r="MOX297" s="34"/>
      <c r="MOY297" s="34"/>
      <c r="MOZ297" s="34"/>
      <c r="MPA297" s="34"/>
      <c r="MPB297" s="34"/>
      <c r="MPC297" s="34"/>
      <c r="MPD297" s="34"/>
      <c r="MPE297" s="34"/>
      <c r="MPF297" s="34"/>
      <c r="MPG297" s="34"/>
      <c r="MPH297" s="34"/>
      <c r="MPI297" s="34"/>
      <c r="MPJ297" s="34"/>
      <c r="MPK297" s="34"/>
      <c r="MPL297" s="34"/>
      <c r="MPM297" s="34"/>
      <c r="MPN297" s="34"/>
      <c r="MPO297" s="34"/>
      <c r="MPP297" s="34"/>
      <c r="MPQ297" s="34"/>
      <c r="MPR297" s="34"/>
      <c r="MPS297" s="34"/>
      <c r="MPT297" s="34"/>
      <c r="MPU297" s="34"/>
      <c r="MPV297" s="34"/>
      <c r="MPW297" s="34"/>
      <c r="MPX297" s="34"/>
      <c r="MPY297" s="34"/>
      <c r="MPZ297" s="34"/>
      <c r="MQA297" s="34"/>
      <c r="MQB297" s="34"/>
      <c r="MQC297" s="34"/>
      <c r="MQD297" s="34"/>
      <c r="MQE297" s="34"/>
      <c r="MQF297" s="34"/>
      <c r="MQG297" s="34"/>
      <c r="MQH297" s="34"/>
      <c r="MQI297" s="34"/>
      <c r="MQJ297" s="34"/>
      <c r="MQK297" s="34"/>
      <c r="MQL297" s="34"/>
      <c r="MQM297" s="34"/>
      <c r="MQN297" s="34"/>
      <c r="MQO297" s="34"/>
      <c r="MQP297" s="34"/>
      <c r="MQQ297" s="34"/>
      <c r="MQR297" s="34"/>
      <c r="MQS297" s="34"/>
      <c r="MQT297" s="34"/>
      <c r="MQU297" s="34"/>
      <c r="MQV297" s="34"/>
      <c r="MQW297" s="34"/>
      <c r="MQX297" s="34"/>
      <c r="MQY297" s="34"/>
      <c r="MQZ297" s="34"/>
      <c r="MRA297" s="34"/>
      <c r="MRB297" s="34"/>
      <c r="MRC297" s="34"/>
      <c r="MRD297" s="34"/>
      <c r="MRE297" s="34"/>
      <c r="MRF297" s="34"/>
      <c r="MRG297" s="34"/>
      <c r="MRH297" s="34"/>
      <c r="MRI297" s="34"/>
      <c r="MRJ297" s="34"/>
      <c r="MRK297" s="34"/>
      <c r="MRL297" s="34"/>
      <c r="MRM297" s="34"/>
      <c r="MRN297" s="34"/>
      <c r="MRO297" s="34"/>
      <c r="MRP297" s="34"/>
      <c r="MRQ297" s="34"/>
      <c r="MRR297" s="34"/>
      <c r="MRS297" s="34"/>
      <c r="MRT297" s="34"/>
      <c r="MRU297" s="34"/>
      <c r="MRV297" s="34"/>
      <c r="MRW297" s="34"/>
      <c r="MRX297" s="34"/>
      <c r="MRY297" s="34"/>
      <c r="MRZ297" s="34"/>
      <c r="MSA297" s="34"/>
      <c r="MSB297" s="34"/>
      <c r="MSC297" s="34"/>
      <c r="MSD297" s="34"/>
      <c r="MSE297" s="34"/>
      <c r="MSF297" s="34"/>
      <c r="MSG297" s="34"/>
      <c r="MSH297" s="34"/>
      <c r="MSI297" s="34"/>
      <c r="MSJ297" s="34"/>
      <c r="MSK297" s="34"/>
      <c r="MSL297" s="34"/>
      <c r="MSM297" s="34"/>
      <c r="MSN297" s="34"/>
      <c r="MSO297" s="34"/>
      <c r="MSP297" s="34"/>
      <c r="MSQ297" s="34"/>
      <c r="MSR297" s="34"/>
      <c r="MSS297" s="34"/>
      <c r="MST297" s="34"/>
      <c r="MSU297" s="34"/>
      <c r="MSV297" s="34"/>
      <c r="MSW297" s="34"/>
      <c r="MSX297" s="34"/>
      <c r="MSY297" s="34"/>
      <c r="MSZ297" s="34"/>
      <c r="MTA297" s="34"/>
      <c r="MTB297" s="34"/>
      <c r="MTC297" s="34"/>
      <c r="MTD297" s="34"/>
      <c r="MTE297" s="34"/>
      <c r="MTF297" s="34"/>
      <c r="MTG297" s="34"/>
      <c r="MTH297" s="34"/>
      <c r="MTI297" s="34"/>
      <c r="MTJ297" s="34"/>
      <c r="MTK297" s="34"/>
      <c r="MTL297" s="34"/>
      <c r="MTM297" s="34"/>
      <c r="MTN297" s="34"/>
      <c r="MTO297" s="34"/>
      <c r="MTP297" s="34"/>
      <c r="MTQ297" s="34"/>
      <c r="MTR297" s="34"/>
      <c r="MTS297" s="34"/>
      <c r="MTT297" s="34"/>
      <c r="MTU297" s="34"/>
      <c r="MTV297" s="34"/>
      <c r="MTW297" s="34"/>
      <c r="MTX297" s="34"/>
      <c r="MTY297" s="34"/>
      <c r="MTZ297" s="34"/>
      <c r="MUA297" s="34"/>
      <c r="MUB297" s="34"/>
      <c r="MUC297" s="34"/>
      <c r="MUD297" s="34"/>
      <c r="MUE297" s="34"/>
      <c r="MUF297" s="34"/>
      <c r="MUG297" s="34"/>
      <c r="MUH297" s="34"/>
      <c r="MUI297" s="34"/>
      <c r="MUJ297" s="34"/>
      <c r="MUK297" s="34"/>
      <c r="MUL297" s="34"/>
      <c r="MUM297" s="34"/>
      <c r="MUN297" s="34"/>
      <c r="MUO297" s="34"/>
      <c r="MUP297" s="34"/>
      <c r="MUQ297" s="34"/>
      <c r="MUR297" s="34"/>
      <c r="MUS297" s="34"/>
      <c r="MUT297" s="34"/>
      <c r="MUU297" s="34"/>
      <c r="MUV297" s="34"/>
      <c r="MUW297" s="34"/>
      <c r="MUX297" s="34"/>
      <c r="MUY297" s="34"/>
      <c r="MUZ297" s="34"/>
      <c r="MVA297" s="34"/>
      <c r="MVB297" s="34"/>
      <c r="MVC297" s="34"/>
      <c r="MVD297" s="34"/>
      <c r="MVE297" s="34"/>
      <c r="MVF297" s="34"/>
      <c r="MVG297" s="34"/>
      <c r="MVH297" s="34"/>
      <c r="MVI297" s="34"/>
      <c r="MVJ297" s="34"/>
      <c r="MVK297" s="34"/>
      <c r="MVL297" s="34"/>
      <c r="MVM297" s="34"/>
      <c r="MVN297" s="34"/>
      <c r="MVO297" s="34"/>
      <c r="MVP297" s="34"/>
      <c r="MVQ297" s="34"/>
      <c r="MVR297" s="34"/>
      <c r="MVS297" s="34"/>
      <c r="MVT297" s="34"/>
      <c r="MVU297" s="34"/>
      <c r="MVV297" s="34"/>
      <c r="MVW297" s="34"/>
      <c r="MVX297" s="34"/>
      <c r="MVY297" s="34"/>
      <c r="MVZ297" s="34"/>
      <c r="MWA297" s="34"/>
      <c r="MWB297" s="34"/>
      <c r="MWC297" s="34"/>
      <c r="MWD297" s="34"/>
      <c r="MWE297" s="34"/>
      <c r="MWF297" s="34"/>
      <c r="MWG297" s="34"/>
      <c r="MWH297" s="34"/>
      <c r="MWI297" s="34"/>
      <c r="MWJ297" s="34"/>
      <c r="MWK297" s="34"/>
      <c r="MWL297" s="34"/>
      <c r="MWM297" s="34"/>
      <c r="MWN297" s="34"/>
      <c r="MWO297" s="34"/>
      <c r="MWP297" s="34"/>
      <c r="MWQ297" s="34"/>
      <c r="MWR297" s="34"/>
      <c r="MWS297" s="34"/>
      <c r="MWT297" s="34"/>
      <c r="MWU297" s="34"/>
      <c r="MWV297" s="34"/>
      <c r="MWW297" s="34"/>
      <c r="MWX297" s="34"/>
      <c r="MWY297" s="34"/>
      <c r="MWZ297" s="34"/>
      <c r="MXA297" s="34"/>
      <c r="MXB297" s="34"/>
      <c r="MXC297" s="34"/>
      <c r="MXD297" s="34"/>
      <c r="MXE297" s="34"/>
      <c r="MXF297" s="34"/>
      <c r="MXG297" s="34"/>
      <c r="MXH297" s="34"/>
      <c r="MXI297" s="34"/>
      <c r="MXJ297" s="34"/>
      <c r="MXK297" s="34"/>
      <c r="MXL297" s="34"/>
      <c r="MXM297" s="34"/>
      <c r="MXN297" s="34"/>
      <c r="MXO297" s="34"/>
      <c r="MXP297" s="34"/>
      <c r="MXQ297" s="34"/>
      <c r="MXR297" s="34"/>
      <c r="MXS297" s="34"/>
      <c r="MXT297" s="34"/>
      <c r="MXU297" s="34"/>
      <c r="MXV297" s="34"/>
      <c r="MXW297" s="34"/>
      <c r="MXX297" s="34"/>
      <c r="MXY297" s="34"/>
      <c r="MXZ297" s="34"/>
      <c r="MYA297" s="34"/>
      <c r="MYB297" s="34"/>
      <c r="MYC297" s="34"/>
      <c r="MYD297" s="34"/>
      <c r="MYE297" s="34"/>
      <c r="MYF297" s="34"/>
      <c r="MYG297" s="34"/>
      <c r="MYH297" s="34"/>
      <c r="MYI297" s="34"/>
      <c r="MYJ297" s="34"/>
      <c r="MYK297" s="34"/>
      <c r="MYL297" s="34"/>
      <c r="MYM297" s="34"/>
      <c r="MYN297" s="34"/>
      <c r="MYO297" s="34"/>
      <c r="MYP297" s="34"/>
      <c r="MYQ297" s="34"/>
      <c r="MYR297" s="34"/>
      <c r="MYS297" s="34"/>
      <c r="MYT297" s="34"/>
      <c r="MYU297" s="34"/>
      <c r="MYV297" s="34"/>
      <c r="MYW297" s="34"/>
      <c r="MYX297" s="34"/>
      <c r="MYY297" s="34"/>
      <c r="MYZ297" s="34"/>
      <c r="MZA297" s="34"/>
      <c r="MZB297" s="34"/>
      <c r="MZC297" s="34"/>
      <c r="MZD297" s="34"/>
      <c r="MZE297" s="34"/>
      <c r="MZF297" s="34"/>
      <c r="MZG297" s="34"/>
      <c r="MZH297" s="34"/>
      <c r="MZI297" s="34"/>
      <c r="MZJ297" s="34"/>
      <c r="MZK297" s="34"/>
      <c r="MZL297" s="34"/>
      <c r="MZM297" s="34"/>
      <c r="MZN297" s="34"/>
      <c r="MZO297" s="34"/>
      <c r="MZP297" s="34"/>
      <c r="MZQ297" s="34"/>
      <c r="MZR297" s="34"/>
      <c r="MZS297" s="34"/>
      <c r="MZT297" s="34"/>
      <c r="MZU297" s="34"/>
      <c r="MZV297" s="34"/>
      <c r="MZW297" s="34"/>
      <c r="MZX297" s="34"/>
      <c r="MZY297" s="34"/>
      <c r="MZZ297" s="34"/>
      <c r="NAA297" s="34"/>
      <c r="NAB297" s="34"/>
      <c r="NAC297" s="34"/>
      <c r="NAD297" s="34"/>
      <c r="NAE297" s="34"/>
      <c r="NAF297" s="34"/>
      <c r="NAG297" s="34"/>
      <c r="NAH297" s="34"/>
      <c r="NAI297" s="34"/>
      <c r="NAJ297" s="34"/>
      <c r="NAK297" s="34"/>
      <c r="NAL297" s="34"/>
      <c r="NAM297" s="34"/>
      <c r="NAN297" s="34"/>
      <c r="NAO297" s="34"/>
      <c r="NAP297" s="34"/>
      <c r="NAQ297" s="34"/>
      <c r="NAR297" s="34"/>
      <c r="NAS297" s="34"/>
      <c r="NAT297" s="34"/>
      <c r="NAU297" s="34"/>
      <c r="NAV297" s="34"/>
      <c r="NAW297" s="34"/>
      <c r="NAX297" s="34"/>
      <c r="NAY297" s="34"/>
      <c r="NAZ297" s="34"/>
      <c r="NBA297" s="34"/>
      <c r="NBB297" s="34"/>
      <c r="NBC297" s="34"/>
      <c r="NBD297" s="34"/>
      <c r="NBE297" s="34"/>
      <c r="NBF297" s="34"/>
      <c r="NBG297" s="34"/>
      <c r="NBH297" s="34"/>
      <c r="NBI297" s="34"/>
      <c r="NBJ297" s="34"/>
      <c r="NBK297" s="34"/>
      <c r="NBL297" s="34"/>
      <c r="NBM297" s="34"/>
      <c r="NBN297" s="34"/>
      <c r="NBO297" s="34"/>
      <c r="NBP297" s="34"/>
      <c r="NBQ297" s="34"/>
      <c r="NBR297" s="34"/>
      <c r="NBS297" s="34"/>
      <c r="NBT297" s="34"/>
      <c r="NBU297" s="34"/>
      <c r="NBV297" s="34"/>
      <c r="NBW297" s="34"/>
      <c r="NBX297" s="34"/>
      <c r="NBY297" s="34"/>
      <c r="NBZ297" s="34"/>
      <c r="NCA297" s="34"/>
      <c r="NCB297" s="34"/>
      <c r="NCC297" s="34"/>
      <c r="NCD297" s="34"/>
      <c r="NCE297" s="34"/>
      <c r="NCF297" s="34"/>
      <c r="NCG297" s="34"/>
      <c r="NCH297" s="34"/>
      <c r="NCI297" s="34"/>
      <c r="NCJ297" s="34"/>
      <c r="NCK297" s="34"/>
      <c r="NCL297" s="34"/>
      <c r="NCM297" s="34"/>
      <c r="NCN297" s="34"/>
      <c r="NCO297" s="34"/>
      <c r="NCP297" s="34"/>
      <c r="NCQ297" s="34"/>
      <c r="NCR297" s="34"/>
      <c r="NCS297" s="34"/>
      <c r="NCT297" s="34"/>
      <c r="NCU297" s="34"/>
      <c r="NCV297" s="34"/>
      <c r="NCW297" s="34"/>
      <c r="NCX297" s="34"/>
      <c r="NCY297" s="34"/>
      <c r="NCZ297" s="34"/>
      <c r="NDA297" s="34"/>
      <c r="NDB297" s="34"/>
      <c r="NDC297" s="34"/>
      <c r="NDD297" s="34"/>
      <c r="NDE297" s="34"/>
      <c r="NDF297" s="34"/>
      <c r="NDG297" s="34"/>
      <c r="NDH297" s="34"/>
      <c r="NDI297" s="34"/>
      <c r="NDJ297" s="34"/>
      <c r="NDK297" s="34"/>
      <c r="NDL297" s="34"/>
      <c r="NDM297" s="34"/>
      <c r="NDN297" s="34"/>
      <c r="NDO297" s="34"/>
      <c r="NDP297" s="34"/>
      <c r="NDQ297" s="34"/>
      <c r="NDR297" s="34"/>
      <c r="NDS297" s="34"/>
      <c r="NDT297" s="34"/>
      <c r="NDU297" s="34"/>
      <c r="NDV297" s="34"/>
      <c r="NDW297" s="34"/>
      <c r="NDX297" s="34"/>
      <c r="NDY297" s="34"/>
      <c r="NDZ297" s="34"/>
      <c r="NEA297" s="34"/>
      <c r="NEB297" s="34"/>
      <c r="NEC297" s="34"/>
      <c r="NED297" s="34"/>
      <c r="NEE297" s="34"/>
      <c r="NEF297" s="34"/>
      <c r="NEG297" s="34"/>
      <c r="NEH297" s="34"/>
      <c r="NEI297" s="34"/>
      <c r="NEJ297" s="34"/>
      <c r="NEK297" s="34"/>
      <c r="NEL297" s="34"/>
      <c r="NEM297" s="34"/>
      <c r="NEN297" s="34"/>
      <c r="NEO297" s="34"/>
      <c r="NEP297" s="34"/>
      <c r="NEQ297" s="34"/>
      <c r="NER297" s="34"/>
      <c r="NES297" s="34"/>
      <c r="NET297" s="34"/>
      <c r="NEU297" s="34"/>
      <c r="NEV297" s="34"/>
      <c r="NEW297" s="34"/>
      <c r="NEX297" s="34"/>
      <c r="NEY297" s="34"/>
      <c r="NEZ297" s="34"/>
      <c r="NFA297" s="34"/>
      <c r="NFB297" s="34"/>
      <c r="NFC297" s="34"/>
      <c r="NFD297" s="34"/>
      <c r="NFE297" s="34"/>
      <c r="NFF297" s="34"/>
      <c r="NFG297" s="34"/>
      <c r="NFH297" s="34"/>
      <c r="NFI297" s="34"/>
      <c r="NFJ297" s="34"/>
      <c r="NFK297" s="34"/>
      <c r="NFL297" s="34"/>
      <c r="NFM297" s="34"/>
      <c r="NFN297" s="34"/>
      <c r="NFO297" s="34"/>
      <c r="NFP297" s="34"/>
      <c r="NFQ297" s="34"/>
      <c r="NFR297" s="34"/>
      <c r="NFS297" s="34"/>
      <c r="NFT297" s="34"/>
      <c r="NFU297" s="34"/>
      <c r="NFV297" s="34"/>
      <c r="NFW297" s="34"/>
      <c r="NFX297" s="34"/>
      <c r="NFY297" s="34"/>
      <c r="NFZ297" s="34"/>
      <c r="NGA297" s="34"/>
      <c r="NGB297" s="34"/>
      <c r="NGC297" s="34"/>
      <c r="NGD297" s="34"/>
      <c r="NGE297" s="34"/>
      <c r="NGF297" s="34"/>
      <c r="NGG297" s="34"/>
      <c r="NGH297" s="34"/>
      <c r="NGI297" s="34"/>
      <c r="NGJ297" s="34"/>
      <c r="NGK297" s="34"/>
      <c r="NGL297" s="34"/>
      <c r="NGM297" s="34"/>
      <c r="NGN297" s="34"/>
      <c r="NGO297" s="34"/>
      <c r="NGP297" s="34"/>
      <c r="NGQ297" s="34"/>
      <c r="NGR297" s="34"/>
      <c r="NGS297" s="34"/>
      <c r="NGT297" s="34"/>
      <c r="NGU297" s="34"/>
      <c r="NGV297" s="34"/>
      <c r="NGW297" s="34"/>
      <c r="NGX297" s="34"/>
      <c r="NGY297" s="34"/>
      <c r="NGZ297" s="34"/>
      <c r="NHA297" s="34"/>
      <c r="NHB297" s="34"/>
      <c r="NHC297" s="34"/>
      <c r="NHD297" s="34"/>
      <c r="NHE297" s="34"/>
      <c r="NHF297" s="34"/>
      <c r="NHG297" s="34"/>
      <c r="NHH297" s="34"/>
      <c r="NHI297" s="34"/>
      <c r="NHJ297" s="34"/>
      <c r="NHK297" s="34"/>
      <c r="NHL297" s="34"/>
      <c r="NHM297" s="34"/>
      <c r="NHN297" s="34"/>
      <c r="NHO297" s="34"/>
      <c r="NHP297" s="34"/>
      <c r="NHQ297" s="34"/>
      <c r="NHR297" s="34"/>
      <c r="NHS297" s="34"/>
      <c r="NHT297" s="34"/>
      <c r="NHU297" s="34"/>
      <c r="NHV297" s="34"/>
      <c r="NHW297" s="34"/>
      <c r="NHX297" s="34"/>
      <c r="NHY297" s="34"/>
      <c r="NHZ297" s="34"/>
      <c r="NIA297" s="34"/>
      <c r="NIB297" s="34"/>
      <c r="NIC297" s="34"/>
      <c r="NID297" s="34"/>
      <c r="NIE297" s="34"/>
      <c r="NIF297" s="34"/>
      <c r="NIG297" s="34"/>
      <c r="NIH297" s="34"/>
      <c r="NII297" s="34"/>
      <c r="NIJ297" s="34"/>
      <c r="NIK297" s="34"/>
      <c r="NIL297" s="34"/>
      <c r="NIM297" s="34"/>
      <c r="NIN297" s="34"/>
      <c r="NIO297" s="34"/>
      <c r="NIP297" s="34"/>
      <c r="NIQ297" s="34"/>
      <c r="NIR297" s="34"/>
      <c r="NIS297" s="34"/>
      <c r="NIT297" s="34"/>
      <c r="NIU297" s="34"/>
      <c r="NIV297" s="34"/>
      <c r="NIW297" s="34"/>
      <c r="NIX297" s="34"/>
      <c r="NIY297" s="34"/>
      <c r="NIZ297" s="34"/>
      <c r="NJA297" s="34"/>
      <c r="NJB297" s="34"/>
      <c r="NJC297" s="34"/>
      <c r="NJD297" s="34"/>
      <c r="NJE297" s="34"/>
      <c r="NJF297" s="34"/>
      <c r="NJG297" s="34"/>
      <c r="NJH297" s="34"/>
      <c r="NJI297" s="34"/>
      <c r="NJJ297" s="34"/>
      <c r="NJK297" s="34"/>
      <c r="NJL297" s="34"/>
      <c r="NJM297" s="34"/>
      <c r="NJN297" s="34"/>
      <c r="NJO297" s="34"/>
      <c r="NJP297" s="34"/>
      <c r="NJQ297" s="34"/>
      <c r="NJR297" s="34"/>
      <c r="NJS297" s="34"/>
      <c r="NJT297" s="34"/>
      <c r="NJU297" s="34"/>
      <c r="NJV297" s="34"/>
      <c r="NJW297" s="34"/>
      <c r="NJX297" s="34"/>
      <c r="NJY297" s="34"/>
      <c r="NJZ297" s="34"/>
      <c r="NKA297" s="34"/>
      <c r="NKB297" s="34"/>
      <c r="NKC297" s="34"/>
      <c r="NKD297" s="34"/>
      <c r="NKE297" s="34"/>
      <c r="NKF297" s="34"/>
      <c r="NKG297" s="34"/>
      <c r="NKH297" s="34"/>
      <c r="NKI297" s="34"/>
      <c r="NKJ297" s="34"/>
      <c r="NKK297" s="34"/>
      <c r="NKL297" s="34"/>
      <c r="NKM297" s="34"/>
      <c r="NKN297" s="34"/>
      <c r="NKO297" s="34"/>
      <c r="NKP297" s="34"/>
      <c r="NKQ297" s="34"/>
      <c r="NKR297" s="34"/>
      <c r="NKS297" s="34"/>
      <c r="NKT297" s="34"/>
      <c r="NKU297" s="34"/>
      <c r="NKV297" s="34"/>
      <c r="NKW297" s="34"/>
      <c r="NKX297" s="34"/>
      <c r="NKY297" s="34"/>
      <c r="NKZ297" s="34"/>
      <c r="NLA297" s="34"/>
      <c r="NLB297" s="34"/>
      <c r="NLC297" s="34"/>
      <c r="NLD297" s="34"/>
      <c r="NLE297" s="34"/>
      <c r="NLF297" s="34"/>
      <c r="NLG297" s="34"/>
      <c r="NLH297" s="34"/>
      <c r="NLI297" s="34"/>
      <c r="NLJ297" s="34"/>
      <c r="NLK297" s="34"/>
      <c r="NLL297" s="34"/>
      <c r="NLM297" s="34"/>
      <c r="NLN297" s="34"/>
      <c r="NLO297" s="34"/>
      <c r="NLP297" s="34"/>
      <c r="NLQ297" s="34"/>
      <c r="NLR297" s="34"/>
      <c r="NLS297" s="34"/>
      <c r="NLT297" s="34"/>
      <c r="NLU297" s="34"/>
      <c r="NLV297" s="34"/>
      <c r="NLW297" s="34"/>
      <c r="NLX297" s="34"/>
      <c r="NLY297" s="34"/>
      <c r="NLZ297" s="34"/>
      <c r="NMA297" s="34"/>
      <c r="NMB297" s="34"/>
      <c r="NMC297" s="34"/>
      <c r="NMD297" s="34"/>
      <c r="NME297" s="34"/>
      <c r="NMF297" s="34"/>
      <c r="NMG297" s="34"/>
      <c r="NMH297" s="34"/>
      <c r="NMI297" s="34"/>
      <c r="NMJ297" s="34"/>
      <c r="NMK297" s="34"/>
      <c r="NML297" s="34"/>
      <c r="NMM297" s="34"/>
      <c r="NMN297" s="34"/>
      <c r="NMO297" s="34"/>
      <c r="NMP297" s="34"/>
      <c r="NMQ297" s="34"/>
      <c r="NMR297" s="34"/>
      <c r="NMS297" s="34"/>
      <c r="NMT297" s="34"/>
      <c r="NMU297" s="34"/>
      <c r="NMV297" s="34"/>
      <c r="NMW297" s="34"/>
      <c r="NMX297" s="34"/>
      <c r="NMY297" s="34"/>
      <c r="NMZ297" s="34"/>
      <c r="NNA297" s="34"/>
      <c r="NNB297" s="34"/>
      <c r="NNC297" s="34"/>
      <c r="NND297" s="34"/>
      <c r="NNE297" s="34"/>
      <c r="NNF297" s="34"/>
      <c r="NNG297" s="34"/>
      <c r="NNH297" s="34"/>
      <c r="NNI297" s="34"/>
      <c r="NNJ297" s="34"/>
      <c r="NNK297" s="34"/>
      <c r="NNL297" s="34"/>
      <c r="NNM297" s="34"/>
      <c r="NNN297" s="34"/>
      <c r="NNO297" s="34"/>
      <c r="NNP297" s="34"/>
      <c r="NNQ297" s="34"/>
      <c r="NNR297" s="34"/>
      <c r="NNS297" s="34"/>
      <c r="NNT297" s="34"/>
      <c r="NNU297" s="34"/>
      <c r="NNV297" s="34"/>
      <c r="NNW297" s="34"/>
      <c r="NNX297" s="34"/>
      <c r="NNY297" s="34"/>
      <c r="NNZ297" s="34"/>
      <c r="NOA297" s="34"/>
      <c r="NOB297" s="34"/>
      <c r="NOC297" s="34"/>
      <c r="NOD297" s="34"/>
      <c r="NOE297" s="34"/>
      <c r="NOF297" s="34"/>
      <c r="NOG297" s="34"/>
      <c r="NOH297" s="34"/>
      <c r="NOI297" s="34"/>
      <c r="NOJ297" s="34"/>
      <c r="NOK297" s="34"/>
      <c r="NOL297" s="34"/>
      <c r="NOM297" s="34"/>
      <c r="NON297" s="34"/>
      <c r="NOO297" s="34"/>
      <c r="NOP297" s="34"/>
      <c r="NOQ297" s="34"/>
      <c r="NOR297" s="34"/>
      <c r="NOS297" s="34"/>
      <c r="NOT297" s="34"/>
      <c r="NOU297" s="34"/>
      <c r="NOV297" s="34"/>
      <c r="NOW297" s="34"/>
      <c r="NOX297" s="34"/>
      <c r="NOY297" s="34"/>
      <c r="NOZ297" s="34"/>
      <c r="NPA297" s="34"/>
      <c r="NPB297" s="34"/>
      <c r="NPC297" s="34"/>
      <c r="NPD297" s="34"/>
      <c r="NPE297" s="34"/>
      <c r="NPF297" s="34"/>
      <c r="NPG297" s="34"/>
      <c r="NPH297" s="34"/>
      <c r="NPI297" s="34"/>
      <c r="NPJ297" s="34"/>
      <c r="NPK297" s="34"/>
      <c r="NPL297" s="34"/>
      <c r="NPM297" s="34"/>
      <c r="NPN297" s="34"/>
      <c r="NPO297" s="34"/>
      <c r="NPP297" s="34"/>
      <c r="NPQ297" s="34"/>
      <c r="NPR297" s="34"/>
      <c r="NPS297" s="34"/>
      <c r="NPT297" s="34"/>
      <c r="NPU297" s="34"/>
      <c r="NPV297" s="34"/>
      <c r="NPW297" s="34"/>
      <c r="NPX297" s="34"/>
      <c r="NPY297" s="34"/>
      <c r="NPZ297" s="34"/>
      <c r="NQA297" s="34"/>
      <c r="NQB297" s="34"/>
      <c r="NQC297" s="34"/>
      <c r="NQD297" s="34"/>
      <c r="NQE297" s="34"/>
      <c r="NQF297" s="34"/>
      <c r="NQG297" s="34"/>
      <c r="NQH297" s="34"/>
      <c r="NQI297" s="34"/>
      <c r="NQJ297" s="34"/>
      <c r="NQK297" s="34"/>
      <c r="NQL297" s="34"/>
      <c r="NQM297" s="34"/>
      <c r="NQN297" s="34"/>
      <c r="NQO297" s="34"/>
      <c r="NQP297" s="34"/>
      <c r="NQQ297" s="34"/>
      <c r="NQR297" s="34"/>
      <c r="NQS297" s="34"/>
      <c r="NQT297" s="34"/>
      <c r="NQU297" s="34"/>
      <c r="NQV297" s="34"/>
      <c r="NQW297" s="34"/>
      <c r="NQX297" s="34"/>
      <c r="NQY297" s="34"/>
      <c r="NQZ297" s="34"/>
      <c r="NRA297" s="34"/>
      <c r="NRB297" s="34"/>
      <c r="NRC297" s="34"/>
      <c r="NRD297" s="34"/>
      <c r="NRE297" s="34"/>
      <c r="NRF297" s="34"/>
      <c r="NRG297" s="34"/>
      <c r="NRH297" s="34"/>
      <c r="NRI297" s="34"/>
      <c r="NRJ297" s="34"/>
      <c r="NRK297" s="34"/>
      <c r="NRL297" s="34"/>
      <c r="NRM297" s="34"/>
      <c r="NRN297" s="34"/>
      <c r="NRO297" s="34"/>
      <c r="NRP297" s="34"/>
      <c r="NRQ297" s="34"/>
      <c r="NRR297" s="34"/>
      <c r="NRS297" s="34"/>
      <c r="NRT297" s="34"/>
      <c r="NRU297" s="34"/>
      <c r="NRV297" s="34"/>
      <c r="NRW297" s="34"/>
      <c r="NRX297" s="34"/>
      <c r="NRY297" s="34"/>
      <c r="NRZ297" s="34"/>
      <c r="NSA297" s="34"/>
      <c r="NSB297" s="34"/>
      <c r="NSC297" s="34"/>
      <c r="NSD297" s="34"/>
      <c r="NSE297" s="34"/>
      <c r="NSF297" s="34"/>
      <c r="NSG297" s="34"/>
      <c r="NSH297" s="34"/>
      <c r="NSI297" s="34"/>
      <c r="NSJ297" s="34"/>
      <c r="NSK297" s="34"/>
      <c r="NSL297" s="34"/>
      <c r="NSM297" s="34"/>
      <c r="NSN297" s="34"/>
      <c r="NSO297" s="34"/>
      <c r="NSP297" s="34"/>
      <c r="NSQ297" s="34"/>
      <c r="NSR297" s="34"/>
      <c r="NSS297" s="34"/>
      <c r="NST297" s="34"/>
      <c r="NSU297" s="34"/>
      <c r="NSV297" s="34"/>
      <c r="NSW297" s="34"/>
      <c r="NSX297" s="34"/>
      <c r="NSY297" s="34"/>
      <c r="NSZ297" s="34"/>
      <c r="NTA297" s="34"/>
      <c r="NTB297" s="34"/>
      <c r="NTC297" s="34"/>
      <c r="NTD297" s="34"/>
      <c r="NTE297" s="34"/>
      <c r="NTF297" s="34"/>
      <c r="NTG297" s="34"/>
      <c r="NTH297" s="34"/>
      <c r="NTI297" s="34"/>
      <c r="NTJ297" s="34"/>
      <c r="NTK297" s="34"/>
      <c r="NTL297" s="34"/>
      <c r="NTM297" s="34"/>
      <c r="NTN297" s="34"/>
      <c r="NTO297" s="34"/>
      <c r="NTP297" s="34"/>
      <c r="NTQ297" s="34"/>
      <c r="NTR297" s="34"/>
      <c r="NTS297" s="34"/>
      <c r="NTT297" s="34"/>
      <c r="NTU297" s="34"/>
      <c r="NTV297" s="34"/>
      <c r="NTW297" s="34"/>
      <c r="NTX297" s="34"/>
      <c r="NTY297" s="34"/>
      <c r="NTZ297" s="34"/>
      <c r="NUA297" s="34"/>
      <c r="NUB297" s="34"/>
      <c r="NUC297" s="34"/>
      <c r="NUD297" s="34"/>
      <c r="NUE297" s="34"/>
      <c r="NUF297" s="34"/>
      <c r="NUG297" s="34"/>
      <c r="NUH297" s="34"/>
      <c r="NUI297" s="34"/>
      <c r="NUJ297" s="34"/>
      <c r="NUK297" s="34"/>
      <c r="NUL297" s="34"/>
      <c r="NUM297" s="34"/>
      <c r="NUN297" s="34"/>
      <c r="NUO297" s="34"/>
      <c r="NUP297" s="34"/>
      <c r="NUQ297" s="34"/>
      <c r="NUR297" s="34"/>
      <c r="NUS297" s="34"/>
      <c r="NUT297" s="34"/>
      <c r="NUU297" s="34"/>
      <c r="NUV297" s="34"/>
      <c r="NUW297" s="34"/>
      <c r="NUX297" s="34"/>
      <c r="NUY297" s="34"/>
      <c r="NUZ297" s="34"/>
      <c r="NVA297" s="34"/>
      <c r="NVB297" s="34"/>
      <c r="NVC297" s="34"/>
      <c r="NVD297" s="34"/>
      <c r="NVE297" s="34"/>
      <c r="NVF297" s="34"/>
      <c r="NVG297" s="34"/>
      <c r="NVH297" s="34"/>
      <c r="NVI297" s="34"/>
      <c r="NVJ297" s="34"/>
      <c r="NVK297" s="34"/>
      <c r="NVL297" s="34"/>
      <c r="NVM297" s="34"/>
      <c r="NVN297" s="34"/>
      <c r="NVO297" s="34"/>
      <c r="NVP297" s="34"/>
      <c r="NVQ297" s="34"/>
      <c r="NVR297" s="34"/>
      <c r="NVS297" s="34"/>
      <c r="NVT297" s="34"/>
      <c r="NVU297" s="34"/>
      <c r="NVV297" s="34"/>
      <c r="NVW297" s="34"/>
      <c r="NVX297" s="34"/>
      <c r="NVY297" s="34"/>
      <c r="NVZ297" s="34"/>
      <c r="NWA297" s="34"/>
      <c r="NWB297" s="34"/>
      <c r="NWC297" s="34"/>
      <c r="NWD297" s="34"/>
      <c r="NWE297" s="34"/>
      <c r="NWF297" s="34"/>
      <c r="NWG297" s="34"/>
      <c r="NWH297" s="34"/>
      <c r="NWI297" s="34"/>
      <c r="NWJ297" s="34"/>
      <c r="NWK297" s="34"/>
      <c r="NWL297" s="34"/>
      <c r="NWM297" s="34"/>
      <c r="NWN297" s="34"/>
      <c r="NWO297" s="34"/>
      <c r="NWP297" s="34"/>
      <c r="NWQ297" s="34"/>
      <c r="NWR297" s="34"/>
      <c r="NWS297" s="34"/>
      <c r="NWT297" s="34"/>
      <c r="NWU297" s="34"/>
      <c r="NWV297" s="34"/>
      <c r="NWW297" s="34"/>
      <c r="NWX297" s="34"/>
      <c r="NWY297" s="34"/>
      <c r="NWZ297" s="34"/>
      <c r="NXA297" s="34"/>
      <c r="NXB297" s="34"/>
      <c r="NXC297" s="34"/>
      <c r="NXD297" s="34"/>
      <c r="NXE297" s="34"/>
      <c r="NXF297" s="34"/>
      <c r="NXG297" s="34"/>
      <c r="NXH297" s="34"/>
      <c r="NXI297" s="34"/>
      <c r="NXJ297" s="34"/>
      <c r="NXK297" s="34"/>
      <c r="NXL297" s="34"/>
      <c r="NXM297" s="34"/>
      <c r="NXN297" s="34"/>
      <c r="NXO297" s="34"/>
      <c r="NXP297" s="34"/>
      <c r="NXQ297" s="34"/>
      <c r="NXR297" s="34"/>
      <c r="NXS297" s="34"/>
      <c r="NXT297" s="34"/>
      <c r="NXU297" s="34"/>
      <c r="NXV297" s="34"/>
      <c r="NXW297" s="34"/>
      <c r="NXX297" s="34"/>
      <c r="NXY297" s="34"/>
      <c r="NXZ297" s="34"/>
      <c r="NYA297" s="34"/>
      <c r="NYB297" s="34"/>
      <c r="NYC297" s="34"/>
      <c r="NYD297" s="34"/>
      <c r="NYE297" s="34"/>
      <c r="NYF297" s="34"/>
      <c r="NYG297" s="34"/>
      <c r="NYH297" s="34"/>
      <c r="NYI297" s="34"/>
      <c r="NYJ297" s="34"/>
      <c r="NYK297" s="34"/>
      <c r="NYL297" s="34"/>
      <c r="NYM297" s="34"/>
      <c r="NYN297" s="34"/>
      <c r="NYO297" s="34"/>
      <c r="NYP297" s="34"/>
      <c r="NYQ297" s="34"/>
      <c r="NYR297" s="34"/>
      <c r="NYS297" s="34"/>
      <c r="NYT297" s="34"/>
      <c r="NYU297" s="34"/>
      <c r="NYV297" s="34"/>
      <c r="NYW297" s="34"/>
      <c r="NYX297" s="34"/>
      <c r="NYY297" s="34"/>
      <c r="NYZ297" s="34"/>
      <c r="NZA297" s="34"/>
      <c r="NZB297" s="34"/>
      <c r="NZC297" s="34"/>
      <c r="NZD297" s="34"/>
      <c r="NZE297" s="34"/>
      <c r="NZF297" s="34"/>
      <c r="NZG297" s="34"/>
      <c r="NZH297" s="34"/>
      <c r="NZI297" s="34"/>
      <c r="NZJ297" s="34"/>
      <c r="NZK297" s="34"/>
      <c r="NZL297" s="34"/>
      <c r="NZM297" s="34"/>
      <c r="NZN297" s="34"/>
      <c r="NZO297" s="34"/>
      <c r="NZP297" s="34"/>
      <c r="NZQ297" s="34"/>
      <c r="NZR297" s="34"/>
      <c r="NZS297" s="34"/>
      <c r="NZT297" s="34"/>
      <c r="NZU297" s="34"/>
      <c r="NZV297" s="34"/>
      <c r="NZW297" s="34"/>
      <c r="NZX297" s="34"/>
      <c r="NZY297" s="34"/>
      <c r="NZZ297" s="34"/>
      <c r="OAA297" s="34"/>
      <c r="OAB297" s="34"/>
      <c r="OAC297" s="34"/>
      <c r="OAD297" s="34"/>
      <c r="OAE297" s="34"/>
      <c r="OAF297" s="34"/>
      <c r="OAG297" s="34"/>
      <c r="OAH297" s="34"/>
      <c r="OAI297" s="34"/>
      <c r="OAJ297" s="34"/>
      <c r="OAK297" s="34"/>
      <c r="OAL297" s="34"/>
      <c r="OAM297" s="34"/>
      <c r="OAN297" s="34"/>
      <c r="OAO297" s="34"/>
      <c r="OAP297" s="34"/>
      <c r="OAQ297" s="34"/>
      <c r="OAR297" s="34"/>
      <c r="OAS297" s="34"/>
      <c r="OAT297" s="34"/>
      <c r="OAU297" s="34"/>
      <c r="OAV297" s="34"/>
      <c r="OAW297" s="34"/>
      <c r="OAX297" s="34"/>
      <c r="OAY297" s="34"/>
      <c r="OAZ297" s="34"/>
      <c r="OBA297" s="34"/>
      <c r="OBB297" s="34"/>
      <c r="OBC297" s="34"/>
      <c r="OBD297" s="34"/>
      <c r="OBE297" s="34"/>
      <c r="OBF297" s="34"/>
      <c r="OBG297" s="34"/>
      <c r="OBH297" s="34"/>
      <c r="OBI297" s="34"/>
      <c r="OBJ297" s="34"/>
      <c r="OBK297" s="34"/>
      <c r="OBL297" s="34"/>
      <c r="OBM297" s="34"/>
      <c r="OBN297" s="34"/>
      <c r="OBO297" s="34"/>
      <c r="OBP297" s="34"/>
      <c r="OBQ297" s="34"/>
      <c r="OBR297" s="34"/>
      <c r="OBS297" s="34"/>
      <c r="OBT297" s="34"/>
      <c r="OBU297" s="34"/>
      <c r="OBV297" s="34"/>
      <c r="OBW297" s="34"/>
      <c r="OBX297" s="34"/>
      <c r="OBY297" s="34"/>
      <c r="OBZ297" s="34"/>
      <c r="OCA297" s="34"/>
      <c r="OCB297" s="34"/>
      <c r="OCC297" s="34"/>
      <c r="OCD297" s="34"/>
      <c r="OCE297" s="34"/>
      <c r="OCF297" s="34"/>
      <c r="OCG297" s="34"/>
      <c r="OCH297" s="34"/>
      <c r="OCI297" s="34"/>
      <c r="OCJ297" s="34"/>
      <c r="OCK297" s="34"/>
      <c r="OCL297" s="34"/>
      <c r="OCM297" s="34"/>
      <c r="OCN297" s="34"/>
      <c r="OCO297" s="34"/>
      <c r="OCP297" s="34"/>
      <c r="OCQ297" s="34"/>
      <c r="OCR297" s="34"/>
      <c r="OCS297" s="34"/>
      <c r="OCT297" s="34"/>
      <c r="OCU297" s="34"/>
      <c r="OCV297" s="34"/>
      <c r="OCW297" s="34"/>
      <c r="OCX297" s="34"/>
      <c r="OCY297" s="34"/>
      <c r="OCZ297" s="34"/>
      <c r="ODA297" s="34"/>
      <c r="ODB297" s="34"/>
      <c r="ODC297" s="34"/>
      <c r="ODD297" s="34"/>
      <c r="ODE297" s="34"/>
      <c r="ODF297" s="34"/>
      <c r="ODG297" s="34"/>
      <c r="ODH297" s="34"/>
      <c r="ODI297" s="34"/>
      <c r="ODJ297" s="34"/>
      <c r="ODK297" s="34"/>
      <c r="ODL297" s="34"/>
      <c r="ODM297" s="34"/>
      <c r="ODN297" s="34"/>
      <c r="ODO297" s="34"/>
      <c r="ODP297" s="34"/>
      <c r="ODQ297" s="34"/>
      <c r="ODR297" s="34"/>
      <c r="ODS297" s="34"/>
      <c r="ODT297" s="34"/>
      <c r="ODU297" s="34"/>
      <c r="ODV297" s="34"/>
      <c r="ODW297" s="34"/>
      <c r="ODX297" s="34"/>
      <c r="ODY297" s="34"/>
      <c r="ODZ297" s="34"/>
      <c r="OEA297" s="34"/>
      <c r="OEB297" s="34"/>
      <c r="OEC297" s="34"/>
      <c r="OED297" s="34"/>
      <c r="OEE297" s="34"/>
      <c r="OEF297" s="34"/>
      <c r="OEG297" s="34"/>
      <c r="OEH297" s="34"/>
      <c r="OEI297" s="34"/>
      <c r="OEJ297" s="34"/>
      <c r="OEK297" s="34"/>
      <c r="OEL297" s="34"/>
      <c r="OEM297" s="34"/>
      <c r="OEN297" s="34"/>
      <c r="OEO297" s="34"/>
      <c r="OEP297" s="34"/>
      <c r="OEQ297" s="34"/>
      <c r="OER297" s="34"/>
      <c r="OES297" s="34"/>
      <c r="OET297" s="34"/>
      <c r="OEU297" s="34"/>
      <c r="OEV297" s="34"/>
      <c r="OEW297" s="34"/>
      <c r="OEX297" s="34"/>
      <c r="OEY297" s="34"/>
      <c r="OEZ297" s="34"/>
      <c r="OFA297" s="34"/>
      <c r="OFB297" s="34"/>
      <c r="OFC297" s="34"/>
      <c r="OFD297" s="34"/>
      <c r="OFE297" s="34"/>
      <c r="OFF297" s="34"/>
      <c r="OFG297" s="34"/>
      <c r="OFH297" s="34"/>
      <c r="OFI297" s="34"/>
      <c r="OFJ297" s="34"/>
      <c r="OFK297" s="34"/>
      <c r="OFL297" s="34"/>
      <c r="OFM297" s="34"/>
      <c r="OFN297" s="34"/>
      <c r="OFO297" s="34"/>
      <c r="OFP297" s="34"/>
      <c r="OFQ297" s="34"/>
      <c r="OFR297" s="34"/>
      <c r="OFS297" s="34"/>
      <c r="OFT297" s="34"/>
      <c r="OFU297" s="34"/>
      <c r="OFV297" s="34"/>
      <c r="OFW297" s="34"/>
      <c r="OFX297" s="34"/>
      <c r="OFY297" s="34"/>
      <c r="OFZ297" s="34"/>
      <c r="OGA297" s="34"/>
      <c r="OGB297" s="34"/>
      <c r="OGC297" s="34"/>
      <c r="OGD297" s="34"/>
      <c r="OGE297" s="34"/>
      <c r="OGF297" s="34"/>
      <c r="OGG297" s="34"/>
      <c r="OGH297" s="34"/>
      <c r="OGI297" s="34"/>
      <c r="OGJ297" s="34"/>
      <c r="OGK297" s="34"/>
      <c r="OGL297" s="34"/>
      <c r="OGM297" s="34"/>
      <c r="OGN297" s="34"/>
      <c r="OGO297" s="34"/>
      <c r="OGP297" s="34"/>
      <c r="OGQ297" s="34"/>
      <c r="OGR297" s="34"/>
      <c r="OGS297" s="34"/>
      <c r="OGT297" s="34"/>
      <c r="OGU297" s="34"/>
      <c r="OGV297" s="34"/>
      <c r="OGW297" s="34"/>
      <c r="OGX297" s="34"/>
      <c r="OGY297" s="34"/>
      <c r="OGZ297" s="34"/>
      <c r="OHA297" s="34"/>
      <c r="OHB297" s="34"/>
      <c r="OHC297" s="34"/>
      <c r="OHD297" s="34"/>
      <c r="OHE297" s="34"/>
      <c r="OHF297" s="34"/>
      <c r="OHG297" s="34"/>
      <c r="OHH297" s="34"/>
      <c r="OHI297" s="34"/>
      <c r="OHJ297" s="34"/>
      <c r="OHK297" s="34"/>
      <c r="OHL297" s="34"/>
      <c r="OHM297" s="34"/>
      <c r="OHN297" s="34"/>
      <c r="OHO297" s="34"/>
      <c r="OHP297" s="34"/>
      <c r="OHQ297" s="34"/>
      <c r="OHR297" s="34"/>
      <c r="OHS297" s="34"/>
      <c r="OHT297" s="34"/>
      <c r="OHU297" s="34"/>
      <c r="OHV297" s="34"/>
      <c r="OHW297" s="34"/>
      <c r="OHX297" s="34"/>
      <c r="OHY297" s="34"/>
      <c r="OHZ297" s="34"/>
      <c r="OIA297" s="34"/>
      <c r="OIB297" s="34"/>
      <c r="OIC297" s="34"/>
      <c r="OID297" s="34"/>
      <c r="OIE297" s="34"/>
      <c r="OIF297" s="34"/>
      <c r="OIG297" s="34"/>
      <c r="OIH297" s="34"/>
      <c r="OII297" s="34"/>
      <c r="OIJ297" s="34"/>
      <c r="OIK297" s="34"/>
      <c r="OIL297" s="34"/>
      <c r="OIM297" s="34"/>
      <c r="OIN297" s="34"/>
      <c r="OIO297" s="34"/>
      <c r="OIP297" s="34"/>
      <c r="OIQ297" s="34"/>
      <c r="OIR297" s="34"/>
      <c r="OIS297" s="34"/>
      <c r="OIT297" s="34"/>
      <c r="OIU297" s="34"/>
      <c r="OIV297" s="34"/>
      <c r="OIW297" s="34"/>
      <c r="OIX297" s="34"/>
      <c r="OIY297" s="34"/>
      <c r="OIZ297" s="34"/>
      <c r="OJA297" s="34"/>
      <c r="OJB297" s="34"/>
      <c r="OJC297" s="34"/>
      <c r="OJD297" s="34"/>
      <c r="OJE297" s="34"/>
      <c r="OJF297" s="34"/>
      <c r="OJG297" s="34"/>
      <c r="OJH297" s="34"/>
      <c r="OJI297" s="34"/>
      <c r="OJJ297" s="34"/>
      <c r="OJK297" s="34"/>
      <c r="OJL297" s="34"/>
      <c r="OJM297" s="34"/>
      <c r="OJN297" s="34"/>
      <c r="OJO297" s="34"/>
      <c r="OJP297" s="34"/>
      <c r="OJQ297" s="34"/>
      <c r="OJR297" s="34"/>
      <c r="OJS297" s="34"/>
      <c r="OJT297" s="34"/>
      <c r="OJU297" s="34"/>
      <c r="OJV297" s="34"/>
      <c r="OJW297" s="34"/>
      <c r="OJX297" s="34"/>
      <c r="OJY297" s="34"/>
      <c r="OJZ297" s="34"/>
      <c r="OKA297" s="34"/>
      <c r="OKB297" s="34"/>
      <c r="OKC297" s="34"/>
      <c r="OKD297" s="34"/>
      <c r="OKE297" s="34"/>
      <c r="OKF297" s="34"/>
      <c r="OKG297" s="34"/>
      <c r="OKH297" s="34"/>
      <c r="OKI297" s="34"/>
      <c r="OKJ297" s="34"/>
      <c r="OKK297" s="34"/>
      <c r="OKL297" s="34"/>
      <c r="OKM297" s="34"/>
      <c r="OKN297" s="34"/>
      <c r="OKO297" s="34"/>
      <c r="OKP297" s="34"/>
      <c r="OKQ297" s="34"/>
      <c r="OKR297" s="34"/>
      <c r="OKS297" s="34"/>
      <c r="OKT297" s="34"/>
      <c r="OKU297" s="34"/>
      <c r="OKV297" s="34"/>
      <c r="OKW297" s="34"/>
      <c r="OKX297" s="34"/>
      <c r="OKY297" s="34"/>
      <c r="OKZ297" s="34"/>
      <c r="OLA297" s="34"/>
      <c r="OLB297" s="34"/>
      <c r="OLC297" s="34"/>
      <c r="OLD297" s="34"/>
      <c r="OLE297" s="34"/>
      <c r="OLF297" s="34"/>
      <c r="OLG297" s="34"/>
      <c r="OLH297" s="34"/>
      <c r="OLI297" s="34"/>
      <c r="OLJ297" s="34"/>
      <c r="OLK297" s="34"/>
      <c r="OLL297" s="34"/>
      <c r="OLM297" s="34"/>
      <c r="OLN297" s="34"/>
      <c r="OLO297" s="34"/>
      <c r="OLP297" s="34"/>
      <c r="OLQ297" s="34"/>
      <c r="OLR297" s="34"/>
      <c r="OLS297" s="34"/>
      <c r="OLT297" s="34"/>
      <c r="OLU297" s="34"/>
      <c r="OLV297" s="34"/>
      <c r="OLW297" s="34"/>
      <c r="OLX297" s="34"/>
      <c r="OLY297" s="34"/>
      <c r="OLZ297" s="34"/>
      <c r="OMA297" s="34"/>
      <c r="OMB297" s="34"/>
      <c r="OMC297" s="34"/>
      <c r="OMD297" s="34"/>
      <c r="OME297" s="34"/>
      <c r="OMF297" s="34"/>
      <c r="OMG297" s="34"/>
      <c r="OMH297" s="34"/>
      <c r="OMI297" s="34"/>
      <c r="OMJ297" s="34"/>
      <c r="OMK297" s="34"/>
      <c r="OML297" s="34"/>
      <c r="OMM297" s="34"/>
      <c r="OMN297" s="34"/>
      <c r="OMO297" s="34"/>
      <c r="OMP297" s="34"/>
      <c r="OMQ297" s="34"/>
      <c r="OMR297" s="34"/>
      <c r="OMS297" s="34"/>
      <c r="OMT297" s="34"/>
      <c r="OMU297" s="34"/>
      <c r="OMV297" s="34"/>
      <c r="OMW297" s="34"/>
      <c r="OMX297" s="34"/>
      <c r="OMY297" s="34"/>
      <c r="OMZ297" s="34"/>
      <c r="ONA297" s="34"/>
      <c r="ONB297" s="34"/>
      <c r="ONC297" s="34"/>
      <c r="OND297" s="34"/>
      <c r="ONE297" s="34"/>
      <c r="ONF297" s="34"/>
      <c r="ONG297" s="34"/>
      <c r="ONH297" s="34"/>
      <c r="ONI297" s="34"/>
      <c r="ONJ297" s="34"/>
      <c r="ONK297" s="34"/>
      <c r="ONL297" s="34"/>
      <c r="ONM297" s="34"/>
      <c r="ONN297" s="34"/>
      <c r="ONO297" s="34"/>
      <c r="ONP297" s="34"/>
      <c r="ONQ297" s="34"/>
      <c r="ONR297" s="34"/>
      <c r="ONS297" s="34"/>
      <c r="ONT297" s="34"/>
      <c r="ONU297" s="34"/>
      <c r="ONV297" s="34"/>
      <c r="ONW297" s="34"/>
      <c r="ONX297" s="34"/>
      <c r="ONY297" s="34"/>
      <c r="ONZ297" s="34"/>
      <c r="OOA297" s="34"/>
      <c r="OOB297" s="34"/>
      <c r="OOC297" s="34"/>
      <c r="OOD297" s="34"/>
      <c r="OOE297" s="34"/>
      <c r="OOF297" s="34"/>
      <c r="OOG297" s="34"/>
      <c r="OOH297" s="34"/>
      <c r="OOI297" s="34"/>
      <c r="OOJ297" s="34"/>
      <c r="OOK297" s="34"/>
      <c r="OOL297" s="34"/>
      <c r="OOM297" s="34"/>
      <c r="OON297" s="34"/>
      <c r="OOO297" s="34"/>
      <c r="OOP297" s="34"/>
      <c r="OOQ297" s="34"/>
      <c r="OOR297" s="34"/>
      <c r="OOS297" s="34"/>
      <c r="OOT297" s="34"/>
      <c r="OOU297" s="34"/>
      <c r="OOV297" s="34"/>
      <c r="OOW297" s="34"/>
      <c r="OOX297" s="34"/>
      <c r="OOY297" s="34"/>
      <c r="OOZ297" s="34"/>
      <c r="OPA297" s="34"/>
      <c r="OPB297" s="34"/>
      <c r="OPC297" s="34"/>
      <c r="OPD297" s="34"/>
      <c r="OPE297" s="34"/>
      <c r="OPF297" s="34"/>
      <c r="OPG297" s="34"/>
      <c r="OPH297" s="34"/>
      <c r="OPI297" s="34"/>
      <c r="OPJ297" s="34"/>
      <c r="OPK297" s="34"/>
      <c r="OPL297" s="34"/>
      <c r="OPM297" s="34"/>
      <c r="OPN297" s="34"/>
      <c r="OPO297" s="34"/>
      <c r="OPP297" s="34"/>
      <c r="OPQ297" s="34"/>
      <c r="OPR297" s="34"/>
      <c r="OPS297" s="34"/>
      <c r="OPT297" s="34"/>
      <c r="OPU297" s="34"/>
      <c r="OPV297" s="34"/>
      <c r="OPW297" s="34"/>
      <c r="OPX297" s="34"/>
      <c r="OPY297" s="34"/>
      <c r="OPZ297" s="34"/>
      <c r="OQA297" s="34"/>
      <c r="OQB297" s="34"/>
      <c r="OQC297" s="34"/>
      <c r="OQD297" s="34"/>
      <c r="OQE297" s="34"/>
      <c r="OQF297" s="34"/>
      <c r="OQG297" s="34"/>
      <c r="OQH297" s="34"/>
      <c r="OQI297" s="34"/>
      <c r="OQJ297" s="34"/>
      <c r="OQK297" s="34"/>
      <c r="OQL297" s="34"/>
      <c r="OQM297" s="34"/>
      <c r="OQN297" s="34"/>
      <c r="OQO297" s="34"/>
      <c r="OQP297" s="34"/>
      <c r="OQQ297" s="34"/>
      <c r="OQR297" s="34"/>
      <c r="OQS297" s="34"/>
      <c r="OQT297" s="34"/>
      <c r="OQU297" s="34"/>
      <c r="OQV297" s="34"/>
      <c r="OQW297" s="34"/>
      <c r="OQX297" s="34"/>
      <c r="OQY297" s="34"/>
      <c r="OQZ297" s="34"/>
      <c r="ORA297" s="34"/>
      <c r="ORB297" s="34"/>
      <c r="ORC297" s="34"/>
      <c r="ORD297" s="34"/>
      <c r="ORE297" s="34"/>
      <c r="ORF297" s="34"/>
      <c r="ORG297" s="34"/>
      <c r="ORH297" s="34"/>
      <c r="ORI297" s="34"/>
      <c r="ORJ297" s="34"/>
      <c r="ORK297" s="34"/>
      <c r="ORL297" s="34"/>
      <c r="ORM297" s="34"/>
      <c r="ORN297" s="34"/>
      <c r="ORO297" s="34"/>
      <c r="ORP297" s="34"/>
      <c r="ORQ297" s="34"/>
      <c r="ORR297" s="34"/>
      <c r="ORS297" s="34"/>
      <c r="ORT297" s="34"/>
      <c r="ORU297" s="34"/>
      <c r="ORV297" s="34"/>
      <c r="ORW297" s="34"/>
      <c r="ORX297" s="34"/>
      <c r="ORY297" s="34"/>
      <c r="ORZ297" s="34"/>
      <c r="OSA297" s="34"/>
      <c r="OSB297" s="34"/>
      <c r="OSC297" s="34"/>
      <c r="OSD297" s="34"/>
      <c r="OSE297" s="34"/>
      <c r="OSF297" s="34"/>
      <c r="OSG297" s="34"/>
      <c r="OSH297" s="34"/>
      <c r="OSI297" s="34"/>
      <c r="OSJ297" s="34"/>
      <c r="OSK297" s="34"/>
      <c r="OSL297" s="34"/>
      <c r="OSM297" s="34"/>
      <c r="OSN297" s="34"/>
      <c r="OSO297" s="34"/>
      <c r="OSP297" s="34"/>
      <c r="OSQ297" s="34"/>
      <c r="OSR297" s="34"/>
      <c r="OSS297" s="34"/>
      <c r="OST297" s="34"/>
      <c r="OSU297" s="34"/>
      <c r="OSV297" s="34"/>
      <c r="OSW297" s="34"/>
      <c r="OSX297" s="34"/>
      <c r="OSY297" s="34"/>
      <c r="OSZ297" s="34"/>
      <c r="OTA297" s="34"/>
      <c r="OTB297" s="34"/>
      <c r="OTC297" s="34"/>
      <c r="OTD297" s="34"/>
      <c r="OTE297" s="34"/>
      <c r="OTF297" s="34"/>
      <c r="OTG297" s="34"/>
      <c r="OTH297" s="34"/>
      <c r="OTI297" s="34"/>
      <c r="OTJ297" s="34"/>
      <c r="OTK297" s="34"/>
      <c r="OTL297" s="34"/>
      <c r="OTM297" s="34"/>
      <c r="OTN297" s="34"/>
      <c r="OTO297" s="34"/>
      <c r="OTP297" s="34"/>
      <c r="OTQ297" s="34"/>
      <c r="OTR297" s="34"/>
      <c r="OTS297" s="34"/>
      <c r="OTT297" s="34"/>
      <c r="OTU297" s="34"/>
      <c r="OTV297" s="34"/>
      <c r="OTW297" s="34"/>
      <c r="OTX297" s="34"/>
      <c r="OTY297" s="34"/>
      <c r="OTZ297" s="34"/>
      <c r="OUA297" s="34"/>
      <c r="OUB297" s="34"/>
      <c r="OUC297" s="34"/>
      <c r="OUD297" s="34"/>
      <c r="OUE297" s="34"/>
      <c r="OUF297" s="34"/>
      <c r="OUG297" s="34"/>
      <c r="OUH297" s="34"/>
      <c r="OUI297" s="34"/>
      <c r="OUJ297" s="34"/>
      <c r="OUK297" s="34"/>
      <c r="OUL297" s="34"/>
      <c r="OUM297" s="34"/>
      <c r="OUN297" s="34"/>
      <c r="OUO297" s="34"/>
      <c r="OUP297" s="34"/>
      <c r="OUQ297" s="34"/>
      <c r="OUR297" s="34"/>
      <c r="OUS297" s="34"/>
      <c r="OUT297" s="34"/>
      <c r="OUU297" s="34"/>
      <c r="OUV297" s="34"/>
      <c r="OUW297" s="34"/>
      <c r="OUX297" s="34"/>
      <c r="OUY297" s="34"/>
      <c r="OUZ297" s="34"/>
      <c r="OVA297" s="34"/>
      <c r="OVB297" s="34"/>
      <c r="OVC297" s="34"/>
      <c r="OVD297" s="34"/>
      <c r="OVE297" s="34"/>
      <c r="OVF297" s="34"/>
      <c r="OVG297" s="34"/>
      <c r="OVH297" s="34"/>
      <c r="OVI297" s="34"/>
      <c r="OVJ297" s="34"/>
      <c r="OVK297" s="34"/>
      <c r="OVL297" s="34"/>
      <c r="OVM297" s="34"/>
      <c r="OVN297" s="34"/>
      <c r="OVO297" s="34"/>
      <c r="OVP297" s="34"/>
      <c r="OVQ297" s="34"/>
      <c r="OVR297" s="34"/>
      <c r="OVS297" s="34"/>
      <c r="OVT297" s="34"/>
      <c r="OVU297" s="34"/>
      <c r="OVV297" s="34"/>
      <c r="OVW297" s="34"/>
      <c r="OVX297" s="34"/>
      <c r="OVY297" s="34"/>
      <c r="OVZ297" s="34"/>
      <c r="OWA297" s="34"/>
      <c r="OWB297" s="34"/>
      <c r="OWC297" s="34"/>
      <c r="OWD297" s="34"/>
      <c r="OWE297" s="34"/>
      <c r="OWF297" s="34"/>
      <c r="OWG297" s="34"/>
      <c r="OWH297" s="34"/>
      <c r="OWI297" s="34"/>
      <c r="OWJ297" s="34"/>
      <c r="OWK297" s="34"/>
      <c r="OWL297" s="34"/>
      <c r="OWM297" s="34"/>
      <c r="OWN297" s="34"/>
      <c r="OWO297" s="34"/>
      <c r="OWP297" s="34"/>
      <c r="OWQ297" s="34"/>
      <c r="OWR297" s="34"/>
      <c r="OWS297" s="34"/>
      <c r="OWT297" s="34"/>
      <c r="OWU297" s="34"/>
      <c r="OWV297" s="34"/>
      <c r="OWW297" s="34"/>
      <c r="OWX297" s="34"/>
      <c r="OWY297" s="34"/>
      <c r="OWZ297" s="34"/>
      <c r="OXA297" s="34"/>
      <c r="OXB297" s="34"/>
      <c r="OXC297" s="34"/>
      <c r="OXD297" s="34"/>
      <c r="OXE297" s="34"/>
      <c r="OXF297" s="34"/>
      <c r="OXG297" s="34"/>
      <c r="OXH297" s="34"/>
      <c r="OXI297" s="34"/>
      <c r="OXJ297" s="34"/>
      <c r="OXK297" s="34"/>
      <c r="OXL297" s="34"/>
      <c r="OXM297" s="34"/>
      <c r="OXN297" s="34"/>
      <c r="OXO297" s="34"/>
      <c r="OXP297" s="34"/>
      <c r="OXQ297" s="34"/>
      <c r="OXR297" s="34"/>
      <c r="OXS297" s="34"/>
      <c r="OXT297" s="34"/>
      <c r="OXU297" s="34"/>
      <c r="OXV297" s="34"/>
      <c r="OXW297" s="34"/>
      <c r="OXX297" s="34"/>
      <c r="OXY297" s="34"/>
      <c r="OXZ297" s="34"/>
      <c r="OYA297" s="34"/>
      <c r="OYB297" s="34"/>
      <c r="OYC297" s="34"/>
      <c r="OYD297" s="34"/>
      <c r="OYE297" s="34"/>
      <c r="OYF297" s="34"/>
      <c r="OYG297" s="34"/>
      <c r="OYH297" s="34"/>
      <c r="OYI297" s="34"/>
      <c r="OYJ297" s="34"/>
      <c r="OYK297" s="34"/>
      <c r="OYL297" s="34"/>
      <c r="OYM297" s="34"/>
      <c r="OYN297" s="34"/>
      <c r="OYO297" s="34"/>
      <c r="OYP297" s="34"/>
      <c r="OYQ297" s="34"/>
      <c r="OYR297" s="34"/>
      <c r="OYS297" s="34"/>
      <c r="OYT297" s="34"/>
      <c r="OYU297" s="34"/>
      <c r="OYV297" s="34"/>
      <c r="OYW297" s="34"/>
      <c r="OYX297" s="34"/>
      <c r="OYY297" s="34"/>
      <c r="OYZ297" s="34"/>
      <c r="OZA297" s="34"/>
      <c r="OZB297" s="34"/>
      <c r="OZC297" s="34"/>
      <c r="OZD297" s="34"/>
      <c r="OZE297" s="34"/>
      <c r="OZF297" s="34"/>
      <c r="OZG297" s="34"/>
      <c r="OZH297" s="34"/>
      <c r="OZI297" s="34"/>
      <c r="OZJ297" s="34"/>
      <c r="OZK297" s="34"/>
      <c r="OZL297" s="34"/>
      <c r="OZM297" s="34"/>
      <c r="OZN297" s="34"/>
      <c r="OZO297" s="34"/>
      <c r="OZP297" s="34"/>
      <c r="OZQ297" s="34"/>
      <c r="OZR297" s="34"/>
      <c r="OZS297" s="34"/>
      <c r="OZT297" s="34"/>
      <c r="OZU297" s="34"/>
      <c r="OZV297" s="34"/>
      <c r="OZW297" s="34"/>
      <c r="OZX297" s="34"/>
      <c r="OZY297" s="34"/>
      <c r="OZZ297" s="34"/>
      <c r="PAA297" s="34"/>
      <c r="PAB297" s="34"/>
      <c r="PAC297" s="34"/>
      <c r="PAD297" s="34"/>
      <c r="PAE297" s="34"/>
      <c r="PAF297" s="34"/>
      <c r="PAG297" s="34"/>
      <c r="PAH297" s="34"/>
      <c r="PAI297" s="34"/>
      <c r="PAJ297" s="34"/>
      <c r="PAK297" s="34"/>
      <c r="PAL297" s="34"/>
      <c r="PAM297" s="34"/>
      <c r="PAN297" s="34"/>
      <c r="PAO297" s="34"/>
      <c r="PAP297" s="34"/>
      <c r="PAQ297" s="34"/>
      <c r="PAR297" s="34"/>
      <c r="PAS297" s="34"/>
      <c r="PAT297" s="34"/>
      <c r="PAU297" s="34"/>
      <c r="PAV297" s="34"/>
      <c r="PAW297" s="34"/>
      <c r="PAX297" s="34"/>
      <c r="PAY297" s="34"/>
      <c r="PAZ297" s="34"/>
      <c r="PBA297" s="34"/>
      <c r="PBB297" s="34"/>
      <c r="PBC297" s="34"/>
      <c r="PBD297" s="34"/>
      <c r="PBE297" s="34"/>
      <c r="PBF297" s="34"/>
      <c r="PBG297" s="34"/>
      <c r="PBH297" s="34"/>
      <c r="PBI297" s="34"/>
      <c r="PBJ297" s="34"/>
      <c r="PBK297" s="34"/>
      <c r="PBL297" s="34"/>
      <c r="PBM297" s="34"/>
      <c r="PBN297" s="34"/>
      <c r="PBO297" s="34"/>
      <c r="PBP297" s="34"/>
      <c r="PBQ297" s="34"/>
      <c r="PBR297" s="34"/>
      <c r="PBS297" s="34"/>
      <c r="PBT297" s="34"/>
      <c r="PBU297" s="34"/>
      <c r="PBV297" s="34"/>
      <c r="PBW297" s="34"/>
      <c r="PBX297" s="34"/>
      <c r="PBY297" s="34"/>
      <c r="PBZ297" s="34"/>
      <c r="PCA297" s="34"/>
      <c r="PCB297" s="34"/>
      <c r="PCC297" s="34"/>
      <c r="PCD297" s="34"/>
      <c r="PCE297" s="34"/>
      <c r="PCF297" s="34"/>
      <c r="PCG297" s="34"/>
      <c r="PCH297" s="34"/>
      <c r="PCI297" s="34"/>
      <c r="PCJ297" s="34"/>
      <c r="PCK297" s="34"/>
      <c r="PCL297" s="34"/>
      <c r="PCM297" s="34"/>
      <c r="PCN297" s="34"/>
      <c r="PCO297" s="34"/>
      <c r="PCP297" s="34"/>
      <c r="PCQ297" s="34"/>
      <c r="PCR297" s="34"/>
      <c r="PCS297" s="34"/>
      <c r="PCT297" s="34"/>
      <c r="PCU297" s="34"/>
      <c r="PCV297" s="34"/>
      <c r="PCW297" s="34"/>
      <c r="PCX297" s="34"/>
      <c r="PCY297" s="34"/>
      <c r="PCZ297" s="34"/>
      <c r="PDA297" s="34"/>
      <c r="PDB297" s="34"/>
      <c r="PDC297" s="34"/>
      <c r="PDD297" s="34"/>
      <c r="PDE297" s="34"/>
      <c r="PDF297" s="34"/>
      <c r="PDG297" s="34"/>
      <c r="PDH297" s="34"/>
      <c r="PDI297" s="34"/>
      <c r="PDJ297" s="34"/>
      <c r="PDK297" s="34"/>
      <c r="PDL297" s="34"/>
      <c r="PDM297" s="34"/>
      <c r="PDN297" s="34"/>
      <c r="PDO297" s="34"/>
      <c r="PDP297" s="34"/>
      <c r="PDQ297" s="34"/>
      <c r="PDR297" s="34"/>
      <c r="PDS297" s="34"/>
      <c r="PDT297" s="34"/>
      <c r="PDU297" s="34"/>
      <c r="PDV297" s="34"/>
      <c r="PDW297" s="34"/>
      <c r="PDX297" s="34"/>
      <c r="PDY297" s="34"/>
      <c r="PDZ297" s="34"/>
      <c r="PEA297" s="34"/>
      <c r="PEB297" s="34"/>
      <c r="PEC297" s="34"/>
      <c r="PED297" s="34"/>
      <c r="PEE297" s="34"/>
      <c r="PEF297" s="34"/>
      <c r="PEG297" s="34"/>
      <c r="PEH297" s="34"/>
      <c r="PEI297" s="34"/>
      <c r="PEJ297" s="34"/>
      <c r="PEK297" s="34"/>
      <c r="PEL297" s="34"/>
      <c r="PEM297" s="34"/>
      <c r="PEN297" s="34"/>
      <c r="PEO297" s="34"/>
      <c r="PEP297" s="34"/>
      <c r="PEQ297" s="34"/>
      <c r="PER297" s="34"/>
      <c r="PES297" s="34"/>
      <c r="PET297" s="34"/>
      <c r="PEU297" s="34"/>
      <c r="PEV297" s="34"/>
      <c r="PEW297" s="34"/>
      <c r="PEX297" s="34"/>
      <c r="PEY297" s="34"/>
      <c r="PEZ297" s="34"/>
      <c r="PFA297" s="34"/>
      <c r="PFB297" s="34"/>
      <c r="PFC297" s="34"/>
      <c r="PFD297" s="34"/>
      <c r="PFE297" s="34"/>
      <c r="PFF297" s="34"/>
      <c r="PFG297" s="34"/>
      <c r="PFH297" s="34"/>
      <c r="PFI297" s="34"/>
      <c r="PFJ297" s="34"/>
      <c r="PFK297" s="34"/>
      <c r="PFL297" s="34"/>
      <c r="PFM297" s="34"/>
      <c r="PFN297" s="34"/>
      <c r="PFO297" s="34"/>
      <c r="PFP297" s="34"/>
      <c r="PFQ297" s="34"/>
      <c r="PFR297" s="34"/>
      <c r="PFS297" s="34"/>
      <c r="PFT297" s="34"/>
      <c r="PFU297" s="34"/>
      <c r="PFV297" s="34"/>
      <c r="PFW297" s="34"/>
      <c r="PFX297" s="34"/>
      <c r="PFY297" s="34"/>
      <c r="PFZ297" s="34"/>
      <c r="PGA297" s="34"/>
      <c r="PGB297" s="34"/>
      <c r="PGC297" s="34"/>
      <c r="PGD297" s="34"/>
      <c r="PGE297" s="34"/>
      <c r="PGF297" s="34"/>
      <c r="PGG297" s="34"/>
      <c r="PGH297" s="34"/>
      <c r="PGI297" s="34"/>
      <c r="PGJ297" s="34"/>
      <c r="PGK297" s="34"/>
      <c r="PGL297" s="34"/>
      <c r="PGM297" s="34"/>
      <c r="PGN297" s="34"/>
      <c r="PGO297" s="34"/>
      <c r="PGP297" s="34"/>
      <c r="PGQ297" s="34"/>
      <c r="PGR297" s="34"/>
      <c r="PGS297" s="34"/>
      <c r="PGT297" s="34"/>
      <c r="PGU297" s="34"/>
      <c r="PGV297" s="34"/>
      <c r="PGW297" s="34"/>
      <c r="PGX297" s="34"/>
      <c r="PGY297" s="34"/>
      <c r="PGZ297" s="34"/>
      <c r="PHA297" s="34"/>
      <c r="PHB297" s="34"/>
      <c r="PHC297" s="34"/>
      <c r="PHD297" s="34"/>
      <c r="PHE297" s="34"/>
      <c r="PHF297" s="34"/>
      <c r="PHG297" s="34"/>
      <c r="PHH297" s="34"/>
      <c r="PHI297" s="34"/>
      <c r="PHJ297" s="34"/>
      <c r="PHK297" s="34"/>
      <c r="PHL297" s="34"/>
      <c r="PHM297" s="34"/>
      <c r="PHN297" s="34"/>
      <c r="PHO297" s="34"/>
      <c r="PHP297" s="34"/>
      <c r="PHQ297" s="34"/>
      <c r="PHR297" s="34"/>
      <c r="PHS297" s="34"/>
      <c r="PHT297" s="34"/>
      <c r="PHU297" s="34"/>
      <c r="PHV297" s="34"/>
      <c r="PHW297" s="34"/>
      <c r="PHX297" s="34"/>
      <c r="PHY297" s="34"/>
      <c r="PHZ297" s="34"/>
      <c r="PIA297" s="34"/>
      <c r="PIB297" s="34"/>
      <c r="PIC297" s="34"/>
      <c r="PID297" s="34"/>
      <c r="PIE297" s="34"/>
      <c r="PIF297" s="34"/>
      <c r="PIG297" s="34"/>
      <c r="PIH297" s="34"/>
      <c r="PII297" s="34"/>
      <c r="PIJ297" s="34"/>
      <c r="PIK297" s="34"/>
      <c r="PIL297" s="34"/>
      <c r="PIM297" s="34"/>
      <c r="PIN297" s="34"/>
      <c r="PIO297" s="34"/>
      <c r="PIP297" s="34"/>
      <c r="PIQ297" s="34"/>
      <c r="PIR297" s="34"/>
      <c r="PIS297" s="34"/>
      <c r="PIT297" s="34"/>
      <c r="PIU297" s="34"/>
      <c r="PIV297" s="34"/>
      <c r="PIW297" s="34"/>
      <c r="PIX297" s="34"/>
      <c r="PIY297" s="34"/>
      <c r="PIZ297" s="34"/>
      <c r="PJA297" s="34"/>
      <c r="PJB297" s="34"/>
      <c r="PJC297" s="34"/>
      <c r="PJD297" s="34"/>
      <c r="PJE297" s="34"/>
      <c r="PJF297" s="34"/>
      <c r="PJG297" s="34"/>
      <c r="PJH297" s="34"/>
      <c r="PJI297" s="34"/>
      <c r="PJJ297" s="34"/>
      <c r="PJK297" s="34"/>
      <c r="PJL297" s="34"/>
      <c r="PJM297" s="34"/>
      <c r="PJN297" s="34"/>
      <c r="PJO297" s="34"/>
      <c r="PJP297" s="34"/>
      <c r="PJQ297" s="34"/>
      <c r="PJR297" s="34"/>
      <c r="PJS297" s="34"/>
      <c r="PJT297" s="34"/>
      <c r="PJU297" s="34"/>
      <c r="PJV297" s="34"/>
      <c r="PJW297" s="34"/>
      <c r="PJX297" s="34"/>
      <c r="PJY297" s="34"/>
      <c r="PJZ297" s="34"/>
      <c r="PKA297" s="34"/>
      <c r="PKB297" s="34"/>
      <c r="PKC297" s="34"/>
      <c r="PKD297" s="34"/>
      <c r="PKE297" s="34"/>
      <c r="PKF297" s="34"/>
      <c r="PKG297" s="34"/>
      <c r="PKH297" s="34"/>
      <c r="PKI297" s="34"/>
      <c r="PKJ297" s="34"/>
      <c r="PKK297" s="34"/>
      <c r="PKL297" s="34"/>
      <c r="PKM297" s="34"/>
      <c r="PKN297" s="34"/>
      <c r="PKO297" s="34"/>
      <c r="PKP297" s="34"/>
      <c r="PKQ297" s="34"/>
      <c r="PKR297" s="34"/>
      <c r="PKS297" s="34"/>
      <c r="PKT297" s="34"/>
      <c r="PKU297" s="34"/>
      <c r="PKV297" s="34"/>
      <c r="PKW297" s="34"/>
      <c r="PKX297" s="34"/>
      <c r="PKY297" s="34"/>
      <c r="PKZ297" s="34"/>
      <c r="PLA297" s="34"/>
      <c r="PLB297" s="34"/>
      <c r="PLC297" s="34"/>
      <c r="PLD297" s="34"/>
      <c r="PLE297" s="34"/>
      <c r="PLF297" s="34"/>
      <c r="PLG297" s="34"/>
      <c r="PLH297" s="34"/>
      <c r="PLI297" s="34"/>
      <c r="PLJ297" s="34"/>
      <c r="PLK297" s="34"/>
      <c r="PLL297" s="34"/>
      <c r="PLM297" s="34"/>
      <c r="PLN297" s="34"/>
      <c r="PLO297" s="34"/>
      <c r="PLP297" s="34"/>
      <c r="PLQ297" s="34"/>
      <c r="PLR297" s="34"/>
      <c r="PLS297" s="34"/>
      <c r="PLT297" s="34"/>
      <c r="PLU297" s="34"/>
      <c r="PLV297" s="34"/>
      <c r="PLW297" s="34"/>
      <c r="PLX297" s="34"/>
      <c r="PLY297" s="34"/>
      <c r="PLZ297" s="34"/>
      <c r="PMA297" s="34"/>
      <c r="PMB297" s="34"/>
      <c r="PMC297" s="34"/>
      <c r="PMD297" s="34"/>
      <c r="PME297" s="34"/>
      <c r="PMF297" s="34"/>
      <c r="PMG297" s="34"/>
      <c r="PMH297" s="34"/>
      <c r="PMI297" s="34"/>
      <c r="PMJ297" s="34"/>
      <c r="PMK297" s="34"/>
      <c r="PML297" s="34"/>
      <c r="PMM297" s="34"/>
      <c r="PMN297" s="34"/>
      <c r="PMO297" s="34"/>
      <c r="PMP297" s="34"/>
      <c r="PMQ297" s="34"/>
      <c r="PMR297" s="34"/>
      <c r="PMS297" s="34"/>
      <c r="PMT297" s="34"/>
      <c r="PMU297" s="34"/>
      <c r="PMV297" s="34"/>
      <c r="PMW297" s="34"/>
      <c r="PMX297" s="34"/>
      <c r="PMY297" s="34"/>
      <c r="PMZ297" s="34"/>
      <c r="PNA297" s="34"/>
      <c r="PNB297" s="34"/>
      <c r="PNC297" s="34"/>
      <c r="PND297" s="34"/>
      <c r="PNE297" s="34"/>
      <c r="PNF297" s="34"/>
      <c r="PNG297" s="34"/>
      <c r="PNH297" s="34"/>
      <c r="PNI297" s="34"/>
      <c r="PNJ297" s="34"/>
      <c r="PNK297" s="34"/>
      <c r="PNL297" s="34"/>
      <c r="PNM297" s="34"/>
      <c r="PNN297" s="34"/>
      <c r="PNO297" s="34"/>
      <c r="PNP297" s="34"/>
      <c r="PNQ297" s="34"/>
      <c r="PNR297" s="34"/>
      <c r="PNS297" s="34"/>
      <c r="PNT297" s="34"/>
      <c r="PNU297" s="34"/>
      <c r="PNV297" s="34"/>
      <c r="PNW297" s="34"/>
      <c r="PNX297" s="34"/>
      <c r="PNY297" s="34"/>
      <c r="PNZ297" s="34"/>
      <c r="POA297" s="34"/>
      <c r="POB297" s="34"/>
      <c r="POC297" s="34"/>
      <c r="POD297" s="34"/>
      <c r="POE297" s="34"/>
      <c r="POF297" s="34"/>
      <c r="POG297" s="34"/>
      <c r="POH297" s="34"/>
      <c r="POI297" s="34"/>
      <c r="POJ297" s="34"/>
      <c r="POK297" s="34"/>
      <c r="POL297" s="34"/>
      <c r="POM297" s="34"/>
      <c r="PON297" s="34"/>
      <c r="POO297" s="34"/>
      <c r="POP297" s="34"/>
      <c r="POQ297" s="34"/>
      <c r="POR297" s="34"/>
      <c r="POS297" s="34"/>
      <c r="POT297" s="34"/>
      <c r="POU297" s="34"/>
      <c r="POV297" s="34"/>
      <c r="POW297" s="34"/>
      <c r="POX297" s="34"/>
      <c r="POY297" s="34"/>
      <c r="POZ297" s="34"/>
      <c r="PPA297" s="34"/>
      <c r="PPB297" s="34"/>
      <c r="PPC297" s="34"/>
      <c r="PPD297" s="34"/>
      <c r="PPE297" s="34"/>
      <c r="PPF297" s="34"/>
      <c r="PPG297" s="34"/>
      <c r="PPH297" s="34"/>
      <c r="PPI297" s="34"/>
      <c r="PPJ297" s="34"/>
      <c r="PPK297" s="34"/>
      <c r="PPL297" s="34"/>
      <c r="PPM297" s="34"/>
      <c r="PPN297" s="34"/>
      <c r="PPO297" s="34"/>
      <c r="PPP297" s="34"/>
      <c r="PPQ297" s="34"/>
      <c r="PPR297" s="34"/>
      <c r="PPS297" s="34"/>
      <c r="PPT297" s="34"/>
      <c r="PPU297" s="34"/>
      <c r="PPV297" s="34"/>
      <c r="PPW297" s="34"/>
      <c r="PPX297" s="34"/>
      <c r="PPY297" s="34"/>
      <c r="PPZ297" s="34"/>
      <c r="PQA297" s="34"/>
      <c r="PQB297" s="34"/>
      <c r="PQC297" s="34"/>
      <c r="PQD297" s="34"/>
      <c r="PQE297" s="34"/>
      <c r="PQF297" s="34"/>
      <c r="PQG297" s="34"/>
      <c r="PQH297" s="34"/>
      <c r="PQI297" s="34"/>
      <c r="PQJ297" s="34"/>
      <c r="PQK297" s="34"/>
      <c r="PQL297" s="34"/>
      <c r="PQM297" s="34"/>
      <c r="PQN297" s="34"/>
      <c r="PQO297" s="34"/>
      <c r="PQP297" s="34"/>
      <c r="PQQ297" s="34"/>
      <c r="PQR297" s="34"/>
      <c r="PQS297" s="34"/>
      <c r="PQT297" s="34"/>
      <c r="PQU297" s="34"/>
      <c r="PQV297" s="34"/>
      <c r="PQW297" s="34"/>
      <c r="PQX297" s="34"/>
      <c r="PQY297" s="34"/>
      <c r="PQZ297" s="34"/>
      <c r="PRA297" s="34"/>
      <c r="PRB297" s="34"/>
      <c r="PRC297" s="34"/>
      <c r="PRD297" s="34"/>
      <c r="PRE297" s="34"/>
      <c r="PRF297" s="34"/>
      <c r="PRG297" s="34"/>
      <c r="PRH297" s="34"/>
      <c r="PRI297" s="34"/>
      <c r="PRJ297" s="34"/>
      <c r="PRK297" s="34"/>
      <c r="PRL297" s="34"/>
      <c r="PRM297" s="34"/>
      <c r="PRN297" s="34"/>
      <c r="PRO297" s="34"/>
      <c r="PRP297" s="34"/>
      <c r="PRQ297" s="34"/>
      <c r="PRR297" s="34"/>
      <c r="PRS297" s="34"/>
      <c r="PRT297" s="34"/>
      <c r="PRU297" s="34"/>
      <c r="PRV297" s="34"/>
      <c r="PRW297" s="34"/>
      <c r="PRX297" s="34"/>
      <c r="PRY297" s="34"/>
      <c r="PRZ297" s="34"/>
      <c r="PSA297" s="34"/>
      <c r="PSB297" s="34"/>
      <c r="PSC297" s="34"/>
      <c r="PSD297" s="34"/>
      <c r="PSE297" s="34"/>
      <c r="PSF297" s="34"/>
      <c r="PSG297" s="34"/>
      <c r="PSH297" s="34"/>
      <c r="PSI297" s="34"/>
      <c r="PSJ297" s="34"/>
      <c r="PSK297" s="34"/>
      <c r="PSL297" s="34"/>
      <c r="PSM297" s="34"/>
      <c r="PSN297" s="34"/>
      <c r="PSO297" s="34"/>
      <c r="PSP297" s="34"/>
      <c r="PSQ297" s="34"/>
      <c r="PSR297" s="34"/>
      <c r="PSS297" s="34"/>
      <c r="PST297" s="34"/>
      <c r="PSU297" s="34"/>
      <c r="PSV297" s="34"/>
      <c r="PSW297" s="34"/>
      <c r="PSX297" s="34"/>
      <c r="PSY297" s="34"/>
      <c r="PSZ297" s="34"/>
      <c r="PTA297" s="34"/>
      <c r="PTB297" s="34"/>
      <c r="PTC297" s="34"/>
      <c r="PTD297" s="34"/>
      <c r="PTE297" s="34"/>
      <c r="PTF297" s="34"/>
      <c r="PTG297" s="34"/>
      <c r="PTH297" s="34"/>
      <c r="PTI297" s="34"/>
      <c r="PTJ297" s="34"/>
      <c r="PTK297" s="34"/>
      <c r="PTL297" s="34"/>
      <c r="PTM297" s="34"/>
      <c r="PTN297" s="34"/>
      <c r="PTO297" s="34"/>
      <c r="PTP297" s="34"/>
      <c r="PTQ297" s="34"/>
      <c r="PTR297" s="34"/>
      <c r="PTS297" s="34"/>
      <c r="PTT297" s="34"/>
      <c r="PTU297" s="34"/>
      <c r="PTV297" s="34"/>
      <c r="PTW297" s="34"/>
      <c r="PTX297" s="34"/>
      <c r="PTY297" s="34"/>
      <c r="PTZ297" s="34"/>
      <c r="PUA297" s="34"/>
      <c r="PUB297" s="34"/>
      <c r="PUC297" s="34"/>
      <c r="PUD297" s="34"/>
      <c r="PUE297" s="34"/>
      <c r="PUF297" s="34"/>
      <c r="PUG297" s="34"/>
      <c r="PUH297" s="34"/>
      <c r="PUI297" s="34"/>
      <c r="PUJ297" s="34"/>
      <c r="PUK297" s="34"/>
      <c r="PUL297" s="34"/>
      <c r="PUM297" s="34"/>
      <c r="PUN297" s="34"/>
      <c r="PUO297" s="34"/>
      <c r="PUP297" s="34"/>
      <c r="PUQ297" s="34"/>
      <c r="PUR297" s="34"/>
      <c r="PUS297" s="34"/>
      <c r="PUT297" s="34"/>
      <c r="PUU297" s="34"/>
      <c r="PUV297" s="34"/>
      <c r="PUW297" s="34"/>
      <c r="PUX297" s="34"/>
      <c r="PUY297" s="34"/>
      <c r="PUZ297" s="34"/>
      <c r="PVA297" s="34"/>
      <c r="PVB297" s="34"/>
      <c r="PVC297" s="34"/>
      <c r="PVD297" s="34"/>
      <c r="PVE297" s="34"/>
      <c r="PVF297" s="34"/>
      <c r="PVG297" s="34"/>
      <c r="PVH297" s="34"/>
      <c r="PVI297" s="34"/>
      <c r="PVJ297" s="34"/>
      <c r="PVK297" s="34"/>
      <c r="PVL297" s="34"/>
      <c r="PVM297" s="34"/>
      <c r="PVN297" s="34"/>
      <c r="PVO297" s="34"/>
      <c r="PVP297" s="34"/>
      <c r="PVQ297" s="34"/>
      <c r="PVR297" s="34"/>
      <c r="PVS297" s="34"/>
      <c r="PVT297" s="34"/>
      <c r="PVU297" s="34"/>
      <c r="PVV297" s="34"/>
      <c r="PVW297" s="34"/>
      <c r="PVX297" s="34"/>
      <c r="PVY297" s="34"/>
      <c r="PVZ297" s="34"/>
      <c r="PWA297" s="34"/>
      <c r="PWB297" s="34"/>
      <c r="PWC297" s="34"/>
      <c r="PWD297" s="34"/>
      <c r="PWE297" s="34"/>
      <c r="PWF297" s="34"/>
      <c r="PWG297" s="34"/>
      <c r="PWH297" s="34"/>
      <c r="PWI297" s="34"/>
      <c r="PWJ297" s="34"/>
      <c r="PWK297" s="34"/>
      <c r="PWL297" s="34"/>
      <c r="PWM297" s="34"/>
      <c r="PWN297" s="34"/>
      <c r="PWO297" s="34"/>
      <c r="PWP297" s="34"/>
      <c r="PWQ297" s="34"/>
      <c r="PWR297" s="34"/>
      <c r="PWS297" s="34"/>
      <c r="PWT297" s="34"/>
      <c r="PWU297" s="34"/>
      <c r="PWV297" s="34"/>
      <c r="PWW297" s="34"/>
      <c r="PWX297" s="34"/>
      <c r="PWY297" s="34"/>
      <c r="PWZ297" s="34"/>
      <c r="PXA297" s="34"/>
      <c r="PXB297" s="34"/>
      <c r="PXC297" s="34"/>
      <c r="PXD297" s="34"/>
      <c r="PXE297" s="34"/>
      <c r="PXF297" s="34"/>
      <c r="PXG297" s="34"/>
      <c r="PXH297" s="34"/>
      <c r="PXI297" s="34"/>
      <c r="PXJ297" s="34"/>
      <c r="PXK297" s="34"/>
      <c r="PXL297" s="34"/>
      <c r="PXM297" s="34"/>
      <c r="PXN297" s="34"/>
      <c r="PXO297" s="34"/>
      <c r="PXP297" s="34"/>
      <c r="PXQ297" s="34"/>
      <c r="PXR297" s="34"/>
      <c r="PXS297" s="34"/>
      <c r="PXT297" s="34"/>
      <c r="PXU297" s="34"/>
      <c r="PXV297" s="34"/>
      <c r="PXW297" s="34"/>
      <c r="PXX297" s="34"/>
      <c r="PXY297" s="34"/>
      <c r="PXZ297" s="34"/>
      <c r="PYA297" s="34"/>
      <c r="PYB297" s="34"/>
      <c r="PYC297" s="34"/>
      <c r="PYD297" s="34"/>
      <c r="PYE297" s="34"/>
      <c r="PYF297" s="34"/>
      <c r="PYG297" s="34"/>
      <c r="PYH297" s="34"/>
      <c r="PYI297" s="34"/>
      <c r="PYJ297" s="34"/>
      <c r="PYK297" s="34"/>
      <c r="PYL297" s="34"/>
      <c r="PYM297" s="34"/>
      <c r="PYN297" s="34"/>
      <c r="PYO297" s="34"/>
      <c r="PYP297" s="34"/>
      <c r="PYQ297" s="34"/>
      <c r="PYR297" s="34"/>
      <c r="PYS297" s="34"/>
      <c r="PYT297" s="34"/>
      <c r="PYU297" s="34"/>
      <c r="PYV297" s="34"/>
      <c r="PYW297" s="34"/>
      <c r="PYX297" s="34"/>
      <c r="PYY297" s="34"/>
      <c r="PYZ297" s="34"/>
      <c r="PZA297" s="34"/>
      <c r="PZB297" s="34"/>
      <c r="PZC297" s="34"/>
      <c r="PZD297" s="34"/>
      <c r="PZE297" s="34"/>
      <c r="PZF297" s="34"/>
      <c r="PZG297" s="34"/>
      <c r="PZH297" s="34"/>
      <c r="PZI297" s="34"/>
      <c r="PZJ297" s="34"/>
      <c r="PZK297" s="34"/>
      <c r="PZL297" s="34"/>
      <c r="PZM297" s="34"/>
      <c r="PZN297" s="34"/>
      <c r="PZO297" s="34"/>
      <c r="PZP297" s="34"/>
      <c r="PZQ297" s="34"/>
      <c r="PZR297" s="34"/>
      <c r="PZS297" s="34"/>
      <c r="PZT297" s="34"/>
      <c r="PZU297" s="34"/>
      <c r="PZV297" s="34"/>
      <c r="PZW297" s="34"/>
      <c r="PZX297" s="34"/>
      <c r="PZY297" s="34"/>
      <c r="PZZ297" s="34"/>
      <c r="QAA297" s="34"/>
      <c r="QAB297" s="34"/>
      <c r="QAC297" s="34"/>
      <c r="QAD297" s="34"/>
      <c r="QAE297" s="34"/>
      <c r="QAF297" s="34"/>
      <c r="QAG297" s="34"/>
      <c r="QAH297" s="34"/>
      <c r="QAI297" s="34"/>
      <c r="QAJ297" s="34"/>
      <c r="QAK297" s="34"/>
      <c r="QAL297" s="34"/>
      <c r="QAM297" s="34"/>
      <c r="QAN297" s="34"/>
      <c r="QAO297" s="34"/>
      <c r="QAP297" s="34"/>
      <c r="QAQ297" s="34"/>
      <c r="QAR297" s="34"/>
      <c r="QAS297" s="34"/>
      <c r="QAT297" s="34"/>
      <c r="QAU297" s="34"/>
      <c r="QAV297" s="34"/>
      <c r="QAW297" s="34"/>
      <c r="QAX297" s="34"/>
      <c r="QAY297" s="34"/>
      <c r="QAZ297" s="34"/>
      <c r="QBA297" s="34"/>
      <c r="QBB297" s="34"/>
      <c r="QBC297" s="34"/>
      <c r="QBD297" s="34"/>
      <c r="QBE297" s="34"/>
      <c r="QBF297" s="34"/>
      <c r="QBG297" s="34"/>
      <c r="QBH297" s="34"/>
      <c r="QBI297" s="34"/>
      <c r="QBJ297" s="34"/>
      <c r="QBK297" s="34"/>
      <c r="QBL297" s="34"/>
      <c r="QBM297" s="34"/>
      <c r="QBN297" s="34"/>
      <c r="QBO297" s="34"/>
      <c r="QBP297" s="34"/>
      <c r="QBQ297" s="34"/>
      <c r="QBR297" s="34"/>
      <c r="QBS297" s="34"/>
      <c r="QBT297" s="34"/>
      <c r="QBU297" s="34"/>
      <c r="QBV297" s="34"/>
      <c r="QBW297" s="34"/>
      <c r="QBX297" s="34"/>
      <c r="QBY297" s="34"/>
      <c r="QBZ297" s="34"/>
      <c r="QCA297" s="34"/>
      <c r="QCB297" s="34"/>
      <c r="QCC297" s="34"/>
      <c r="QCD297" s="34"/>
      <c r="QCE297" s="34"/>
      <c r="QCF297" s="34"/>
      <c r="QCG297" s="34"/>
      <c r="QCH297" s="34"/>
      <c r="QCI297" s="34"/>
      <c r="QCJ297" s="34"/>
      <c r="QCK297" s="34"/>
      <c r="QCL297" s="34"/>
      <c r="QCM297" s="34"/>
      <c r="QCN297" s="34"/>
      <c r="QCO297" s="34"/>
      <c r="QCP297" s="34"/>
      <c r="QCQ297" s="34"/>
      <c r="QCR297" s="34"/>
      <c r="QCS297" s="34"/>
      <c r="QCT297" s="34"/>
      <c r="QCU297" s="34"/>
      <c r="QCV297" s="34"/>
      <c r="QCW297" s="34"/>
      <c r="QCX297" s="34"/>
      <c r="QCY297" s="34"/>
      <c r="QCZ297" s="34"/>
      <c r="QDA297" s="34"/>
      <c r="QDB297" s="34"/>
      <c r="QDC297" s="34"/>
      <c r="QDD297" s="34"/>
      <c r="QDE297" s="34"/>
      <c r="QDF297" s="34"/>
      <c r="QDG297" s="34"/>
      <c r="QDH297" s="34"/>
      <c r="QDI297" s="34"/>
      <c r="QDJ297" s="34"/>
      <c r="QDK297" s="34"/>
      <c r="QDL297" s="34"/>
      <c r="QDM297" s="34"/>
      <c r="QDN297" s="34"/>
      <c r="QDO297" s="34"/>
      <c r="QDP297" s="34"/>
      <c r="QDQ297" s="34"/>
      <c r="QDR297" s="34"/>
      <c r="QDS297" s="34"/>
      <c r="QDT297" s="34"/>
      <c r="QDU297" s="34"/>
      <c r="QDV297" s="34"/>
      <c r="QDW297" s="34"/>
      <c r="QDX297" s="34"/>
      <c r="QDY297" s="34"/>
      <c r="QDZ297" s="34"/>
      <c r="QEA297" s="34"/>
      <c r="QEB297" s="34"/>
      <c r="QEC297" s="34"/>
      <c r="QED297" s="34"/>
      <c r="QEE297" s="34"/>
      <c r="QEF297" s="34"/>
      <c r="QEG297" s="34"/>
      <c r="QEH297" s="34"/>
      <c r="QEI297" s="34"/>
      <c r="QEJ297" s="34"/>
      <c r="QEK297" s="34"/>
      <c r="QEL297" s="34"/>
      <c r="QEM297" s="34"/>
      <c r="QEN297" s="34"/>
      <c r="QEO297" s="34"/>
      <c r="QEP297" s="34"/>
      <c r="QEQ297" s="34"/>
      <c r="QER297" s="34"/>
      <c r="QES297" s="34"/>
      <c r="QET297" s="34"/>
      <c r="QEU297" s="34"/>
      <c r="QEV297" s="34"/>
      <c r="QEW297" s="34"/>
      <c r="QEX297" s="34"/>
      <c r="QEY297" s="34"/>
      <c r="QEZ297" s="34"/>
      <c r="QFA297" s="34"/>
      <c r="QFB297" s="34"/>
      <c r="QFC297" s="34"/>
      <c r="QFD297" s="34"/>
      <c r="QFE297" s="34"/>
      <c r="QFF297" s="34"/>
      <c r="QFG297" s="34"/>
      <c r="QFH297" s="34"/>
      <c r="QFI297" s="34"/>
      <c r="QFJ297" s="34"/>
      <c r="QFK297" s="34"/>
      <c r="QFL297" s="34"/>
      <c r="QFM297" s="34"/>
      <c r="QFN297" s="34"/>
      <c r="QFO297" s="34"/>
      <c r="QFP297" s="34"/>
      <c r="QFQ297" s="34"/>
      <c r="QFR297" s="34"/>
      <c r="QFS297" s="34"/>
      <c r="QFT297" s="34"/>
      <c r="QFU297" s="34"/>
      <c r="QFV297" s="34"/>
      <c r="QFW297" s="34"/>
      <c r="QFX297" s="34"/>
      <c r="QFY297" s="34"/>
      <c r="QFZ297" s="34"/>
      <c r="QGA297" s="34"/>
      <c r="QGB297" s="34"/>
      <c r="QGC297" s="34"/>
      <c r="QGD297" s="34"/>
      <c r="QGE297" s="34"/>
      <c r="QGF297" s="34"/>
      <c r="QGG297" s="34"/>
      <c r="QGH297" s="34"/>
      <c r="QGI297" s="34"/>
      <c r="QGJ297" s="34"/>
      <c r="QGK297" s="34"/>
      <c r="QGL297" s="34"/>
      <c r="QGM297" s="34"/>
      <c r="QGN297" s="34"/>
      <c r="QGO297" s="34"/>
      <c r="QGP297" s="34"/>
      <c r="QGQ297" s="34"/>
      <c r="QGR297" s="34"/>
      <c r="QGS297" s="34"/>
      <c r="QGT297" s="34"/>
      <c r="QGU297" s="34"/>
      <c r="QGV297" s="34"/>
      <c r="QGW297" s="34"/>
      <c r="QGX297" s="34"/>
      <c r="QGY297" s="34"/>
      <c r="QGZ297" s="34"/>
      <c r="QHA297" s="34"/>
      <c r="QHB297" s="34"/>
      <c r="QHC297" s="34"/>
      <c r="QHD297" s="34"/>
      <c r="QHE297" s="34"/>
      <c r="QHF297" s="34"/>
      <c r="QHG297" s="34"/>
      <c r="QHH297" s="34"/>
      <c r="QHI297" s="34"/>
      <c r="QHJ297" s="34"/>
      <c r="QHK297" s="34"/>
      <c r="QHL297" s="34"/>
      <c r="QHM297" s="34"/>
      <c r="QHN297" s="34"/>
      <c r="QHO297" s="34"/>
      <c r="QHP297" s="34"/>
      <c r="QHQ297" s="34"/>
      <c r="QHR297" s="34"/>
      <c r="QHS297" s="34"/>
      <c r="QHT297" s="34"/>
      <c r="QHU297" s="34"/>
      <c r="QHV297" s="34"/>
      <c r="QHW297" s="34"/>
      <c r="QHX297" s="34"/>
      <c r="QHY297" s="34"/>
      <c r="QHZ297" s="34"/>
      <c r="QIA297" s="34"/>
      <c r="QIB297" s="34"/>
      <c r="QIC297" s="34"/>
      <c r="QID297" s="34"/>
      <c r="QIE297" s="34"/>
      <c r="QIF297" s="34"/>
      <c r="QIG297" s="34"/>
      <c r="QIH297" s="34"/>
      <c r="QII297" s="34"/>
      <c r="QIJ297" s="34"/>
      <c r="QIK297" s="34"/>
      <c r="QIL297" s="34"/>
      <c r="QIM297" s="34"/>
      <c r="QIN297" s="34"/>
      <c r="QIO297" s="34"/>
      <c r="QIP297" s="34"/>
      <c r="QIQ297" s="34"/>
      <c r="QIR297" s="34"/>
      <c r="QIS297" s="34"/>
      <c r="QIT297" s="34"/>
      <c r="QIU297" s="34"/>
      <c r="QIV297" s="34"/>
      <c r="QIW297" s="34"/>
      <c r="QIX297" s="34"/>
      <c r="QIY297" s="34"/>
      <c r="QIZ297" s="34"/>
      <c r="QJA297" s="34"/>
      <c r="QJB297" s="34"/>
      <c r="QJC297" s="34"/>
      <c r="QJD297" s="34"/>
      <c r="QJE297" s="34"/>
      <c r="QJF297" s="34"/>
      <c r="QJG297" s="34"/>
      <c r="QJH297" s="34"/>
      <c r="QJI297" s="34"/>
      <c r="QJJ297" s="34"/>
      <c r="QJK297" s="34"/>
      <c r="QJL297" s="34"/>
      <c r="QJM297" s="34"/>
      <c r="QJN297" s="34"/>
      <c r="QJO297" s="34"/>
      <c r="QJP297" s="34"/>
      <c r="QJQ297" s="34"/>
      <c r="QJR297" s="34"/>
      <c r="QJS297" s="34"/>
      <c r="QJT297" s="34"/>
      <c r="QJU297" s="34"/>
      <c r="QJV297" s="34"/>
      <c r="QJW297" s="34"/>
      <c r="QJX297" s="34"/>
      <c r="QJY297" s="34"/>
      <c r="QJZ297" s="34"/>
      <c r="QKA297" s="34"/>
      <c r="QKB297" s="34"/>
      <c r="QKC297" s="34"/>
      <c r="QKD297" s="34"/>
      <c r="QKE297" s="34"/>
      <c r="QKF297" s="34"/>
      <c r="QKG297" s="34"/>
      <c r="QKH297" s="34"/>
      <c r="QKI297" s="34"/>
      <c r="QKJ297" s="34"/>
      <c r="QKK297" s="34"/>
      <c r="QKL297" s="34"/>
      <c r="QKM297" s="34"/>
      <c r="QKN297" s="34"/>
      <c r="QKO297" s="34"/>
      <c r="QKP297" s="34"/>
      <c r="QKQ297" s="34"/>
      <c r="QKR297" s="34"/>
      <c r="QKS297" s="34"/>
      <c r="QKT297" s="34"/>
      <c r="QKU297" s="34"/>
      <c r="QKV297" s="34"/>
      <c r="QKW297" s="34"/>
      <c r="QKX297" s="34"/>
      <c r="QKY297" s="34"/>
      <c r="QKZ297" s="34"/>
      <c r="QLA297" s="34"/>
      <c r="QLB297" s="34"/>
      <c r="QLC297" s="34"/>
      <c r="QLD297" s="34"/>
      <c r="QLE297" s="34"/>
      <c r="QLF297" s="34"/>
      <c r="QLG297" s="34"/>
      <c r="QLH297" s="34"/>
      <c r="QLI297" s="34"/>
      <c r="QLJ297" s="34"/>
      <c r="QLK297" s="34"/>
      <c r="QLL297" s="34"/>
      <c r="QLM297" s="34"/>
      <c r="QLN297" s="34"/>
      <c r="QLO297" s="34"/>
      <c r="QLP297" s="34"/>
      <c r="QLQ297" s="34"/>
      <c r="QLR297" s="34"/>
      <c r="QLS297" s="34"/>
      <c r="QLT297" s="34"/>
      <c r="QLU297" s="34"/>
      <c r="QLV297" s="34"/>
      <c r="QLW297" s="34"/>
      <c r="QLX297" s="34"/>
      <c r="QLY297" s="34"/>
      <c r="QLZ297" s="34"/>
      <c r="QMA297" s="34"/>
      <c r="QMB297" s="34"/>
      <c r="QMC297" s="34"/>
      <c r="QMD297" s="34"/>
      <c r="QME297" s="34"/>
      <c r="QMF297" s="34"/>
      <c r="QMG297" s="34"/>
      <c r="QMH297" s="34"/>
      <c r="QMI297" s="34"/>
      <c r="QMJ297" s="34"/>
      <c r="QMK297" s="34"/>
      <c r="QML297" s="34"/>
      <c r="QMM297" s="34"/>
      <c r="QMN297" s="34"/>
      <c r="QMO297" s="34"/>
      <c r="QMP297" s="34"/>
      <c r="QMQ297" s="34"/>
      <c r="QMR297" s="34"/>
      <c r="QMS297" s="34"/>
      <c r="QMT297" s="34"/>
      <c r="QMU297" s="34"/>
      <c r="QMV297" s="34"/>
      <c r="QMW297" s="34"/>
      <c r="QMX297" s="34"/>
      <c r="QMY297" s="34"/>
      <c r="QMZ297" s="34"/>
      <c r="QNA297" s="34"/>
      <c r="QNB297" s="34"/>
      <c r="QNC297" s="34"/>
      <c r="QND297" s="34"/>
      <c r="QNE297" s="34"/>
      <c r="QNF297" s="34"/>
      <c r="QNG297" s="34"/>
      <c r="QNH297" s="34"/>
      <c r="QNI297" s="34"/>
      <c r="QNJ297" s="34"/>
      <c r="QNK297" s="34"/>
      <c r="QNL297" s="34"/>
      <c r="QNM297" s="34"/>
      <c r="QNN297" s="34"/>
      <c r="QNO297" s="34"/>
      <c r="QNP297" s="34"/>
      <c r="QNQ297" s="34"/>
      <c r="QNR297" s="34"/>
      <c r="QNS297" s="34"/>
      <c r="QNT297" s="34"/>
      <c r="QNU297" s="34"/>
      <c r="QNV297" s="34"/>
      <c r="QNW297" s="34"/>
      <c r="QNX297" s="34"/>
      <c r="QNY297" s="34"/>
      <c r="QNZ297" s="34"/>
      <c r="QOA297" s="34"/>
      <c r="QOB297" s="34"/>
      <c r="QOC297" s="34"/>
      <c r="QOD297" s="34"/>
      <c r="QOE297" s="34"/>
      <c r="QOF297" s="34"/>
      <c r="QOG297" s="34"/>
      <c r="QOH297" s="34"/>
      <c r="QOI297" s="34"/>
      <c r="QOJ297" s="34"/>
      <c r="QOK297" s="34"/>
      <c r="QOL297" s="34"/>
      <c r="QOM297" s="34"/>
      <c r="QON297" s="34"/>
      <c r="QOO297" s="34"/>
      <c r="QOP297" s="34"/>
      <c r="QOQ297" s="34"/>
      <c r="QOR297" s="34"/>
      <c r="QOS297" s="34"/>
      <c r="QOT297" s="34"/>
      <c r="QOU297" s="34"/>
      <c r="QOV297" s="34"/>
      <c r="QOW297" s="34"/>
      <c r="QOX297" s="34"/>
      <c r="QOY297" s="34"/>
      <c r="QOZ297" s="34"/>
      <c r="QPA297" s="34"/>
      <c r="QPB297" s="34"/>
      <c r="QPC297" s="34"/>
      <c r="QPD297" s="34"/>
      <c r="QPE297" s="34"/>
      <c r="QPF297" s="34"/>
      <c r="QPG297" s="34"/>
      <c r="QPH297" s="34"/>
      <c r="QPI297" s="34"/>
      <c r="QPJ297" s="34"/>
      <c r="QPK297" s="34"/>
      <c r="QPL297" s="34"/>
      <c r="QPM297" s="34"/>
      <c r="QPN297" s="34"/>
      <c r="QPO297" s="34"/>
      <c r="QPP297" s="34"/>
      <c r="QPQ297" s="34"/>
      <c r="QPR297" s="34"/>
      <c r="QPS297" s="34"/>
      <c r="QPT297" s="34"/>
      <c r="QPU297" s="34"/>
      <c r="QPV297" s="34"/>
      <c r="QPW297" s="34"/>
      <c r="QPX297" s="34"/>
      <c r="QPY297" s="34"/>
      <c r="QPZ297" s="34"/>
      <c r="QQA297" s="34"/>
      <c r="QQB297" s="34"/>
      <c r="QQC297" s="34"/>
      <c r="QQD297" s="34"/>
      <c r="QQE297" s="34"/>
      <c r="QQF297" s="34"/>
      <c r="QQG297" s="34"/>
      <c r="QQH297" s="34"/>
      <c r="QQI297" s="34"/>
      <c r="QQJ297" s="34"/>
      <c r="QQK297" s="34"/>
      <c r="QQL297" s="34"/>
      <c r="QQM297" s="34"/>
      <c r="QQN297" s="34"/>
      <c r="QQO297" s="34"/>
      <c r="QQP297" s="34"/>
      <c r="QQQ297" s="34"/>
      <c r="QQR297" s="34"/>
      <c r="QQS297" s="34"/>
      <c r="QQT297" s="34"/>
      <c r="QQU297" s="34"/>
      <c r="QQV297" s="34"/>
      <c r="QQW297" s="34"/>
      <c r="QQX297" s="34"/>
      <c r="QQY297" s="34"/>
      <c r="QQZ297" s="34"/>
      <c r="QRA297" s="34"/>
      <c r="QRB297" s="34"/>
      <c r="QRC297" s="34"/>
      <c r="QRD297" s="34"/>
      <c r="QRE297" s="34"/>
      <c r="QRF297" s="34"/>
      <c r="QRG297" s="34"/>
      <c r="QRH297" s="34"/>
      <c r="QRI297" s="34"/>
      <c r="QRJ297" s="34"/>
      <c r="QRK297" s="34"/>
      <c r="QRL297" s="34"/>
      <c r="QRM297" s="34"/>
      <c r="QRN297" s="34"/>
      <c r="QRO297" s="34"/>
      <c r="QRP297" s="34"/>
      <c r="QRQ297" s="34"/>
      <c r="QRR297" s="34"/>
      <c r="QRS297" s="34"/>
      <c r="QRT297" s="34"/>
      <c r="QRU297" s="34"/>
      <c r="QRV297" s="34"/>
      <c r="QRW297" s="34"/>
      <c r="QRX297" s="34"/>
      <c r="QRY297" s="34"/>
      <c r="QRZ297" s="34"/>
      <c r="QSA297" s="34"/>
      <c r="QSB297" s="34"/>
      <c r="QSC297" s="34"/>
      <c r="QSD297" s="34"/>
      <c r="QSE297" s="34"/>
      <c r="QSF297" s="34"/>
      <c r="QSG297" s="34"/>
      <c r="QSH297" s="34"/>
      <c r="QSI297" s="34"/>
      <c r="QSJ297" s="34"/>
      <c r="QSK297" s="34"/>
      <c r="QSL297" s="34"/>
      <c r="QSM297" s="34"/>
      <c r="QSN297" s="34"/>
      <c r="QSO297" s="34"/>
      <c r="QSP297" s="34"/>
      <c r="QSQ297" s="34"/>
      <c r="QSR297" s="34"/>
      <c r="QSS297" s="34"/>
      <c r="QST297" s="34"/>
      <c r="QSU297" s="34"/>
      <c r="QSV297" s="34"/>
      <c r="QSW297" s="34"/>
      <c r="QSX297" s="34"/>
      <c r="QSY297" s="34"/>
      <c r="QSZ297" s="34"/>
      <c r="QTA297" s="34"/>
      <c r="QTB297" s="34"/>
      <c r="QTC297" s="34"/>
      <c r="QTD297" s="34"/>
      <c r="QTE297" s="34"/>
      <c r="QTF297" s="34"/>
      <c r="QTG297" s="34"/>
      <c r="QTH297" s="34"/>
      <c r="QTI297" s="34"/>
      <c r="QTJ297" s="34"/>
      <c r="QTK297" s="34"/>
      <c r="QTL297" s="34"/>
      <c r="QTM297" s="34"/>
      <c r="QTN297" s="34"/>
      <c r="QTO297" s="34"/>
      <c r="QTP297" s="34"/>
      <c r="QTQ297" s="34"/>
      <c r="QTR297" s="34"/>
      <c r="QTS297" s="34"/>
      <c r="QTT297" s="34"/>
      <c r="QTU297" s="34"/>
      <c r="QTV297" s="34"/>
      <c r="QTW297" s="34"/>
      <c r="QTX297" s="34"/>
      <c r="QTY297" s="34"/>
      <c r="QTZ297" s="34"/>
      <c r="QUA297" s="34"/>
      <c r="QUB297" s="34"/>
      <c r="QUC297" s="34"/>
      <c r="QUD297" s="34"/>
      <c r="QUE297" s="34"/>
      <c r="QUF297" s="34"/>
      <c r="QUG297" s="34"/>
      <c r="QUH297" s="34"/>
      <c r="QUI297" s="34"/>
      <c r="QUJ297" s="34"/>
      <c r="QUK297" s="34"/>
      <c r="QUL297" s="34"/>
      <c r="QUM297" s="34"/>
      <c r="QUN297" s="34"/>
      <c r="QUO297" s="34"/>
      <c r="QUP297" s="34"/>
      <c r="QUQ297" s="34"/>
      <c r="QUR297" s="34"/>
      <c r="QUS297" s="34"/>
      <c r="QUT297" s="34"/>
      <c r="QUU297" s="34"/>
      <c r="QUV297" s="34"/>
      <c r="QUW297" s="34"/>
      <c r="QUX297" s="34"/>
      <c r="QUY297" s="34"/>
      <c r="QUZ297" s="34"/>
      <c r="QVA297" s="34"/>
      <c r="QVB297" s="34"/>
      <c r="QVC297" s="34"/>
      <c r="QVD297" s="34"/>
      <c r="QVE297" s="34"/>
      <c r="QVF297" s="34"/>
      <c r="QVG297" s="34"/>
      <c r="QVH297" s="34"/>
      <c r="QVI297" s="34"/>
      <c r="QVJ297" s="34"/>
      <c r="QVK297" s="34"/>
      <c r="QVL297" s="34"/>
      <c r="QVM297" s="34"/>
      <c r="QVN297" s="34"/>
      <c r="QVO297" s="34"/>
      <c r="QVP297" s="34"/>
      <c r="QVQ297" s="34"/>
      <c r="QVR297" s="34"/>
      <c r="QVS297" s="34"/>
      <c r="QVT297" s="34"/>
      <c r="QVU297" s="34"/>
      <c r="QVV297" s="34"/>
      <c r="QVW297" s="34"/>
      <c r="QVX297" s="34"/>
      <c r="QVY297" s="34"/>
      <c r="QVZ297" s="34"/>
      <c r="QWA297" s="34"/>
      <c r="QWB297" s="34"/>
      <c r="QWC297" s="34"/>
      <c r="QWD297" s="34"/>
      <c r="QWE297" s="34"/>
      <c r="QWF297" s="34"/>
      <c r="QWG297" s="34"/>
      <c r="QWH297" s="34"/>
      <c r="QWI297" s="34"/>
      <c r="QWJ297" s="34"/>
      <c r="QWK297" s="34"/>
      <c r="QWL297" s="34"/>
      <c r="QWM297" s="34"/>
      <c r="QWN297" s="34"/>
      <c r="QWO297" s="34"/>
      <c r="QWP297" s="34"/>
      <c r="QWQ297" s="34"/>
      <c r="QWR297" s="34"/>
      <c r="QWS297" s="34"/>
      <c r="QWT297" s="34"/>
      <c r="QWU297" s="34"/>
      <c r="QWV297" s="34"/>
      <c r="QWW297" s="34"/>
      <c r="QWX297" s="34"/>
      <c r="QWY297" s="34"/>
      <c r="QWZ297" s="34"/>
      <c r="QXA297" s="34"/>
      <c r="QXB297" s="34"/>
      <c r="QXC297" s="34"/>
      <c r="QXD297" s="34"/>
      <c r="QXE297" s="34"/>
      <c r="QXF297" s="34"/>
      <c r="QXG297" s="34"/>
      <c r="QXH297" s="34"/>
      <c r="QXI297" s="34"/>
      <c r="QXJ297" s="34"/>
      <c r="QXK297" s="34"/>
      <c r="QXL297" s="34"/>
      <c r="QXM297" s="34"/>
      <c r="QXN297" s="34"/>
      <c r="QXO297" s="34"/>
      <c r="QXP297" s="34"/>
      <c r="QXQ297" s="34"/>
      <c r="QXR297" s="34"/>
      <c r="QXS297" s="34"/>
      <c r="QXT297" s="34"/>
      <c r="QXU297" s="34"/>
      <c r="QXV297" s="34"/>
      <c r="QXW297" s="34"/>
      <c r="QXX297" s="34"/>
      <c r="QXY297" s="34"/>
      <c r="QXZ297" s="34"/>
      <c r="QYA297" s="34"/>
      <c r="QYB297" s="34"/>
      <c r="QYC297" s="34"/>
      <c r="QYD297" s="34"/>
      <c r="QYE297" s="34"/>
      <c r="QYF297" s="34"/>
      <c r="QYG297" s="34"/>
      <c r="QYH297" s="34"/>
      <c r="QYI297" s="34"/>
      <c r="QYJ297" s="34"/>
      <c r="QYK297" s="34"/>
      <c r="QYL297" s="34"/>
      <c r="QYM297" s="34"/>
      <c r="QYN297" s="34"/>
      <c r="QYO297" s="34"/>
      <c r="QYP297" s="34"/>
      <c r="QYQ297" s="34"/>
      <c r="QYR297" s="34"/>
      <c r="QYS297" s="34"/>
      <c r="QYT297" s="34"/>
      <c r="QYU297" s="34"/>
      <c r="QYV297" s="34"/>
      <c r="QYW297" s="34"/>
      <c r="QYX297" s="34"/>
      <c r="QYY297" s="34"/>
      <c r="QYZ297" s="34"/>
      <c r="QZA297" s="34"/>
      <c r="QZB297" s="34"/>
      <c r="QZC297" s="34"/>
      <c r="QZD297" s="34"/>
      <c r="QZE297" s="34"/>
      <c r="QZF297" s="34"/>
      <c r="QZG297" s="34"/>
      <c r="QZH297" s="34"/>
      <c r="QZI297" s="34"/>
      <c r="QZJ297" s="34"/>
      <c r="QZK297" s="34"/>
      <c r="QZL297" s="34"/>
      <c r="QZM297" s="34"/>
      <c r="QZN297" s="34"/>
      <c r="QZO297" s="34"/>
      <c r="QZP297" s="34"/>
      <c r="QZQ297" s="34"/>
      <c r="QZR297" s="34"/>
      <c r="QZS297" s="34"/>
      <c r="QZT297" s="34"/>
      <c r="QZU297" s="34"/>
      <c r="QZV297" s="34"/>
      <c r="QZW297" s="34"/>
      <c r="QZX297" s="34"/>
      <c r="QZY297" s="34"/>
      <c r="QZZ297" s="34"/>
      <c r="RAA297" s="34"/>
      <c r="RAB297" s="34"/>
      <c r="RAC297" s="34"/>
      <c r="RAD297" s="34"/>
      <c r="RAE297" s="34"/>
      <c r="RAF297" s="34"/>
      <c r="RAG297" s="34"/>
      <c r="RAH297" s="34"/>
      <c r="RAI297" s="34"/>
      <c r="RAJ297" s="34"/>
      <c r="RAK297" s="34"/>
      <c r="RAL297" s="34"/>
      <c r="RAM297" s="34"/>
      <c r="RAN297" s="34"/>
      <c r="RAO297" s="34"/>
      <c r="RAP297" s="34"/>
      <c r="RAQ297" s="34"/>
      <c r="RAR297" s="34"/>
      <c r="RAS297" s="34"/>
      <c r="RAT297" s="34"/>
      <c r="RAU297" s="34"/>
      <c r="RAV297" s="34"/>
      <c r="RAW297" s="34"/>
      <c r="RAX297" s="34"/>
      <c r="RAY297" s="34"/>
      <c r="RAZ297" s="34"/>
      <c r="RBA297" s="34"/>
      <c r="RBB297" s="34"/>
      <c r="RBC297" s="34"/>
      <c r="RBD297" s="34"/>
      <c r="RBE297" s="34"/>
      <c r="RBF297" s="34"/>
      <c r="RBG297" s="34"/>
      <c r="RBH297" s="34"/>
      <c r="RBI297" s="34"/>
      <c r="RBJ297" s="34"/>
      <c r="RBK297" s="34"/>
      <c r="RBL297" s="34"/>
      <c r="RBM297" s="34"/>
      <c r="RBN297" s="34"/>
      <c r="RBO297" s="34"/>
      <c r="RBP297" s="34"/>
      <c r="RBQ297" s="34"/>
      <c r="RBR297" s="34"/>
      <c r="RBS297" s="34"/>
      <c r="RBT297" s="34"/>
      <c r="RBU297" s="34"/>
      <c r="RBV297" s="34"/>
      <c r="RBW297" s="34"/>
      <c r="RBX297" s="34"/>
      <c r="RBY297" s="34"/>
      <c r="RBZ297" s="34"/>
      <c r="RCA297" s="34"/>
      <c r="RCB297" s="34"/>
      <c r="RCC297" s="34"/>
      <c r="RCD297" s="34"/>
      <c r="RCE297" s="34"/>
      <c r="RCF297" s="34"/>
      <c r="RCG297" s="34"/>
      <c r="RCH297" s="34"/>
      <c r="RCI297" s="34"/>
      <c r="RCJ297" s="34"/>
      <c r="RCK297" s="34"/>
      <c r="RCL297" s="34"/>
      <c r="RCM297" s="34"/>
      <c r="RCN297" s="34"/>
      <c r="RCO297" s="34"/>
      <c r="RCP297" s="34"/>
      <c r="RCQ297" s="34"/>
      <c r="RCR297" s="34"/>
      <c r="RCS297" s="34"/>
      <c r="RCT297" s="34"/>
      <c r="RCU297" s="34"/>
      <c r="RCV297" s="34"/>
      <c r="RCW297" s="34"/>
      <c r="RCX297" s="34"/>
      <c r="RCY297" s="34"/>
      <c r="RCZ297" s="34"/>
      <c r="RDA297" s="34"/>
      <c r="RDB297" s="34"/>
      <c r="RDC297" s="34"/>
      <c r="RDD297" s="34"/>
      <c r="RDE297" s="34"/>
      <c r="RDF297" s="34"/>
      <c r="RDG297" s="34"/>
      <c r="RDH297" s="34"/>
      <c r="RDI297" s="34"/>
      <c r="RDJ297" s="34"/>
      <c r="RDK297" s="34"/>
      <c r="RDL297" s="34"/>
      <c r="RDM297" s="34"/>
      <c r="RDN297" s="34"/>
      <c r="RDO297" s="34"/>
      <c r="RDP297" s="34"/>
      <c r="RDQ297" s="34"/>
      <c r="RDR297" s="34"/>
      <c r="RDS297" s="34"/>
      <c r="RDT297" s="34"/>
      <c r="RDU297" s="34"/>
      <c r="RDV297" s="34"/>
      <c r="RDW297" s="34"/>
      <c r="RDX297" s="34"/>
      <c r="RDY297" s="34"/>
      <c r="RDZ297" s="34"/>
      <c r="REA297" s="34"/>
      <c r="REB297" s="34"/>
      <c r="REC297" s="34"/>
      <c r="RED297" s="34"/>
      <c r="REE297" s="34"/>
      <c r="REF297" s="34"/>
      <c r="REG297" s="34"/>
      <c r="REH297" s="34"/>
      <c r="REI297" s="34"/>
      <c r="REJ297" s="34"/>
      <c r="REK297" s="34"/>
      <c r="REL297" s="34"/>
      <c r="REM297" s="34"/>
      <c r="REN297" s="34"/>
      <c r="REO297" s="34"/>
      <c r="REP297" s="34"/>
      <c r="REQ297" s="34"/>
      <c r="RER297" s="34"/>
      <c r="RES297" s="34"/>
      <c r="RET297" s="34"/>
      <c r="REU297" s="34"/>
      <c r="REV297" s="34"/>
      <c r="REW297" s="34"/>
      <c r="REX297" s="34"/>
      <c r="REY297" s="34"/>
      <c r="REZ297" s="34"/>
      <c r="RFA297" s="34"/>
      <c r="RFB297" s="34"/>
      <c r="RFC297" s="34"/>
      <c r="RFD297" s="34"/>
      <c r="RFE297" s="34"/>
      <c r="RFF297" s="34"/>
      <c r="RFG297" s="34"/>
      <c r="RFH297" s="34"/>
      <c r="RFI297" s="34"/>
      <c r="RFJ297" s="34"/>
      <c r="RFK297" s="34"/>
      <c r="RFL297" s="34"/>
      <c r="RFM297" s="34"/>
      <c r="RFN297" s="34"/>
      <c r="RFO297" s="34"/>
      <c r="RFP297" s="34"/>
      <c r="RFQ297" s="34"/>
      <c r="RFR297" s="34"/>
      <c r="RFS297" s="34"/>
      <c r="RFT297" s="34"/>
      <c r="RFU297" s="34"/>
      <c r="RFV297" s="34"/>
      <c r="RFW297" s="34"/>
      <c r="RFX297" s="34"/>
      <c r="RFY297" s="34"/>
      <c r="RFZ297" s="34"/>
      <c r="RGA297" s="34"/>
      <c r="RGB297" s="34"/>
      <c r="RGC297" s="34"/>
      <c r="RGD297" s="34"/>
      <c r="RGE297" s="34"/>
      <c r="RGF297" s="34"/>
      <c r="RGG297" s="34"/>
      <c r="RGH297" s="34"/>
      <c r="RGI297" s="34"/>
      <c r="RGJ297" s="34"/>
      <c r="RGK297" s="34"/>
      <c r="RGL297" s="34"/>
      <c r="RGM297" s="34"/>
      <c r="RGN297" s="34"/>
      <c r="RGO297" s="34"/>
      <c r="RGP297" s="34"/>
      <c r="RGQ297" s="34"/>
      <c r="RGR297" s="34"/>
      <c r="RGS297" s="34"/>
      <c r="RGT297" s="34"/>
      <c r="RGU297" s="34"/>
      <c r="RGV297" s="34"/>
      <c r="RGW297" s="34"/>
      <c r="RGX297" s="34"/>
      <c r="RGY297" s="34"/>
      <c r="RGZ297" s="34"/>
      <c r="RHA297" s="34"/>
      <c r="RHB297" s="34"/>
      <c r="RHC297" s="34"/>
      <c r="RHD297" s="34"/>
      <c r="RHE297" s="34"/>
      <c r="RHF297" s="34"/>
      <c r="RHG297" s="34"/>
      <c r="RHH297" s="34"/>
      <c r="RHI297" s="34"/>
      <c r="RHJ297" s="34"/>
      <c r="RHK297" s="34"/>
      <c r="RHL297" s="34"/>
      <c r="RHM297" s="34"/>
      <c r="RHN297" s="34"/>
      <c r="RHO297" s="34"/>
      <c r="RHP297" s="34"/>
      <c r="RHQ297" s="34"/>
      <c r="RHR297" s="34"/>
      <c r="RHS297" s="34"/>
      <c r="RHT297" s="34"/>
      <c r="RHU297" s="34"/>
      <c r="RHV297" s="34"/>
      <c r="RHW297" s="34"/>
      <c r="RHX297" s="34"/>
      <c r="RHY297" s="34"/>
      <c r="RHZ297" s="34"/>
      <c r="RIA297" s="34"/>
      <c r="RIB297" s="34"/>
      <c r="RIC297" s="34"/>
      <c r="RID297" s="34"/>
      <c r="RIE297" s="34"/>
      <c r="RIF297" s="34"/>
      <c r="RIG297" s="34"/>
      <c r="RIH297" s="34"/>
      <c r="RII297" s="34"/>
      <c r="RIJ297" s="34"/>
      <c r="RIK297" s="34"/>
      <c r="RIL297" s="34"/>
      <c r="RIM297" s="34"/>
      <c r="RIN297" s="34"/>
      <c r="RIO297" s="34"/>
      <c r="RIP297" s="34"/>
      <c r="RIQ297" s="34"/>
      <c r="RIR297" s="34"/>
      <c r="RIS297" s="34"/>
      <c r="RIT297" s="34"/>
      <c r="RIU297" s="34"/>
      <c r="RIV297" s="34"/>
      <c r="RIW297" s="34"/>
      <c r="RIX297" s="34"/>
      <c r="RIY297" s="34"/>
      <c r="RIZ297" s="34"/>
      <c r="RJA297" s="34"/>
      <c r="RJB297" s="34"/>
      <c r="RJC297" s="34"/>
      <c r="RJD297" s="34"/>
      <c r="RJE297" s="34"/>
      <c r="RJF297" s="34"/>
      <c r="RJG297" s="34"/>
      <c r="RJH297" s="34"/>
      <c r="RJI297" s="34"/>
      <c r="RJJ297" s="34"/>
      <c r="RJK297" s="34"/>
      <c r="RJL297" s="34"/>
      <c r="RJM297" s="34"/>
      <c r="RJN297" s="34"/>
      <c r="RJO297" s="34"/>
      <c r="RJP297" s="34"/>
      <c r="RJQ297" s="34"/>
      <c r="RJR297" s="34"/>
      <c r="RJS297" s="34"/>
      <c r="RJT297" s="34"/>
      <c r="RJU297" s="34"/>
      <c r="RJV297" s="34"/>
      <c r="RJW297" s="34"/>
      <c r="RJX297" s="34"/>
      <c r="RJY297" s="34"/>
      <c r="RJZ297" s="34"/>
      <c r="RKA297" s="34"/>
      <c r="RKB297" s="34"/>
      <c r="RKC297" s="34"/>
      <c r="RKD297" s="34"/>
      <c r="RKE297" s="34"/>
      <c r="RKF297" s="34"/>
      <c r="RKG297" s="34"/>
      <c r="RKH297" s="34"/>
      <c r="RKI297" s="34"/>
      <c r="RKJ297" s="34"/>
      <c r="RKK297" s="34"/>
      <c r="RKL297" s="34"/>
      <c r="RKM297" s="34"/>
      <c r="RKN297" s="34"/>
      <c r="RKO297" s="34"/>
      <c r="RKP297" s="34"/>
      <c r="RKQ297" s="34"/>
      <c r="RKR297" s="34"/>
      <c r="RKS297" s="34"/>
      <c r="RKT297" s="34"/>
      <c r="RKU297" s="34"/>
      <c r="RKV297" s="34"/>
      <c r="RKW297" s="34"/>
      <c r="RKX297" s="34"/>
      <c r="RKY297" s="34"/>
      <c r="RKZ297" s="34"/>
      <c r="RLA297" s="34"/>
      <c r="RLB297" s="34"/>
      <c r="RLC297" s="34"/>
      <c r="RLD297" s="34"/>
      <c r="RLE297" s="34"/>
      <c r="RLF297" s="34"/>
      <c r="RLG297" s="34"/>
      <c r="RLH297" s="34"/>
      <c r="RLI297" s="34"/>
      <c r="RLJ297" s="34"/>
      <c r="RLK297" s="34"/>
      <c r="RLL297" s="34"/>
      <c r="RLM297" s="34"/>
      <c r="RLN297" s="34"/>
      <c r="RLO297" s="34"/>
      <c r="RLP297" s="34"/>
      <c r="RLQ297" s="34"/>
      <c r="RLR297" s="34"/>
      <c r="RLS297" s="34"/>
      <c r="RLT297" s="34"/>
      <c r="RLU297" s="34"/>
      <c r="RLV297" s="34"/>
      <c r="RLW297" s="34"/>
      <c r="RLX297" s="34"/>
      <c r="RLY297" s="34"/>
      <c r="RLZ297" s="34"/>
      <c r="RMA297" s="34"/>
      <c r="RMB297" s="34"/>
      <c r="RMC297" s="34"/>
      <c r="RMD297" s="34"/>
      <c r="RME297" s="34"/>
      <c r="RMF297" s="34"/>
      <c r="RMG297" s="34"/>
      <c r="RMH297" s="34"/>
      <c r="RMI297" s="34"/>
      <c r="RMJ297" s="34"/>
      <c r="RMK297" s="34"/>
      <c r="RML297" s="34"/>
      <c r="RMM297" s="34"/>
      <c r="RMN297" s="34"/>
      <c r="RMO297" s="34"/>
      <c r="RMP297" s="34"/>
      <c r="RMQ297" s="34"/>
      <c r="RMR297" s="34"/>
      <c r="RMS297" s="34"/>
      <c r="RMT297" s="34"/>
      <c r="RMU297" s="34"/>
      <c r="RMV297" s="34"/>
      <c r="RMW297" s="34"/>
      <c r="RMX297" s="34"/>
      <c r="RMY297" s="34"/>
      <c r="RMZ297" s="34"/>
      <c r="RNA297" s="34"/>
      <c r="RNB297" s="34"/>
      <c r="RNC297" s="34"/>
      <c r="RND297" s="34"/>
      <c r="RNE297" s="34"/>
      <c r="RNF297" s="34"/>
      <c r="RNG297" s="34"/>
      <c r="RNH297" s="34"/>
      <c r="RNI297" s="34"/>
      <c r="RNJ297" s="34"/>
      <c r="RNK297" s="34"/>
      <c r="RNL297" s="34"/>
      <c r="RNM297" s="34"/>
      <c r="RNN297" s="34"/>
      <c r="RNO297" s="34"/>
      <c r="RNP297" s="34"/>
      <c r="RNQ297" s="34"/>
      <c r="RNR297" s="34"/>
      <c r="RNS297" s="34"/>
      <c r="RNT297" s="34"/>
      <c r="RNU297" s="34"/>
      <c r="RNV297" s="34"/>
      <c r="RNW297" s="34"/>
      <c r="RNX297" s="34"/>
      <c r="RNY297" s="34"/>
      <c r="RNZ297" s="34"/>
      <c r="ROA297" s="34"/>
      <c r="ROB297" s="34"/>
      <c r="ROC297" s="34"/>
      <c r="ROD297" s="34"/>
      <c r="ROE297" s="34"/>
      <c r="ROF297" s="34"/>
      <c r="ROG297" s="34"/>
      <c r="ROH297" s="34"/>
      <c r="ROI297" s="34"/>
      <c r="ROJ297" s="34"/>
      <c r="ROK297" s="34"/>
      <c r="ROL297" s="34"/>
      <c r="ROM297" s="34"/>
      <c r="RON297" s="34"/>
      <c r="ROO297" s="34"/>
      <c r="ROP297" s="34"/>
      <c r="ROQ297" s="34"/>
      <c r="ROR297" s="34"/>
      <c r="ROS297" s="34"/>
      <c r="ROT297" s="34"/>
      <c r="ROU297" s="34"/>
      <c r="ROV297" s="34"/>
      <c r="ROW297" s="34"/>
      <c r="ROX297" s="34"/>
      <c r="ROY297" s="34"/>
      <c r="ROZ297" s="34"/>
      <c r="RPA297" s="34"/>
      <c r="RPB297" s="34"/>
      <c r="RPC297" s="34"/>
      <c r="RPD297" s="34"/>
      <c r="RPE297" s="34"/>
      <c r="RPF297" s="34"/>
      <c r="RPG297" s="34"/>
      <c r="RPH297" s="34"/>
      <c r="RPI297" s="34"/>
      <c r="RPJ297" s="34"/>
      <c r="RPK297" s="34"/>
      <c r="RPL297" s="34"/>
      <c r="RPM297" s="34"/>
      <c r="RPN297" s="34"/>
      <c r="RPO297" s="34"/>
      <c r="RPP297" s="34"/>
      <c r="RPQ297" s="34"/>
      <c r="RPR297" s="34"/>
      <c r="RPS297" s="34"/>
      <c r="RPT297" s="34"/>
      <c r="RPU297" s="34"/>
      <c r="RPV297" s="34"/>
      <c r="RPW297" s="34"/>
      <c r="RPX297" s="34"/>
      <c r="RPY297" s="34"/>
      <c r="RPZ297" s="34"/>
      <c r="RQA297" s="34"/>
      <c r="RQB297" s="34"/>
      <c r="RQC297" s="34"/>
      <c r="RQD297" s="34"/>
      <c r="RQE297" s="34"/>
      <c r="RQF297" s="34"/>
      <c r="RQG297" s="34"/>
      <c r="RQH297" s="34"/>
      <c r="RQI297" s="34"/>
      <c r="RQJ297" s="34"/>
      <c r="RQK297" s="34"/>
      <c r="RQL297" s="34"/>
      <c r="RQM297" s="34"/>
      <c r="RQN297" s="34"/>
      <c r="RQO297" s="34"/>
      <c r="RQP297" s="34"/>
      <c r="RQQ297" s="34"/>
      <c r="RQR297" s="34"/>
      <c r="RQS297" s="34"/>
      <c r="RQT297" s="34"/>
      <c r="RQU297" s="34"/>
      <c r="RQV297" s="34"/>
      <c r="RQW297" s="34"/>
      <c r="RQX297" s="34"/>
      <c r="RQY297" s="34"/>
      <c r="RQZ297" s="34"/>
      <c r="RRA297" s="34"/>
      <c r="RRB297" s="34"/>
      <c r="RRC297" s="34"/>
      <c r="RRD297" s="34"/>
      <c r="RRE297" s="34"/>
      <c r="RRF297" s="34"/>
      <c r="RRG297" s="34"/>
      <c r="RRH297" s="34"/>
      <c r="RRI297" s="34"/>
      <c r="RRJ297" s="34"/>
      <c r="RRK297" s="34"/>
      <c r="RRL297" s="34"/>
      <c r="RRM297" s="34"/>
      <c r="RRN297" s="34"/>
      <c r="RRO297" s="34"/>
      <c r="RRP297" s="34"/>
      <c r="RRQ297" s="34"/>
      <c r="RRR297" s="34"/>
      <c r="RRS297" s="34"/>
      <c r="RRT297" s="34"/>
      <c r="RRU297" s="34"/>
      <c r="RRV297" s="34"/>
      <c r="RRW297" s="34"/>
      <c r="RRX297" s="34"/>
      <c r="RRY297" s="34"/>
      <c r="RRZ297" s="34"/>
      <c r="RSA297" s="34"/>
      <c r="RSB297" s="34"/>
      <c r="RSC297" s="34"/>
      <c r="RSD297" s="34"/>
      <c r="RSE297" s="34"/>
      <c r="RSF297" s="34"/>
      <c r="RSG297" s="34"/>
      <c r="RSH297" s="34"/>
      <c r="RSI297" s="34"/>
      <c r="RSJ297" s="34"/>
      <c r="RSK297" s="34"/>
      <c r="RSL297" s="34"/>
      <c r="RSM297" s="34"/>
      <c r="RSN297" s="34"/>
      <c r="RSO297" s="34"/>
      <c r="RSP297" s="34"/>
      <c r="RSQ297" s="34"/>
      <c r="RSR297" s="34"/>
      <c r="RSS297" s="34"/>
      <c r="RST297" s="34"/>
      <c r="RSU297" s="34"/>
      <c r="RSV297" s="34"/>
      <c r="RSW297" s="34"/>
      <c r="RSX297" s="34"/>
      <c r="RSY297" s="34"/>
      <c r="RSZ297" s="34"/>
      <c r="RTA297" s="34"/>
      <c r="RTB297" s="34"/>
      <c r="RTC297" s="34"/>
      <c r="RTD297" s="34"/>
      <c r="RTE297" s="34"/>
      <c r="RTF297" s="34"/>
      <c r="RTG297" s="34"/>
      <c r="RTH297" s="34"/>
      <c r="RTI297" s="34"/>
      <c r="RTJ297" s="34"/>
      <c r="RTK297" s="34"/>
      <c r="RTL297" s="34"/>
      <c r="RTM297" s="34"/>
      <c r="RTN297" s="34"/>
      <c r="RTO297" s="34"/>
      <c r="RTP297" s="34"/>
      <c r="RTQ297" s="34"/>
      <c r="RTR297" s="34"/>
      <c r="RTS297" s="34"/>
      <c r="RTT297" s="34"/>
      <c r="RTU297" s="34"/>
      <c r="RTV297" s="34"/>
      <c r="RTW297" s="34"/>
      <c r="RTX297" s="34"/>
      <c r="RTY297" s="34"/>
      <c r="RTZ297" s="34"/>
      <c r="RUA297" s="34"/>
      <c r="RUB297" s="34"/>
      <c r="RUC297" s="34"/>
      <c r="RUD297" s="34"/>
      <c r="RUE297" s="34"/>
      <c r="RUF297" s="34"/>
      <c r="RUG297" s="34"/>
      <c r="RUH297" s="34"/>
      <c r="RUI297" s="34"/>
      <c r="RUJ297" s="34"/>
      <c r="RUK297" s="34"/>
      <c r="RUL297" s="34"/>
      <c r="RUM297" s="34"/>
      <c r="RUN297" s="34"/>
      <c r="RUO297" s="34"/>
      <c r="RUP297" s="34"/>
      <c r="RUQ297" s="34"/>
      <c r="RUR297" s="34"/>
      <c r="RUS297" s="34"/>
      <c r="RUT297" s="34"/>
      <c r="RUU297" s="34"/>
      <c r="RUV297" s="34"/>
      <c r="RUW297" s="34"/>
      <c r="RUX297" s="34"/>
      <c r="RUY297" s="34"/>
      <c r="RUZ297" s="34"/>
      <c r="RVA297" s="34"/>
      <c r="RVB297" s="34"/>
      <c r="RVC297" s="34"/>
      <c r="RVD297" s="34"/>
      <c r="RVE297" s="34"/>
      <c r="RVF297" s="34"/>
      <c r="RVG297" s="34"/>
      <c r="RVH297" s="34"/>
      <c r="RVI297" s="34"/>
      <c r="RVJ297" s="34"/>
      <c r="RVK297" s="34"/>
      <c r="RVL297" s="34"/>
      <c r="RVM297" s="34"/>
      <c r="RVN297" s="34"/>
      <c r="RVO297" s="34"/>
      <c r="RVP297" s="34"/>
      <c r="RVQ297" s="34"/>
      <c r="RVR297" s="34"/>
      <c r="RVS297" s="34"/>
      <c r="RVT297" s="34"/>
      <c r="RVU297" s="34"/>
      <c r="RVV297" s="34"/>
      <c r="RVW297" s="34"/>
      <c r="RVX297" s="34"/>
      <c r="RVY297" s="34"/>
      <c r="RVZ297" s="34"/>
      <c r="RWA297" s="34"/>
      <c r="RWB297" s="34"/>
      <c r="RWC297" s="34"/>
      <c r="RWD297" s="34"/>
      <c r="RWE297" s="34"/>
      <c r="RWF297" s="34"/>
      <c r="RWG297" s="34"/>
      <c r="RWH297" s="34"/>
      <c r="RWI297" s="34"/>
      <c r="RWJ297" s="34"/>
      <c r="RWK297" s="34"/>
      <c r="RWL297" s="34"/>
      <c r="RWM297" s="34"/>
      <c r="RWN297" s="34"/>
      <c r="RWO297" s="34"/>
      <c r="RWP297" s="34"/>
      <c r="RWQ297" s="34"/>
      <c r="RWR297" s="34"/>
      <c r="RWS297" s="34"/>
      <c r="RWT297" s="34"/>
      <c r="RWU297" s="34"/>
      <c r="RWV297" s="34"/>
      <c r="RWW297" s="34"/>
      <c r="RWX297" s="34"/>
      <c r="RWY297" s="34"/>
      <c r="RWZ297" s="34"/>
      <c r="RXA297" s="34"/>
      <c r="RXB297" s="34"/>
      <c r="RXC297" s="34"/>
      <c r="RXD297" s="34"/>
      <c r="RXE297" s="34"/>
      <c r="RXF297" s="34"/>
      <c r="RXG297" s="34"/>
      <c r="RXH297" s="34"/>
      <c r="RXI297" s="34"/>
      <c r="RXJ297" s="34"/>
      <c r="RXK297" s="34"/>
      <c r="RXL297" s="34"/>
      <c r="RXM297" s="34"/>
      <c r="RXN297" s="34"/>
      <c r="RXO297" s="34"/>
      <c r="RXP297" s="34"/>
      <c r="RXQ297" s="34"/>
      <c r="RXR297" s="34"/>
      <c r="RXS297" s="34"/>
      <c r="RXT297" s="34"/>
      <c r="RXU297" s="34"/>
      <c r="RXV297" s="34"/>
      <c r="RXW297" s="34"/>
      <c r="RXX297" s="34"/>
      <c r="RXY297" s="34"/>
      <c r="RXZ297" s="34"/>
      <c r="RYA297" s="34"/>
      <c r="RYB297" s="34"/>
      <c r="RYC297" s="34"/>
      <c r="RYD297" s="34"/>
      <c r="RYE297" s="34"/>
      <c r="RYF297" s="34"/>
      <c r="RYG297" s="34"/>
      <c r="RYH297" s="34"/>
      <c r="RYI297" s="34"/>
      <c r="RYJ297" s="34"/>
      <c r="RYK297" s="34"/>
      <c r="RYL297" s="34"/>
      <c r="RYM297" s="34"/>
      <c r="RYN297" s="34"/>
      <c r="RYO297" s="34"/>
      <c r="RYP297" s="34"/>
      <c r="RYQ297" s="34"/>
      <c r="RYR297" s="34"/>
      <c r="RYS297" s="34"/>
      <c r="RYT297" s="34"/>
      <c r="RYU297" s="34"/>
      <c r="RYV297" s="34"/>
      <c r="RYW297" s="34"/>
      <c r="RYX297" s="34"/>
      <c r="RYY297" s="34"/>
      <c r="RYZ297" s="34"/>
      <c r="RZA297" s="34"/>
      <c r="RZB297" s="34"/>
      <c r="RZC297" s="34"/>
      <c r="RZD297" s="34"/>
      <c r="RZE297" s="34"/>
      <c r="RZF297" s="34"/>
      <c r="RZG297" s="34"/>
      <c r="RZH297" s="34"/>
      <c r="RZI297" s="34"/>
      <c r="RZJ297" s="34"/>
      <c r="RZK297" s="34"/>
      <c r="RZL297" s="34"/>
      <c r="RZM297" s="34"/>
      <c r="RZN297" s="34"/>
      <c r="RZO297" s="34"/>
      <c r="RZP297" s="34"/>
      <c r="RZQ297" s="34"/>
      <c r="RZR297" s="34"/>
      <c r="RZS297" s="34"/>
      <c r="RZT297" s="34"/>
      <c r="RZU297" s="34"/>
      <c r="RZV297" s="34"/>
      <c r="RZW297" s="34"/>
      <c r="RZX297" s="34"/>
      <c r="RZY297" s="34"/>
      <c r="RZZ297" s="34"/>
      <c r="SAA297" s="34"/>
      <c r="SAB297" s="34"/>
      <c r="SAC297" s="34"/>
      <c r="SAD297" s="34"/>
      <c r="SAE297" s="34"/>
      <c r="SAF297" s="34"/>
      <c r="SAG297" s="34"/>
      <c r="SAH297" s="34"/>
      <c r="SAI297" s="34"/>
      <c r="SAJ297" s="34"/>
      <c r="SAK297" s="34"/>
      <c r="SAL297" s="34"/>
      <c r="SAM297" s="34"/>
      <c r="SAN297" s="34"/>
      <c r="SAO297" s="34"/>
      <c r="SAP297" s="34"/>
      <c r="SAQ297" s="34"/>
      <c r="SAR297" s="34"/>
      <c r="SAS297" s="34"/>
      <c r="SAT297" s="34"/>
      <c r="SAU297" s="34"/>
      <c r="SAV297" s="34"/>
      <c r="SAW297" s="34"/>
      <c r="SAX297" s="34"/>
      <c r="SAY297" s="34"/>
      <c r="SAZ297" s="34"/>
      <c r="SBA297" s="34"/>
      <c r="SBB297" s="34"/>
      <c r="SBC297" s="34"/>
      <c r="SBD297" s="34"/>
      <c r="SBE297" s="34"/>
      <c r="SBF297" s="34"/>
      <c r="SBG297" s="34"/>
      <c r="SBH297" s="34"/>
      <c r="SBI297" s="34"/>
      <c r="SBJ297" s="34"/>
      <c r="SBK297" s="34"/>
      <c r="SBL297" s="34"/>
      <c r="SBM297" s="34"/>
      <c r="SBN297" s="34"/>
      <c r="SBO297" s="34"/>
      <c r="SBP297" s="34"/>
      <c r="SBQ297" s="34"/>
      <c r="SBR297" s="34"/>
      <c r="SBS297" s="34"/>
      <c r="SBT297" s="34"/>
      <c r="SBU297" s="34"/>
      <c r="SBV297" s="34"/>
      <c r="SBW297" s="34"/>
      <c r="SBX297" s="34"/>
      <c r="SBY297" s="34"/>
      <c r="SBZ297" s="34"/>
      <c r="SCA297" s="34"/>
      <c r="SCB297" s="34"/>
      <c r="SCC297" s="34"/>
      <c r="SCD297" s="34"/>
      <c r="SCE297" s="34"/>
      <c r="SCF297" s="34"/>
      <c r="SCG297" s="34"/>
      <c r="SCH297" s="34"/>
      <c r="SCI297" s="34"/>
      <c r="SCJ297" s="34"/>
      <c r="SCK297" s="34"/>
      <c r="SCL297" s="34"/>
      <c r="SCM297" s="34"/>
      <c r="SCN297" s="34"/>
      <c r="SCO297" s="34"/>
      <c r="SCP297" s="34"/>
      <c r="SCQ297" s="34"/>
      <c r="SCR297" s="34"/>
      <c r="SCS297" s="34"/>
      <c r="SCT297" s="34"/>
      <c r="SCU297" s="34"/>
      <c r="SCV297" s="34"/>
      <c r="SCW297" s="34"/>
      <c r="SCX297" s="34"/>
      <c r="SCY297" s="34"/>
      <c r="SCZ297" s="34"/>
      <c r="SDA297" s="34"/>
      <c r="SDB297" s="34"/>
      <c r="SDC297" s="34"/>
      <c r="SDD297" s="34"/>
      <c r="SDE297" s="34"/>
      <c r="SDF297" s="34"/>
      <c r="SDG297" s="34"/>
      <c r="SDH297" s="34"/>
      <c r="SDI297" s="34"/>
      <c r="SDJ297" s="34"/>
      <c r="SDK297" s="34"/>
      <c r="SDL297" s="34"/>
      <c r="SDM297" s="34"/>
      <c r="SDN297" s="34"/>
      <c r="SDO297" s="34"/>
      <c r="SDP297" s="34"/>
      <c r="SDQ297" s="34"/>
      <c r="SDR297" s="34"/>
      <c r="SDS297" s="34"/>
      <c r="SDT297" s="34"/>
      <c r="SDU297" s="34"/>
      <c r="SDV297" s="34"/>
      <c r="SDW297" s="34"/>
      <c r="SDX297" s="34"/>
      <c r="SDY297" s="34"/>
      <c r="SDZ297" s="34"/>
      <c r="SEA297" s="34"/>
      <c r="SEB297" s="34"/>
      <c r="SEC297" s="34"/>
      <c r="SED297" s="34"/>
      <c r="SEE297" s="34"/>
      <c r="SEF297" s="34"/>
      <c r="SEG297" s="34"/>
      <c r="SEH297" s="34"/>
      <c r="SEI297" s="34"/>
      <c r="SEJ297" s="34"/>
      <c r="SEK297" s="34"/>
      <c r="SEL297" s="34"/>
      <c r="SEM297" s="34"/>
      <c r="SEN297" s="34"/>
      <c r="SEO297" s="34"/>
      <c r="SEP297" s="34"/>
      <c r="SEQ297" s="34"/>
      <c r="SER297" s="34"/>
      <c r="SES297" s="34"/>
      <c r="SET297" s="34"/>
      <c r="SEU297" s="34"/>
      <c r="SEV297" s="34"/>
      <c r="SEW297" s="34"/>
      <c r="SEX297" s="34"/>
      <c r="SEY297" s="34"/>
      <c r="SEZ297" s="34"/>
      <c r="SFA297" s="34"/>
      <c r="SFB297" s="34"/>
      <c r="SFC297" s="34"/>
      <c r="SFD297" s="34"/>
      <c r="SFE297" s="34"/>
      <c r="SFF297" s="34"/>
      <c r="SFG297" s="34"/>
      <c r="SFH297" s="34"/>
      <c r="SFI297" s="34"/>
      <c r="SFJ297" s="34"/>
      <c r="SFK297" s="34"/>
      <c r="SFL297" s="34"/>
      <c r="SFM297" s="34"/>
      <c r="SFN297" s="34"/>
      <c r="SFO297" s="34"/>
      <c r="SFP297" s="34"/>
      <c r="SFQ297" s="34"/>
      <c r="SFR297" s="34"/>
      <c r="SFS297" s="34"/>
      <c r="SFT297" s="34"/>
      <c r="SFU297" s="34"/>
      <c r="SFV297" s="34"/>
      <c r="SFW297" s="34"/>
      <c r="SFX297" s="34"/>
      <c r="SFY297" s="34"/>
      <c r="SFZ297" s="34"/>
      <c r="SGA297" s="34"/>
      <c r="SGB297" s="34"/>
      <c r="SGC297" s="34"/>
      <c r="SGD297" s="34"/>
      <c r="SGE297" s="34"/>
      <c r="SGF297" s="34"/>
      <c r="SGG297" s="34"/>
      <c r="SGH297" s="34"/>
      <c r="SGI297" s="34"/>
      <c r="SGJ297" s="34"/>
      <c r="SGK297" s="34"/>
      <c r="SGL297" s="34"/>
      <c r="SGM297" s="34"/>
      <c r="SGN297" s="34"/>
      <c r="SGO297" s="34"/>
      <c r="SGP297" s="34"/>
      <c r="SGQ297" s="34"/>
      <c r="SGR297" s="34"/>
      <c r="SGS297" s="34"/>
      <c r="SGT297" s="34"/>
      <c r="SGU297" s="34"/>
      <c r="SGV297" s="34"/>
      <c r="SGW297" s="34"/>
      <c r="SGX297" s="34"/>
      <c r="SGY297" s="34"/>
      <c r="SGZ297" s="34"/>
      <c r="SHA297" s="34"/>
      <c r="SHB297" s="34"/>
      <c r="SHC297" s="34"/>
      <c r="SHD297" s="34"/>
      <c r="SHE297" s="34"/>
      <c r="SHF297" s="34"/>
      <c r="SHG297" s="34"/>
      <c r="SHH297" s="34"/>
      <c r="SHI297" s="34"/>
      <c r="SHJ297" s="34"/>
      <c r="SHK297" s="34"/>
      <c r="SHL297" s="34"/>
      <c r="SHM297" s="34"/>
      <c r="SHN297" s="34"/>
      <c r="SHO297" s="34"/>
      <c r="SHP297" s="34"/>
      <c r="SHQ297" s="34"/>
      <c r="SHR297" s="34"/>
      <c r="SHS297" s="34"/>
      <c r="SHT297" s="34"/>
      <c r="SHU297" s="34"/>
      <c r="SHV297" s="34"/>
      <c r="SHW297" s="34"/>
      <c r="SHX297" s="34"/>
      <c r="SHY297" s="34"/>
      <c r="SHZ297" s="34"/>
      <c r="SIA297" s="34"/>
      <c r="SIB297" s="34"/>
      <c r="SIC297" s="34"/>
      <c r="SID297" s="34"/>
      <c r="SIE297" s="34"/>
      <c r="SIF297" s="34"/>
      <c r="SIG297" s="34"/>
      <c r="SIH297" s="34"/>
      <c r="SII297" s="34"/>
      <c r="SIJ297" s="34"/>
      <c r="SIK297" s="34"/>
      <c r="SIL297" s="34"/>
      <c r="SIM297" s="34"/>
      <c r="SIN297" s="34"/>
      <c r="SIO297" s="34"/>
      <c r="SIP297" s="34"/>
      <c r="SIQ297" s="34"/>
      <c r="SIR297" s="34"/>
      <c r="SIS297" s="34"/>
      <c r="SIT297" s="34"/>
      <c r="SIU297" s="34"/>
      <c r="SIV297" s="34"/>
      <c r="SIW297" s="34"/>
      <c r="SIX297" s="34"/>
      <c r="SIY297" s="34"/>
      <c r="SIZ297" s="34"/>
      <c r="SJA297" s="34"/>
      <c r="SJB297" s="34"/>
      <c r="SJC297" s="34"/>
      <c r="SJD297" s="34"/>
      <c r="SJE297" s="34"/>
      <c r="SJF297" s="34"/>
      <c r="SJG297" s="34"/>
      <c r="SJH297" s="34"/>
      <c r="SJI297" s="34"/>
      <c r="SJJ297" s="34"/>
      <c r="SJK297" s="34"/>
      <c r="SJL297" s="34"/>
      <c r="SJM297" s="34"/>
      <c r="SJN297" s="34"/>
      <c r="SJO297" s="34"/>
      <c r="SJP297" s="34"/>
      <c r="SJQ297" s="34"/>
      <c r="SJR297" s="34"/>
      <c r="SJS297" s="34"/>
      <c r="SJT297" s="34"/>
      <c r="SJU297" s="34"/>
      <c r="SJV297" s="34"/>
      <c r="SJW297" s="34"/>
      <c r="SJX297" s="34"/>
      <c r="SJY297" s="34"/>
      <c r="SJZ297" s="34"/>
      <c r="SKA297" s="34"/>
      <c r="SKB297" s="34"/>
      <c r="SKC297" s="34"/>
      <c r="SKD297" s="34"/>
      <c r="SKE297" s="34"/>
      <c r="SKF297" s="34"/>
      <c r="SKG297" s="34"/>
      <c r="SKH297" s="34"/>
      <c r="SKI297" s="34"/>
      <c r="SKJ297" s="34"/>
      <c r="SKK297" s="34"/>
      <c r="SKL297" s="34"/>
      <c r="SKM297" s="34"/>
      <c r="SKN297" s="34"/>
      <c r="SKO297" s="34"/>
      <c r="SKP297" s="34"/>
      <c r="SKQ297" s="34"/>
      <c r="SKR297" s="34"/>
      <c r="SKS297" s="34"/>
      <c r="SKT297" s="34"/>
      <c r="SKU297" s="34"/>
      <c r="SKV297" s="34"/>
      <c r="SKW297" s="34"/>
      <c r="SKX297" s="34"/>
      <c r="SKY297" s="34"/>
      <c r="SKZ297" s="34"/>
      <c r="SLA297" s="34"/>
      <c r="SLB297" s="34"/>
      <c r="SLC297" s="34"/>
      <c r="SLD297" s="34"/>
      <c r="SLE297" s="34"/>
      <c r="SLF297" s="34"/>
      <c r="SLG297" s="34"/>
      <c r="SLH297" s="34"/>
      <c r="SLI297" s="34"/>
      <c r="SLJ297" s="34"/>
      <c r="SLK297" s="34"/>
      <c r="SLL297" s="34"/>
      <c r="SLM297" s="34"/>
      <c r="SLN297" s="34"/>
      <c r="SLO297" s="34"/>
      <c r="SLP297" s="34"/>
      <c r="SLQ297" s="34"/>
      <c r="SLR297" s="34"/>
      <c r="SLS297" s="34"/>
      <c r="SLT297" s="34"/>
      <c r="SLU297" s="34"/>
      <c r="SLV297" s="34"/>
      <c r="SLW297" s="34"/>
      <c r="SLX297" s="34"/>
      <c r="SLY297" s="34"/>
      <c r="SLZ297" s="34"/>
      <c r="SMA297" s="34"/>
      <c r="SMB297" s="34"/>
      <c r="SMC297" s="34"/>
      <c r="SMD297" s="34"/>
      <c r="SME297" s="34"/>
      <c r="SMF297" s="34"/>
      <c r="SMG297" s="34"/>
      <c r="SMH297" s="34"/>
      <c r="SMI297" s="34"/>
      <c r="SMJ297" s="34"/>
      <c r="SMK297" s="34"/>
      <c r="SML297" s="34"/>
      <c r="SMM297" s="34"/>
      <c r="SMN297" s="34"/>
      <c r="SMO297" s="34"/>
      <c r="SMP297" s="34"/>
      <c r="SMQ297" s="34"/>
      <c r="SMR297" s="34"/>
      <c r="SMS297" s="34"/>
      <c r="SMT297" s="34"/>
      <c r="SMU297" s="34"/>
      <c r="SMV297" s="34"/>
      <c r="SMW297" s="34"/>
      <c r="SMX297" s="34"/>
      <c r="SMY297" s="34"/>
      <c r="SMZ297" s="34"/>
      <c r="SNA297" s="34"/>
      <c r="SNB297" s="34"/>
      <c r="SNC297" s="34"/>
      <c r="SND297" s="34"/>
      <c r="SNE297" s="34"/>
      <c r="SNF297" s="34"/>
      <c r="SNG297" s="34"/>
      <c r="SNH297" s="34"/>
      <c r="SNI297" s="34"/>
      <c r="SNJ297" s="34"/>
      <c r="SNK297" s="34"/>
      <c r="SNL297" s="34"/>
      <c r="SNM297" s="34"/>
      <c r="SNN297" s="34"/>
      <c r="SNO297" s="34"/>
      <c r="SNP297" s="34"/>
      <c r="SNQ297" s="34"/>
      <c r="SNR297" s="34"/>
      <c r="SNS297" s="34"/>
      <c r="SNT297" s="34"/>
      <c r="SNU297" s="34"/>
      <c r="SNV297" s="34"/>
      <c r="SNW297" s="34"/>
      <c r="SNX297" s="34"/>
      <c r="SNY297" s="34"/>
      <c r="SNZ297" s="34"/>
      <c r="SOA297" s="34"/>
      <c r="SOB297" s="34"/>
      <c r="SOC297" s="34"/>
      <c r="SOD297" s="34"/>
      <c r="SOE297" s="34"/>
      <c r="SOF297" s="34"/>
      <c r="SOG297" s="34"/>
      <c r="SOH297" s="34"/>
      <c r="SOI297" s="34"/>
      <c r="SOJ297" s="34"/>
      <c r="SOK297" s="34"/>
      <c r="SOL297" s="34"/>
      <c r="SOM297" s="34"/>
      <c r="SON297" s="34"/>
      <c r="SOO297" s="34"/>
      <c r="SOP297" s="34"/>
      <c r="SOQ297" s="34"/>
      <c r="SOR297" s="34"/>
      <c r="SOS297" s="34"/>
      <c r="SOT297" s="34"/>
      <c r="SOU297" s="34"/>
      <c r="SOV297" s="34"/>
      <c r="SOW297" s="34"/>
      <c r="SOX297" s="34"/>
      <c r="SOY297" s="34"/>
      <c r="SOZ297" s="34"/>
      <c r="SPA297" s="34"/>
      <c r="SPB297" s="34"/>
      <c r="SPC297" s="34"/>
      <c r="SPD297" s="34"/>
      <c r="SPE297" s="34"/>
      <c r="SPF297" s="34"/>
      <c r="SPG297" s="34"/>
      <c r="SPH297" s="34"/>
      <c r="SPI297" s="34"/>
      <c r="SPJ297" s="34"/>
      <c r="SPK297" s="34"/>
      <c r="SPL297" s="34"/>
      <c r="SPM297" s="34"/>
      <c r="SPN297" s="34"/>
      <c r="SPO297" s="34"/>
      <c r="SPP297" s="34"/>
      <c r="SPQ297" s="34"/>
      <c r="SPR297" s="34"/>
      <c r="SPS297" s="34"/>
      <c r="SPT297" s="34"/>
      <c r="SPU297" s="34"/>
      <c r="SPV297" s="34"/>
      <c r="SPW297" s="34"/>
      <c r="SPX297" s="34"/>
      <c r="SPY297" s="34"/>
      <c r="SPZ297" s="34"/>
      <c r="SQA297" s="34"/>
      <c r="SQB297" s="34"/>
      <c r="SQC297" s="34"/>
      <c r="SQD297" s="34"/>
      <c r="SQE297" s="34"/>
      <c r="SQF297" s="34"/>
      <c r="SQG297" s="34"/>
      <c r="SQH297" s="34"/>
      <c r="SQI297" s="34"/>
      <c r="SQJ297" s="34"/>
      <c r="SQK297" s="34"/>
      <c r="SQL297" s="34"/>
      <c r="SQM297" s="34"/>
      <c r="SQN297" s="34"/>
      <c r="SQO297" s="34"/>
      <c r="SQP297" s="34"/>
      <c r="SQQ297" s="34"/>
      <c r="SQR297" s="34"/>
      <c r="SQS297" s="34"/>
      <c r="SQT297" s="34"/>
      <c r="SQU297" s="34"/>
      <c r="SQV297" s="34"/>
      <c r="SQW297" s="34"/>
      <c r="SQX297" s="34"/>
      <c r="SQY297" s="34"/>
      <c r="SQZ297" s="34"/>
      <c r="SRA297" s="34"/>
      <c r="SRB297" s="34"/>
      <c r="SRC297" s="34"/>
      <c r="SRD297" s="34"/>
      <c r="SRE297" s="34"/>
      <c r="SRF297" s="34"/>
      <c r="SRG297" s="34"/>
      <c r="SRH297" s="34"/>
      <c r="SRI297" s="34"/>
      <c r="SRJ297" s="34"/>
      <c r="SRK297" s="34"/>
      <c r="SRL297" s="34"/>
      <c r="SRM297" s="34"/>
      <c r="SRN297" s="34"/>
      <c r="SRO297" s="34"/>
      <c r="SRP297" s="34"/>
      <c r="SRQ297" s="34"/>
      <c r="SRR297" s="34"/>
      <c r="SRS297" s="34"/>
      <c r="SRT297" s="34"/>
      <c r="SRU297" s="34"/>
      <c r="SRV297" s="34"/>
      <c r="SRW297" s="34"/>
      <c r="SRX297" s="34"/>
      <c r="SRY297" s="34"/>
      <c r="SRZ297" s="34"/>
      <c r="SSA297" s="34"/>
      <c r="SSB297" s="34"/>
      <c r="SSC297" s="34"/>
      <c r="SSD297" s="34"/>
      <c r="SSE297" s="34"/>
      <c r="SSF297" s="34"/>
      <c r="SSG297" s="34"/>
      <c r="SSH297" s="34"/>
      <c r="SSI297" s="34"/>
      <c r="SSJ297" s="34"/>
      <c r="SSK297" s="34"/>
      <c r="SSL297" s="34"/>
      <c r="SSM297" s="34"/>
      <c r="SSN297" s="34"/>
      <c r="SSO297" s="34"/>
      <c r="SSP297" s="34"/>
      <c r="SSQ297" s="34"/>
      <c r="SSR297" s="34"/>
      <c r="SSS297" s="34"/>
      <c r="SST297" s="34"/>
      <c r="SSU297" s="34"/>
      <c r="SSV297" s="34"/>
      <c r="SSW297" s="34"/>
      <c r="SSX297" s="34"/>
      <c r="SSY297" s="34"/>
      <c r="SSZ297" s="34"/>
      <c r="STA297" s="34"/>
      <c r="STB297" s="34"/>
      <c r="STC297" s="34"/>
      <c r="STD297" s="34"/>
      <c r="STE297" s="34"/>
      <c r="STF297" s="34"/>
      <c r="STG297" s="34"/>
      <c r="STH297" s="34"/>
      <c r="STI297" s="34"/>
      <c r="STJ297" s="34"/>
      <c r="STK297" s="34"/>
      <c r="STL297" s="34"/>
      <c r="STM297" s="34"/>
      <c r="STN297" s="34"/>
      <c r="STO297" s="34"/>
      <c r="STP297" s="34"/>
      <c r="STQ297" s="34"/>
      <c r="STR297" s="34"/>
      <c r="STS297" s="34"/>
      <c r="STT297" s="34"/>
      <c r="STU297" s="34"/>
      <c r="STV297" s="34"/>
      <c r="STW297" s="34"/>
      <c r="STX297" s="34"/>
      <c r="STY297" s="34"/>
      <c r="STZ297" s="34"/>
      <c r="SUA297" s="34"/>
      <c r="SUB297" s="34"/>
      <c r="SUC297" s="34"/>
      <c r="SUD297" s="34"/>
      <c r="SUE297" s="34"/>
      <c r="SUF297" s="34"/>
      <c r="SUG297" s="34"/>
      <c r="SUH297" s="34"/>
      <c r="SUI297" s="34"/>
      <c r="SUJ297" s="34"/>
      <c r="SUK297" s="34"/>
      <c r="SUL297" s="34"/>
      <c r="SUM297" s="34"/>
      <c r="SUN297" s="34"/>
      <c r="SUO297" s="34"/>
      <c r="SUP297" s="34"/>
      <c r="SUQ297" s="34"/>
      <c r="SUR297" s="34"/>
      <c r="SUS297" s="34"/>
      <c r="SUT297" s="34"/>
      <c r="SUU297" s="34"/>
      <c r="SUV297" s="34"/>
      <c r="SUW297" s="34"/>
      <c r="SUX297" s="34"/>
      <c r="SUY297" s="34"/>
      <c r="SUZ297" s="34"/>
      <c r="SVA297" s="34"/>
      <c r="SVB297" s="34"/>
      <c r="SVC297" s="34"/>
      <c r="SVD297" s="34"/>
      <c r="SVE297" s="34"/>
      <c r="SVF297" s="34"/>
      <c r="SVG297" s="34"/>
      <c r="SVH297" s="34"/>
      <c r="SVI297" s="34"/>
      <c r="SVJ297" s="34"/>
      <c r="SVK297" s="34"/>
      <c r="SVL297" s="34"/>
      <c r="SVM297" s="34"/>
      <c r="SVN297" s="34"/>
      <c r="SVO297" s="34"/>
      <c r="SVP297" s="34"/>
      <c r="SVQ297" s="34"/>
      <c r="SVR297" s="34"/>
      <c r="SVS297" s="34"/>
      <c r="SVT297" s="34"/>
      <c r="SVU297" s="34"/>
      <c r="SVV297" s="34"/>
      <c r="SVW297" s="34"/>
      <c r="SVX297" s="34"/>
      <c r="SVY297" s="34"/>
      <c r="SVZ297" s="34"/>
      <c r="SWA297" s="34"/>
      <c r="SWB297" s="34"/>
      <c r="SWC297" s="34"/>
      <c r="SWD297" s="34"/>
      <c r="SWE297" s="34"/>
      <c r="SWF297" s="34"/>
      <c r="SWG297" s="34"/>
      <c r="SWH297" s="34"/>
      <c r="SWI297" s="34"/>
      <c r="SWJ297" s="34"/>
      <c r="SWK297" s="34"/>
      <c r="SWL297" s="34"/>
      <c r="SWM297" s="34"/>
      <c r="SWN297" s="34"/>
      <c r="SWO297" s="34"/>
      <c r="SWP297" s="34"/>
      <c r="SWQ297" s="34"/>
      <c r="SWR297" s="34"/>
      <c r="SWS297" s="34"/>
      <c r="SWT297" s="34"/>
      <c r="SWU297" s="34"/>
      <c r="SWV297" s="34"/>
      <c r="SWW297" s="34"/>
      <c r="SWX297" s="34"/>
      <c r="SWY297" s="34"/>
      <c r="SWZ297" s="34"/>
      <c r="SXA297" s="34"/>
      <c r="SXB297" s="34"/>
      <c r="SXC297" s="34"/>
      <c r="SXD297" s="34"/>
      <c r="SXE297" s="34"/>
      <c r="SXF297" s="34"/>
      <c r="SXG297" s="34"/>
      <c r="SXH297" s="34"/>
      <c r="SXI297" s="34"/>
      <c r="SXJ297" s="34"/>
      <c r="SXK297" s="34"/>
      <c r="SXL297" s="34"/>
      <c r="SXM297" s="34"/>
      <c r="SXN297" s="34"/>
      <c r="SXO297" s="34"/>
      <c r="SXP297" s="34"/>
      <c r="SXQ297" s="34"/>
      <c r="SXR297" s="34"/>
      <c r="SXS297" s="34"/>
      <c r="SXT297" s="34"/>
      <c r="SXU297" s="34"/>
      <c r="SXV297" s="34"/>
      <c r="SXW297" s="34"/>
      <c r="SXX297" s="34"/>
      <c r="SXY297" s="34"/>
      <c r="SXZ297" s="34"/>
      <c r="SYA297" s="34"/>
      <c r="SYB297" s="34"/>
      <c r="SYC297" s="34"/>
      <c r="SYD297" s="34"/>
      <c r="SYE297" s="34"/>
      <c r="SYF297" s="34"/>
      <c r="SYG297" s="34"/>
      <c r="SYH297" s="34"/>
      <c r="SYI297" s="34"/>
      <c r="SYJ297" s="34"/>
      <c r="SYK297" s="34"/>
      <c r="SYL297" s="34"/>
      <c r="SYM297" s="34"/>
      <c r="SYN297" s="34"/>
      <c r="SYO297" s="34"/>
      <c r="SYP297" s="34"/>
      <c r="SYQ297" s="34"/>
      <c r="SYR297" s="34"/>
      <c r="SYS297" s="34"/>
      <c r="SYT297" s="34"/>
      <c r="SYU297" s="34"/>
      <c r="SYV297" s="34"/>
      <c r="SYW297" s="34"/>
      <c r="SYX297" s="34"/>
      <c r="SYY297" s="34"/>
      <c r="SYZ297" s="34"/>
      <c r="SZA297" s="34"/>
      <c r="SZB297" s="34"/>
      <c r="SZC297" s="34"/>
      <c r="SZD297" s="34"/>
      <c r="SZE297" s="34"/>
      <c r="SZF297" s="34"/>
      <c r="SZG297" s="34"/>
      <c r="SZH297" s="34"/>
      <c r="SZI297" s="34"/>
      <c r="SZJ297" s="34"/>
      <c r="SZK297" s="34"/>
      <c r="SZL297" s="34"/>
      <c r="SZM297" s="34"/>
      <c r="SZN297" s="34"/>
      <c r="SZO297" s="34"/>
      <c r="SZP297" s="34"/>
      <c r="SZQ297" s="34"/>
      <c r="SZR297" s="34"/>
      <c r="SZS297" s="34"/>
      <c r="SZT297" s="34"/>
      <c r="SZU297" s="34"/>
      <c r="SZV297" s="34"/>
      <c r="SZW297" s="34"/>
      <c r="SZX297" s="34"/>
      <c r="SZY297" s="34"/>
      <c r="SZZ297" s="34"/>
      <c r="TAA297" s="34"/>
      <c r="TAB297" s="34"/>
      <c r="TAC297" s="34"/>
      <c r="TAD297" s="34"/>
      <c r="TAE297" s="34"/>
      <c r="TAF297" s="34"/>
      <c r="TAG297" s="34"/>
      <c r="TAH297" s="34"/>
      <c r="TAI297" s="34"/>
      <c r="TAJ297" s="34"/>
      <c r="TAK297" s="34"/>
      <c r="TAL297" s="34"/>
      <c r="TAM297" s="34"/>
      <c r="TAN297" s="34"/>
      <c r="TAO297" s="34"/>
      <c r="TAP297" s="34"/>
      <c r="TAQ297" s="34"/>
      <c r="TAR297" s="34"/>
      <c r="TAS297" s="34"/>
      <c r="TAT297" s="34"/>
      <c r="TAU297" s="34"/>
      <c r="TAV297" s="34"/>
      <c r="TAW297" s="34"/>
      <c r="TAX297" s="34"/>
      <c r="TAY297" s="34"/>
      <c r="TAZ297" s="34"/>
      <c r="TBA297" s="34"/>
      <c r="TBB297" s="34"/>
      <c r="TBC297" s="34"/>
      <c r="TBD297" s="34"/>
      <c r="TBE297" s="34"/>
      <c r="TBF297" s="34"/>
      <c r="TBG297" s="34"/>
      <c r="TBH297" s="34"/>
      <c r="TBI297" s="34"/>
      <c r="TBJ297" s="34"/>
      <c r="TBK297" s="34"/>
      <c r="TBL297" s="34"/>
      <c r="TBM297" s="34"/>
      <c r="TBN297" s="34"/>
      <c r="TBO297" s="34"/>
      <c r="TBP297" s="34"/>
      <c r="TBQ297" s="34"/>
      <c r="TBR297" s="34"/>
      <c r="TBS297" s="34"/>
      <c r="TBT297" s="34"/>
      <c r="TBU297" s="34"/>
      <c r="TBV297" s="34"/>
      <c r="TBW297" s="34"/>
      <c r="TBX297" s="34"/>
      <c r="TBY297" s="34"/>
      <c r="TBZ297" s="34"/>
      <c r="TCA297" s="34"/>
      <c r="TCB297" s="34"/>
      <c r="TCC297" s="34"/>
      <c r="TCD297" s="34"/>
      <c r="TCE297" s="34"/>
      <c r="TCF297" s="34"/>
      <c r="TCG297" s="34"/>
      <c r="TCH297" s="34"/>
      <c r="TCI297" s="34"/>
      <c r="TCJ297" s="34"/>
      <c r="TCK297" s="34"/>
      <c r="TCL297" s="34"/>
      <c r="TCM297" s="34"/>
      <c r="TCN297" s="34"/>
      <c r="TCO297" s="34"/>
      <c r="TCP297" s="34"/>
      <c r="TCQ297" s="34"/>
      <c r="TCR297" s="34"/>
      <c r="TCS297" s="34"/>
      <c r="TCT297" s="34"/>
      <c r="TCU297" s="34"/>
      <c r="TCV297" s="34"/>
      <c r="TCW297" s="34"/>
      <c r="TCX297" s="34"/>
      <c r="TCY297" s="34"/>
      <c r="TCZ297" s="34"/>
      <c r="TDA297" s="34"/>
      <c r="TDB297" s="34"/>
      <c r="TDC297" s="34"/>
      <c r="TDD297" s="34"/>
      <c r="TDE297" s="34"/>
      <c r="TDF297" s="34"/>
      <c r="TDG297" s="34"/>
      <c r="TDH297" s="34"/>
      <c r="TDI297" s="34"/>
      <c r="TDJ297" s="34"/>
      <c r="TDK297" s="34"/>
      <c r="TDL297" s="34"/>
      <c r="TDM297" s="34"/>
      <c r="TDN297" s="34"/>
      <c r="TDO297" s="34"/>
      <c r="TDP297" s="34"/>
      <c r="TDQ297" s="34"/>
      <c r="TDR297" s="34"/>
      <c r="TDS297" s="34"/>
      <c r="TDT297" s="34"/>
      <c r="TDU297" s="34"/>
      <c r="TDV297" s="34"/>
      <c r="TDW297" s="34"/>
      <c r="TDX297" s="34"/>
      <c r="TDY297" s="34"/>
      <c r="TDZ297" s="34"/>
      <c r="TEA297" s="34"/>
      <c r="TEB297" s="34"/>
      <c r="TEC297" s="34"/>
      <c r="TED297" s="34"/>
      <c r="TEE297" s="34"/>
      <c r="TEF297" s="34"/>
      <c r="TEG297" s="34"/>
      <c r="TEH297" s="34"/>
      <c r="TEI297" s="34"/>
      <c r="TEJ297" s="34"/>
      <c r="TEK297" s="34"/>
      <c r="TEL297" s="34"/>
      <c r="TEM297" s="34"/>
      <c r="TEN297" s="34"/>
      <c r="TEO297" s="34"/>
      <c r="TEP297" s="34"/>
      <c r="TEQ297" s="34"/>
      <c r="TER297" s="34"/>
      <c r="TES297" s="34"/>
      <c r="TET297" s="34"/>
      <c r="TEU297" s="34"/>
      <c r="TEV297" s="34"/>
      <c r="TEW297" s="34"/>
      <c r="TEX297" s="34"/>
      <c r="TEY297" s="34"/>
      <c r="TEZ297" s="34"/>
      <c r="TFA297" s="34"/>
      <c r="TFB297" s="34"/>
      <c r="TFC297" s="34"/>
      <c r="TFD297" s="34"/>
      <c r="TFE297" s="34"/>
      <c r="TFF297" s="34"/>
      <c r="TFG297" s="34"/>
      <c r="TFH297" s="34"/>
      <c r="TFI297" s="34"/>
      <c r="TFJ297" s="34"/>
      <c r="TFK297" s="34"/>
      <c r="TFL297" s="34"/>
      <c r="TFM297" s="34"/>
      <c r="TFN297" s="34"/>
      <c r="TFO297" s="34"/>
      <c r="TFP297" s="34"/>
      <c r="TFQ297" s="34"/>
      <c r="TFR297" s="34"/>
      <c r="TFS297" s="34"/>
      <c r="TFT297" s="34"/>
      <c r="TFU297" s="34"/>
      <c r="TFV297" s="34"/>
      <c r="TFW297" s="34"/>
      <c r="TFX297" s="34"/>
      <c r="TFY297" s="34"/>
      <c r="TFZ297" s="34"/>
      <c r="TGA297" s="34"/>
      <c r="TGB297" s="34"/>
      <c r="TGC297" s="34"/>
      <c r="TGD297" s="34"/>
      <c r="TGE297" s="34"/>
      <c r="TGF297" s="34"/>
      <c r="TGG297" s="34"/>
      <c r="TGH297" s="34"/>
      <c r="TGI297" s="34"/>
      <c r="TGJ297" s="34"/>
      <c r="TGK297" s="34"/>
      <c r="TGL297" s="34"/>
      <c r="TGM297" s="34"/>
      <c r="TGN297" s="34"/>
      <c r="TGO297" s="34"/>
      <c r="TGP297" s="34"/>
      <c r="TGQ297" s="34"/>
      <c r="TGR297" s="34"/>
      <c r="TGS297" s="34"/>
      <c r="TGT297" s="34"/>
      <c r="TGU297" s="34"/>
      <c r="TGV297" s="34"/>
      <c r="TGW297" s="34"/>
      <c r="TGX297" s="34"/>
      <c r="TGY297" s="34"/>
      <c r="TGZ297" s="34"/>
      <c r="THA297" s="34"/>
      <c r="THB297" s="34"/>
      <c r="THC297" s="34"/>
      <c r="THD297" s="34"/>
      <c r="THE297" s="34"/>
      <c r="THF297" s="34"/>
      <c r="THG297" s="34"/>
      <c r="THH297" s="34"/>
      <c r="THI297" s="34"/>
      <c r="THJ297" s="34"/>
      <c r="THK297" s="34"/>
      <c r="THL297" s="34"/>
      <c r="THM297" s="34"/>
      <c r="THN297" s="34"/>
      <c r="THO297" s="34"/>
      <c r="THP297" s="34"/>
      <c r="THQ297" s="34"/>
      <c r="THR297" s="34"/>
      <c r="THS297" s="34"/>
      <c r="THT297" s="34"/>
      <c r="THU297" s="34"/>
      <c r="THV297" s="34"/>
      <c r="THW297" s="34"/>
      <c r="THX297" s="34"/>
      <c r="THY297" s="34"/>
      <c r="THZ297" s="34"/>
      <c r="TIA297" s="34"/>
      <c r="TIB297" s="34"/>
      <c r="TIC297" s="34"/>
      <c r="TID297" s="34"/>
      <c r="TIE297" s="34"/>
      <c r="TIF297" s="34"/>
      <c r="TIG297" s="34"/>
      <c r="TIH297" s="34"/>
      <c r="TII297" s="34"/>
      <c r="TIJ297" s="34"/>
      <c r="TIK297" s="34"/>
      <c r="TIL297" s="34"/>
      <c r="TIM297" s="34"/>
      <c r="TIN297" s="34"/>
      <c r="TIO297" s="34"/>
      <c r="TIP297" s="34"/>
      <c r="TIQ297" s="34"/>
      <c r="TIR297" s="34"/>
      <c r="TIS297" s="34"/>
      <c r="TIT297" s="34"/>
      <c r="TIU297" s="34"/>
      <c r="TIV297" s="34"/>
      <c r="TIW297" s="34"/>
      <c r="TIX297" s="34"/>
      <c r="TIY297" s="34"/>
      <c r="TIZ297" s="34"/>
      <c r="TJA297" s="34"/>
      <c r="TJB297" s="34"/>
      <c r="TJC297" s="34"/>
      <c r="TJD297" s="34"/>
      <c r="TJE297" s="34"/>
      <c r="TJF297" s="34"/>
      <c r="TJG297" s="34"/>
      <c r="TJH297" s="34"/>
      <c r="TJI297" s="34"/>
      <c r="TJJ297" s="34"/>
      <c r="TJK297" s="34"/>
      <c r="TJL297" s="34"/>
      <c r="TJM297" s="34"/>
      <c r="TJN297" s="34"/>
      <c r="TJO297" s="34"/>
      <c r="TJP297" s="34"/>
      <c r="TJQ297" s="34"/>
      <c r="TJR297" s="34"/>
      <c r="TJS297" s="34"/>
      <c r="TJT297" s="34"/>
      <c r="TJU297" s="34"/>
      <c r="TJV297" s="34"/>
      <c r="TJW297" s="34"/>
      <c r="TJX297" s="34"/>
      <c r="TJY297" s="34"/>
      <c r="TJZ297" s="34"/>
      <c r="TKA297" s="34"/>
      <c r="TKB297" s="34"/>
      <c r="TKC297" s="34"/>
      <c r="TKD297" s="34"/>
      <c r="TKE297" s="34"/>
      <c r="TKF297" s="34"/>
      <c r="TKG297" s="34"/>
      <c r="TKH297" s="34"/>
      <c r="TKI297" s="34"/>
      <c r="TKJ297" s="34"/>
      <c r="TKK297" s="34"/>
      <c r="TKL297" s="34"/>
      <c r="TKM297" s="34"/>
      <c r="TKN297" s="34"/>
      <c r="TKO297" s="34"/>
      <c r="TKP297" s="34"/>
      <c r="TKQ297" s="34"/>
      <c r="TKR297" s="34"/>
      <c r="TKS297" s="34"/>
      <c r="TKT297" s="34"/>
      <c r="TKU297" s="34"/>
      <c r="TKV297" s="34"/>
      <c r="TKW297" s="34"/>
      <c r="TKX297" s="34"/>
      <c r="TKY297" s="34"/>
      <c r="TKZ297" s="34"/>
      <c r="TLA297" s="34"/>
      <c r="TLB297" s="34"/>
      <c r="TLC297" s="34"/>
      <c r="TLD297" s="34"/>
      <c r="TLE297" s="34"/>
      <c r="TLF297" s="34"/>
      <c r="TLG297" s="34"/>
      <c r="TLH297" s="34"/>
      <c r="TLI297" s="34"/>
      <c r="TLJ297" s="34"/>
      <c r="TLK297" s="34"/>
      <c r="TLL297" s="34"/>
      <c r="TLM297" s="34"/>
      <c r="TLN297" s="34"/>
      <c r="TLO297" s="34"/>
      <c r="TLP297" s="34"/>
      <c r="TLQ297" s="34"/>
      <c r="TLR297" s="34"/>
      <c r="TLS297" s="34"/>
      <c r="TLT297" s="34"/>
      <c r="TLU297" s="34"/>
      <c r="TLV297" s="34"/>
      <c r="TLW297" s="34"/>
      <c r="TLX297" s="34"/>
      <c r="TLY297" s="34"/>
      <c r="TLZ297" s="34"/>
      <c r="TMA297" s="34"/>
      <c r="TMB297" s="34"/>
      <c r="TMC297" s="34"/>
      <c r="TMD297" s="34"/>
      <c r="TME297" s="34"/>
      <c r="TMF297" s="34"/>
      <c r="TMG297" s="34"/>
      <c r="TMH297" s="34"/>
      <c r="TMI297" s="34"/>
      <c r="TMJ297" s="34"/>
      <c r="TMK297" s="34"/>
      <c r="TML297" s="34"/>
      <c r="TMM297" s="34"/>
      <c r="TMN297" s="34"/>
      <c r="TMO297" s="34"/>
      <c r="TMP297" s="34"/>
      <c r="TMQ297" s="34"/>
      <c r="TMR297" s="34"/>
      <c r="TMS297" s="34"/>
      <c r="TMT297" s="34"/>
      <c r="TMU297" s="34"/>
      <c r="TMV297" s="34"/>
      <c r="TMW297" s="34"/>
      <c r="TMX297" s="34"/>
      <c r="TMY297" s="34"/>
      <c r="TMZ297" s="34"/>
      <c r="TNA297" s="34"/>
      <c r="TNB297" s="34"/>
      <c r="TNC297" s="34"/>
      <c r="TND297" s="34"/>
      <c r="TNE297" s="34"/>
      <c r="TNF297" s="34"/>
      <c r="TNG297" s="34"/>
      <c r="TNH297" s="34"/>
      <c r="TNI297" s="34"/>
      <c r="TNJ297" s="34"/>
      <c r="TNK297" s="34"/>
      <c r="TNL297" s="34"/>
      <c r="TNM297" s="34"/>
      <c r="TNN297" s="34"/>
      <c r="TNO297" s="34"/>
      <c r="TNP297" s="34"/>
      <c r="TNQ297" s="34"/>
      <c r="TNR297" s="34"/>
      <c r="TNS297" s="34"/>
      <c r="TNT297" s="34"/>
      <c r="TNU297" s="34"/>
      <c r="TNV297" s="34"/>
      <c r="TNW297" s="34"/>
      <c r="TNX297" s="34"/>
      <c r="TNY297" s="34"/>
      <c r="TNZ297" s="34"/>
      <c r="TOA297" s="34"/>
      <c r="TOB297" s="34"/>
      <c r="TOC297" s="34"/>
      <c r="TOD297" s="34"/>
      <c r="TOE297" s="34"/>
      <c r="TOF297" s="34"/>
      <c r="TOG297" s="34"/>
      <c r="TOH297" s="34"/>
      <c r="TOI297" s="34"/>
      <c r="TOJ297" s="34"/>
      <c r="TOK297" s="34"/>
      <c r="TOL297" s="34"/>
      <c r="TOM297" s="34"/>
      <c r="TON297" s="34"/>
      <c r="TOO297" s="34"/>
      <c r="TOP297" s="34"/>
      <c r="TOQ297" s="34"/>
      <c r="TOR297" s="34"/>
      <c r="TOS297" s="34"/>
      <c r="TOT297" s="34"/>
      <c r="TOU297" s="34"/>
      <c r="TOV297" s="34"/>
      <c r="TOW297" s="34"/>
      <c r="TOX297" s="34"/>
      <c r="TOY297" s="34"/>
      <c r="TOZ297" s="34"/>
      <c r="TPA297" s="34"/>
      <c r="TPB297" s="34"/>
      <c r="TPC297" s="34"/>
      <c r="TPD297" s="34"/>
      <c r="TPE297" s="34"/>
      <c r="TPF297" s="34"/>
      <c r="TPG297" s="34"/>
      <c r="TPH297" s="34"/>
      <c r="TPI297" s="34"/>
      <c r="TPJ297" s="34"/>
      <c r="TPK297" s="34"/>
      <c r="TPL297" s="34"/>
      <c r="TPM297" s="34"/>
      <c r="TPN297" s="34"/>
      <c r="TPO297" s="34"/>
      <c r="TPP297" s="34"/>
      <c r="TPQ297" s="34"/>
      <c r="TPR297" s="34"/>
      <c r="TPS297" s="34"/>
      <c r="TPT297" s="34"/>
      <c r="TPU297" s="34"/>
      <c r="TPV297" s="34"/>
      <c r="TPW297" s="34"/>
      <c r="TPX297" s="34"/>
      <c r="TPY297" s="34"/>
      <c r="TPZ297" s="34"/>
      <c r="TQA297" s="34"/>
      <c r="TQB297" s="34"/>
      <c r="TQC297" s="34"/>
      <c r="TQD297" s="34"/>
      <c r="TQE297" s="34"/>
      <c r="TQF297" s="34"/>
      <c r="TQG297" s="34"/>
      <c r="TQH297" s="34"/>
      <c r="TQI297" s="34"/>
      <c r="TQJ297" s="34"/>
      <c r="TQK297" s="34"/>
      <c r="TQL297" s="34"/>
      <c r="TQM297" s="34"/>
      <c r="TQN297" s="34"/>
      <c r="TQO297" s="34"/>
      <c r="TQP297" s="34"/>
      <c r="TQQ297" s="34"/>
      <c r="TQR297" s="34"/>
      <c r="TQS297" s="34"/>
      <c r="TQT297" s="34"/>
      <c r="TQU297" s="34"/>
      <c r="TQV297" s="34"/>
      <c r="TQW297" s="34"/>
      <c r="TQX297" s="34"/>
      <c r="TQY297" s="34"/>
      <c r="TQZ297" s="34"/>
      <c r="TRA297" s="34"/>
      <c r="TRB297" s="34"/>
      <c r="TRC297" s="34"/>
      <c r="TRD297" s="34"/>
      <c r="TRE297" s="34"/>
      <c r="TRF297" s="34"/>
      <c r="TRG297" s="34"/>
      <c r="TRH297" s="34"/>
      <c r="TRI297" s="34"/>
      <c r="TRJ297" s="34"/>
      <c r="TRK297" s="34"/>
      <c r="TRL297" s="34"/>
      <c r="TRM297" s="34"/>
      <c r="TRN297" s="34"/>
      <c r="TRO297" s="34"/>
      <c r="TRP297" s="34"/>
      <c r="TRQ297" s="34"/>
      <c r="TRR297" s="34"/>
      <c r="TRS297" s="34"/>
      <c r="TRT297" s="34"/>
      <c r="TRU297" s="34"/>
      <c r="TRV297" s="34"/>
      <c r="TRW297" s="34"/>
      <c r="TRX297" s="34"/>
      <c r="TRY297" s="34"/>
      <c r="TRZ297" s="34"/>
      <c r="TSA297" s="34"/>
      <c r="TSB297" s="34"/>
      <c r="TSC297" s="34"/>
      <c r="TSD297" s="34"/>
      <c r="TSE297" s="34"/>
      <c r="TSF297" s="34"/>
      <c r="TSG297" s="34"/>
      <c r="TSH297" s="34"/>
      <c r="TSI297" s="34"/>
      <c r="TSJ297" s="34"/>
      <c r="TSK297" s="34"/>
      <c r="TSL297" s="34"/>
      <c r="TSM297" s="34"/>
      <c r="TSN297" s="34"/>
      <c r="TSO297" s="34"/>
      <c r="TSP297" s="34"/>
      <c r="TSQ297" s="34"/>
      <c r="TSR297" s="34"/>
      <c r="TSS297" s="34"/>
      <c r="TST297" s="34"/>
      <c r="TSU297" s="34"/>
      <c r="TSV297" s="34"/>
      <c r="TSW297" s="34"/>
      <c r="TSX297" s="34"/>
      <c r="TSY297" s="34"/>
      <c r="TSZ297" s="34"/>
      <c r="TTA297" s="34"/>
      <c r="TTB297" s="34"/>
      <c r="TTC297" s="34"/>
      <c r="TTD297" s="34"/>
      <c r="TTE297" s="34"/>
      <c r="TTF297" s="34"/>
      <c r="TTG297" s="34"/>
      <c r="TTH297" s="34"/>
      <c r="TTI297" s="34"/>
      <c r="TTJ297" s="34"/>
      <c r="TTK297" s="34"/>
      <c r="TTL297" s="34"/>
      <c r="TTM297" s="34"/>
      <c r="TTN297" s="34"/>
      <c r="TTO297" s="34"/>
      <c r="TTP297" s="34"/>
      <c r="TTQ297" s="34"/>
      <c r="TTR297" s="34"/>
      <c r="TTS297" s="34"/>
      <c r="TTT297" s="34"/>
      <c r="TTU297" s="34"/>
      <c r="TTV297" s="34"/>
      <c r="TTW297" s="34"/>
      <c r="TTX297" s="34"/>
      <c r="TTY297" s="34"/>
      <c r="TTZ297" s="34"/>
      <c r="TUA297" s="34"/>
      <c r="TUB297" s="34"/>
      <c r="TUC297" s="34"/>
      <c r="TUD297" s="34"/>
      <c r="TUE297" s="34"/>
      <c r="TUF297" s="34"/>
      <c r="TUG297" s="34"/>
      <c r="TUH297" s="34"/>
      <c r="TUI297" s="34"/>
      <c r="TUJ297" s="34"/>
      <c r="TUK297" s="34"/>
      <c r="TUL297" s="34"/>
      <c r="TUM297" s="34"/>
      <c r="TUN297" s="34"/>
      <c r="TUO297" s="34"/>
      <c r="TUP297" s="34"/>
      <c r="TUQ297" s="34"/>
      <c r="TUR297" s="34"/>
      <c r="TUS297" s="34"/>
      <c r="TUT297" s="34"/>
      <c r="TUU297" s="34"/>
      <c r="TUV297" s="34"/>
      <c r="TUW297" s="34"/>
      <c r="TUX297" s="34"/>
      <c r="TUY297" s="34"/>
      <c r="TUZ297" s="34"/>
      <c r="TVA297" s="34"/>
      <c r="TVB297" s="34"/>
      <c r="TVC297" s="34"/>
      <c r="TVD297" s="34"/>
      <c r="TVE297" s="34"/>
      <c r="TVF297" s="34"/>
      <c r="TVG297" s="34"/>
      <c r="TVH297" s="34"/>
      <c r="TVI297" s="34"/>
      <c r="TVJ297" s="34"/>
      <c r="TVK297" s="34"/>
      <c r="TVL297" s="34"/>
      <c r="TVM297" s="34"/>
      <c r="TVN297" s="34"/>
      <c r="TVO297" s="34"/>
      <c r="TVP297" s="34"/>
      <c r="TVQ297" s="34"/>
      <c r="TVR297" s="34"/>
      <c r="TVS297" s="34"/>
      <c r="TVT297" s="34"/>
      <c r="TVU297" s="34"/>
      <c r="TVV297" s="34"/>
      <c r="TVW297" s="34"/>
      <c r="TVX297" s="34"/>
      <c r="TVY297" s="34"/>
      <c r="TVZ297" s="34"/>
      <c r="TWA297" s="34"/>
      <c r="TWB297" s="34"/>
      <c r="TWC297" s="34"/>
      <c r="TWD297" s="34"/>
      <c r="TWE297" s="34"/>
      <c r="TWF297" s="34"/>
      <c r="TWG297" s="34"/>
      <c r="TWH297" s="34"/>
      <c r="TWI297" s="34"/>
      <c r="TWJ297" s="34"/>
      <c r="TWK297" s="34"/>
      <c r="TWL297" s="34"/>
      <c r="TWM297" s="34"/>
      <c r="TWN297" s="34"/>
      <c r="TWO297" s="34"/>
      <c r="TWP297" s="34"/>
      <c r="TWQ297" s="34"/>
      <c r="TWR297" s="34"/>
      <c r="TWS297" s="34"/>
      <c r="TWT297" s="34"/>
      <c r="TWU297" s="34"/>
      <c r="TWV297" s="34"/>
      <c r="TWW297" s="34"/>
      <c r="TWX297" s="34"/>
      <c r="TWY297" s="34"/>
      <c r="TWZ297" s="34"/>
      <c r="TXA297" s="34"/>
      <c r="TXB297" s="34"/>
      <c r="TXC297" s="34"/>
      <c r="TXD297" s="34"/>
      <c r="TXE297" s="34"/>
      <c r="TXF297" s="34"/>
      <c r="TXG297" s="34"/>
      <c r="TXH297" s="34"/>
      <c r="TXI297" s="34"/>
      <c r="TXJ297" s="34"/>
      <c r="TXK297" s="34"/>
      <c r="TXL297" s="34"/>
      <c r="TXM297" s="34"/>
      <c r="TXN297" s="34"/>
      <c r="TXO297" s="34"/>
      <c r="TXP297" s="34"/>
      <c r="TXQ297" s="34"/>
      <c r="TXR297" s="34"/>
      <c r="TXS297" s="34"/>
      <c r="TXT297" s="34"/>
      <c r="TXU297" s="34"/>
      <c r="TXV297" s="34"/>
      <c r="TXW297" s="34"/>
      <c r="TXX297" s="34"/>
      <c r="TXY297" s="34"/>
      <c r="TXZ297" s="34"/>
      <c r="TYA297" s="34"/>
      <c r="TYB297" s="34"/>
      <c r="TYC297" s="34"/>
      <c r="TYD297" s="34"/>
      <c r="TYE297" s="34"/>
      <c r="TYF297" s="34"/>
      <c r="TYG297" s="34"/>
      <c r="TYH297" s="34"/>
      <c r="TYI297" s="34"/>
      <c r="TYJ297" s="34"/>
      <c r="TYK297" s="34"/>
      <c r="TYL297" s="34"/>
      <c r="TYM297" s="34"/>
      <c r="TYN297" s="34"/>
      <c r="TYO297" s="34"/>
      <c r="TYP297" s="34"/>
      <c r="TYQ297" s="34"/>
      <c r="TYR297" s="34"/>
      <c r="TYS297" s="34"/>
      <c r="TYT297" s="34"/>
      <c r="TYU297" s="34"/>
      <c r="TYV297" s="34"/>
      <c r="TYW297" s="34"/>
      <c r="TYX297" s="34"/>
      <c r="TYY297" s="34"/>
      <c r="TYZ297" s="34"/>
      <c r="TZA297" s="34"/>
      <c r="TZB297" s="34"/>
      <c r="TZC297" s="34"/>
      <c r="TZD297" s="34"/>
      <c r="TZE297" s="34"/>
      <c r="TZF297" s="34"/>
      <c r="TZG297" s="34"/>
      <c r="TZH297" s="34"/>
      <c r="TZI297" s="34"/>
      <c r="TZJ297" s="34"/>
      <c r="TZK297" s="34"/>
      <c r="TZL297" s="34"/>
      <c r="TZM297" s="34"/>
      <c r="TZN297" s="34"/>
      <c r="TZO297" s="34"/>
      <c r="TZP297" s="34"/>
      <c r="TZQ297" s="34"/>
      <c r="TZR297" s="34"/>
      <c r="TZS297" s="34"/>
      <c r="TZT297" s="34"/>
      <c r="TZU297" s="34"/>
      <c r="TZV297" s="34"/>
      <c r="TZW297" s="34"/>
      <c r="TZX297" s="34"/>
      <c r="TZY297" s="34"/>
      <c r="TZZ297" s="34"/>
      <c r="UAA297" s="34"/>
      <c r="UAB297" s="34"/>
      <c r="UAC297" s="34"/>
      <c r="UAD297" s="34"/>
      <c r="UAE297" s="34"/>
      <c r="UAF297" s="34"/>
      <c r="UAG297" s="34"/>
      <c r="UAH297" s="34"/>
      <c r="UAI297" s="34"/>
      <c r="UAJ297" s="34"/>
      <c r="UAK297" s="34"/>
      <c r="UAL297" s="34"/>
      <c r="UAM297" s="34"/>
      <c r="UAN297" s="34"/>
      <c r="UAO297" s="34"/>
      <c r="UAP297" s="34"/>
      <c r="UAQ297" s="34"/>
      <c r="UAR297" s="34"/>
      <c r="UAS297" s="34"/>
      <c r="UAT297" s="34"/>
      <c r="UAU297" s="34"/>
      <c r="UAV297" s="34"/>
      <c r="UAW297" s="34"/>
      <c r="UAX297" s="34"/>
      <c r="UAY297" s="34"/>
      <c r="UAZ297" s="34"/>
      <c r="UBA297" s="34"/>
      <c r="UBB297" s="34"/>
      <c r="UBC297" s="34"/>
      <c r="UBD297" s="34"/>
      <c r="UBE297" s="34"/>
      <c r="UBF297" s="34"/>
      <c r="UBG297" s="34"/>
      <c r="UBH297" s="34"/>
      <c r="UBI297" s="34"/>
      <c r="UBJ297" s="34"/>
      <c r="UBK297" s="34"/>
      <c r="UBL297" s="34"/>
      <c r="UBM297" s="34"/>
      <c r="UBN297" s="34"/>
      <c r="UBO297" s="34"/>
      <c r="UBP297" s="34"/>
      <c r="UBQ297" s="34"/>
      <c r="UBR297" s="34"/>
      <c r="UBS297" s="34"/>
      <c r="UBT297" s="34"/>
      <c r="UBU297" s="34"/>
      <c r="UBV297" s="34"/>
      <c r="UBW297" s="34"/>
      <c r="UBX297" s="34"/>
      <c r="UBY297" s="34"/>
      <c r="UBZ297" s="34"/>
      <c r="UCA297" s="34"/>
      <c r="UCB297" s="34"/>
      <c r="UCC297" s="34"/>
      <c r="UCD297" s="34"/>
      <c r="UCE297" s="34"/>
      <c r="UCF297" s="34"/>
      <c r="UCG297" s="34"/>
      <c r="UCH297" s="34"/>
      <c r="UCI297" s="34"/>
      <c r="UCJ297" s="34"/>
      <c r="UCK297" s="34"/>
      <c r="UCL297" s="34"/>
      <c r="UCM297" s="34"/>
      <c r="UCN297" s="34"/>
      <c r="UCO297" s="34"/>
      <c r="UCP297" s="34"/>
      <c r="UCQ297" s="34"/>
      <c r="UCR297" s="34"/>
      <c r="UCS297" s="34"/>
      <c r="UCT297" s="34"/>
      <c r="UCU297" s="34"/>
      <c r="UCV297" s="34"/>
      <c r="UCW297" s="34"/>
      <c r="UCX297" s="34"/>
      <c r="UCY297" s="34"/>
      <c r="UCZ297" s="34"/>
      <c r="UDA297" s="34"/>
      <c r="UDB297" s="34"/>
      <c r="UDC297" s="34"/>
      <c r="UDD297" s="34"/>
      <c r="UDE297" s="34"/>
      <c r="UDF297" s="34"/>
      <c r="UDG297" s="34"/>
      <c r="UDH297" s="34"/>
      <c r="UDI297" s="34"/>
      <c r="UDJ297" s="34"/>
      <c r="UDK297" s="34"/>
      <c r="UDL297" s="34"/>
      <c r="UDM297" s="34"/>
      <c r="UDN297" s="34"/>
      <c r="UDO297" s="34"/>
      <c r="UDP297" s="34"/>
      <c r="UDQ297" s="34"/>
      <c r="UDR297" s="34"/>
      <c r="UDS297" s="34"/>
      <c r="UDT297" s="34"/>
      <c r="UDU297" s="34"/>
      <c r="UDV297" s="34"/>
      <c r="UDW297" s="34"/>
      <c r="UDX297" s="34"/>
      <c r="UDY297" s="34"/>
      <c r="UDZ297" s="34"/>
      <c r="UEA297" s="34"/>
      <c r="UEB297" s="34"/>
      <c r="UEC297" s="34"/>
      <c r="UED297" s="34"/>
      <c r="UEE297" s="34"/>
      <c r="UEF297" s="34"/>
      <c r="UEG297" s="34"/>
      <c r="UEH297" s="34"/>
      <c r="UEI297" s="34"/>
      <c r="UEJ297" s="34"/>
      <c r="UEK297" s="34"/>
      <c r="UEL297" s="34"/>
      <c r="UEM297" s="34"/>
      <c r="UEN297" s="34"/>
      <c r="UEO297" s="34"/>
      <c r="UEP297" s="34"/>
      <c r="UEQ297" s="34"/>
      <c r="UER297" s="34"/>
      <c r="UES297" s="34"/>
      <c r="UET297" s="34"/>
      <c r="UEU297" s="34"/>
      <c r="UEV297" s="34"/>
      <c r="UEW297" s="34"/>
      <c r="UEX297" s="34"/>
      <c r="UEY297" s="34"/>
      <c r="UEZ297" s="34"/>
      <c r="UFA297" s="34"/>
      <c r="UFB297" s="34"/>
      <c r="UFC297" s="34"/>
      <c r="UFD297" s="34"/>
      <c r="UFE297" s="34"/>
      <c r="UFF297" s="34"/>
      <c r="UFG297" s="34"/>
      <c r="UFH297" s="34"/>
      <c r="UFI297" s="34"/>
      <c r="UFJ297" s="34"/>
      <c r="UFK297" s="34"/>
      <c r="UFL297" s="34"/>
      <c r="UFM297" s="34"/>
      <c r="UFN297" s="34"/>
      <c r="UFO297" s="34"/>
      <c r="UFP297" s="34"/>
      <c r="UFQ297" s="34"/>
      <c r="UFR297" s="34"/>
      <c r="UFS297" s="34"/>
      <c r="UFT297" s="34"/>
      <c r="UFU297" s="34"/>
      <c r="UFV297" s="34"/>
      <c r="UFW297" s="34"/>
      <c r="UFX297" s="34"/>
      <c r="UFY297" s="34"/>
      <c r="UFZ297" s="34"/>
      <c r="UGA297" s="34"/>
      <c r="UGB297" s="34"/>
      <c r="UGC297" s="34"/>
      <c r="UGD297" s="34"/>
      <c r="UGE297" s="34"/>
      <c r="UGF297" s="34"/>
      <c r="UGG297" s="34"/>
      <c r="UGH297" s="34"/>
      <c r="UGI297" s="34"/>
      <c r="UGJ297" s="34"/>
      <c r="UGK297" s="34"/>
      <c r="UGL297" s="34"/>
      <c r="UGM297" s="34"/>
      <c r="UGN297" s="34"/>
      <c r="UGO297" s="34"/>
      <c r="UGP297" s="34"/>
      <c r="UGQ297" s="34"/>
      <c r="UGR297" s="34"/>
      <c r="UGS297" s="34"/>
      <c r="UGT297" s="34"/>
      <c r="UGU297" s="34"/>
      <c r="UGV297" s="34"/>
      <c r="UGW297" s="34"/>
      <c r="UGX297" s="34"/>
      <c r="UGY297" s="34"/>
      <c r="UGZ297" s="34"/>
      <c r="UHA297" s="34"/>
      <c r="UHB297" s="34"/>
      <c r="UHC297" s="34"/>
      <c r="UHD297" s="34"/>
      <c r="UHE297" s="34"/>
      <c r="UHF297" s="34"/>
      <c r="UHG297" s="34"/>
      <c r="UHH297" s="34"/>
      <c r="UHI297" s="34"/>
      <c r="UHJ297" s="34"/>
      <c r="UHK297" s="34"/>
      <c r="UHL297" s="34"/>
      <c r="UHM297" s="34"/>
      <c r="UHN297" s="34"/>
      <c r="UHO297" s="34"/>
      <c r="UHP297" s="34"/>
      <c r="UHQ297" s="34"/>
      <c r="UHR297" s="34"/>
      <c r="UHS297" s="34"/>
      <c r="UHT297" s="34"/>
      <c r="UHU297" s="34"/>
      <c r="UHV297" s="34"/>
      <c r="UHW297" s="34"/>
      <c r="UHX297" s="34"/>
      <c r="UHY297" s="34"/>
      <c r="UHZ297" s="34"/>
      <c r="UIA297" s="34"/>
      <c r="UIB297" s="34"/>
      <c r="UIC297" s="34"/>
      <c r="UID297" s="34"/>
      <c r="UIE297" s="34"/>
      <c r="UIF297" s="34"/>
      <c r="UIG297" s="34"/>
      <c r="UIH297" s="34"/>
      <c r="UII297" s="34"/>
      <c r="UIJ297" s="34"/>
      <c r="UIK297" s="34"/>
      <c r="UIL297" s="34"/>
      <c r="UIM297" s="34"/>
      <c r="UIN297" s="34"/>
      <c r="UIO297" s="34"/>
      <c r="UIP297" s="34"/>
      <c r="UIQ297" s="34"/>
      <c r="UIR297" s="34"/>
      <c r="UIS297" s="34"/>
      <c r="UIT297" s="34"/>
      <c r="UIU297" s="34"/>
      <c r="UIV297" s="34"/>
      <c r="UIW297" s="34"/>
      <c r="UIX297" s="34"/>
      <c r="UIY297" s="34"/>
      <c r="UIZ297" s="34"/>
      <c r="UJA297" s="34"/>
      <c r="UJB297" s="34"/>
      <c r="UJC297" s="34"/>
      <c r="UJD297" s="34"/>
      <c r="UJE297" s="34"/>
      <c r="UJF297" s="34"/>
      <c r="UJG297" s="34"/>
      <c r="UJH297" s="34"/>
      <c r="UJI297" s="34"/>
      <c r="UJJ297" s="34"/>
      <c r="UJK297" s="34"/>
      <c r="UJL297" s="34"/>
      <c r="UJM297" s="34"/>
      <c r="UJN297" s="34"/>
      <c r="UJO297" s="34"/>
      <c r="UJP297" s="34"/>
      <c r="UJQ297" s="34"/>
      <c r="UJR297" s="34"/>
      <c r="UJS297" s="34"/>
      <c r="UJT297" s="34"/>
      <c r="UJU297" s="34"/>
      <c r="UJV297" s="34"/>
      <c r="UJW297" s="34"/>
      <c r="UJX297" s="34"/>
      <c r="UJY297" s="34"/>
      <c r="UJZ297" s="34"/>
      <c r="UKA297" s="34"/>
      <c r="UKB297" s="34"/>
      <c r="UKC297" s="34"/>
      <c r="UKD297" s="34"/>
      <c r="UKE297" s="34"/>
      <c r="UKF297" s="34"/>
      <c r="UKG297" s="34"/>
      <c r="UKH297" s="34"/>
      <c r="UKI297" s="34"/>
      <c r="UKJ297" s="34"/>
      <c r="UKK297" s="34"/>
      <c r="UKL297" s="34"/>
      <c r="UKM297" s="34"/>
      <c r="UKN297" s="34"/>
      <c r="UKO297" s="34"/>
      <c r="UKP297" s="34"/>
      <c r="UKQ297" s="34"/>
      <c r="UKR297" s="34"/>
      <c r="UKS297" s="34"/>
      <c r="UKT297" s="34"/>
      <c r="UKU297" s="34"/>
      <c r="UKV297" s="34"/>
      <c r="UKW297" s="34"/>
      <c r="UKX297" s="34"/>
      <c r="UKY297" s="34"/>
      <c r="UKZ297" s="34"/>
      <c r="ULA297" s="34"/>
      <c r="ULB297" s="34"/>
      <c r="ULC297" s="34"/>
      <c r="ULD297" s="34"/>
      <c r="ULE297" s="34"/>
      <c r="ULF297" s="34"/>
      <c r="ULG297" s="34"/>
      <c r="ULH297" s="34"/>
      <c r="ULI297" s="34"/>
      <c r="ULJ297" s="34"/>
      <c r="ULK297" s="34"/>
      <c r="ULL297" s="34"/>
      <c r="ULM297" s="34"/>
      <c r="ULN297" s="34"/>
      <c r="ULO297" s="34"/>
      <c r="ULP297" s="34"/>
      <c r="ULQ297" s="34"/>
      <c r="ULR297" s="34"/>
      <c r="ULS297" s="34"/>
      <c r="ULT297" s="34"/>
      <c r="ULU297" s="34"/>
      <c r="ULV297" s="34"/>
      <c r="ULW297" s="34"/>
      <c r="ULX297" s="34"/>
      <c r="ULY297" s="34"/>
      <c r="ULZ297" s="34"/>
      <c r="UMA297" s="34"/>
      <c r="UMB297" s="34"/>
      <c r="UMC297" s="34"/>
      <c r="UMD297" s="34"/>
      <c r="UME297" s="34"/>
      <c r="UMF297" s="34"/>
      <c r="UMG297" s="34"/>
      <c r="UMH297" s="34"/>
      <c r="UMI297" s="34"/>
      <c r="UMJ297" s="34"/>
      <c r="UMK297" s="34"/>
      <c r="UML297" s="34"/>
      <c r="UMM297" s="34"/>
      <c r="UMN297" s="34"/>
      <c r="UMO297" s="34"/>
      <c r="UMP297" s="34"/>
      <c r="UMQ297" s="34"/>
      <c r="UMR297" s="34"/>
      <c r="UMS297" s="34"/>
      <c r="UMT297" s="34"/>
      <c r="UMU297" s="34"/>
      <c r="UMV297" s="34"/>
      <c r="UMW297" s="34"/>
      <c r="UMX297" s="34"/>
      <c r="UMY297" s="34"/>
      <c r="UMZ297" s="34"/>
      <c r="UNA297" s="34"/>
      <c r="UNB297" s="34"/>
      <c r="UNC297" s="34"/>
      <c r="UND297" s="34"/>
      <c r="UNE297" s="34"/>
      <c r="UNF297" s="34"/>
      <c r="UNG297" s="34"/>
      <c r="UNH297" s="34"/>
      <c r="UNI297" s="34"/>
      <c r="UNJ297" s="34"/>
      <c r="UNK297" s="34"/>
      <c r="UNL297" s="34"/>
      <c r="UNM297" s="34"/>
      <c r="UNN297" s="34"/>
      <c r="UNO297" s="34"/>
      <c r="UNP297" s="34"/>
      <c r="UNQ297" s="34"/>
      <c r="UNR297" s="34"/>
      <c r="UNS297" s="34"/>
      <c r="UNT297" s="34"/>
      <c r="UNU297" s="34"/>
      <c r="UNV297" s="34"/>
      <c r="UNW297" s="34"/>
      <c r="UNX297" s="34"/>
      <c r="UNY297" s="34"/>
      <c r="UNZ297" s="34"/>
      <c r="UOA297" s="34"/>
      <c r="UOB297" s="34"/>
      <c r="UOC297" s="34"/>
      <c r="UOD297" s="34"/>
      <c r="UOE297" s="34"/>
      <c r="UOF297" s="34"/>
      <c r="UOG297" s="34"/>
      <c r="UOH297" s="34"/>
      <c r="UOI297" s="34"/>
      <c r="UOJ297" s="34"/>
      <c r="UOK297" s="34"/>
      <c r="UOL297" s="34"/>
      <c r="UOM297" s="34"/>
      <c r="UON297" s="34"/>
      <c r="UOO297" s="34"/>
      <c r="UOP297" s="34"/>
      <c r="UOQ297" s="34"/>
      <c r="UOR297" s="34"/>
      <c r="UOS297" s="34"/>
      <c r="UOT297" s="34"/>
      <c r="UOU297" s="34"/>
      <c r="UOV297" s="34"/>
      <c r="UOW297" s="34"/>
      <c r="UOX297" s="34"/>
      <c r="UOY297" s="34"/>
      <c r="UOZ297" s="34"/>
      <c r="UPA297" s="34"/>
      <c r="UPB297" s="34"/>
      <c r="UPC297" s="34"/>
      <c r="UPD297" s="34"/>
      <c r="UPE297" s="34"/>
      <c r="UPF297" s="34"/>
      <c r="UPG297" s="34"/>
      <c r="UPH297" s="34"/>
      <c r="UPI297" s="34"/>
      <c r="UPJ297" s="34"/>
      <c r="UPK297" s="34"/>
      <c r="UPL297" s="34"/>
      <c r="UPM297" s="34"/>
      <c r="UPN297" s="34"/>
      <c r="UPO297" s="34"/>
      <c r="UPP297" s="34"/>
      <c r="UPQ297" s="34"/>
      <c r="UPR297" s="34"/>
      <c r="UPS297" s="34"/>
      <c r="UPT297" s="34"/>
      <c r="UPU297" s="34"/>
      <c r="UPV297" s="34"/>
      <c r="UPW297" s="34"/>
      <c r="UPX297" s="34"/>
      <c r="UPY297" s="34"/>
      <c r="UPZ297" s="34"/>
      <c r="UQA297" s="34"/>
      <c r="UQB297" s="34"/>
      <c r="UQC297" s="34"/>
      <c r="UQD297" s="34"/>
      <c r="UQE297" s="34"/>
      <c r="UQF297" s="34"/>
      <c r="UQG297" s="34"/>
      <c r="UQH297" s="34"/>
      <c r="UQI297" s="34"/>
      <c r="UQJ297" s="34"/>
      <c r="UQK297" s="34"/>
      <c r="UQL297" s="34"/>
      <c r="UQM297" s="34"/>
      <c r="UQN297" s="34"/>
      <c r="UQO297" s="34"/>
      <c r="UQP297" s="34"/>
      <c r="UQQ297" s="34"/>
      <c r="UQR297" s="34"/>
      <c r="UQS297" s="34"/>
      <c r="UQT297" s="34"/>
      <c r="UQU297" s="34"/>
      <c r="UQV297" s="34"/>
      <c r="UQW297" s="34"/>
      <c r="UQX297" s="34"/>
      <c r="UQY297" s="34"/>
      <c r="UQZ297" s="34"/>
      <c r="URA297" s="34"/>
      <c r="URB297" s="34"/>
      <c r="URC297" s="34"/>
      <c r="URD297" s="34"/>
      <c r="URE297" s="34"/>
      <c r="URF297" s="34"/>
      <c r="URG297" s="34"/>
      <c r="URH297" s="34"/>
      <c r="URI297" s="34"/>
      <c r="URJ297" s="34"/>
      <c r="URK297" s="34"/>
      <c r="URL297" s="34"/>
      <c r="URM297" s="34"/>
      <c r="URN297" s="34"/>
      <c r="URO297" s="34"/>
      <c r="URP297" s="34"/>
      <c r="URQ297" s="34"/>
      <c r="URR297" s="34"/>
      <c r="URS297" s="34"/>
      <c r="URT297" s="34"/>
      <c r="URU297" s="34"/>
      <c r="URV297" s="34"/>
      <c r="URW297" s="34"/>
      <c r="URX297" s="34"/>
      <c r="URY297" s="34"/>
      <c r="URZ297" s="34"/>
      <c r="USA297" s="34"/>
      <c r="USB297" s="34"/>
      <c r="USC297" s="34"/>
      <c r="USD297" s="34"/>
      <c r="USE297" s="34"/>
      <c r="USF297" s="34"/>
      <c r="USG297" s="34"/>
      <c r="USH297" s="34"/>
      <c r="USI297" s="34"/>
      <c r="USJ297" s="34"/>
      <c r="USK297" s="34"/>
      <c r="USL297" s="34"/>
      <c r="USM297" s="34"/>
      <c r="USN297" s="34"/>
      <c r="USO297" s="34"/>
      <c r="USP297" s="34"/>
      <c r="USQ297" s="34"/>
      <c r="USR297" s="34"/>
      <c r="USS297" s="34"/>
      <c r="UST297" s="34"/>
      <c r="USU297" s="34"/>
      <c r="USV297" s="34"/>
      <c r="USW297" s="34"/>
      <c r="USX297" s="34"/>
      <c r="USY297" s="34"/>
      <c r="USZ297" s="34"/>
      <c r="UTA297" s="34"/>
      <c r="UTB297" s="34"/>
      <c r="UTC297" s="34"/>
      <c r="UTD297" s="34"/>
      <c r="UTE297" s="34"/>
      <c r="UTF297" s="34"/>
      <c r="UTG297" s="34"/>
      <c r="UTH297" s="34"/>
      <c r="UTI297" s="34"/>
      <c r="UTJ297" s="34"/>
      <c r="UTK297" s="34"/>
      <c r="UTL297" s="34"/>
      <c r="UTM297" s="34"/>
      <c r="UTN297" s="34"/>
      <c r="UTO297" s="34"/>
      <c r="UTP297" s="34"/>
      <c r="UTQ297" s="34"/>
      <c r="UTR297" s="34"/>
      <c r="UTS297" s="34"/>
      <c r="UTT297" s="34"/>
      <c r="UTU297" s="34"/>
      <c r="UTV297" s="34"/>
      <c r="UTW297" s="34"/>
      <c r="UTX297" s="34"/>
      <c r="UTY297" s="34"/>
      <c r="UTZ297" s="34"/>
      <c r="UUA297" s="34"/>
      <c r="UUB297" s="34"/>
      <c r="UUC297" s="34"/>
      <c r="UUD297" s="34"/>
      <c r="UUE297" s="34"/>
      <c r="UUF297" s="34"/>
      <c r="UUG297" s="34"/>
      <c r="UUH297" s="34"/>
      <c r="UUI297" s="34"/>
      <c r="UUJ297" s="34"/>
      <c r="UUK297" s="34"/>
      <c r="UUL297" s="34"/>
      <c r="UUM297" s="34"/>
      <c r="UUN297" s="34"/>
      <c r="UUO297" s="34"/>
      <c r="UUP297" s="34"/>
      <c r="UUQ297" s="34"/>
      <c r="UUR297" s="34"/>
      <c r="UUS297" s="34"/>
      <c r="UUT297" s="34"/>
      <c r="UUU297" s="34"/>
      <c r="UUV297" s="34"/>
      <c r="UUW297" s="34"/>
      <c r="UUX297" s="34"/>
      <c r="UUY297" s="34"/>
      <c r="UUZ297" s="34"/>
      <c r="UVA297" s="34"/>
      <c r="UVB297" s="34"/>
      <c r="UVC297" s="34"/>
      <c r="UVD297" s="34"/>
      <c r="UVE297" s="34"/>
      <c r="UVF297" s="34"/>
      <c r="UVG297" s="34"/>
      <c r="UVH297" s="34"/>
      <c r="UVI297" s="34"/>
      <c r="UVJ297" s="34"/>
      <c r="UVK297" s="34"/>
      <c r="UVL297" s="34"/>
      <c r="UVM297" s="34"/>
      <c r="UVN297" s="34"/>
      <c r="UVO297" s="34"/>
      <c r="UVP297" s="34"/>
      <c r="UVQ297" s="34"/>
      <c r="UVR297" s="34"/>
      <c r="UVS297" s="34"/>
      <c r="UVT297" s="34"/>
      <c r="UVU297" s="34"/>
      <c r="UVV297" s="34"/>
      <c r="UVW297" s="34"/>
      <c r="UVX297" s="34"/>
      <c r="UVY297" s="34"/>
      <c r="UVZ297" s="34"/>
      <c r="UWA297" s="34"/>
      <c r="UWB297" s="34"/>
      <c r="UWC297" s="34"/>
      <c r="UWD297" s="34"/>
      <c r="UWE297" s="34"/>
      <c r="UWF297" s="34"/>
      <c r="UWG297" s="34"/>
      <c r="UWH297" s="34"/>
      <c r="UWI297" s="34"/>
      <c r="UWJ297" s="34"/>
      <c r="UWK297" s="34"/>
      <c r="UWL297" s="34"/>
      <c r="UWM297" s="34"/>
      <c r="UWN297" s="34"/>
      <c r="UWO297" s="34"/>
      <c r="UWP297" s="34"/>
      <c r="UWQ297" s="34"/>
      <c r="UWR297" s="34"/>
      <c r="UWS297" s="34"/>
      <c r="UWT297" s="34"/>
      <c r="UWU297" s="34"/>
      <c r="UWV297" s="34"/>
      <c r="UWW297" s="34"/>
      <c r="UWX297" s="34"/>
      <c r="UWY297" s="34"/>
      <c r="UWZ297" s="34"/>
      <c r="UXA297" s="34"/>
      <c r="UXB297" s="34"/>
      <c r="UXC297" s="34"/>
      <c r="UXD297" s="34"/>
      <c r="UXE297" s="34"/>
      <c r="UXF297" s="34"/>
      <c r="UXG297" s="34"/>
      <c r="UXH297" s="34"/>
      <c r="UXI297" s="34"/>
      <c r="UXJ297" s="34"/>
      <c r="UXK297" s="34"/>
      <c r="UXL297" s="34"/>
      <c r="UXM297" s="34"/>
      <c r="UXN297" s="34"/>
      <c r="UXO297" s="34"/>
      <c r="UXP297" s="34"/>
      <c r="UXQ297" s="34"/>
      <c r="UXR297" s="34"/>
      <c r="UXS297" s="34"/>
      <c r="UXT297" s="34"/>
      <c r="UXU297" s="34"/>
      <c r="UXV297" s="34"/>
      <c r="UXW297" s="34"/>
      <c r="UXX297" s="34"/>
      <c r="UXY297" s="34"/>
      <c r="UXZ297" s="34"/>
      <c r="UYA297" s="34"/>
      <c r="UYB297" s="34"/>
      <c r="UYC297" s="34"/>
      <c r="UYD297" s="34"/>
      <c r="UYE297" s="34"/>
      <c r="UYF297" s="34"/>
      <c r="UYG297" s="34"/>
      <c r="UYH297" s="34"/>
      <c r="UYI297" s="34"/>
      <c r="UYJ297" s="34"/>
      <c r="UYK297" s="34"/>
      <c r="UYL297" s="34"/>
      <c r="UYM297" s="34"/>
      <c r="UYN297" s="34"/>
      <c r="UYO297" s="34"/>
      <c r="UYP297" s="34"/>
      <c r="UYQ297" s="34"/>
      <c r="UYR297" s="34"/>
      <c r="UYS297" s="34"/>
      <c r="UYT297" s="34"/>
      <c r="UYU297" s="34"/>
      <c r="UYV297" s="34"/>
      <c r="UYW297" s="34"/>
      <c r="UYX297" s="34"/>
      <c r="UYY297" s="34"/>
      <c r="UYZ297" s="34"/>
      <c r="UZA297" s="34"/>
      <c r="UZB297" s="34"/>
      <c r="UZC297" s="34"/>
      <c r="UZD297" s="34"/>
      <c r="UZE297" s="34"/>
      <c r="UZF297" s="34"/>
      <c r="UZG297" s="34"/>
      <c r="UZH297" s="34"/>
      <c r="UZI297" s="34"/>
      <c r="UZJ297" s="34"/>
      <c r="UZK297" s="34"/>
      <c r="UZL297" s="34"/>
      <c r="UZM297" s="34"/>
      <c r="UZN297" s="34"/>
      <c r="UZO297" s="34"/>
      <c r="UZP297" s="34"/>
      <c r="UZQ297" s="34"/>
      <c r="UZR297" s="34"/>
      <c r="UZS297" s="34"/>
      <c r="UZT297" s="34"/>
      <c r="UZU297" s="34"/>
      <c r="UZV297" s="34"/>
      <c r="UZW297" s="34"/>
      <c r="UZX297" s="34"/>
      <c r="UZY297" s="34"/>
      <c r="UZZ297" s="34"/>
      <c r="VAA297" s="34"/>
      <c r="VAB297" s="34"/>
      <c r="VAC297" s="34"/>
      <c r="VAD297" s="34"/>
      <c r="VAE297" s="34"/>
      <c r="VAF297" s="34"/>
      <c r="VAG297" s="34"/>
      <c r="VAH297" s="34"/>
      <c r="VAI297" s="34"/>
      <c r="VAJ297" s="34"/>
      <c r="VAK297" s="34"/>
      <c r="VAL297" s="34"/>
      <c r="VAM297" s="34"/>
      <c r="VAN297" s="34"/>
      <c r="VAO297" s="34"/>
      <c r="VAP297" s="34"/>
      <c r="VAQ297" s="34"/>
      <c r="VAR297" s="34"/>
      <c r="VAS297" s="34"/>
      <c r="VAT297" s="34"/>
      <c r="VAU297" s="34"/>
      <c r="VAV297" s="34"/>
      <c r="VAW297" s="34"/>
      <c r="VAX297" s="34"/>
      <c r="VAY297" s="34"/>
      <c r="VAZ297" s="34"/>
      <c r="VBA297" s="34"/>
      <c r="VBB297" s="34"/>
      <c r="VBC297" s="34"/>
      <c r="VBD297" s="34"/>
      <c r="VBE297" s="34"/>
      <c r="VBF297" s="34"/>
      <c r="VBG297" s="34"/>
      <c r="VBH297" s="34"/>
      <c r="VBI297" s="34"/>
      <c r="VBJ297" s="34"/>
      <c r="VBK297" s="34"/>
      <c r="VBL297" s="34"/>
      <c r="VBM297" s="34"/>
      <c r="VBN297" s="34"/>
      <c r="VBO297" s="34"/>
      <c r="VBP297" s="34"/>
      <c r="VBQ297" s="34"/>
      <c r="VBR297" s="34"/>
      <c r="VBS297" s="34"/>
      <c r="VBT297" s="34"/>
      <c r="VBU297" s="34"/>
      <c r="VBV297" s="34"/>
      <c r="VBW297" s="34"/>
      <c r="VBX297" s="34"/>
      <c r="VBY297" s="34"/>
      <c r="VBZ297" s="34"/>
      <c r="VCA297" s="34"/>
      <c r="VCB297" s="34"/>
      <c r="VCC297" s="34"/>
      <c r="VCD297" s="34"/>
      <c r="VCE297" s="34"/>
      <c r="VCF297" s="34"/>
      <c r="VCG297" s="34"/>
      <c r="VCH297" s="34"/>
      <c r="VCI297" s="34"/>
      <c r="VCJ297" s="34"/>
      <c r="VCK297" s="34"/>
      <c r="VCL297" s="34"/>
      <c r="VCM297" s="34"/>
      <c r="VCN297" s="34"/>
      <c r="VCO297" s="34"/>
      <c r="VCP297" s="34"/>
      <c r="VCQ297" s="34"/>
      <c r="VCR297" s="34"/>
      <c r="VCS297" s="34"/>
      <c r="VCT297" s="34"/>
      <c r="VCU297" s="34"/>
      <c r="VCV297" s="34"/>
      <c r="VCW297" s="34"/>
      <c r="VCX297" s="34"/>
      <c r="VCY297" s="34"/>
      <c r="VCZ297" s="34"/>
      <c r="VDA297" s="34"/>
      <c r="VDB297" s="34"/>
      <c r="VDC297" s="34"/>
      <c r="VDD297" s="34"/>
      <c r="VDE297" s="34"/>
      <c r="VDF297" s="34"/>
      <c r="VDG297" s="34"/>
      <c r="VDH297" s="34"/>
      <c r="VDI297" s="34"/>
      <c r="VDJ297" s="34"/>
      <c r="VDK297" s="34"/>
      <c r="VDL297" s="34"/>
      <c r="VDM297" s="34"/>
      <c r="VDN297" s="34"/>
      <c r="VDO297" s="34"/>
      <c r="VDP297" s="34"/>
      <c r="VDQ297" s="34"/>
      <c r="VDR297" s="34"/>
      <c r="VDS297" s="34"/>
      <c r="VDT297" s="34"/>
      <c r="VDU297" s="34"/>
      <c r="VDV297" s="34"/>
      <c r="VDW297" s="34"/>
      <c r="VDX297" s="34"/>
      <c r="VDY297" s="34"/>
      <c r="VDZ297" s="34"/>
      <c r="VEA297" s="34"/>
      <c r="VEB297" s="34"/>
      <c r="VEC297" s="34"/>
      <c r="VED297" s="34"/>
      <c r="VEE297" s="34"/>
      <c r="VEF297" s="34"/>
      <c r="VEG297" s="34"/>
      <c r="VEH297" s="34"/>
      <c r="VEI297" s="34"/>
      <c r="VEJ297" s="34"/>
      <c r="VEK297" s="34"/>
      <c r="VEL297" s="34"/>
      <c r="VEM297" s="34"/>
      <c r="VEN297" s="34"/>
      <c r="VEO297" s="34"/>
      <c r="VEP297" s="34"/>
      <c r="VEQ297" s="34"/>
      <c r="VER297" s="34"/>
      <c r="VES297" s="34"/>
      <c r="VET297" s="34"/>
      <c r="VEU297" s="34"/>
      <c r="VEV297" s="34"/>
      <c r="VEW297" s="34"/>
      <c r="VEX297" s="34"/>
      <c r="VEY297" s="34"/>
      <c r="VEZ297" s="34"/>
      <c r="VFA297" s="34"/>
      <c r="VFB297" s="34"/>
      <c r="VFC297" s="34"/>
      <c r="VFD297" s="34"/>
      <c r="VFE297" s="34"/>
      <c r="VFF297" s="34"/>
      <c r="VFG297" s="34"/>
      <c r="VFH297" s="34"/>
      <c r="VFI297" s="34"/>
      <c r="VFJ297" s="34"/>
      <c r="VFK297" s="34"/>
      <c r="VFL297" s="34"/>
      <c r="VFM297" s="34"/>
      <c r="VFN297" s="34"/>
      <c r="VFO297" s="34"/>
      <c r="VFP297" s="34"/>
      <c r="VFQ297" s="34"/>
      <c r="VFR297" s="34"/>
      <c r="VFS297" s="34"/>
      <c r="VFT297" s="34"/>
      <c r="VFU297" s="34"/>
      <c r="VFV297" s="34"/>
      <c r="VFW297" s="34"/>
      <c r="VFX297" s="34"/>
      <c r="VFY297" s="34"/>
      <c r="VFZ297" s="34"/>
      <c r="VGA297" s="34"/>
      <c r="VGB297" s="34"/>
      <c r="VGC297" s="34"/>
      <c r="VGD297" s="34"/>
      <c r="VGE297" s="34"/>
      <c r="VGF297" s="34"/>
      <c r="VGG297" s="34"/>
      <c r="VGH297" s="34"/>
      <c r="VGI297" s="34"/>
      <c r="VGJ297" s="34"/>
      <c r="VGK297" s="34"/>
      <c r="VGL297" s="34"/>
      <c r="VGM297" s="34"/>
      <c r="VGN297" s="34"/>
      <c r="VGO297" s="34"/>
      <c r="VGP297" s="34"/>
      <c r="VGQ297" s="34"/>
      <c r="VGR297" s="34"/>
      <c r="VGS297" s="34"/>
      <c r="VGT297" s="34"/>
      <c r="VGU297" s="34"/>
      <c r="VGV297" s="34"/>
      <c r="VGW297" s="34"/>
      <c r="VGX297" s="34"/>
      <c r="VGY297" s="34"/>
      <c r="VGZ297" s="34"/>
      <c r="VHA297" s="34"/>
      <c r="VHB297" s="34"/>
      <c r="VHC297" s="34"/>
      <c r="VHD297" s="34"/>
      <c r="VHE297" s="34"/>
      <c r="VHF297" s="34"/>
      <c r="VHG297" s="34"/>
      <c r="VHH297" s="34"/>
      <c r="VHI297" s="34"/>
      <c r="VHJ297" s="34"/>
      <c r="VHK297" s="34"/>
      <c r="VHL297" s="34"/>
      <c r="VHM297" s="34"/>
      <c r="VHN297" s="34"/>
      <c r="VHO297" s="34"/>
      <c r="VHP297" s="34"/>
      <c r="VHQ297" s="34"/>
      <c r="VHR297" s="34"/>
      <c r="VHS297" s="34"/>
      <c r="VHT297" s="34"/>
      <c r="VHU297" s="34"/>
      <c r="VHV297" s="34"/>
      <c r="VHW297" s="34"/>
      <c r="VHX297" s="34"/>
      <c r="VHY297" s="34"/>
      <c r="VHZ297" s="34"/>
      <c r="VIA297" s="34"/>
      <c r="VIB297" s="34"/>
      <c r="VIC297" s="34"/>
      <c r="VID297" s="34"/>
      <c r="VIE297" s="34"/>
      <c r="VIF297" s="34"/>
      <c r="VIG297" s="34"/>
      <c r="VIH297" s="34"/>
      <c r="VII297" s="34"/>
      <c r="VIJ297" s="34"/>
      <c r="VIK297" s="34"/>
      <c r="VIL297" s="34"/>
      <c r="VIM297" s="34"/>
      <c r="VIN297" s="34"/>
      <c r="VIO297" s="34"/>
      <c r="VIP297" s="34"/>
      <c r="VIQ297" s="34"/>
      <c r="VIR297" s="34"/>
      <c r="VIS297" s="34"/>
      <c r="VIT297" s="34"/>
      <c r="VIU297" s="34"/>
      <c r="VIV297" s="34"/>
      <c r="VIW297" s="34"/>
      <c r="VIX297" s="34"/>
      <c r="VIY297" s="34"/>
      <c r="VIZ297" s="34"/>
      <c r="VJA297" s="34"/>
      <c r="VJB297" s="34"/>
      <c r="VJC297" s="34"/>
      <c r="VJD297" s="34"/>
      <c r="VJE297" s="34"/>
      <c r="VJF297" s="34"/>
      <c r="VJG297" s="34"/>
      <c r="VJH297" s="34"/>
      <c r="VJI297" s="34"/>
      <c r="VJJ297" s="34"/>
      <c r="VJK297" s="34"/>
      <c r="VJL297" s="34"/>
      <c r="VJM297" s="34"/>
      <c r="VJN297" s="34"/>
      <c r="VJO297" s="34"/>
      <c r="VJP297" s="34"/>
      <c r="VJQ297" s="34"/>
      <c r="VJR297" s="34"/>
      <c r="VJS297" s="34"/>
      <c r="VJT297" s="34"/>
      <c r="VJU297" s="34"/>
      <c r="VJV297" s="34"/>
      <c r="VJW297" s="34"/>
      <c r="VJX297" s="34"/>
      <c r="VJY297" s="34"/>
      <c r="VJZ297" s="34"/>
      <c r="VKA297" s="34"/>
      <c r="VKB297" s="34"/>
      <c r="VKC297" s="34"/>
      <c r="VKD297" s="34"/>
      <c r="VKE297" s="34"/>
      <c r="VKF297" s="34"/>
      <c r="VKG297" s="34"/>
      <c r="VKH297" s="34"/>
      <c r="VKI297" s="34"/>
      <c r="VKJ297" s="34"/>
      <c r="VKK297" s="34"/>
      <c r="VKL297" s="34"/>
      <c r="VKM297" s="34"/>
      <c r="VKN297" s="34"/>
      <c r="VKO297" s="34"/>
      <c r="VKP297" s="34"/>
      <c r="VKQ297" s="34"/>
      <c r="VKR297" s="34"/>
      <c r="VKS297" s="34"/>
      <c r="VKT297" s="34"/>
      <c r="VKU297" s="34"/>
      <c r="VKV297" s="34"/>
      <c r="VKW297" s="34"/>
      <c r="VKX297" s="34"/>
      <c r="VKY297" s="34"/>
      <c r="VKZ297" s="34"/>
      <c r="VLA297" s="34"/>
      <c r="VLB297" s="34"/>
      <c r="VLC297" s="34"/>
      <c r="VLD297" s="34"/>
      <c r="VLE297" s="34"/>
      <c r="VLF297" s="34"/>
      <c r="VLG297" s="34"/>
      <c r="VLH297" s="34"/>
      <c r="VLI297" s="34"/>
      <c r="VLJ297" s="34"/>
      <c r="VLK297" s="34"/>
      <c r="VLL297" s="34"/>
      <c r="VLM297" s="34"/>
      <c r="VLN297" s="34"/>
      <c r="VLO297" s="34"/>
      <c r="VLP297" s="34"/>
      <c r="VLQ297" s="34"/>
      <c r="VLR297" s="34"/>
      <c r="VLS297" s="34"/>
      <c r="VLT297" s="34"/>
      <c r="VLU297" s="34"/>
      <c r="VLV297" s="34"/>
      <c r="VLW297" s="34"/>
      <c r="VLX297" s="34"/>
      <c r="VLY297" s="34"/>
      <c r="VLZ297" s="34"/>
      <c r="VMA297" s="34"/>
      <c r="VMB297" s="34"/>
      <c r="VMC297" s="34"/>
      <c r="VMD297" s="34"/>
      <c r="VME297" s="34"/>
      <c r="VMF297" s="34"/>
      <c r="VMG297" s="34"/>
      <c r="VMH297" s="34"/>
      <c r="VMI297" s="34"/>
      <c r="VMJ297" s="34"/>
      <c r="VMK297" s="34"/>
      <c r="VML297" s="34"/>
      <c r="VMM297" s="34"/>
      <c r="VMN297" s="34"/>
      <c r="VMO297" s="34"/>
      <c r="VMP297" s="34"/>
      <c r="VMQ297" s="34"/>
      <c r="VMR297" s="34"/>
      <c r="VMS297" s="34"/>
      <c r="VMT297" s="34"/>
      <c r="VMU297" s="34"/>
      <c r="VMV297" s="34"/>
      <c r="VMW297" s="34"/>
      <c r="VMX297" s="34"/>
      <c r="VMY297" s="34"/>
      <c r="VMZ297" s="34"/>
      <c r="VNA297" s="34"/>
      <c r="VNB297" s="34"/>
      <c r="VNC297" s="34"/>
      <c r="VND297" s="34"/>
      <c r="VNE297" s="34"/>
      <c r="VNF297" s="34"/>
      <c r="VNG297" s="34"/>
      <c r="VNH297" s="34"/>
      <c r="VNI297" s="34"/>
      <c r="VNJ297" s="34"/>
      <c r="VNK297" s="34"/>
      <c r="VNL297" s="34"/>
      <c r="VNM297" s="34"/>
      <c r="VNN297" s="34"/>
      <c r="VNO297" s="34"/>
      <c r="VNP297" s="34"/>
      <c r="VNQ297" s="34"/>
      <c r="VNR297" s="34"/>
      <c r="VNS297" s="34"/>
      <c r="VNT297" s="34"/>
      <c r="VNU297" s="34"/>
      <c r="VNV297" s="34"/>
      <c r="VNW297" s="34"/>
      <c r="VNX297" s="34"/>
      <c r="VNY297" s="34"/>
      <c r="VNZ297" s="34"/>
      <c r="VOA297" s="34"/>
      <c r="VOB297" s="34"/>
      <c r="VOC297" s="34"/>
      <c r="VOD297" s="34"/>
      <c r="VOE297" s="34"/>
      <c r="VOF297" s="34"/>
      <c r="VOG297" s="34"/>
      <c r="VOH297" s="34"/>
      <c r="VOI297" s="34"/>
      <c r="VOJ297" s="34"/>
      <c r="VOK297" s="34"/>
      <c r="VOL297" s="34"/>
      <c r="VOM297" s="34"/>
      <c r="VON297" s="34"/>
      <c r="VOO297" s="34"/>
      <c r="VOP297" s="34"/>
      <c r="VOQ297" s="34"/>
      <c r="VOR297" s="34"/>
      <c r="VOS297" s="34"/>
      <c r="VOT297" s="34"/>
      <c r="VOU297" s="34"/>
      <c r="VOV297" s="34"/>
      <c r="VOW297" s="34"/>
      <c r="VOX297" s="34"/>
      <c r="VOY297" s="34"/>
      <c r="VOZ297" s="34"/>
      <c r="VPA297" s="34"/>
      <c r="VPB297" s="34"/>
      <c r="VPC297" s="34"/>
      <c r="VPD297" s="34"/>
      <c r="VPE297" s="34"/>
      <c r="VPF297" s="34"/>
      <c r="VPG297" s="34"/>
      <c r="VPH297" s="34"/>
      <c r="VPI297" s="34"/>
      <c r="VPJ297" s="34"/>
      <c r="VPK297" s="34"/>
      <c r="VPL297" s="34"/>
      <c r="VPM297" s="34"/>
      <c r="VPN297" s="34"/>
      <c r="VPO297" s="34"/>
      <c r="VPP297" s="34"/>
      <c r="VPQ297" s="34"/>
      <c r="VPR297" s="34"/>
      <c r="VPS297" s="34"/>
      <c r="VPT297" s="34"/>
      <c r="VPU297" s="34"/>
      <c r="VPV297" s="34"/>
      <c r="VPW297" s="34"/>
      <c r="VPX297" s="34"/>
      <c r="VPY297" s="34"/>
      <c r="VPZ297" s="34"/>
      <c r="VQA297" s="34"/>
      <c r="VQB297" s="34"/>
      <c r="VQC297" s="34"/>
      <c r="VQD297" s="34"/>
      <c r="VQE297" s="34"/>
      <c r="VQF297" s="34"/>
      <c r="VQG297" s="34"/>
      <c r="VQH297" s="34"/>
      <c r="VQI297" s="34"/>
      <c r="VQJ297" s="34"/>
      <c r="VQK297" s="34"/>
      <c r="VQL297" s="34"/>
      <c r="VQM297" s="34"/>
      <c r="VQN297" s="34"/>
      <c r="VQO297" s="34"/>
      <c r="VQP297" s="34"/>
      <c r="VQQ297" s="34"/>
      <c r="VQR297" s="34"/>
      <c r="VQS297" s="34"/>
      <c r="VQT297" s="34"/>
      <c r="VQU297" s="34"/>
      <c r="VQV297" s="34"/>
      <c r="VQW297" s="34"/>
      <c r="VQX297" s="34"/>
      <c r="VQY297" s="34"/>
      <c r="VQZ297" s="34"/>
      <c r="VRA297" s="34"/>
      <c r="VRB297" s="34"/>
      <c r="VRC297" s="34"/>
      <c r="VRD297" s="34"/>
      <c r="VRE297" s="34"/>
      <c r="VRF297" s="34"/>
      <c r="VRG297" s="34"/>
      <c r="VRH297" s="34"/>
      <c r="VRI297" s="34"/>
      <c r="VRJ297" s="34"/>
      <c r="VRK297" s="34"/>
      <c r="VRL297" s="34"/>
      <c r="VRM297" s="34"/>
      <c r="VRN297" s="34"/>
      <c r="VRO297" s="34"/>
      <c r="VRP297" s="34"/>
      <c r="VRQ297" s="34"/>
      <c r="VRR297" s="34"/>
      <c r="VRS297" s="34"/>
      <c r="VRT297" s="34"/>
      <c r="VRU297" s="34"/>
      <c r="VRV297" s="34"/>
      <c r="VRW297" s="34"/>
      <c r="VRX297" s="34"/>
      <c r="VRY297" s="34"/>
      <c r="VRZ297" s="34"/>
      <c r="VSA297" s="34"/>
      <c r="VSB297" s="34"/>
      <c r="VSC297" s="34"/>
      <c r="VSD297" s="34"/>
      <c r="VSE297" s="34"/>
      <c r="VSF297" s="34"/>
      <c r="VSG297" s="34"/>
      <c r="VSH297" s="34"/>
      <c r="VSI297" s="34"/>
      <c r="VSJ297" s="34"/>
      <c r="VSK297" s="34"/>
      <c r="VSL297" s="34"/>
      <c r="VSM297" s="34"/>
      <c r="VSN297" s="34"/>
      <c r="VSO297" s="34"/>
      <c r="VSP297" s="34"/>
      <c r="VSQ297" s="34"/>
      <c r="VSR297" s="34"/>
      <c r="VSS297" s="34"/>
      <c r="VST297" s="34"/>
      <c r="VSU297" s="34"/>
      <c r="VSV297" s="34"/>
      <c r="VSW297" s="34"/>
      <c r="VSX297" s="34"/>
      <c r="VSY297" s="34"/>
      <c r="VSZ297" s="34"/>
      <c r="VTA297" s="34"/>
      <c r="VTB297" s="34"/>
      <c r="VTC297" s="34"/>
      <c r="VTD297" s="34"/>
      <c r="VTE297" s="34"/>
      <c r="VTF297" s="34"/>
      <c r="VTG297" s="34"/>
      <c r="VTH297" s="34"/>
      <c r="VTI297" s="34"/>
      <c r="VTJ297" s="34"/>
      <c r="VTK297" s="34"/>
      <c r="VTL297" s="34"/>
      <c r="VTM297" s="34"/>
      <c r="VTN297" s="34"/>
      <c r="VTO297" s="34"/>
      <c r="VTP297" s="34"/>
      <c r="VTQ297" s="34"/>
      <c r="VTR297" s="34"/>
      <c r="VTS297" s="34"/>
      <c r="VTT297" s="34"/>
      <c r="VTU297" s="34"/>
      <c r="VTV297" s="34"/>
      <c r="VTW297" s="34"/>
      <c r="VTX297" s="34"/>
      <c r="VTY297" s="34"/>
      <c r="VTZ297" s="34"/>
      <c r="VUA297" s="34"/>
      <c r="VUB297" s="34"/>
      <c r="VUC297" s="34"/>
      <c r="VUD297" s="34"/>
      <c r="VUE297" s="34"/>
      <c r="VUF297" s="34"/>
      <c r="VUG297" s="34"/>
      <c r="VUH297" s="34"/>
      <c r="VUI297" s="34"/>
      <c r="VUJ297" s="34"/>
      <c r="VUK297" s="34"/>
      <c r="VUL297" s="34"/>
      <c r="VUM297" s="34"/>
      <c r="VUN297" s="34"/>
      <c r="VUO297" s="34"/>
      <c r="VUP297" s="34"/>
      <c r="VUQ297" s="34"/>
      <c r="VUR297" s="34"/>
      <c r="VUS297" s="34"/>
      <c r="VUT297" s="34"/>
      <c r="VUU297" s="34"/>
      <c r="VUV297" s="34"/>
      <c r="VUW297" s="34"/>
      <c r="VUX297" s="34"/>
      <c r="VUY297" s="34"/>
      <c r="VUZ297" s="34"/>
      <c r="VVA297" s="34"/>
      <c r="VVB297" s="34"/>
      <c r="VVC297" s="34"/>
      <c r="VVD297" s="34"/>
      <c r="VVE297" s="34"/>
      <c r="VVF297" s="34"/>
      <c r="VVG297" s="34"/>
      <c r="VVH297" s="34"/>
      <c r="VVI297" s="34"/>
      <c r="VVJ297" s="34"/>
      <c r="VVK297" s="34"/>
      <c r="VVL297" s="34"/>
      <c r="VVM297" s="34"/>
      <c r="VVN297" s="34"/>
      <c r="VVO297" s="34"/>
      <c r="VVP297" s="34"/>
      <c r="VVQ297" s="34"/>
      <c r="VVR297" s="34"/>
      <c r="VVS297" s="34"/>
      <c r="VVT297" s="34"/>
      <c r="VVU297" s="34"/>
      <c r="VVV297" s="34"/>
      <c r="VVW297" s="34"/>
      <c r="VVX297" s="34"/>
      <c r="VVY297" s="34"/>
      <c r="VVZ297" s="34"/>
      <c r="VWA297" s="34"/>
      <c r="VWB297" s="34"/>
      <c r="VWC297" s="34"/>
      <c r="VWD297" s="34"/>
      <c r="VWE297" s="34"/>
      <c r="VWF297" s="34"/>
      <c r="VWG297" s="34"/>
      <c r="VWH297" s="34"/>
      <c r="VWI297" s="34"/>
      <c r="VWJ297" s="34"/>
      <c r="VWK297" s="34"/>
      <c r="VWL297" s="34"/>
      <c r="VWM297" s="34"/>
      <c r="VWN297" s="34"/>
      <c r="VWO297" s="34"/>
      <c r="VWP297" s="34"/>
      <c r="VWQ297" s="34"/>
      <c r="VWR297" s="34"/>
      <c r="VWS297" s="34"/>
      <c r="VWT297" s="34"/>
      <c r="VWU297" s="34"/>
      <c r="VWV297" s="34"/>
      <c r="VWW297" s="34"/>
      <c r="VWX297" s="34"/>
      <c r="VWY297" s="34"/>
      <c r="VWZ297" s="34"/>
      <c r="VXA297" s="34"/>
      <c r="VXB297" s="34"/>
      <c r="VXC297" s="34"/>
      <c r="VXD297" s="34"/>
      <c r="VXE297" s="34"/>
      <c r="VXF297" s="34"/>
      <c r="VXG297" s="34"/>
      <c r="VXH297" s="34"/>
      <c r="VXI297" s="34"/>
      <c r="VXJ297" s="34"/>
      <c r="VXK297" s="34"/>
      <c r="VXL297" s="34"/>
      <c r="VXM297" s="34"/>
      <c r="VXN297" s="34"/>
      <c r="VXO297" s="34"/>
      <c r="VXP297" s="34"/>
      <c r="VXQ297" s="34"/>
      <c r="VXR297" s="34"/>
      <c r="VXS297" s="34"/>
      <c r="VXT297" s="34"/>
      <c r="VXU297" s="34"/>
      <c r="VXV297" s="34"/>
      <c r="VXW297" s="34"/>
      <c r="VXX297" s="34"/>
      <c r="VXY297" s="34"/>
      <c r="VXZ297" s="34"/>
      <c r="VYA297" s="34"/>
      <c r="VYB297" s="34"/>
      <c r="VYC297" s="34"/>
      <c r="VYD297" s="34"/>
      <c r="VYE297" s="34"/>
      <c r="VYF297" s="34"/>
      <c r="VYG297" s="34"/>
      <c r="VYH297" s="34"/>
      <c r="VYI297" s="34"/>
      <c r="VYJ297" s="34"/>
      <c r="VYK297" s="34"/>
      <c r="VYL297" s="34"/>
      <c r="VYM297" s="34"/>
      <c r="VYN297" s="34"/>
      <c r="VYO297" s="34"/>
      <c r="VYP297" s="34"/>
      <c r="VYQ297" s="34"/>
      <c r="VYR297" s="34"/>
      <c r="VYS297" s="34"/>
      <c r="VYT297" s="34"/>
      <c r="VYU297" s="34"/>
      <c r="VYV297" s="34"/>
      <c r="VYW297" s="34"/>
      <c r="VYX297" s="34"/>
      <c r="VYY297" s="34"/>
      <c r="VYZ297" s="34"/>
      <c r="VZA297" s="34"/>
      <c r="VZB297" s="34"/>
      <c r="VZC297" s="34"/>
      <c r="VZD297" s="34"/>
      <c r="VZE297" s="34"/>
      <c r="VZF297" s="34"/>
      <c r="VZG297" s="34"/>
      <c r="VZH297" s="34"/>
      <c r="VZI297" s="34"/>
      <c r="VZJ297" s="34"/>
      <c r="VZK297" s="34"/>
      <c r="VZL297" s="34"/>
      <c r="VZM297" s="34"/>
      <c r="VZN297" s="34"/>
      <c r="VZO297" s="34"/>
      <c r="VZP297" s="34"/>
      <c r="VZQ297" s="34"/>
      <c r="VZR297" s="34"/>
      <c r="VZS297" s="34"/>
      <c r="VZT297" s="34"/>
      <c r="VZU297" s="34"/>
      <c r="VZV297" s="34"/>
      <c r="VZW297" s="34"/>
      <c r="VZX297" s="34"/>
      <c r="VZY297" s="34"/>
      <c r="VZZ297" s="34"/>
      <c r="WAA297" s="34"/>
      <c r="WAB297" s="34"/>
      <c r="WAC297" s="34"/>
      <c r="WAD297" s="34"/>
      <c r="WAE297" s="34"/>
      <c r="WAF297" s="34"/>
      <c r="WAG297" s="34"/>
      <c r="WAH297" s="34"/>
      <c r="WAI297" s="34"/>
      <c r="WAJ297" s="34"/>
      <c r="WAK297" s="34"/>
      <c r="WAL297" s="34"/>
      <c r="WAM297" s="34"/>
      <c r="WAN297" s="34"/>
      <c r="WAO297" s="34"/>
      <c r="WAP297" s="34"/>
      <c r="WAQ297" s="34"/>
      <c r="WAR297" s="34"/>
      <c r="WAS297" s="34"/>
      <c r="WAT297" s="34"/>
      <c r="WAU297" s="34"/>
      <c r="WAV297" s="34"/>
      <c r="WAW297" s="34"/>
      <c r="WAX297" s="34"/>
      <c r="WAY297" s="34"/>
      <c r="WAZ297" s="34"/>
      <c r="WBA297" s="34"/>
      <c r="WBB297" s="34"/>
      <c r="WBC297" s="34"/>
      <c r="WBD297" s="34"/>
      <c r="WBE297" s="34"/>
      <c r="WBF297" s="34"/>
      <c r="WBG297" s="34"/>
      <c r="WBH297" s="34"/>
      <c r="WBI297" s="34"/>
      <c r="WBJ297" s="34"/>
      <c r="WBK297" s="34"/>
      <c r="WBL297" s="34"/>
      <c r="WBM297" s="34"/>
      <c r="WBN297" s="34"/>
      <c r="WBO297" s="34"/>
      <c r="WBP297" s="34"/>
      <c r="WBQ297" s="34"/>
      <c r="WBR297" s="34"/>
      <c r="WBS297" s="34"/>
      <c r="WBT297" s="34"/>
      <c r="WBU297" s="34"/>
      <c r="WBV297" s="34"/>
      <c r="WBW297" s="34"/>
      <c r="WBX297" s="34"/>
      <c r="WBY297" s="34"/>
      <c r="WBZ297" s="34"/>
      <c r="WCA297" s="34"/>
      <c r="WCB297" s="34"/>
      <c r="WCC297" s="34"/>
      <c r="WCD297" s="34"/>
      <c r="WCE297" s="34"/>
      <c r="WCF297" s="34"/>
      <c r="WCG297" s="34"/>
      <c r="WCH297" s="34"/>
      <c r="WCI297" s="34"/>
      <c r="WCJ297" s="34"/>
      <c r="WCK297" s="34"/>
      <c r="WCL297" s="34"/>
      <c r="WCM297" s="34"/>
      <c r="WCN297" s="34"/>
      <c r="WCO297" s="34"/>
      <c r="WCP297" s="34"/>
      <c r="WCQ297" s="34"/>
      <c r="WCR297" s="34"/>
      <c r="WCS297" s="34"/>
      <c r="WCT297" s="34"/>
      <c r="WCU297" s="34"/>
      <c r="WCV297" s="34"/>
      <c r="WCW297" s="34"/>
      <c r="WCX297" s="34"/>
      <c r="WCY297" s="34"/>
      <c r="WCZ297" s="34"/>
      <c r="WDA297" s="34"/>
      <c r="WDB297" s="34"/>
      <c r="WDC297" s="34"/>
      <c r="WDD297" s="34"/>
      <c r="WDE297" s="34"/>
      <c r="WDF297" s="34"/>
      <c r="WDG297" s="34"/>
      <c r="WDH297" s="34"/>
      <c r="WDI297" s="34"/>
      <c r="WDJ297" s="34"/>
      <c r="WDK297" s="34"/>
      <c r="WDL297" s="34"/>
      <c r="WDM297" s="34"/>
      <c r="WDN297" s="34"/>
      <c r="WDO297" s="34"/>
      <c r="WDP297" s="34"/>
      <c r="WDQ297" s="34"/>
      <c r="WDR297" s="34"/>
      <c r="WDS297" s="34"/>
      <c r="WDT297" s="34"/>
      <c r="WDU297" s="34"/>
      <c r="WDV297" s="34"/>
      <c r="WDW297" s="34"/>
      <c r="WDX297" s="34"/>
      <c r="WDY297" s="34"/>
      <c r="WDZ297" s="34"/>
      <c r="WEA297" s="34"/>
      <c r="WEB297" s="34"/>
      <c r="WEC297" s="34"/>
      <c r="WED297" s="34"/>
      <c r="WEE297" s="34"/>
      <c r="WEF297" s="34"/>
      <c r="WEG297" s="34"/>
      <c r="WEH297" s="34"/>
      <c r="WEI297" s="34"/>
      <c r="WEJ297" s="34"/>
      <c r="WEK297" s="34"/>
      <c r="WEL297" s="34"/>
      <c r="WEM297" s="34"/>
      <c r="WEN297" s="34"/>
      <c r="WEO297" s="34"/>
      <c r="WEP297" s="34"/>
      <c r="WEQ297" s="34"/>
      <c r="WER297" s="34"/>
      <c r="WES297" s="34"/>
      <c r="WET297" s="34"/>
      <c r="WEU297" s="34"/>
      <c r="WEV297" s="34"/>
      <c r="WEW297" s="34"/>
      <c r="WEX297" s="34"/>
      <c r="WEY297" s="34"/>
      <c r="WEZ297" s="34"/>
      <c r="WFA297" s="34"/>
      <c r="WFB297" s="34"/>
      <c r="WFC297" s="34"/>
      <c r="WFD297" s="34"/>
      <c r="WFE297" s="34"/>
      <c r="WFF297" s="34"/>
      <c r="WFG297" s="34"/>
      <c r="WFH297" s="34"/>
      <c r="WFI297" s="34"/>
      <c r="WFJ297" s="34"/>
      <c r="WFK297" s="34"/>
      <c r="WFL297" s="34"/>
      <c r="WFM297" s="34"/>
      <c r="WFN297" s="34"/>
      <c r="WFO297" s="34"/>
      <c r="WFP297" s="34"/>
      <c r="WFQ297" s="34"/>
      <c r="WFR297" s="34"/>
      <c r="WFS297" s="34"/>
      <c r="WFT297" s="34"/>
      <c r="WFU297" s="34"/>
      <c r="WFV297" s="34"/>
      <c r="WFW297" s="34"/>
      <c r="WFX297" s="34"/>
      <c r="WFY297" s="34"/>
      <c r="WFZ297" s="34"/>
      <c r="WGA297" s="34"/>
      <c r="WGB297" s="34"/>
      <c r="WGC297" s="34"/>
      <c r="WGD297" s="34"/>
      <c r="WGE297" s="34"/>
      <c r="WGF297" s="34"/>
      <c r="WGG297" s="34"/>
      <c r="WGH297" s="34"/>
      <c r="WGI297" s="34"/>
      <c r="WGJ297" s="34"/>
      <c r="WGK297" s="34"/>
      <c r="WGL297" s="34"/>
      <c r="WGM297" s="34"/>
      <c r="WGN297" s="34"/>
      <c r="WGO297" s="34"/>
      <c r="WGP297" s="34"/>
      <c r="WGQ297" s="34"/>
      <c r="WGR297" s="34"/>
      <c r="WGS297" s="34"/>
      <c r="WGT297" s="34"/>
      <c r="WGU297" s="34"/>
      <c r="WGV297" s="34"/>
      <c r="WGW297" s="34"/>
      <c r="WGX297" s="34"/>
      <c r="WGY297" s="34"/>
      <c r="WGZ297" s="34"/>
      <c r="WHA297" s="34"/>
      <c r="WHB297" s="34"/>
      <c r="WHC297" s="34"/>
      <c r="WHD297" s="34"/>
      <c r="WHE297" s="34"/>
      <c r="WHF297" s="34"/>
      <c r="WHG297" s="34"/>
      <c r="WHH297" s="34"/>
      <c r="WHI297" s="34"/>
      <c r="WHJ297" s="34"/>
      <c r="WHK297" s="34"/>
      <c r="WHL297" s="34"/>
      <c r="WHM297" s="34"/>
      <c r="WHN297" s="34"/>
      <c r="WHO297" s="34"/>
      <c r="WHP297" s="34"/>
      <c r="WHQ297" s="34"/>
      <c r="WHR297" s="34"/>
      <c r="WHS297" s="34"/>
      <c r="WHT297" s="34"/>
      <c r="WHU297" s="34"/>
      <c r="WHV297" s="34"/>
      <c r="WHW297" s="34"/>
      <c r="WHX297" s="34"/>
      <c r="WHY297" s="34"/>
      <c r="WHZ297" s="34"/>
      <c r="WIA297" s="34"/>
      <c r="WIB297" s="34"/>
      <c r="WIC297" s="34"/>
      <c r="WID297" s="34"/>
      <c r="WIE297" s="34"/>
      <c r="WIF297" s="34"/>
      <c r="WIG297" s="34"/>
      <c r="WIH297" s="34"/>
      <c r="WII297" s="34"/>
      <c r="WIJ297" s="34"/>
      <c r="WIK297" s="34"/>
      <c r="WIL297" s="34"/>
      <c r="WIM297" s="34"/>
      <c r="WIN297" s="34"/>
      <c r="WIO297" s="34"/>
      <c r="WIP297" s="34"/>
      <c r="WIQ297" s="34"/>
      <c r="WIR297" s="34"/>
      <c r="WIS297" s="34"/>
      <c r="WIT297" s="34"/>
      <c r="WIU297" s="34"/>
      <c r="WIV297" s="34"/>
      <c r="WIW297" s="34"/>
      <c r="WIX297" s="34"/>
      <c r="WIY297" s="34"/>
      <c r="WIZ297" s="34"/>
      <c r="WJA297" s="34"/>
      <c r="WJB297" s="34"/>
      <c r="WJC297" s="34"/>
      <c r="WJD297" s="34"/>
      <c r="WJE297" s="34"/>
      <c r="WJF297" s="34"/>
      <c r="WJG297" s="34"/>
      <c r="WJH297" s="34"/>
      <c r="WJI297" s="34"/>
      <c r="WJJ297" s="34"/>
      <c r="WJK297" s="34"/>
      <c r="WJL297" s="34"/>
      <c r="WJM297" s="34"/>
      <c r="WJN297" s="34"/>
      <c r="WJO297" s="34"/>
      <c r="WJP297" s="34"/>
      <c r="WJQ297" s="34"/>
      <c r="WJR297" s="34"/>
      <c r="WJS297" s="34"/>
      <c r="WJT297" s="34"/>
      <c r="WJU297" s="34"/>
      <c r="WJV297" s="34"/>
      <c r="WJW297" s="34"/>
      <c r="WJX297" s="34"/>
      <c r="WJY297" s="34"/>
      <c r="WJZ297" s="34"/>
      <c r="WKA297" s="34"/>
      <c r="WKB297" s="34"/>
      <c r="WKC297" s="34"/>
      <c r="WKD297" s="34"/>
      <c r="WKE297" s="34"/>
      <c r="WKF297" s="34"/>
      <c r="WKG297" s="34"/>
      <c r="WKH297" s="34"/>
      <c r="WKI297" s="34"/>
      <c r="WKJ297" s="34"/>
      <c r="WKK297" s="34"/>
      <c r="WKL297" s="34"/>
      <c r="WKM297" s="34"/>
      <c r="WKN297" s="34"/>
      <c r="WKO297" s="34"/>
      <c r="WKP297" s="34"/>
      <c r="WKQ297" s="34"/>
      <c r="WKR297" s="34"/>
      <c r="WKS297" s="34"/>
      <c r="WKT297" s="34"/>
      <c r="WKU297" s="34"/>
      <c r="WKV297" s="34"/>
      <c r="WKW297" s="34"/>
      <c r="WKX297" s="34"/>
      <c r="WKY297" s="34"/>
      <c r="WKZ297" s="34"/>
      <c r="WLA297" s="34"/>
      <c r="WLB297" s="34"/>
      <c r="WLC297" s="34"/>
      <c r="WLD297" s="34"/>
      <c r="WLE297" s="34"/>
      <c r="WLF297" s="34"/>
      <c r="WLG297" s="34"/>
      <c r="WLH297" s="34"/>
      <c r="WLI297" s="34"/>
      <c r="WLJ297" s="34"/>
      <c r="WLK297" s="34"/>
      <c r="WLL297" s="34"/>
      <c r="WLM297" s="34"/>
      <c r="WLN297" s="34"/>
      <c r="WLO297" s="34"/>
      <c r="WLP297" s="34"/>
      <c r="WLQ297" s="34"/>
      <c r="WLR297" s="34"/>
      <c r="WLS297" s="34"/>
      <c r="WLT297" s="34"/>
      <c r="WLU297" s="34"/>
      <c r="WLV297" s="34"/>
      <c r="WLW297" s="34"/>
      <c r="WLX297" s="34"/>
      <c r="WLY297" s="34"/>
      <c r="WLZ297" s="34"/>
      <c r="WMA297" s="34"/>
      <c r="WMB297" s="34"/>
      <c r="WMC297" s="34"/>
      <c r="WMD297" s="34"/>
      <c r="WME297" s="34"/>
      <c r="WMF297" s="34"/>
      <c r="WMG297" s="34"/>
      <c r="WMH297" s="34"/>
      <c r="WMI297" s="34"/>
      <c r="WMJ297" s="34"/>
      <c r="WMK297" s="34"/>
      <c r="WML297" s="34"/>
      <c r="WMM297" s="34"/>
      <c r="WMN297" s="34"/>
      <c r="WMO297" s="34"/>
      <c r="WMP297" s="34"/>
      <c r="WMQ297" s="34"/>
      <c r="WMR297" s="34"/>
      <c r="WMS297" s="34"/>
      <c r="WMT297" s="34"/>
      <c r="WMU297" s="34"/>
      <c r="WMV297" s="34"/>
      <c r="WMW297" s="34"/>
      <c r="WMX297" s="34"/>
      <c r="WMY297" s="34"/>
      <c r="WMZ297" s="34"/>
      <c r="WNA297" s="34"/>
      <c r="WNB297" s="34"/>
      <c r="WNC297" s="34"/>
      <c r="WND297" s="34"/>
      <c r="WNE297" s="34"/>
      <c r="WNF297" s="34"/>
      <c r="WNG297" s="34"/>
      <c r="WNH297" s="34"/>
      <c r="WNI297" s="34"/>
      <c r="WNJ297" s="34"/>
      <c r="WNK297" s="34"/>
      <c r="WNL297" s="34"/>
      <c r="WNM297" s="34"/>
      <c r="WNN297" s="34"/>
      <c r="WNO297" s="34"/>
      <c r="WNP297" s="34"/>
      <c r="WNQ297" s="34"/>
      <c r="WNR297" s="34"/>
      <c r="WNS297" s="34"/>
      <c r="WNT297" s="34"/>
      <c r="WNU297" s="34"/>
      <c r="WNV297" s="34"/>
      <c r="WNW297" s="34"/>
      <c r="WNX297" s="34"/>
      <c r="WNY297" s="34"/>
      <c r="WNZ297" s="34"/>
      <c r="WOA297" s="34"/>
      <c r="WOB297" s="34"/>
      <c r="WOC297" s="34"/>
      <c r="WOD297" s="34"/>
      <c r="WOE297" s="34"/>
      <c r="WOF297" s="34"/>
      <c r="WOG297" s="34"/>
      <c r="WOH297" s="34"/>
      <c r="WOI297" s="34"/>
      <c r="WOJ297" s="34"/>
      <c r="WOK297" s="34"/>
      <c r="WOL297" s="34"/>
      <c r="WOM297" s="34"/>
      <c r="WON297" s="34"/>
      <c r="WOO297" s="34"/>
      <c r="WOP297" s="34"/>
      <c r="WOQ297" s="34"/>
      <c r="WOR297" s="34"/>
      <c r="WOS297" s="34"/>
      <c r="WOT297" s="34"/>
      <c r="WOU297" s="34"/>
      <c r="WOV297" s="34"/>
      <c r="WOW297" s="34"/>
      <c r="WOX297" s="34"/>
      <c r="WOY297" s="34"/>
      <c r="WOZ297" s="34"/>
      <c r="WPA297" s="34"/>
      <c r="WPB297" s="34"/>
      <c r="WPC297" s="34"/>
      <c r="WPD297" s="34"/>
      <c r="WPE297" s="34"/>
      <c r="WPF297" s="34"/>
      <c r="WPG297" s="34"/>
      <c r="WPH297" s="34"/>
      <c r="WPI297" s="34"/>
      <c r="WPJ297" s="34"/>
      <c r="WPK297" s="34"/>
      <c r="WPL297" s="34"/>
      <c r="WPM297" s="34"/>
      <c r="WPN297" s="34"/>
      <c r="WPO297" s="34"/>
      <c r="WPP297" s="34"/>
      <c r="WPQ297" s="34"/>
      <c r="WPR297" s="34"/>
      <c r="WPS297" s="34"/>
      <c r="WPT297" s="34"/>
      <c r="WPU297" s="34"/>
      <c r="WPV297" s="34"/>
      <c r="WPW297" s="34"/>
      <c r="WPX297" s="34"/>
      <c r="WPY297" s="34"/>
      <c r="WPZ297" s="34"/>
      <c r="WQA297" s="34"/>
      <c r="WQB297" s="34"/>
      <c r="WQC297" s="34"/>
      <c r="WQD297" s="34"/>
      <c r="WQE297" s="34"/>
      <c r="WQF297" s="34"/>
      <c r="WQG297" s="34"/>
      <c r="WQH297" s="34"/>
      <c r="WQI297" s="34"/>
      <c r="WQJ297" s="34"/>
      <c r="WQK297" s="34"/>
      <c r="WQL297" s="34"/>
      <c r="WQM297" s="34"/>
      <c r="WQN297" s="34"/>
      <c r="WQO297" s="34"/>
      <c r="WQP297" s="34"/>
      <c r="WQQ297" s="34"/>
      <c r="WQR297" s="34"/>
      <c r="WQS297" s="34"/>
      <c r="WQT297" s="34"/>
      <c r="WQU297" s="34"/>
      <c r="WQV297" s="34"/>
      <c r="WQW297" s="34"/>
      <c r="WQX297" s="34"/>
      <c r="WQY297" s="34"/>
      <c r="WQZ297" s="34"/>
      <c r="WRA297" s="34"/>
      <c r="WRB297" s="34"/>
      <c r="WRC297" s="34"/>
      <c r="WRD297" s="34"/>
      <c r="WRE297" s="34"/>
      <c r="WRF297" s="34"/>
      <c r="WRG297" s="34"/>
      <c r="WRH297" s="34"/>
      <c r="WRI297" s="34"/>
      <c r="WRJ297" s="34"/>
      <c r="WRK297" s="34"/>
      <c r="WRL297" s="34"/>
      <c r="WRM297" s="34"/>
      <c r="WRN297" s="34"/>
      <c r="WRO297" s="34"/>
      <c r="WRP297" s="34"/>
      <c r="WRQ297" s="34"/>
      <c r="WRR297" s="34"/>
      <c r="WRS297" s="34"/>
      <c r="WRT297" s="34"/>
      <c r="WRU297" s="34"/>
      <c r="WRV297" s="34"/>
      <c r="WRW297" s="34"/>
      <c r="WRX297" s="34"/>
      <c r="WRY297" s="34"/>
      <c r="WRZ297" s="34"/>
      <c r="WSA297" s="34"/>
      <c r="WSB297" s="34"/>
      <c r="WSC297" s="34"/>
      <c r="WSD297" s="34"/>
      <c r="WSE297" s="34"/>
      <c r="WSF297" s="34"/>
      <c r="WSG297" s="34"/>
      <c r="WSH297" s="34"/>
      <c r="WSI297" s="34"/>
      <c r="WSJ297" s="34"/>
      <c r="WSK297" s="34"/>
      <c r="WSL297" s="34"/>
      <c r="WSM297" s="34"/>
      <c r="WSN297" s="34"/>
      <c r="WSO297" s="34"/>
      <c r="WSP297" s="34"/>
      <c r="WSQ297" s="34"/>
      <c r="WSR297" s="34"/>
      <c r="WSS297" s="34"/>
      <c r="WST297" s="34"/>
      <c r="WSU297" s="34"/>
      <c r="WSV297" s="34"/>
      <c r="WSW297" s="34"/>
      <c r="WSX297" s="34"/>
      <c r="WSY297" s="34"/>
      <c r="WSZ297" s="34"/>
      <c r="WTA297" s="34"/>
      <c r="WTB297" s="34"/>
      <c r="WTC297" s="34"/>
      <c r="WTD297" s="34"/>
      <c r="WTE297" s="34"/>
      <c r="WTF297" s="34"/>
      <c r="WTG297" s="34"/>
      <c r="WTH297" s="34"/>
      <c r="WTI297" s="34"/>
      <c r="WTJ297" s="34"/>
      <c r="WTK297" s="34"/>
      <c r="WTL297" s="34"/>
      <c r="WTM297" s="34"/>
      <c r="WTN297" s="34"/>
      <c r="WTO297" s="34"/>
      <c r="WTP297" s="34"/>
      <c r="WTQ297" s="34"/>
      <c r="WTR297" s="34"/>
      <c r="WTS297" s="34"/>
      <c r="WTT297" s="34"/>
      <c r="WTU297" s="34"/>
      <c r="WTV297" s="34"/>
      <c r="WTW297" s="34"/>
      <c r="WTX297" s="34"/>
      <c r="WTY297" s="34"/>
      <c r="WTZ297" s="34"/>
      <c r="WUA297" s="34"/>
      <c r="WUB297" s="34"/>
      <c r="WUC297" s="34"/>
      <c r="WUD297" s="34"/>
      <c r="WUE297" s="34"/>
      <c r="WUF297" s="34"/>
      <c r="WUG297" s="34"/>
      <c r="WUH297" s="34"/>
      <c r="WUI297" s="34"/>
      <c r="WUJ297" s="34"/>
      <c r="WUK297" s="34"/>
      <c r="WUL297" s="34"/>
      <c r="WUM297" s="34"/>
      <c r="WUN297" s="34"/>
      <c r="WUO297" s="34"/>
      <c r="WUP297" s="34"/>
      <c r="WUQ297" s="34"/>
      <c r="WUR297" s="34"/>
      <c r="WUS297" s="34"/>
      <c r="WUT297" s="34"/>
      <c r="WUU297" s="34"/>
      <c r="WUV297" s="34"/>
      <c r="WUW297" s="34"/>
      <c r="WUX297" s="34"/>
      <c r="WUY297" s="34"/>
      <c r="WUZ297" s="34"/>
      <c r="WVA297" s="34"/>
      <c r="WVB297" s="34"/>
      <c r="WVC297" s="34"/>
      <c r="WVD297" s="34"/>
      <c r="WVE297" s="34"/>
      <c r="WVF297" s="34"/>
      <c r="WVG297" s="34"/>
      <c r="WVH297" s="34"/>
      <c r="WVI297" s="34"/>
      <c r="WVJ297" s="34"/>
      <c r="WVK297" s="34"/>
      <c r="WVL297" s="34"/>
      <c r="WVM297" s="34"/>
      <c r="WVN297" s="34"/>
      <c r="WVO297" s="34"/>
      <c r="WVP297" s="34"/>
      <c r="WVQ297" s="34"/>
      <c r="WVR297" s="34"/>
      <c r="WVS297" s="34"/>
      <c r="WVT297" s="34"/>
      <c r="WVU297" s="34"/>
      <c r="WVV297" s="34"/>
      <c r="WVW297" s="34"/>
      <c r="WVX297" s="34"/>
      <c r="WVY297" s="34"/>
      <c r="WVZ297" s="34"/>
      <c r="WWA297" s="34"/>
      <c r="WWB297" s="34"/>
      <c r="WWC297" s="34"/>
      <c r="WWD297" s="34"/>
      <c r="WWE297" s="34"/>
      <c r="WWF297" s="34"/>
      <c r="WWG297" s="34"/>
      <c r="WWH297" s="34"/>
      <c r="WWI297" s="34"/>
      <c r="WWJ297" s="34"/>
      <c r="WWK297" s="34"/>
      <c r="WWL297" s="34"/>
      <c r="WWM297" s="34"/>
      <c r="WWN297" s="34"/>
      <c r="WWO297" s="34"/>
      <c r="WWP297" s="34"/>
      <c r="WWQ297" s="34"/>
      <c r="WWR297" s="34"/>
      <c r="WWS297" s="34"/>
      <c r="WWT297" s="34"/>
      <c r="WWU297" s="34"/>
      <c r="WWV297" s="34"/>
      <c r="WWW297" s="34"/>
      <c r="WWX297" s="34"/>
      <c r="WWY297" s="34"/>
      <c r="WWZ297" s="34"/>
      <c r="WXA297" s="34"/>
      <c r="WXB297" s="34"/>
      <c r="WXC297" s="34"/>
      <c r="WXD297" s="34"/>
      <c r="WXE297" s="34"/>
      <c r="WXF297" s="34"/>
      <c r="WXG297" s="34"/>
      <c r="WXH297" s="34"/>
      <c r="WXI297" s="34"/>
      <c r="WXJ297" s="34"/>
      <c r="WXK297" s="34"/>
      <c r="WXL297" s="34"/>
      <c r="WXM297" s="34"/>
      <c r="WXN297" s="34"/>
      <c r="WXO297" s="34"/>
      <c r="WXP297" s="34"/>
      <c r="WXQ297" s="34"/>
      <c r="WXR297" s="34"/>
      <c r="WXS297" s="34"/>
      <c r="WXT297" s="34"/>
      <c r="WXU297" s="34"/>
      <c r="WXV297" s="34"/>
      <c r="WXW297" s="34"/>
      <c r="WXX297" s="34"/>
      <c r="WXY297" s="34"/>
      <c r="WXZ297" s="34"/>
      <c r="WYA297" s="34"/>
      <c r="WYB297" s="34"/>
      <c r="WYC297" s="34"/>
      <c r="WYD297" s="34"/>
      <c r="WYE297" s="34"/>
      <c r="WYF297" s="34"/>
      <c r="WYG297" s="34"/>
      <c r="WYH297" s="34"/>
      <c r="WYI297" s="34"/>
      <c r="WYJ297" s="34"/>
      <c r="WYK297" s="34"/>
      <c r="WYL297" s="34"/>
      <c r="WYM297" s="34"/>
      <c r="WYN297" s="34"/>
      <c r="WYO297" s="34"/>
      <c r="WYP297" s="34"/>
      <c r="WYQ297" s="34"/>
      <c r="WYR297" s="34"/>
      <c r="WYS297" s="34"/>
      <c r="WYT297" s="34"/>
      <c r="WYU297" s="34"/>
      <c r="WYV297" s="34"/>
      <c r="WYW297" s="34"/>
      <c r="WYX297" s="34"/>
      <c r="WYY297" s="34"/>
      <c r="WYZ297" s="34"/>
      <c r="WZA297" s="34"/>
      <c r="WZB297" s="34"/>
      <c r="WZC297" s="34"/>
      <c r="WZD297" s="34"/>
      <c r="WZE297" s="34"/>
      <c r="WZF297" s="34"/>
      <c r="WZG297" s="34"/>
      <c r="WZH297" s="34"/>
      <c r="WZI297" s="34"/>
      <c r="WZJ297" s="34"/>
      <c r="WZK297" s="34"/>
      <c r="WZL297" s="34"/>
      <c r="WZM297" s="34"/>
      <c r="WZN297" s="34"/>
      <c r="WZO297" s="34"/>
      <c r="WZP297" s="34"/>
      <c r="WZQ297" s="34"/>
      <c r="WZR297" s="34"/>
      <c r="WZS297" s="34"/>
      <c r="WZT297" s="34"/>
      <c r="WZU297" s="34"/>
      <c r="WZV297" s="34"/>
      <c r="WZW297" s="34"/>
      <c r="WZX297" s="34"/>
      <c r="WZY297" s="34"/>
      <c r="WZZ297" s="34"/>
      <c r="XAA297" s="34"/>
      <c r="XAB297" s="34"/>
      <c r="XAC297" s="34"/>
      <c r="XAD297" s="34"/>
      <c r="XAE297" s="34"/>
      <c r="XAF297" s="34"/>
      <c r="XAG297" s="34"/>
      <c r="XAH297" s="34"/>
      <c r="XAI297" s="34"/>
      <c r="XAJ297" s="34"/>
      <c r="XAK297" s="34"/>
      <c r="XAL297" s="34"/>
      <c r="XAM297" s="34"/>
      <c r="XAN297" s="34"/>
      <c r="XAO297" s="34"/>
      <c r="XAP297" s="34"/>
      <c r="XAQ297" s="34"/>
      <c r="XAR297" s="34"/>
      <c r="XAS297" s="34"/>
      <c r="XAT297" s="34"/>
      <c r="XAU297" s="34"/>
      <c r="XAV297" s="34"/>
      <c r="XAW297" s="34"/>
      <c r="XAX297" s="34"/>
      <c r="XAY297" s="34"/>
      <c r="XAZ297" s="34"/>
      <c r="XBA297" s="34"/>
      <c r="XBB297" s="34"/>
      <c r="XBC297" s="34"/>
      <c r="XBD297" s="34"/>
      <c r="XBE297" s="34"/>
      <c r="XBF297" s="34"/>
      <c r="XBG297" s="34"/>
      <c r="XBH297" s="34"/>
      <c r="XBI297" s="34"/>
      <c r="XBJ297" s="34"/>
      <c r="XBK297" s="34"/>
      <c r="XBL297" s="34"/>
      <c r="XBM297" s="34"/>
      <c r="XBN297" s="34"/>
      <c r="XBO297" s="34"/>
      <c r="XBP297" s="34"/>
      <c r="XBQ297" s="34"/>
      <c r="XBR297" s="34"/>
      <c r="XBS297" s="34"/>
      <c r="XBT297" s="34"/>
      <c r="XBU297" s="34"/>
      <c r="XBV297" s="34"/>
      <c r="XBW297" s="34"/>
      <c r="XBX297" s="34"/>
      <c r="XBY297" s="34"/>
      <c r="XBZ297" s="34"/>
      <c r="XCA297" s="34"/>
      <c r="XCB297" s="34"/>
      <c r="XCC297" s="34"/>
      <c r="XCD297" s="34"/>
      <c r="XCE297" s="34"/>
      <c r="XCF297" s="34"/>
      <c r="XCG297" s="34"/>
      <c r="XCH297" s="34"/>
      <c r="XCI297" s="34"/>
      <c r="XCJ297" s="34"/>
      <c r="XCK297" s="34"/>
      <c r="XCL297" s="34"/>
      <c r="XCM297" s="34"/>
      <c r="XCN297" s="34"/>
      <c r="XCO297" s="34"/>
      <c r="XCP297" s="34"/>
      <c r="XCQ297" s="34"/>
      <c r="XCR297" s="34"/>
      <c r="XCS297" s="34"/>
      <c r="XCT297" s="34"/>
      <c r="XCU297" s="34"/>
      <c r="XCV297" s="34"/>
      <c r="XCW297" s="34"/>
      <c r="XCX297" s="34"/>
      <c r="XCY297" s="34"/>
      <c r="XCZ297" s="34"/>
      <c r="XDA297" s="34"/>
      <c r="XDB297" s="34"/>
      <c r="XDC297" s="34"/>
      <c r="XDD297" s="34"/>
      <c r="XDE297" s="34"/>
      <c r="XDF297" s="34"/>
      <c r="XDG297" s="34"/>
      <c r="XDH297" s="34"/>
      <c r="XDI297" s="34"/>
      <c r="XDJ297" s="34"/>
      <c r="XDK297" s="34"/>
      <c r="XDL297" s="34"/>
      <c r="XDM297" s="34"/>
      <c r="XDN297" s="34"/>
      <c r="XDO297" s="34"/>
      <c r="XDP297" s="34"/>
      <c r="XDQ297" s="34"/>
      <c r="XDR297" s="34"/>
      <c r="XDS297" s="34"/>
      <c r="XDT297" s="34"/>
      <c r="XDU297" s="34"/>
      <c r="XDV297" s="34"/>
      <c r="XDW297" s="34"/>
      <c r="XDX297" s="34"/>
      <c r="XDY297" s="34"/>
      <c r="XDZ297" s="34"/>
      <c r="XEA297" s="34"/>
      <c r="XEB297" s="34"/>
      <c r="XEC297" s="34"/>
      <c r="XED297" s="34"/>
      <c r="XEE297" s="34"/>
      <c r="XEF297" s="34"/>
      <c r="XEG297" s="34"/>
      <c r="XEH297" s="34"/>
      <c r="XEI297" s="34"/>
      <c r="XEJ297" s="34"/>
      <c r="XEK297" s="34"/>
      <c r="XEL297" s="34"/>
      <c r="XEM297" s="34"/>
      <c r="XEN297" s="34"/>
      <c r="XEO297" s="34"/>
      <c r="XEP297" s="34"/>
      <c r="XEQ297" s="34"/>
      <c r="XER297" s="34"/>
      <c r="XES297" s="34"/>
      <c r="XET297" s="34"/>
      <c r="XEU297" s="34"/>
      <c r="XEV297" s="34"/>
      <c r="XEW297" s="34"/>
      <c r="XEX297" s="34"/>
      <c r="XEY297" s="34"/>
      <c r="XEZ297" s="34"/>
      <c r="XFA297" s="34"/>
      <c r="XFB297" s="34"/>
      <c r="XFC297" s="34"/>
    </row>
    <row r="298" spans="1:16383" s="8" customFormat="1" ht="82.5" customHeight="1" x14ac:dyDescent="0.25">
      <c r="A298" s="38" t="s">
        <v>546</v>
      </c>
      <c r="B298" s="38" t="s">
        <v>109</v>
      </c>
      <c r="C298" s="9">
        <v>299</v>
      </c>
      <c r="D298" s="38">
        <v>73152108</v>
      </c>
      <c r="E298" s="38"/>
      <c r="F298" s="38"/>
      <c r="G298" s="38" t="s">
        <v>1067</v>
      </c>
      <c r="H298" s="38" t="s">
        <v>191</v>
      </c>
      <c r="I298" s="38" t="s">
        <v>79</v>
      </c>
      <c r="J298" s="38" t="s">
        <v>55</v>
      </c>
      <c r="K298" s="38">
        <v>5</v>
      </c>
      <c r="L298" s="38" t="s">
        <v>28</v>
      </c>
      <c r="M298" s="38">
        <v>5</v>
      </c>
      <c r="N298" s="38" t="s">
        <v>244</v>
      </c>
      <c r="O298" s="38" t="s">
        <v>716</v>
      </c>
      <c r="P298" s="38" t="s">
        <v>44</v>
      </c>
      <c r="Q298" s="38">
        <v>0</v>
      </c>
      <c r="R298" s="38" t="s">
        <v>31</v>
      </c>
      <c r="S298" s="3">
        <v>0</v>
      </c>
      <c r="T298" s="3">
        <v>31000000</v>
      </c>
      <c r="U298" s="3">
        <f>+T298</f>
        <v>31000000</v>
      </c>
      <c r="V298" s="38" t="s">
        <v>32</v>
      </c>
      <c r="W298" s="38" t="s">
        <v>33</v>
      </c>
      <c r="X298" s="38" t="s">
        <v>708</v>
      </c>
      <c r="Y298" s="39">
        <v>3009133992</v>
      </c>
      <c r="Z298" s="16" t="s">
        <v>242</v>
      </c>
      <c r="AA298" s="38"/>
      <c r="AB298" s="38" t="s">
        <v>109</v>
      </c>
      <c r="AC298" s="38" t="s">
        <v>281</v>
      </c>
      <c r="AD298" s="38" t="s">
        <v>1785</v>
      </c>
      <c r="AE298" s="38"/>
      <c r="AF298" s="38"/>
    </row>
    <row r="299" spans="1:16383" s="8" customFormat="1" ht="100.5" customHeight="1" x14ac:dyDescent="0.25">
      <c r="A299" s="38" t="s">
        <v>547</v>
      </c>
      <c r="B299" s="38" t="s">
        <v>109</v>
      </c>
      <c r="C299" s="9">
        <v>300</v>
      </c>
      <c r="D299" s="38">
        <v>80131502</v>
      </c>
      <c r="E299" s="38"/>
      <c r="F299" s="38"/>
      <c r="G299" s="38" t="s">
        <v>1068</v>
      </c>
      <c r="H299" s="38" t="s">
        <v>182</v>
      </c>
      <c r="I299" s="38"/>
      <c r="J299" s="38" t="s">
        <v>61</v>
      </c>
      <c r="K299" s="38">
        <v>4</v>
      </c>
      <c r="L299" s="38" t="s">
        <v>28</v>
      </c>
      <c r="M299" s="38">
        <v>9</v>
      </c>
      <c r="N299" s="38" t="s">
        <v>29</v>
      </c>
      <c r="O299" s="38" t="s">
        <v>714</v>
      </c>
      <c r="P299" s="38" t="s">
        <v>44</v>
      </c>
      <c r="Q299" s="38">
        <v>0</v>
      </c>
      <c r="R299" s="38" t="s">
        <v>31</v>
      </c>
      <c r="S299" s="3">
        <v>8500000</v>
      </c>
      <c r="T299" s="3">
        <f>+S299*M299</f>
        <v>76500000</v>
      </c>
      <c r="U299" s="3">
        <f>+T299</f>
        <v>76500000</v>
      </c>
      <c r="V299" s="38" t="s">
        <v>32</v>
      </c>
      <c r="W299" s="38" t="s">
        <v>33</v>
      </c>
      <c r="X299" s="38" t="s">
        <v>780</v>
      </c>
      <c r="Y299" s="39">
        <v>3009133992</v>
      </c>
      <c r="Z299" s="16" t="s">
        <v>784</v>
      </c>
      <c r="AA299" s="38"/>
      <c r="AB299" s="38" t="s">
        <v>109</v>
      </c>
      <c r="AC299" s="38" t="s">
        <v>280</v>
      </c>
      <c r="AD299" s="38" t="s">
        <v>1599</v>
      </c>
      <c r="AE299" s="38"/>
      <c r="AF299" s="38"/>
    </row>
    <row r="300" spans="1:16383" s="34" customFormat="1" ht="49.5" x14ac:dyDescent="0.25">
      <c r="A300" s="38" t="s">
        <v>1377</v>
      </c>
      <c r="B300" s="38" t="s">
        <v>109</v>
      </c>
      <c r="C300" s="9">
        <v>301</v>
      </c>
      <c r="D300" s="38">
        <v>11191606</v>
      </c>
      <c r="E300" s="38"/>
      <c r="F300" s="38"/>
      <c r="G300" s="38" t="s">
        <v>1069</v>
      </c>
      <c r="H300" s="38" t="s">
        <v>1378</v>
      </c>
      <c r="I300" s="38"/>
      <c r="J300" s="38" t="s">
        <v>52</v>
      </c>
      <c r="K300" s="38">
        <v>2</v>
      </c>
      <c r="L300" s="38" t="s">
        <v>28</v>
      </c>
      <c r="M300" s="38">
        <v>11</v>
      </c>
      <c r="N300" s="38" t="s">
        <v>244</v>
      </c>
      <c r="O300" s="38" t="s">
        <v>716</v>
      </c>
      <c r="P300" s="38" t="s">
        <v>44</v>
      </c>
      <c r="Q300" s="38">
        <v>0</v>
      </c>
      <c r="R300" s="38" t="s">
        <v>31</v>
      </c>
      <c r="S300" s="3">
        <v>0</v>
      </c>
      <c r="T300" s="3">
        <v>0</v>
      </c>
      <c r="U300" s="3">
        <v>0</v>
      </c>
      <c r="V300" s="38" t="s">
        <v>32</v>
      </c>
      <c r="W300" s="38" t="s">
        <v>33</v>
      </c>
      <c r="X300" s="38" t="s">
        <v>249</v>
      </c>
      <c r="Y300" s="39">
        <v>3009133992</v>
      </c>
      <c r="Z300" s="16" t="s">
        <v>250</v>
      </c>
      <c r="AA300" s="38"/>
      <c r="AB300" s="38" t="s">
        <v>109</v>
      </c>
      <c r="AC300" s="38" t="s">
        <v>33</v>
      </c>
      <c r="AD300" s="38" t="s">
        <v>251</v>
      </c>
      <c r="AE300" s="38"/>
      <c r="AF300" s="38"/>
    </row>
    <row r="301" spans="1:16383" s="8" customFormat="1" ht="176.25" customHeight="1" x14ac:dyDescent="0.25">
      <c r="A301" s="38" t="s">
        <v>548</v>
      </c>
      <c r="B301" s="38" t="s">
        <v>109</v>
      </c>
      <c r="C301" s="9">
        <v>302</v>
      </c>
      <c r="D301" s="38" t="s">
        <v>670</v>
      </c>
      <c r="E301" s="38"/>
      <c r="F301" s="38"/>
      <c r="G301" s="38" t="s">
        <v>1070</v>
      </c>
      <c r="H301" s="38" t="s">
        <v>200</v>
      </c>
      <c r="I301" s="38" t="s">
        <v>79</v>
      </c>
      <c r="J301" s="38" t="s">
        <v>61</v>
      </c>
      <c r="K301" s="38">
        <v>4</v>
      </c>
      <c r="L301" s="38" t="s">
        <v>37</v>
      </c>
      <c r="M301" s="38">
        <v>4</v>
      </c>
      <c r="N301" s="38" t="s">
        <v>244</v>
      </c>
      <c r="O301" s="38" t="s">
        <v>716</v>
      </c>
      <c r="P301" s="38" t="s">
        <v>44</v>
      </c>
      <c r="Q301" s="38">
        <v>0</v>
      </c>
      <c r="R301" s="38" t="s">
        <v>31</v>
      </c>
      <c r="S301" s="3">
        <v>0</v>
      </c>
      <c r="T301" s="3">
        <v>40000000</v>
      </c>
      <c r="U301" s="3">
        <f>+T301</f>
        <v>40000000</v>
      </c>
      <c r="V301" s="38" t="s">
        <v>32</v>
      </c>
      <c r="W301" s="38" t="s">
        <v>33</v>
      </c>
      <c r="X301" s="38" t="s">
        <v>201</v>
      </c>
      <c r="Y301" s="39">
        <v>3009133992</v>
      </c>
      <c r="Z301" s="16" t="s">
        <v>245</v>
      </c>
      <c r="AA301" s="38"/>
      <c r="AB301" s="38" t="s">
        <v>109</v>
      </c>
      <c r="AC301" s="38" t="s">
        <v>281</v>
      </c>
      <c r="AD301" s="38" t="s">
        <v>1543</v>
      </c>
      <c r="AE301" s="38"/>
      <c r="AF301" s="38"/>
    </row>
    <row r="302" spans="1:16383" s="21" customFormat="1" ht="82.5" x14ac:dyDescent="0.25">
      <c r="A302" s="38" t="s">
        <v>549</v>
      </c>
      <c r="B302" s="38" t="s">
        <v>109</v>
      </c>
      <c r="C302" s="9">
        <v>303</v>
      </c>
      <c r="D302" s="38">
        <v>78102203</v>
      </c>
      <c r="E302" s="38"/>
      <c r="F302" s="38"/>
      <c r="G302" s="38" t="s">
        <v>1071</v>
      </c>
      <c r="H302" s="38" t="s">
        <v>307</v>
      </c>
      <c r="I302" s="38" t="s">
        <v>308</v>
      </c>
      <c r="J302" s="38" t="s">
        <v>61</v>
      </c>
      <c r="K302" s="38">
        <v>4</v>
      </c>
      <c r="L302" s="38" t="s">
        <v>28</v>
      </c>
      <c r="M302" s="38">
        <v>8</v>
      </c>
      <c r="N302" s="38" t="s">
        <v>196</v>
      </c>
      <c r="O302" s="38" t="s">
        <v>714</v>
      </c>
      <c r="P302" s="38" t="s">
        <v>1687</v>
      </c>
      <c r="Q302" s="38">
        <v>0</v>
      </c>
      <c r="R302" s="38" t="s">
        <v>31</v>
      </c>
      <c r="S302" s="3">
        <v>43750000</v>
      </c>
      <c r="T302" s="3">
        <f>+M302*S302</f>
        <v>350000000</v>
      </c>
      <c r="U302" s="3">
        <f>+T302</f>
        <v>350000000</v>
      </c>
      <c r="V302" s="38" t="s">
        <v>32</v>
      </c>
      <c r="W302" s="38" t="s">
        <v>33</v>
      </c>
      <c r="X302" s="38" t="s">
        <v>258</v>
      </c>
      <c r="Y302" s="39">
        <v>3009133992</v>
      </c>
      <c r="Z302" s="16" t="s">
        <v>571</v>
      </c>
      <c r="AA302" s="38"/>
      <c r="AB302" s="38" t="s">
        <v>309</v>
      </c>
      <c r="AC302" s="38" t="s">
        <v>613</v>
      </c>
      <c r="AD302" s="38" t="s">
        <v>1688</v>
      </c>
      <c r="AE302" s="38"/>
      <c r="AF302" s="38"/>
    </row>
    <row r="303" spans="1:16383" s="21" customFormat="1" ht="49.5" x14ac:dyDescent="0.25">
      <c r="A303" s="38" t="s">
        <v>554</v>
      </c>
      <c r="B303" s="38" t="s">
        <v>109</v>
      </c>
      <c r="C303" s="9">
        <v>304</v>
      </c>
      <c r="D303" s="38">
        <v>14111507</v>
      </c>
      <c r="E303" s="38"/>
      <c r="F303" s="38"/>
      <c r="G303" s="38" t="s">
        <v>1072</v>
      </c>
      <c r="H303" s="38" t="s">
        <v>198</v>
      </c>
      <c r="I303" s="38"/>
      <c r="J303" s="38" t="s">
        <v>61</v>
      </c>
      <c r="K303" s="38">
        <v>4</v>
      </c>
      <c r="L303" s="38" t="s">
        <v>37</v>
      </c>
      <c r="M303" s="38">
        <v>5</v>
      </c>
      <c r="N303" s="38" t="s">
        <v>290</v>
      </c>
      <c r="O303" s="38" t="s">
        <v>716</v>
      </c>
      <c r="P303" s="38" t="s">
        <v>44</v>
      </c>
      <c r="Q303" s="38">
        <v>0</v>
      </c>
      <c r="R303" s="38" t="s">
        <v>266</v>
      </c>
      <c r="S303" s="3">
        <v>0</v>
      </c>
      <c r="T303" s="3">
        <v>25000000</v>
      </c>
      <c r="U303" s="3">
        <f>+T303</f>
        <v>25000000</v>
      </c>
      <c r="V303" s="38" t="s">
        <v>32</v>
      </c>
      <c r="W303" s="38" t="s">
        <v>33</v>
      </c>
      <c r="X303" s="38" t="s">
        <v>464</v>
      </c>
      <c r="Y303" s="39">
        <v>3009133992</v>
      </c>
      <c r="Z303" s="16" t="s">
        <v>465</v>
      </c>
      <c r="AA303" s="38"/>
      <c r="AB303" s="38" t="s">
        <v>109</v>
      </c>
      <c r="AC303" s="38" t="s">
        <v>575</v>
      </c>
      <c r="AD303" s="38" t="s">
        <v>251</v>
      </c>
      <c r="AE303" s="38"/>
      <c r="AF303" s="38"/>
    </row>
    <row r="304" spans="1:16383" s="55" customFormat="1" ht="115.5" x14ac:dyDescent="0.25">
      <c r="A304" s="38" t="s">
        <v>555</v>
      </c>
      <c r="B304" s="38" t="s">
        <v>109</v>
      </c>
      <c r="C304" s="9">
        <v>305</v>
      </c>
      <c r="D304" s="38" t="s">
        <v>199</v>
      </c>
      <c r="E304" s="38"/>
      <c r="F304" s="38"/>
      <c r="G304" s="38" t="s">
        <v>1073</v>
      </c>
      <c r="H304" s="38" t="s">
        <v>198</v>
      </c>
      <c r="I304" s="38"/>
      <c r="J304" s="38" t="s">
        <v>55</v>
      </c>
      <c r="K304" s="38">
        <v>5</v>
      </c>
      <c r="L304" s="38" t="s">
        <v>37</v>
      </c>
      <c r="M304" s="38">
        <v>5</v>
      </c>
      <c r="N304" s="38" t="s">
        <v>290</v>
      </c>
      <c r="O304" s="38" t="s">
        <v>716</v>
      </c>
      <c r="P304" s="38" t="s">
        <v>44</v>
      </c>
      <c r="Q304" s="38">
        <v>0</v>
      </c>
      <c r="R304" s="38" t="s">
        <v>266</v>
      </c>
      <c r="S304" s="3">
        <v>0</v>
      </c>
      <c r="T304" s="3">
        <v>12000000</v>
      </c>
      <c r="U304" s="3">
        <f>+T304</f>
        <v>12000000</v>
      </c>
      <c r="V304" s="38" t="s">
        <v>32</v>
      </c>
      <c r="W304" s="38" t="s">
        <v>33</v>
      </c>
      <c r="X304" s="38" t="s">
        <v>464</v>
      </c>
      <c r="Y304" s="39">
        <v>3009133992</v>
      </c>
      <c r="Z304" s="16" t="s">
        <v>465</v>
      </c>
      <c r="AA304" s="38"/>
      <c r="AB304" s="38" t="s">
        <v>109</v>
      </c>
      <c r="AC304" s="38" t="s">
        <v>685</v>
      </c>
      <c r="AD304" s="38" t="s">
        <v>1784</v>
      </c>
      <c r="AE304" s="38"/>
      <c r="AF304" s="38"/>
    </row>
    <row r="305" spans="1:16383" s="8" customFormat="1" ht="49.5" x14ac:dyDescent="0.25">
      <c r="A305" s="38" t="s">
        <v>556</v>
      </c>
      <c r="B305" s="38" t="s">
        <v>109</v>
      </c>
      <c r="C305" s="9">
        <v>306</v>
      </c>
      <c r="D305" s="38">
        <v>78101800</v>
      </c>
      <c r="E305" s="38"/>
      <c r="F305" s="38"/>
      <c r="G305" s="38" t="s">
        <v>1074</v>
      </c>
      <c r="H305" s="38" t="s">
        <v>195</v>
      </c>
      <c r="I305" s="38"/>
      <c r="J305" s="38" t="s">
        <v>55</v>
      </c>
      <c r="K305" s="38">
        <v>5</v>
      </c>
      <c r="L305" s="38" t="s">
        <v>28</v>
      </c>
      <c r="M305" s="38">
        <v>9</v>
      </c>
      <c r="N305" s="38" t="s">
        <v>244</v>
      </c>
      <c r="O305" s="38" t="s">
        <v>716</v>
      </c>
      <c r="P305" s="38" t="s">
        <v>44</v>
      </c>
      <c r="Q305" s="38">
        <v>0</v>
      </c>
      <c r="R305" s="38" t="s">
        <v>31</v>
      </c>
      <c r="S305" s="3">
        <v>0</v>
      </c>
      <c r="T305" s="3">
        <v>40300000</v>
      </c>
      <c r="U305" s="3">
        <f>+T305</f>
        <v>40300000</v>
      </c>
      <c r="V305" s="38" t="s">
        <v>32</v>
      </c>
      <c r="W305" s="38" t="s">
        <v>33</v>
      </c>
      <c r="X305" s="38" t="s">
        <v>464</v>
      </c>
      <c r="Y305" s="39">
        <v>3009133992</v>
      </c>
      <c r="Z305" s="16" t="s">
        <v>465</v>
      </c>
      <c r="AA305" s="38"/>
      <c r="AB305" s="38" t="s">
        <v>109</v>
      </c>
      <c r="AC305" s="38" t="s">
        <v>197</v>
      </c>
      <c r="AD305" s="38" t="s">
        <v>251</v>
      </c>
      <c r="AE305" s="38"/>
      <c r="AF305" s="38"/>
    </row>
    <row r="306" spans="1:16383" s="34" customFormat="1" ht="147.75" customHeight="1" x14ac:dyDescent="0.25">
      <c r="A306" s="38" t="s">
        <v>1379</v>
      </c>
      <c r="B306" s="38" t="s">
        <v>1380</v>
      </c>
      <c r="C306" s="9">
        <v>307</v>
      </c>
      <c r="D306" s="38">
        <v>80161500</v>
      </c>
      <c r="E306" s="38"/>
      <c r="F306" s="38"/>
      <c r="G306" s="38" t="s">
        <v>673</v>
      </c>
      <c r="H306" s="38" t="s">
        <v>26</v>
      </c>
      <c r="I306" s="38" t="s">
        <v>1381</v>
      </c>
      <c r="J306" s="38" t="s">
        <v>27</v>
      </c>
      <c r="K306" s="38">
        <v>1</v>
      </c>
      <c r="L306" s="38" t="s">
        <v>55</v>
      </c>
      <c r="M306" s="38">
        <v>4</v>
      </c>
      <c r="N306" s="38" t="s">
        <v>29</v>
      </c>
      <c r="O306" s="38" t="s">
        <v>714</v>
      </c>
      <c r="P306" s="38" t="s">
        <v>1382</v>
      </c>
      <c r="Q306" s="38">
        <v>0</v>
      </c>
      <c r="R306" s="38" t="s">
        <v>31</v>
      </c>
      <c r="S306" s="3">
        <v>12000000</v>
      </c>
      <c r="T306" s="3">
        <v>48000000</v>
      </c>
      <c r="U306" s="3">
        <v>48000000</v>
      </c>
      <c r="V306" s="38" t="s">
        <v>32</v>
      </c>
      <c r="W306" s="38" t="s">
        <v>33</v>
      </c>
      <c r="X306" s="38" t="s">
        <v>1383</v>
      </c>
      <c r="Y306" s="39">
        <v>3009133992</v>
      </c>
      <c r="Z306" s="16" t="s">
        <v>1384</v>
      </c>
      <c r="AA306" s="38"/>
      <c r="AB306" s="38" t="s">
        <v>1380</v>
      </c>
      <c r="AC306" s="38" t="s">
        <v>257</v>
      </c>
      <c r="AD306" s="38" t="s">
        <v>251</v>
      </c>
      <c r="AE306" s="38"/>
      <c r="AF306" s="38"/>
    </row>
    <row r="307" spans="1:16383" s="8" customFormat="1" ht="189" customHeight="1" x14ac:dyDescent="0.25">
      <c r="A307" s="38" t="s">
        <v>1385</v>
      </c>
      <c r="B307" s="38" t="s">
        <v>1380</v>
      </c>
      <c r="C307" s="9">
        <v>308</v>
      </c>
      <c r="D307" s="38">
        <v>80161500</v>
      </c>
      <c r="E307" s="38"/>
      <c r="F307" s="38"/>
      <c r="G307" s="38" t="s">
        <v>572</v>
      </c>
      <c r="H307" s="38" t="s">
        <v>26</v>
      </c>
      <c r="I307" s="38" t="s">
        <v>1386</v>
      </c>
      <c r="J307" s="38" t="s">
        <v>27</v>
      </c>
      <c r="K307" s="38">
        <v>1</v>
      </c>
      <c r="L307" s="38" t="s">
        <v>55</v>
      </c>
      <c r="M307" s="38">
        <v>4</v>
      </c>
      <c r="N307" s="38" t="s">
        <v>29</v>
      </c>
      <c r="O307" s="38" t="s">
        <v>714</v>
      </c>
      <c r="P307" s="38" t="s">
        <v>1382</v>
      </c>
      <c r="Q307" s="38">
        <v>0</v>
      </c>
      <c r="R307" s="38" t="s">
        <v>31</v>
      </c>
      <c r="S307" s="3">
        <v>11000000</v>
      </c>
      <c r="T307" s="3">
        <v>44000000</v>
      </c>
      <c r="U307" s="3">
        <v>44000000</v>
      </c>
      <c r="V307" s="38" t="s">
        <v>32</v>
      </c>
      <c r="W307" s="38" t="s">
        <v>33</v>
      </c>
      <c r="X307" s="38" t="s">
        <v>1383</v>
      </c>
      <c r="Y307" s="39">
        <v>3009133992</v>
      </c>
      <c r="Z307" s="16" t="s">
        <v>1384</v>
      </c>
      <c r="AA307" s="38"/>
      <c r="AB307" s="38" t="s">
        <v>1380</v>
      </c>
      <c r="AC307" s="38" t="s">
        <v>276</v>
      </c>
      <c r="AD307" s="38" t="s">
        <v>251</v>
      </c>
      <c r="AE307" s="38"/>
      <c r="AF307" s="38"/>
    </row>
    <row r="308" spans="1:16383" s="8" customFormat="1" ht="82.5" customHeight="1" x14ac:dyDescent="0.25">
      <c r="A308" s="38" t="s">
        <v>593</v>
      </c>
      <c r="B308" s="38" t="s">
        <v>175</v>
      </c>
      <c r="C308" s="9">
        <v>309</v>
      </c>
      <c r="D308" s="38" t="s">
        <v>268</v>
      </c>
      <c r="E308" s="38"/>
      <c r="F308" s="38"/>
      <c r="G308" s="38" t="s">
        <v>1505</v>
      </c>
      <c r="H308" s="38" t="s">
        <v>267</v>
      </c>
      <c r="I308" s="38"/>
      <c r="J308" s="38" t="s">
        <v>43</v>
      </c>
      <c r="K308" s="38">
        <v>3</v>
      </c>
      <c r="L308" s="38" t="s">
        <v>61</v>
      </c>
      <c r="M308" s="38">
        <v>1</v>
      </c>
      <c r="N308" s="38" t="s">
        <v>290</v>
      </c>
      <c r="O308" s="38" t="s">
        <v>716</v>
      </c>
      <c r="P308" s="38" t="s">
        <v>44</v>
      </c>
      <c r="Q308" s="38">
        <v>0</v>
      </c>
      <c r="R308" s="38" t="s">
        <v>31</v>
      </c>
      <c r="S308" s="3">
        <v>0</v>
      </c>
      <c r="T308" s="3">
        <v>30000000</v>
      </c>
      <c r="U308" s="3">
        <f>+T308</f>
        <v>30000000</v>
      </c>
      <c r="V308" s="38" t="s">
        <v>32</v>
      </c>
      <c r="W308" s="38" t="s">
        <v>33</v>
      </c>
      <c r="X308" s="38" t="s">
        <v>580</v>
      </c>
      <c r="Y308" s="39">
        <v>3009133992</v>
      </c>
      <c r="Z308" s="16" t="s">
        <v>581</v>
      </c>
      <c r="AA308" s="38"/>
      <c r="AB308" s="38" t="s">
        <v>175</v>
      </c>
      <c r="AC308" s="38" t="s">
        <v>206</v>
      </c>
      <c r="AD308" s="38" t="s">
        <v>1525</v>
      </c>
      <c r="AE308" s="38"/>
      <c r="AF308" s="38"/>
    </row>
    <row r="309" spans="1:16383" s="8" customFormat="1" ht="280.5" customHeight="1" x14ac:dyDescent="0.25">
      <c r="A309" s="12" t="s">
        <v>594</v>
      </c>
      <c r="B309" s="12" t="s">
        <v>175</v>
      </c>
      <c r="C309" s="13">
        <v>310</v>
      </c>
      <c r="D309" s="12" t="s">
        <v>268</v>
      </c>
      <c r="E309" s="79"/>
      <c r="F309" s="12"/>
      <c r="G309" s="12" t="s">
        <v>1075</v>
      </c>
      <c r="H309" s="12" t="s">
        <v>269</v>
      </c>
      <c r="I309" s="12"/>
      <c r="J309" s="12" t="s">
        <v>61</v>
      </c>
      <c r="K309" s="12">
        <v>4</v>
      </c>
      <c r="L309" s="12" t="s">
        <v>55</v>
      </c>
      <c r="M309" s="12">
        <v>1</v>
      </c>
      <c r="N309" s="12" t="s">
        <v>290</v>
      </c>
      <c r="O309" s="12" t="s">
        <v>716</v>
      </c>
      <c r="P309" s="12" t="s">
        <v>44</v>
      </c>
      <c r="Q309" s="12">
        <v>0</v>
      </c>
      <c r="R309" s="12" t="s">
        <v>31</v>
      </c>
      <c r="S309" s="14">
        <v>0</v>
      </c>
      <c r="T309" s="14">
        <v>10000000</v>
      </c>
      <c r="U309" s="14">
        <f>+T309</f>
        <v>10000000</v>
      </c>
      <c r="V309" s="12" t="s">
        <v>32</v>
      </c>
      <c r="W309" s="12" t="s">
        <v>33</v>
      </c>
      <c r="X309" s="12" t="s">
        <v>580</v>
      </c>
      <c r="Y309" s="30">
        <v>3009133992</v>
      </c>
      <c r="Z309" s="41" t="s">
        <v>581</v>
      </c>
      <c r="AA309" s="12"/>
      <c r="AB309" s="12" t="s">
        <v>175</v>
      </c>
      <c r="AC309" s="12" t="s">
        <v>275</v>
      </c>
      <c r="AD309" s="12" t="s">
        <v>1725</v>
      </c>
      <c r="AE309" s="12"/>
      <c r="AF309" s="12"/>
    </row>
    <row r="310" spans="1:16383" s="8" customFormat="1" ht="82.5" customHeight="1" x14ac:dyDescent="0.25">
      <c r="A310" s="38" t="s">
        <v>595</v>
      </c>
      <c r="B310" s="38" t="s">
        <v>175</v>
      </c>
      <c r="C310" s="9">
        <v>311</v>
      </c>
      <c r="D310" s="38" t="s">
        <v>1475</v>
      </c>
      <c r="E310" s="38"/>
      <c r="F310" s="38"/>
      <c r="G310" s="38" t="s">
        <v>1076</v>
      </c>
      <c r="H310" s="38" t="s">
        <v>271</v>
      </c>
      <c r="I310" s="38"/>
      <c r="J310" s="38" t="s">
        <v>55</v>
      </c>
      <c r="K310" s="38">
        <v>5</v>
      </c>
      <c r="L310" s="38" t="s">
        <v>65</v>
      </c>
      <c r="M310" s="38">
        <v>6</v>
      </c>
      <c r="N310" s="38" t="s">
        <v>114</v>
      </c>
      <c r="O310" s="38" t="s">
        <v>719</v>
      </c>
      <c r="P310" s="38" t="s">
        <v>44</v>
      </c>
      <c r="Q310" s="38">
        <v>0</v>
      </c>
      <c r="R310" s="38" t="s">
        <v>31</v>
      </c>
      <c r="S310" s="3"/>
      <c r="T310" s="3">
        <v>400000000</v>
      </c>
      <c r="U310" s="3">
        <f>+T310</f>
        <v>400000000</v>
      </c>
      <c r="V310" s="38" t="s">
        <v>32</v>
      </c>
      <c r="W310" s="38" t="s">
        <v>33</v>
      </c>
      <c r="X310" s="38" t="s">
        <v>580</v>
      </c>
      <c r="Y310" s="38">
        <v>3009133992</v>
      </c>
      <c r="Z310" s="16" t="s">
        <v>581</v>
      </c>
      <c r="AA310" s="38"/>
      <c r="AB310" s="38" t="s">
        <v>175</v>
      </c>
      <c r="AC310" s="38" t="s">
        <v>206</v>
      </c>
      <c r="AD310" s="38" t="s">
        <v>1581</v>
      </c>
      <c r="AE310" s="38"/>
      <c r="AF310" s="38"/>
    </row>
    <row r="311" spans="1:16383" s="8" customFormat="1" ht="134.25" customHeight="1" x14ac:dyDescent="0.25">
      <c r="A311" s="38" t="s">
        <v>596</v>
      </c>
      <c r="B311" s="38" t="s">
        <v>175</v>
      </c>
      <c r="C311" s="9">
        <v>312</v>
      </c>
      <c r="D311" s="38">
        <v>90121502</v>
      </c>
      <c r="E311" s="38"/>
      <c r="F311" s="38"/>
      <c r="G311" s="38" t="s">
        <v>1077</v>
      </c>
      <c r="H311" s="38" t="s">
        <v>207</v>
      </c>
      <c r="I311" s="38"/>
      <c r="J311" s="38" t="s">
        <v>55</v>
      </c>
      <c r="K311" s="38">
        <v>5</v>
      </c>
      <c r="L311" s="38" t="s">
        <v>28</v>
      </c>
      <c r="M311" s="38">
        <v>8</v>
      </c>
      <c r="N311" s="38" t="s">
        <v>270</v>
      </c>
      <c r="O311" s="38" t="s">
        <v>721</v>
      </c>
      <c r="P311" s="38" t="s">
        <v>316</v>
      </c>
      <c r="Q311" s="38">
        <v>1</v>
      </c>
      <c r="R311" s="38" t="s">
        <v>582</v>
      </c>
      <c r="S311" s="3">
        <v>0</v>
      </c>
      <c r="T311" s="3">
        <v>1100000000</v>
      </c>
      <c r="U311" s="3">
        <v>1100000000</v>
      </c>
      <c r="V311" s="38" t="s">
        <v>32</v>
      </c>
      <c r="W311" s="38" t="s">
        <v>33</v>
      </c>
      <c r="X311" s="38" t="s">
        <v>580</v>
      </c>
      <c r="Y311" s="39">
        <v>3009133992</v>
      </c>
      <c r="Z311" s="16" t="s">
        <v>581</v>
      </c>
      <c r="AA311" s="38"/>
      <c r="AB311" s="38" t="s">
        <v>175</v>
      </c>
      <c r="AC311" s="38" t="s">
        <v>684</v>
      </c>
      <c r="AD311" s="38" t="s">
        <v>1582</v>
      </c>
      <c r="AE311" s="38"/>
      <c r="AF311" s="69"/>
    </row>
    <row r="312" spans="1:16383" s="8" customFormat="1" ht="132.75" customHeight="1" x14ac:dyDescent="0.25">
      <c r="A312" s="38" t="s">
        <v>597</v>
      </c>
      <c r="B312" s="38" t="s">
        <v>175</v>
      </c>
      <c r="C312" s="9">
        <v>313</v>
      </c>
      <c r="D312" s="38">
        <v>80161500</v>
      </c>
      <c r="E312" s="38"/>
      <c r="F312" s="38"/>
      <c r="G312" s="38" t="s">
        <v>1078</v>
      </c>
      <c r="H312" s="38" t="s">
        <v>750</v>
      </c>
      <c r="I312" s="38" t="s">
        <v>42</v>
      </c>
      <c r="J312" s="38" t="s">
        <v>43</v>
      </c>
      <c r="K312" s="38">
        <v>3</v>
      </c>
      <c r="L312" s="38" t="s">
        <v>28</v>
      </c>
      <c r="M312" s="38">
        <v>9.5</v>
      </c>
      <c r="N312" s="38" t="s">
        <v>29</v>
      </c>
      <c r="O312" s="38" t="s">
        <v>714</v>
      </c>
      <c r="P312" s="38" t="s">
        <v>44</v>
      </c>
      <c r="Q312" s="38">
        <v>0</v>
      </c>
      <c r="R312" s="38" t="s">
        <v>31</v>
      </c>
      <c r="S312" s="3">
        <v>6500000</v>
      </c>
      <c r="T312" s="3">
        <f>+M312*S312</f>
        <v>61750000</v>
      </c>
      <c r="U312" s="3">
        <f>+T312</f>
        <v>61750000</v>
      </c>
      <c r="V312" s="38" t="s">
        <v>32</v>
      </c>
      <c r="W312" s="38" t="s">
        <v>33</v>
      </c>
      <c r="X312" s="38" t="s">
        <v>580</v>
      </c>
      <c r="Y312" s="39">
        <v>3009133992</v>
      </c>
      <c r="Z312" s="16" t="s">
        <v>581</v>
      </c>
      <c r="AA312" s="38"/>
      <c r="AB312" s="38" t="s">
        <v>175</v>
      </c>
      <c r="AC312" s="38" t="s">
        <v>276</v>
      </c>
      <c r="AD312" s="38" t="s">
        <v>1527</v>
      </c>
      <c r="AE312" s="38"/>
      <c r="AF312" s="69"/>
    </row>
    <row r="313" spans="1:16383" s="8" customFormat="1" ht="82.5" customHeight="1" x14ac:dyDescent="0.25">
      <c r="A313" s="38" t="s">
        <v>1387</v>
      </c>
      <c r="B313" s="38" t="s">
        <v>175</v>
      </c>
      <c r="C313" s="9">
        <v>314</v>
      </c>
      <c r="D313" s="38">
        <v>80161500</v>
      </c>
      <c r="E313" s="38"/>
      <c r="F313" s="38"/>
      <c r="G313" s="38" t="s">
        <v>583</v>
      </c>
      <c r="H313" s="38" t="s">
        <v>750</v>
      </c>
      <c r="I313" s="38" t="s">
        <v>1388</v>
      </c>
      <c r="J313" s="38" t="s">
        <v>27</v>
      </c>
      <c r="K313" s="39">
        <v>1</v>
      </c>
      <c r="L313" s="38" t="s">
        <v>55</v>
      </c>
      <c r="M313" s="38">
        <v>4</v>
      </c>
      <c r="N313" s="38" t="s">
        <v>29</v>
      </c>
      <c r="O313" s="38" t="s">
        <v>714</v>
      </c>
      <c r="P313" s="38" t="s">
        <v>44</v>
      </c>
      <c r="Q313" s="38">
        <v>0</v>
      </c>
      <c r="R313" s="38" t="s">
        <v>31</v>
      </c>
      <c r="S313" s="3">
        <v>7000000</v>
      </c>
      <c r="T313" s="3">
        <v>28000000</v>
      </c>
      <c r="U313" s="3">
        <v>28000000</v>
      </c>
      <c r="V313" s="38" t="s">
        <v>32</v>
      </c>
      <c r="W313" s="38" t="s">
        <v>33</v>
      </c>
      <c r="X313" s="38" t="s">
        <v>580</v>
      </c>
      <c r="Y313" s="39">
        <v>3009133992</v>
      </c>
      <c r="Z313" s="16" t="s">
        <v>581</v>
      </c>
      <c r="AA313" s="38"/>
      <c r="AB313" s="38" t="s">
        <v>175</v>
      </c>
      <c r="AC313" s="38" t="s">
        <v>276</v>
      </c>
      <c r="AD313" s="38" t="s">
        <v>251</v>
      </c>
      <c r="AE313" s="38"/>
      <c r="AF313" s="38"/>
    </row>
    <row r="314" spans="1:16383" s="8" customFormat="1" ht="82.5" customHeight="1" x14ac:dyDescent="0.25">
      <c r="A314" s="38" t="s">
        <v>598</v>
      </c>
      <c r="B314" s="38" t="s">
        <v>175</v>
      </c>
      <c r="C314" s="9">
        <v>315</v>
      </c>
      <c r="D314" s="38">
        <v>80161500</v>
      </c>
      <c r="E314" s="38"/>
      <c r="F314" s="38"/>
      <c r="G314" s="38" t="s">
        <v>1079</v>
      </c>
      <c r="H314" s="38" t="s">
        <v>34</v>
      </c>
      <c r="I314" s="38" t="s">
        <v>42</v>
      </c>
      <c r="J314" s="38" t="s">
        <v>63</v>
      </c>
      <c r="K314" s="38">
        <v>6</v>
      </c>
      <c r="L314" s="38" t="s">
        <v>28</v>
      </c>
      <c r="M314" s="38">
        <v>6.5</v>
      </c>
      <c r="N314" s="38" t="s">
        <v>29</v>
      </c>
      <c r="O314" s="38" t="s">
        <v>714</v>
      </c>
      <c r="P314" s="38" t="s">
        <v>44</v>
      </c>
      <c r="Q314" s="38">
        <v>0</v>
      </c>
      <c r="R314" s="38" t="s">
        <v>31</v>
      </c>
      <c r="S314" s="3">
        <v>4500000</v>
      </c>
      <c r="T314" s="3">
        <f>+S314*M314</f>
        <v>29250000</v>
      </c>
      <c r="U314" s="3">
        <f>+T314</f>
        <v>29250000</v>
      </c>
      <c r="V314" s="38" t="s">
        <v>32</v>
      </c>
      <c r="W314" s="38" t="s">
        <v>33</v>
      </c>
      <c r="X314" s="38" t="s">
        <v>580</v>
      </c>
      <c r="Y314" s="39">
        <v>3009133992</v>
      </c>
      <c r="Z314" s="16" t="s">
        <v>581</v>
      </c>
      <c r="AA314" s="38"/>
      <c r="AB314" s="38" t="s">
        <v>175</v>
      </c>
      <c r="AC314" s="38" t="s">
        <v>276</v>
      </c>
      <c r="AD314" s="38" t="s">
        <v>1526</v>
      </c>
      <c r="AE314" s="38"/>
      <c r="AF314" s="38"/>
    </row>
    <row r="315" spans="1:16383" s="8" customFormat="1" ht="161.25" customHeight="1" x14ac:dyDescent="0.25">
      <c r="A315" s="38" t="s">
        <v>599</v>
      </c>
      <c r="B315" s="38" t="s">
        <v>175</v>
      </c>
      <c r="C315" s="9">
        <v>316</v>
      </c>
      <c r="D315" s="38">
        <v>81112501</v>
      </c>
      <c r="E315" s="38"/>
      <c r="F315" s="38"/>
      <c r="G315" s="38" t="s">
        <v>1080</v>
      </c>
      <c r="H315" s="38" t="s">
        <v>208</v>
      </c>
      <c r="I315" s="38"/>
      <c r="J315" s="38" t="s">
        <v>55</v>
      </c>
      <c r="K315" s="38">
        <v>5</v>
      </c>
      <c r="L315" s="38" t="s">
        <v>63</v>
      </c>
      <c r="M315" s="38">
        <v>1</v>
      </c>
      <c r="N315" s="38" t="s">
        <v>98</v>
      </c>
      <c r="O315" s="38" t="s">
        <v>714</v>
      </c>
      <c r="P315" s="38" t="s">
        <v>44</v>
      </c>
      <c r="Q315" s="38">
        <v>0</v>
      </c>
      <c r="R315" s="38" t="s">
        <v>31</v>
      </c>
      <c r="S315" s="3">
        <v>0</v>
      </c>
      <c r="T315" s="3">
        <v>5000000</v>
      </c>
      <c r="U315" s="3">
        <f>+T315</f>
        <v>5000000</v>
      </c>
      <c r="V315" s="38" t="s">
        <v>32</v>
      </c>
      <c r="W315" s="38" t="s">
        <v>33</v>
      </c>
      <c r="X315" s="38" t="s">
        <v>580</v>
      </c>
      <c r="Y315" s="39">
        <v>3009133992</v>
      </c>
      <c r="Z315" s="16" t="s">
        <v>581</v>
      </c>
      <c r="AA315" s="38"/>
      <c r="AB315" s="38" t="s">
        <v>175</v>
      </c>
      <c r="AC315" s="38" t="s">
        <v>614</v>
      </c>
      <c r="AD315" s="38" t="s">
        <v>1583</v>
      </c>
      <c r="AE315" s="38"/>
      <c r="AF315" s="38"/>
    </row>
    <row r="316" spans="1:16383" s="8" customFormat="1" ht="99" customHeight="1" x14ac:dyDescent="0.25">
      <c r="A316" s="38" t="s">
        <v>600</v>
      </c>
      <c r="B316" s="38" t="s">
        <v>175</v>
      </c>
      <c r="C316" s="9">
        <v>317</v>
      </c>
      <c r="D316" s="38">
        <v>84121804</v>
      </c>
      <c r="E316" s="38"/>
      <c r="F316" s="38"/>
      <c r="G316" s="38" t="s">
        <v>1081</v>
      </c>
      <c r="H316" s="38" t="s">
        <v>273</v>
      </c>
      <c r="I316" s="38"/>
      <c r="J316" s="38" t="s">
        <v>55</v>
      </c>
      <c r="K316" s="38">
        <v>5</v>
      </c>
      <c r="L316" s="38" t="s">
        <v>147</v>
      </c>
      <c r="M316" s="38">
        <v>2</v>
      </c>
      <c r="N316" s="38" t="s">
        <v>244</v>
      </c>
      <c r="O316" s="38" t="s">
        <v>716</v>
      </c>
      <c r="P316" s="38" t="s">
        <v>44</v>
      </c>
      <c r="Q316" s="38">
        <v>0</v>
      </c>
      <c r="R316" s="38" t="s">
        <v>31</v>
      </c>
      <c r="S316" s="3">
        <v>0</v>
      </c>
      <c r="T316" s="3">
        <v>15000000</v>
      </c>
      <c r="U316" s="3">
        <f>+T316</f>
        <v>15000000</v>
      </c>
      <c r="V316" s="38" t="s">
        <v>32</v>
      </c>
      <c r="W316" s="38" t="s">
        <v>33</v>
      </c>
      <c r="X316" s="38" t="s">
        <v>580</v>
      </c>
      <c r="Y316" s="39">
        <v>3009133992</v>
      </c>
      <c r="Z316" s="16" t="s">
        <v>581</v>
      </c>
      <c r="AA316" s="38"/>
      <c r="AB316" s="38" t="s">
        <v>175</v>
      </c>
      <c r="AC316" s="38" t="s">
        <v>209</v>
      </c>
      <c r="AD316" s="38" t="s">
        <v>251</v>
      </c>
      <c r="AE316" s="38"/>
      <c r="AF316" s="38"/>
    </row>
    <row r="317" spans="1:16383" s="8" customFormat="1" ht="154.9" customHeight="1" x14ac:dyDescent="0.25">
      <c r="A317" s="38" t="s">
        <v>601</v>
      </c>
      <c r="B317" s="38" t="s">
        <v>175</v>
      </c>
      <c r="C317" s="9">
        <v>318</v>
      </c>
      <c r="D317" s="38">
        <v>85122201</v>
      </c>
      <c r="E317" s="38"/>
      <c r="F317" s="38"/>
      <c r="G317" s="38" t="s">
        <v>1082</v>
      </c>
      <c r="H317" s="38" t="s">
        <v>210</v>
      </c>
      <c r="I317" s="38"/>
      <c r="J317" s="38" t="s">
        <v>61</v>
      </c>
      <c r="K317" s="38">
        <v>4</v>
      </c>
      <c r="L317" s="38" t="s">
        <v>28</v>
      </c>
      <c r="M317" s="38">
        <v>8</v>
      </c>
      <c r="N317" s="38" t="s">
        <v>211</v>
      </c>
      <c r="O317" s="38" t="s">
        <v>717</v>
      </c>
      <c r="P317" s="38" t="s">
        <v>44</v>
      </c>
      <c r="Q317" s="38">
        <v>0</v>
      </c>
      <c r="R317" s="38" t="s">
        <v>31</v>
      </c>
      <c r="S317" s="3">
        <v>0</v>
      </c>
      <c r="T317" s="3">
        <v>71500000</v>
      </c>
      <c r="U317" s="3">
        <v>71500000</v>
      </c>
      <c r="V317" s="38" t="s">
        <v>32</v>
      </c>
      <c r="W317" s="38" t="s">
        <v>33</v>
      </c>
      <c r="X317" s="38" t="s">
        <v>580</v>
      </c>
      <c r="Y317" s="39">
        <v>3009133992</v>
      </c>
      <c r="Z317" s="16" t="s">
        <v>581</v>
      </c>
      <c r="AA317" s="38"/>
      <c r="AB317" s="38" t="s">
        <v>175</v>
      </c>
      <c r="AC317" s="38" t="s">
        <v>212</v>
      </c>
      <c r="AD317" s="38" t="s">
        <v>1584</v>
      </c>
      <c r="AE317" s="38"/>
      <c r="AF317" s="69"/>
    </row>
    <row r="318" spans="1:16383" s="8" customFormat="1" ht="79.150000000000006" customHeight="1" x14ac:dyDescent="0.25">
      <c r="A318" s="38" t="s">
        <v>602</v>
      </c>
      <c r="B318" s="38" t="s">
        <v>175</v>
      </c>
      <c r="C318" s="9">
        <v>319</v>
      </c>
      <c r="D318" s="38" t="s">
        <v>630</v>
      </c>
      <c r="E318" s="38"/>
      <c r="F318" s="38"/>
      <c r="G318" s="38" t="s">
        <v>1083</v>
      </c>
      <c r="H318" s="38" t="s">
        <v>274</v>
      </c>
      <c r="I318" s="38"/>
      <c r="J318" s="38" t="s">
        <v>55</v>
      </c>
      <c r="K318" s="38">
        <v>4</v>
      </c>
      <c r="L318" s="38" t="s">
        <v>65</v>
      </c>
      <c r="M318" s="38">
        <v>6</v>
      </c>
      <c r="N318" s="38" t="s">
        <v>244</v>
      </c>
      <c r="O318" s="38" t="s">
        <v>716</v>
      </c>
      <c r="P318" s="38" t="s">
        <v>44</v>
      </c>
      <c r="Q318" s="38">
        <v>0</v>
      </c>
      <c r="R318" s="38" t="s">
        <v>31</v>
      </c>
      <c r="S318" s="3">
        <v>0</v>
      </c>
      <c r="T318" s="3">
        <v>50000000</v>
      </c>
      <c r="U318" s="3">
        <f>+T318</f>
        <v>50000000</v>
      </c>
      <c r="V318" s="38" t="s">
        <v>32</v>
      </c>
      <c r="W318" s="38" t="s">
        <v>33</v>
      </c>
      <c r="X318" s="38" t="s">
        <v>580</v>
      </c>
      <c r="Y318" s="39">
        <v>3009133992</v>
      </c>
      <c r="Z318" s="16" t="s">
        <v>581</v>
      </c>
      <c r="AA318" s="38"/>
      <c r="AB318" s="38" t="s">
        <v>175</v>
      </c>
      <c r="AC318" s="38" t="s">
        <v>277</v>
      </c>
      <c r="AD318" s="38" t="s">
        <v>1643</v>
      </c>
      <c r="AE318" s="38"/>
      <c r="AF318" s="38"/>
    </row>
    <row r="319" spans="1:16383" s="8" customFormat="1" ht="66" customHeight="1" x14ac:dyDescent="0.25">
      <c r="A319" s="38" t="s">
        <v>220</v>
      </c>
      <c r="B319" s="38" t="s">
        <v>175</v>
      </c>
      <c r="C319" s="9">
        <v>320</v>
      </c>
      <c r="D319" s="38" t="s">
        <v>214</v>
      </c>
      <c r="E319" s="38"/>
      <c r="F319" s="38"/>
      <c r="G319" s="38" t="s">
        <v>1504</v>
      </c>
      <c r="H319" s="38" t="s">
        <v>215</v>
      </c>
      <c r="I319" s="38"/>
      <c r="J319" s="38" t="s">
        <v>55</v>
      </c>
      <c r="K319" s="38">
        <v>5</v>
      </c>
      <c r="L319" s="38" t="s">
        <v>65</v>
      </c>
      <c r="M319" s="38">
        <v>6</v>
      </c>
      <c r="N319" s="38" t="s">
        <v>211</v>
      </c>
      <c r="O319" s="38" t="s">
        <v>717</v>
      </c>
      <c r="P319" s="38" t="s">
        <v>44</v>
      </c>
      <c r="Q319" s="38">
        <v>0</v>
      </c>
      <c r="R319" s="38" t="s">
        <v>31</v>
      </c>
      <c r="S319" s="44"/>
      <c r="T319" s="44">
        <v>350000000</v>
      </c>
      <c r="U319" s="3">
        <f>+T319</f>
        <v>350000000</v>
      </c>
      <c r="V319" s="38" t="s">
        <v>32</v>
      </c>
      <c r="W319" s="38" t="s">
        <v>33</v>
      </c>
      <c r="X319" s="38" t="s">
        <v>580</v>
      </c>
      <c r="Y319" s="38">
        <v>3009133992</v>
      </c>
      <c r="Z319" s="16" t="s">
        <v>581</v>
      </c>
      <c r="AA319" s="38"/>
      <c r="AB319" s="38" t="s">
        <v>175</v>
      </c>
      <c r="AC319" s="38" t="s">
        <v>277</v>
      </c>
      <c r="AD319" s="38" t="s">
        <v>1522</v>
      </c>
      <c r="AE319" s="38"/>
      <c r="AF319" s="38"/>
    </row>
    <row r="320" spans="1:16383" s="8" customFormat="1" ht="82.5" x14ac:dyDescent="0.25">
      <c r="A320" s="38" t="s">
        <v>637</v>
      </c>
      <c r="B320" s="38" t="s">
        <v>133</v>
      </c>
      <c r="C320" s="9">
        <v>321</v>
      </c>
      <c r="D320" s="38">
        <v>24141504</v>
      </c>
      <c r="E320" s="38"/>
      <c r="F320" s="38"/>
      <c r="G320" s="38" t="s">
        <v>1084</v>
      </c>
      <c r="H320" s="38" t="s">
        <v>176</v>
      </c>
      <c r="I320" s="38"/>
      <c r="J320" s="38" t="s">
        <v>55</v>
      </c>
      <c r="K320" s="38">
        <v>5</v>
      </c>
      <c r="L320" s="38" t="s">
        <v>147</v>
      </c>
      <c r="M320" s="38">
        <v>2</v>
      </c>
      <c r="N320" s="38" t="s">
        <v>98</v>
      </c>
      <c r="O320" s="38" t="s">
        <v>714</v>
      </c>
      <c r="P320" s="38" t="s">
        <v>44</v>
      </c>
      <c r="Q320" s="38">
        <v>0</v>
      </c>
      <c r="R320" s="38" t="s">
        <v>31</v>
      </c>
      <c r="S320" s="3">
        <v>0</v>
      </c>
      <c r="T320" s="3">
        <v>80000000</v>
      </c>
      <c r="U320" s="3">
        <f>+T320</f>
        <v>80000000</v>
      </c>
      <c r="V320" s="38" t="s">
        <v>32</v>
      </c>
      <c r="W320" s="38" t="s">
        <v>33</v>
      </c>
      <c r="X320" s="38" t="s">
        <v>787</v>
      </c>
      <c r="Y320" s="39">
        <v>3009133992</v>
      </c>
      <c r="Z320" s="16" t="s">
        <v>755</v>
      </c>
      <c r="AA320" s="38"/>
      <c r="AB320" s="38" t="s">
        <v>133</v>
      </c>
      <c r="AC320" s="38" t="s">
        <v>640</v>
      </c>
      <c r="AD320" s="38" t="s">
        <v>1685</v>
      </c>
      <c r="AE320" s="38"/>
      <c r="AF320" s="38"/>
      <c r="AG320" s="34"/>
      <c r="AH320" s="34"/>
      <c r="AI320" s="34"/>
      <c r="AJ320" s="34"/>
      <c r="AK320" s="34"/>
      <c r="AL320" s="34"/>
      <c r="AM320" s="34"/>
      <c r="AN320" s="34"/>
      <c r="AO320" s="34"/>
      <c r="AP320" s="34"/>
      <c r="AQ320" s="34"/>
      <c r="AR320" s="34"/>
      <c r="AS320" s="34"/>
      <c r="AT320" s="34"/>
      <c r="AU320" s="34"/>
      <c r="AV320" s="34"/>
      <c r="AW320" s="34"/>
      <c r="AX320" s="34"/>
      <c r="AY320" s="34"/>
      <c r="AZ320" s="34"/>
      <c r="BA320" s="34"/>
      <c r="BB320" s="34"/>
      <c r="BC320" s="34"/>
      <c r="BD320" s="34"/>
      <c r="BE320" s="34"/>
      <c r="BF320" s="34"/>
      <c r="BG320" s="34"/>
      <c r="BH320" s="34"/>
      <c r="BI320" s="34"/>
      <c r="BJ320" s="34"/>
      <c r="BK320" s="34"/>
      <c r="BL320" s="34"/>
      <c r="BM320" s="34"/>
      <c r="BN320" s="34"/>
      <c r="BO320" s="34"/>
      <c r="BP320" s="34"/>
      <c r="BQ320" s="34"/>
      <c r="BR320" s="34"/>
      <c r="BS320" s="34"/>
      <c r="BT320" s="34"/>
      <c r="BU320" s="34"/>
      <c r="BV320" s="34"/>
      <c r="BW320" s="34"/>
      <c r="BX320" s="34"/>
      <c r="BY320" s="34"/>
      <c r="BZ320" s="34"/>
      <c r="CA320" s="34"/>
      <c r="CB320" s="34"/>
      <c r="CC320" s="34"/>
      <c r="CD320" s="34"/>
      <c r="CE320" s="34"/>
      <c r="CF320" s="34"/>
      <c r="CG320" s="34"/>
      <c r="CH320" s="34"/>
      <c r="CI320" s="34"/>
      <c r="CJ320" s="34"/>
      <c r="CK320" s="34"/>
      <c r="CL320" s="34"/>
      <c r="CM320" s="34"/>
      <c r="CN320" s="34"/>
      <c r="CO320" s="34"/>
      <c r="CP320" s="34"/>
      <c r="CQ320" s="34"/>
      <c r="CR320" s="34"/>
      <c r="CS320" s="34"/>
      <c r="CT320" s="34"/>
      <c r="CU320" s="34"/>
      <c r="CV320" s="34"/>
      <c r="CW320" s="34"/>
      <c r="CX320" s="34"/>
      <c r="CY320" s="34"/>
      <c r="CZ320" s="34"/>
      <c r="DA320" s="34"/>
      <c r="DB320" s="34"/>
      <c r="DC320" s="34"/>
      <c r="DD320" s="34"/>
      <c r="DE320" s="34"/>
      <c r="DF320" s="34"/>
      <c r="DG320" s="34"/>
      <c r="DH320" s="34"/>
      <c r="DI320" s="34"/>
      <c r="DJ320" s="34"/>
      <c r="DK320" s="34"/>
      <c r="DL320" s="34"/>
      <c r="DM320" s="34"/>
      <c r="DN320" s="34"/>
      <c r="DO320" s="34"/>
      <c r="DP320" s="34"/>
      <c r="DQ320" s="34"/>
      <c r="DR320" s="34"/>
      <c r="DS320" s="34"/>
      <c r="DT320" s="34"/>
      <c r="DU320" s="34"/>
      <c r="DV320" s="34"/>
      <c r="DW320" s="34"/>
      <c r="DX320" s="34"/>
      <c r="DY320" s="34"/>
      <c r="DZ320" s="34"/>
      <c r="EA320" s="34"/>
      <c r="EB320" s="34"/>
      <c r="EC320" s="34"/>
      <c r="ED320" s="34"/>
      <c r="EE320" s="34"/>
      <c r="EF320" s="34"/>
      <c r="EG320" s="34"/>
      <c r="EH320" s="34"/>
      <c r="EI320" s="34"/>
      <c r="EJ320" s="34"/>
      <c r="EK320" s="34"/>
      <c r="EL320" s="34"/>
      <c r="EM320" s="34"/>
      <c r="EN320" s="34"/>
      <c r="EO320" s="34"/>
      <c r="EP320" s="34"/>
      <c r="EQ320" s="34"/>
      <c r="ER320" s="34"/>
      <c r="ES320" s="34"/>
      <c r="ET320" s="34"/>
      <c r="EU320" s="34"/>
      <c r="EV320" s="34"/>
      <c r="EW320" s="34"/>
      <c r="EX320" s="34"/>
      <c r="EY320" s="34"/>
      <c r="EZ320" s="34"/>
      <c r="FA320" s="34"/>
      <c r="FB320" s="34"/>
      <c r="FC320" s="34"/>
      <c r="FD320" s="34"/>
      <c r="FE320" s="34"/>
      <c r="FF320" s="34"/>
      <c r="FG320" s="34"/>
      <c r="FH320" s="34"/>
      <c r="FI320" s="34"/>
      <c r="FJ320" s="34"/>
      <c r="FK320" s="34"/>
      <c r="FL320" s="34"/>
      <c r="FM320" s="34"/>
      <c r="FN320" s="34"/>
      <c r="FO320" s="34"/>
      <c r="FP320" s="34"/>
      <c r="FQ320" s="34"/>
      <c r="FR320" s="34"/>
      <c r="FS320" s="34"/>
      <c r="FT320" s="34"/>
      <c r="FU320" s="34"/>
      <c r="FV320" s="34"/>
      <c r="FW320" s="34"/>
      <c r="FX320" s="34"/>
      <c r="FY320" s="34"/>
      <c r="FZ320" s="34"/>
      <c r="GA320" s="34"/>
      <c r="GB320" s="34"/>
      <c r="GC320" s="34"/>
      <c r="GD320" s="34"/>
      <c r="GE320" s="34"/>
      <c r="GF320" s="34"/>
      <c r="GG320" s="34"/>
      <c r="GH320" s="34"/>
      <c r="GI320" s="34"/>
      <c r="GJ320" s="34"/>
      <c r="GK320" s="34"/>
      <c r="GL320" s="34"/>
      <c r="GM320" s="34"/>
      <c r="GN320" s="34"/>
      <c r="GO320" s="34"/>
      <c r="GP320" s="34"/>
      <c r="GQ320" s="34"/>
      <c r="GR320" s="34"/>
      <c r="GS320" s="34"/>
      <c r="GT320" s="34"/>
      <c r="GU320" s="34"/>
      <c r="GV320" s="34"/>
      <c r="GW320" s="34"/>
      <c r="GX320" s="34"/>
      <c r="GY320" s="34"/>
      <c r="GZ320" s="34"/>
      <c r="HA320" s="34"/>
      <c r="HB320" s="34"/>
      <c r="HC320" s="34"/>
      <c r="HD320" s="34"/>
      <c r="HE320" s="34"/>
      <c r="HF320" s="34"/>
      <c r="HG320" s="34"/>
      <c r="HH320" s="34"/>
      <c r="HI320" s="34"/>
      <c r="HJ320" s="34"/>
      <c r="HK320" s="34"/>
      <c r="HL320" s="34"/>
      <c r="HM320" s="34"/>
      <c r="HN320" s="34"/>
      <c r="HO320" s="34"/>
      <c r="HP320" s="34"/>
      <c r="HQ320" s="34"/>
      <c r="HR320" s="34"/>
      <c r="HS320" s="34"/>
      <c r="HT320" s="34"/>
      <c r="HU320" s="34"/>
      <c r="HV320" s="34"/>
      <c r="HW320" s="34"/>
      <c r="HX320" s="34"/>
      <c r="HY320" s="34"/>
      <c r="HZ320" s="34"/>
      <c r="IA320" s="34"/>
      <c r="IB320" s="34"/>
      <c r="IC320" s="34"/>
      <c r="ID320" s="34"/>
      <c r="IE320" s="34"/>
      <c r="IF320" s="34"/>
      <c r="IG320" s="34"/>
      <c r="IH320" s="34"/>
      <c r="II320" s="34"/>
      <c r="IJ320" s="34"/>
      <c r="IK320" s="34"/>
      <c r="IL320" s="34"/>
      <c r="IM320" s="34"/>
      <c r="IN320" s="34"/>
      <c r="IO320" s="34"/>
      <c r="IP320" s="34"/>
      <c r="IQ320" s="34"/>
      <c r="IR320" s="34"/>
      <c r="IS320" s="34"/>
      <c r="IT320" s="34"/>
      <c r="IU320" s="34"/>
      <c r="IV320" s="34"/>
      <c r="IW320" s="34"/>
      <c r="IX320" s="34"/>
      <c r="IY320" s="34"/>
      <c r="IZ320" s="34"/>
      <c r="JA320" s="34"/>
      <c r="JB320" s="34"/>
      <c r="JC320" s="34"/>
      <c r="JD320" s="34"/>
      <c r="JE320" s="34"/>
      <c r="JF320" s="34"/>
      <c r="JG320" s="34"/>
      <c r="JH320" s="34"/>
      <c r="JI320" s="34"/>
      <c r="JJ320" s="34"/>
      <c r="JK320" s="34"/>
      <c r="JL320" s="34"/>
      <c r="JM320" s="34"/>
      <c r="JN320" s="34"/>
      <c r="JO320" s="34"/>
      <c r="JP320" s="34"/>
      <c r="JQ320" s="34"/>
      <c r="JR320" s="34"/>
      <c r="JS320" s="34"/>
      <c r="JT320" s="34"/>
      <c r="JU320" s="34"/>
      <c r="JV320" s="34"/>
      <c r="JW320" s="34"/>
      <c r="JX320" s="34"/>
      <c r="JY320" s="34"/>
      <c r="JZ320" s="34"/>
      <c r="KA320" s="34"/>
      <c r="KB320" s="34"/>
      <c r="KC320" s="34"/>
      <c r="KD320" s="34"/>
      <c r="KE320" s="34"/>
      <c r="KF320" s="34"/>
      <c r="KG320" s="34"/>
      <c r="KH320" s="34"/>
      <c r="KI320" s="34"/>
      <c r="KJ320" s="34"/>
      <c r="KK320" s="34"/>
      <c r="KL320" s="34"/>
      <c r="KM320" s="34"/>
      <c r="KN320" s="34"/>
      <c r="KO320" s="34"/>
      <c r="KP320" s="34"/>
      <c r="KQ320" s="34"/>
      <c r="KR320" s="34"/>
      <c r="KS320" s="34"/>
      <c r="KT320" s="34"/>
      <c r="KU320" s="34"/>
      <c r="KV320" s="34"/>
      <c r="KW320" s="34"/>
      <c r="KX320" s="34"/>
      <c r="KY320" s="34"/>
      <c r="KZ320" s="34"/>
      <c r="LA320" s="34"/>
      <c r="LB320" s="34"/>
      <c r="LC320" s="34"/>
      <c r="LD320" s="34"/>
      <c r="LE320" s="34"/>
      <c r="LF320" s="34"/>
      <c r="LG320" s="34"/>
      <c r="LH320" s="34"/>
      <c r="LI320" s="34"/>
      <c r="LJ320" s="34"/>
      <c r="LK320" s="34"/>
      <c r="LL320" s="34"/>
      <c r="LM320" s="34"/>
      <c r="LN320" s="34"/>
      <c r="LO320" s="34"/>
      <c r="LP320" s="34"/>
      <c r="LQ320" s="34"/>
      <c r="LR320" s="34"/>
      <c r="LS320" s="34"/>
      <c r="LT320" s="34"/>
      <c r="LU320" s="34"/>
      <c r="LV320" s="34"/>
      <c r="LW320" s="34"/>
      <c r="LX320" s="34"/>
      <c r="LY320" s="34"/>
      <c r="LZ320" s="34"/>
      <c r="MA320" s="34"/>
      <c r="MB320" s="34"/>
      <c r="MC320" s="34"/>
      <c r="MD320" s="34"/>
      <c r="ME320" s="34"/>
      <c r="MF320" s="34"/>
      <c r="MG320" s="34"/>
      <c r="MH320" s="34"/>
      <c r="MI320" s="34"/>
      <c r="MJ320" s="34"/>
      <c r="MK320" s="34"/>
      <c r="ML320" s="34"/>
      <c r="MM320" s="34"/>
      <c r="MN320" s="34"/>
      <c r="MO320" s="34"/>
      <c r="MP320" s="34"/>
      <c r="MQ320" s="34"/>
      <c r="MR320" s="34"/>
      <c r="MS320" s="34"/>
      <c r="MT320" s="34"/>
      <c r="MU320" s="34"/>
      <c r="MV320" s="34"/>
      <c r="MW320" s="34"/>
      <c r="MX320" s="34"/>
      <c r="MY320" s="34"/>
      <c r="MZ320" s="34"/>
      <c r="NA320" s="34"/>
      <c r="NB320" s="34"/>
      <c r="NC320" s="34"/>
      <c r="ND320" s="34"/>
      <c r="NE320" s="34"/>
      <c r="NF320" s="34"/>
      <c r="NG320" s="34"/>
      <c r="NH320" s="34"/>
      <c r="NI320" s="34"/>
      <c r="NJ320" s="34"/>
      <c r="NK320" s="34"/>
      <c r="NL320" s="34"/>
      <c r="NM320" s="34"/>
      <c r="NN320" s="34"/>
      <c r="NO320" s="34"/>
      <c r="NP320" s="34"/>
      <c r="NQ320" s="34"/>
      <c r="NR320" s="34"/>
      <c r="NS320" s="34"/>
      <c r="NT320" s="34"/>
      <c r="NU320" s="34"/>
      <c r="NV320" s="34"/>
      <c r="NW320" s="34"/>
      <c r="NX320" s="34"/>
      <c r="NY320" s="34"/>
      <c r="NZ320" s="34"/>
      <c r="OA320" s="34"/>
      <c r="OB320" s="34"/>
      <c r="OC320" s="34"/>
      <c r="OD320" s="34"/>
      <c r="OE320" s="34"/>
      <c r="OF320" s="34"/>
      <c r="OG320" s="34"/>
      <c r="OH320" s="34"/>
      <c r="OI320" s="34"/>
      <c r="OJ320" s="34"/>
      <c r="OK320" s="34"/>
      <c r="OL320" s="34"/>
      <c r="OM320" s="34"/>
      <c r="ON320" s="34"/>
      <c r="OO320" s="34"/>
      <c r="OP320" s="34"/>
      <c r="OQ320" s="34"/>
      <c r="OR320" s="34"/>
      <c r="OS320" s="34"/>
      <c r="OT320" s="34"/>
      <c r="OU320" s="34"/>
      <c r="OV320" s="34"/>
      <c r="OW320" s="34"/>
      <c r="OX320" s="34"/>
      <c r="OY320" s="34"/>
      <c r="OZ320" s="34"/>
      <c r="PA320" s="34"/>
      <c r="PB320" s="34"/>
      <c r="PC320" s="34"/>
      <c r="PD320" s="34"/>
      <c r="PE320" s="34"/>
      <c r="PF320" s="34"/>
      <c r="PG320" s="34"/>
      <c r="PH320" s="34"/>
      <c r="PI320" s="34"/>
      <c r="PJ320" s="34"/>
      <c r="PK320" s="34"/>
      <c r="PL320" s="34"/>
      <c r="PM320" s="34"/>
      <c r="PN320" s="34"/>
      <c r="PO320" s="34"/>
      <c r="PP320" s="34"/>
      <c r="PQ320" s="34"/>
      <c r="PR320" s="34"/>
      <c r="PS320" s="34"/>
      <c r="PT320" s="34"/>
      <c r="PU320" s="34"/>
      <c r="PV320" s="34"/>
      <c r="PW320" s="34"/>
      <c r="PX320" s="34"/>
      <c r="PY320" s="34"/>
      <c r="PZ320" s="34"/>
      <c r="QA320" s="34"/>
      <c r="QB320" s="34"/>
      <c r="QC320" s="34"/>
      <c r="QD320" s="34"/>
      <c r="QE320" s="34"/>
      <c r="QF320" s="34"/>
      <c r="QG320" s="34"/>
      <c r="QH320" s="34"/>
      <c r="QI320" s="34"/>
      <c r="QJ320" s="34"/>
      <c r="QK320" s="34"/>
      <c r="QL320" s="34"/>
      <c r="QM320" s="34"/>
      <c r="QN320" s="34"/>
      <c r="QO320" s="34"/>
      <c r="QP320" s="34"/>
      <c r="QQ320" s="34"/>
      <c r="QR320" s="34"/>
      <c r="QS320" s="34"/>
      <c r="QT320" s="34"/>
      <c r="QU320" s="34"/>
      <c r="QV320" s="34"/>
      <c r="QW320" s="34"/>
      <c r="QX320" s="34"/>
      <c r="QY320" s="34"/>
      <c r="QZ320" s="34"/>
      <c r="RA320" s="34"/>
      <c r="RB320" s="34"/>
      <c r="RC320" s="34"/>
      <c r="RD320" s="34"/>
      <c r="RE320" s="34"/>
      <c r="RF320" s="34"/>
      <c r="RG320" s="34"/>
      <c r="RH320" s="34"/>
      <c r="RI320" s="34"/>
      <c r="RJ320" s="34"/>
      <c r="RK320" s="34"/>
      <c r="RL320" s="34"/>
      <c r="RM320" s="34"/>
      <c r="RN320" s="34"/>
      <c r="RO320" s="34"/>
      <c r="RP320" s="34"/>
      <c r="RQ320" s="34"/>
      <c r="RR320" s="34"/>
      <c r="RS320" s="34"/>
      <c r="RT320" s="34"/>
      <c r="RU320" s="34"/>
      <c r="RV320" s="34"/>
      <c r="RW320" s="34"/>
      <c r="RX320" s="34"/>
      <c r="RY320" s="34"/>
      <c r="RZ320" s="34"/>
      <c r="SA320" s="34"/>
      <c r="SB320" s="34"/>
      <c r="SC320" s="34"/>
      <c r="SD320" s="34"/>
      <c r="SE320" s="34"/>
      <c r="SF320" s="34"/>
      <c r="SG320" s="34"/>
      <c r="SH320" s="34"/>
      <c r="SI320" s="34"/>
      <c r="SJ320" s="34"/>
      <c r="SK320" s="34"/>
      <c r="SL320" s="34"/>
      <c r="SM320" s="34"/>
      <c r="SN320" s="34"/>
      <c r="SO320" s="34"/>
      <c r="SP320" s="34"/>
      <c r="SQ320" s="34"/>
      <c r="SR320" s="34"/>
      <c r="SS320" s="34"/>
      <c r="ST320" s="34"/>
      <c r="SU320" s="34"/>
      <c r="SV320" s="34"/>
      <c r="SW320" s="34"/>
      <c r="SX320" s="34"/>
      <c r="SY320" s="34"/>
      <c r="SZ320" s="34"/>
      <c r="TA320" s="34"/>
      <c r="TB320" s="34"/>
      <c r="TC320" s="34"/>
      <c r="TD320" s="34"/>
      <c r="TE320" s="34"/>
      <c r="TF320" s="34"/>
      <c r="TG320" s="34"/>
      <c r="TH320" s="34"/>
      <c r="TI320" s="34"/>
      <c r="TJ320" s="34"/>
      <c r="TK320" s="34"/>
      <c r="TL320" s="34"/>
      <c r="TM320" s="34"/>
      <c r="TN320" s="34"/>
      <c r="TO320" s="34"/>
      <c r="TP320" s="34"/>
      <c r="TQ320" s="34"/>
      <c r="TR320" s="34"/>
      <c r="TS320" s="34"/>
      <c r="TT320" s="34"/>
      <c r="TU320" s="34"/>
      <c r="TV320" s="34"/>
      <c r="TW320" s="34"/>
      <c r="TX320" s="34"/>
      <c r="TY320" s="34"/>
      <c r="TZ320" s="34"/>
      <c r="UA320" s="34"/>
      <c r="UB320" s="34"/>
      <c r="UC320" s="34"/>
      <c r="UD320" s="34"/>
      <c r="UE320" s="34"/>
      <c r="UF320" s="34"/>
      <c r="UG320" s="34"/>
      <c r="UH320" s="34"/>
      <c r="UI320" s="34"/>
      <c r="UJ320" s="34"/>
      <c r="UK320" s="34"/>
      <c r="UL320" s="34"/>
      <c r="UM320" s="34"/>
      <c r="UN320" s="34"/>
      <c r="UO320" s="34"/>
      <c r="UP320" s="34"/>
      <c r="UQ320" s="34"/>
      <c r="UR320" s="34"/>
      <c r="US320" s="34"/>
      <c r="UT320" s="34"/>
      <c r="UU320" s="34"/>
      <c r="UV320" s="34"/>
      <c r="UW320" s="34"/>
      <c r="UX320" s="34"/>
      <c r="UY320" s="34"/>
      <c r="UZ320" s="34"/>
      <c r="VA320" s="34"/>
      <c r="VB320" s="34"/>
      <c r="VC320" s="34"/>
      <c r="VD320" s="34"/>
      <c r="VE320" s="34"/>
      <c r="VF320" s="34"/>
      <c r="VG320" s="34"/>
      <c r="VH320" s="34"/>
      <c r="VI320" s="34"/>
      <c r="VJ320" s="34"/>
      <c r="VK320" s="34"/>
      <c r="VL320" s="34"/>
      <c r="VM320" s="34"/>
      <c r="VN320" s="34"/>
      <c r="VO320" s="34"/>
      <c r="VP320" s="34"/>
      <c r="VQ320" s="34"/>
      <c r="VR320" s="34"/>
      <c r="VS320" s="34"/>
      <c r="VT320" s="34"/>
      <c r="VU320" s="34"/>
      <c r="VV320" s="34"/>
      <c r="VW320" s="34"/>
      <c r="VX320" s="34"/>
      <c r="VY320" s="34"/>
      <c r="VZ320" s="34"/>
      <c r="WA320" s="34"/>
      <c r="WB320" s="34"/>
      <c r="WC320" s="34"/>
      <c r="WD320" s="34"/>
      <c r="WE320" s="34"/>
      <c r="WF320" s="34"/>
      <c r="WG320" s="34"/>
      <c r="WH320" s="34"/>
      <c r="WI320" s="34"/>
      <c r="WJ320" s="34"/>
      <c r="WK320" s="34"/>
      <c r="WL320" s="34"/>
      <c r="WM320" s="34"/>
      <c r="WN320" s="34"/>
      <c r="WO320" s="34"/>
      <c r="WP320" s="34"/>
      <c r="WQ320" s="34"/>
      <c r="WR320" s="34"/>
      <c r="WS320" s="34"/>
      <c r="WT320" s="34"/>
      <c r="WU320" s="34"/>
      <c r="WV320" s="34"/>
      <c r="WW320" s="34"/>
      <c r="WX320" s="34"/>
      <c r="WY320" s="34"/>
      <c r="WZ320" s="34"/>
      <c r="XA320" s="34"/>
      <c r="XB320" s="34"/>
      <c r="XC320" s="34"/>
      <c r="XD320" s="34"/>
      <c r="XE320" s="34"/>
      <c r="XF320" s="34"/>
      <c r="XG320" s="34"/>
      <c r="XH320" s="34"/>
      <c r="XI320" s="34"/>
      <c r="XJ320" s="34"/>
      <c r="XK320" s="34"/>
      <c r="XL320" s="34"/>
      <c r="XM320" s="34"/>
      <c r="XN320" s="34"/>
      <c r="XO320" s="34"/>
      <c r="XP320" s="34"/>
      <c r="XQ320" s="34"/>
      <c r="XR320" s="34"/>
      <c r="XS320" s="34"/>
      <c r="XT320" s="34"/>
      <c r="XU320" s="34"/>
      <c r="XV320" s="34"/>
      <c r="XW320" s="34"/>
      <c r="XX320" s="34"/>
      <c r="XY320" s="34"/>
      <c r="XZ320" s="34"/>
      <c r="YA320" s="34"/>
      <c r="YB320" s="34"/>
      <c r="YC320" s="34"/>
      <c r="YD320" s="34"/>
      <c r="YE320" s="34"/>
      <c r="YF320" s="34"/>
      <c r="YG320" s="34"/>
      <c r="YH320" s="34"/>
      <c r="YI320" s="34"/>
      <c r="YJ320" s="34"/>
      <c r="YK320" s="34"/>
      <c r="YL320" s="34"/>
      <c r="YM320" s="34"/>
      <c r="YN320" s="34"/>
      <c r="YO320" s="34"/>
      <c r="YP320" s="34"/>
      <c r="YQ320" s="34"/>
      <c r="YR320" s="34"/>
      <c r="YS320" s="34"/>
      <c r="YT320" s="34"/>
      <c r="YU320" s="34"/>
      <c r="YV320" s="34"/>
      <c r="YW320" s="34"/>
      <c r="YX320" s="34"/>
      <c r="YY320" s="34"/>
      <c r="YZ320" s="34"/>
      <c r="ZA320" s="34"/>
      <c r="ZB320" s="34"/>
      <c r="ZC320" s="34"/>
      <c r="ZD320" s="34"/>
      <c r="ZE320" s="34"/>
      <c r="ZF320" s="34"/>
      <c r="ZG320" s="34"/>
      <c r="ZH320" s="34"/>
      <c r="ZI320" s="34"/>
      <c r="ZJ320" s="34"/>
      <c r="ZK320" s="34"/>
      <c r="ZL320" s="34"/>
      <c r="ZM320" s="34"/>
      <c r="ZN320" s="34"/>
      <c r="ZO320" s="34"/>
      <c r="ZP320" s="34"/>
      <c r="ZQ320" s="34"/>
      <c r="ZR320" s="34"/>
      <c r="ZS320" s="34"/>
      <c r="ZT320" s="34"/>
      <c r="ZU320" s="34"/>
      <c r="ZV320" s="34"/>
      <c r="ZW320" s="34"/>
      <c r="ZX320" s="34"/>
      <c r="ZY320" s="34"/>
      <c r="ZZ320" s="34"/>
      <c r="AAA320" s="34"/>
      <c r="AAB320" s="34"/>
      <c r="AAC320" s="34"/>
      <c r="AAD320" s="34"/>
      <c r="AAE320" s="34"/>
      <c r="AAF320" s="34"/>
      <c r="AAG320" s="34"/>
      <c r="AAH320" s="34"/>
      <c r="AAI320" s="34"/>
      <c r="AAJ320" s="34"/>
      <c r="AAK320" s="34"/>
      <c r="AAL320" s="34"/>
      <c r="AAM320" s="34"/>
      <c r="AAN320" s="34"/>
      <c r="AAO320" s="34"/>
      <c r="AAP320" s="34"/>
      <c r="AAQ320" s="34"/>
      <c r="AAR320" s="34"/>
      <c r="AAS320" s="34"/>
      <c r="AAT320" s="34"/>
      <c r="AAU320" s="34"/>
      <c r="AAV320" s="34"/>
      <c r="AAW320" s="34"/>
      <c r="AAX320" s="34"/>
      <c r="AAY320" s="34"/>
      <c r="AAZ320" s="34"/>
      <c r="ABA320" s="34"/>
      <c r="ABB320" s="34"/>
      <c r="ABC320" s="34"/>
      <c r="ABD320" s="34"/>
      <c r="ABE320" s="34"/>
      <c r="ABF320" s="34"/>
      <c r="ABG320" s="34"/>
      <c r="ABH320" s="34"/>
      <c r="ABI320" s="34"/>
      <c r="ABJ320" s="34"/>
      <c r="ABK320" s="34"/>
      <c r="ABL320" s="34"/>
      <c r="ABM320" s="34"/>
      <c r="ABN320" s="34"/>
      <c r="ABO320" s="34"/>
      <c r="ABP320" s="34"/>
      <c r="ABQ320" s="34"/>
      <c r="ABR320" s="34"/>
      <c r="ABS320" s="34"/>
      <c r="ABT320" s="34"/>
      <c r="ABU320" s="34"/>
      <c r="ABV320" s="34"/>
      <c r="ABW320" s="34"/>
      <c r="ABX320" s="34"/>
      <c r="ABY320" s="34"/>
      <c r="ABZ320" s="34"/>
      <c r="ACA320" s="34"/>
      <c r="ACB320" s="34"/>
      <c r="ACC320" s="34"/>
      <c r="ACD320" s="34"/>
      <c r="ACE320" s="34"/>
      <c r="ACF320" s="34"/>
      <c r="ACG320" s="34"/>
      <c r="ACH320" s="34"/>
      <c r="ACI320" s="34"/>
      <c r="ACJ320" s="34"/>
      <c r="ACK320" s="34"/>
      <c r="ACL320" s="34"/>
      <c r="ACM320" s="34"/>
      <c r="ACN320" s="34"/>
      <c r="ACO320" s="34"/>
      <c r="ACP320" s="34"/>
      <c r="ACQ320" s="34"/>
      <c r="ACR320" s="34"/>
      <c r="ACS320" s="34"/>
      <c r="ACT320" s="34"/>
      <c r="ACU320" s="34"/>
      <c r="ACV320" s="34"/>
      <c r="ACW320" s="34"/>
      <c r="ACX320" s="34"/>
      <c r="ACY320" s="34"/>
      <c r="ACZ320" s="34"/>
      <c r="ADA320" s="34"/>
      <c r="ADB320" s="34"/>
      <c r="ADC320" s="34"/>
      <c r="ADD320" s="34"/>
      <c r="ADE320" s="34"/>
      <c r="ADF320" s="34"/>
      <c r="ADG320" s="34"/>
      <c r="ADH320" s="34"/>
      <c r="ADI320" s="34"/>
      <c r="ADJ320" s="34"/>
      <c r="ADK320" s="34"/>
      <c r="ADL320" s="34"/>
      <c r="ADM320" s="34"/>
      <c r="ADN320" s="34"/>
      <c r="ADO320" s="34"/>
      <c r="ADP320" s="34"/>
      <c r="ADQ320" s="34"/>
      <c r="ADR320" s="34"/>
      <c r="ADS320" s="34"/>
      <c r="ADT320" s="34"/>
      <c r="ADU320" s="34"/>
      <c r="ADV320" s="34"/>
      <c r="ADW320" s="34"/>
      <c r="ADX320" s="34"/>
      <c r="ADY320" s="34"/>
      <c r="ADZ320" s="34"/>
      <c r="AEA320" s="34"/>
      <c r="AEB320" s="34"/>
      <c r="AEC320" s="34"/>
      <c r="AED320" s="34"/>
      <c r="AEE320" s="34"/>
      <c r="AEF320" s="34"/>
      <c r="AEG320" s="34"/>
      <c r="AEH320" s="34"/>
      <c r="AEI320" s="34"/>
      <c r="AEJ320" s="34"/>
      <c r="AEK320" s="34"/>
      <c r="AEL320" s="34"/>
      <c r="AEM320" s="34"/>
      <c r="AEN320" s="34"/>
      <c r="AEO320" s="34"/>
      <c r="AEP320" s="34"/>
      <c r="AEQ320" s="34"/>
      <c r="AER320" s="34"/>
      <c r="AES320" s="34"/>
      <c r="AET320" s="34"/>
      <c r="AEU320" s="34"/>
      <c r="AEV320" s="34"/>
      <c r="AEW320" s="34"/>
      <c r="AEX320" s="34"/>
      <c r="AEY320" s="34"/>
      <c r="AEZ320" s="34"/>
      <c r="AFA320" s="34"/>
      <c r="AFB320" s="34"/>
      <c r="AFC320" s="34"/>
      <c r="AFD320" s="34"/>
      <c r="AFE320" s="34"/>
      <c r="AFF320" s="34"/>
      <c r="AFG320" s="34"/>
      <c r="AFH320" s="34"/>
      <c r="AFI320" s="34"/>
      <c r="AFJ320" s="34"/>
      <c r="AFK320" s="34"/>
      <c r="AFL320" s="34"/>
      <c r="AFM320" s="34"/>
      <c r="AFN320" s="34"/>
      <c r="AFO320" s="34"/>
      <c r="AFP320" s="34"/>
      <c r="AFQ320" s="34"/>
      <c r="AFR320" s="34"/>
      <c r="AFS320" s="34"/>
      <c r="AFT320" s="34"/>
      <c r="AFU320" s="34"/>
      <c r="AFV320" s="34"/>
      <c r="AFW320" s="34"/>
      <c r="AFX320" s="34"/>
      <c r="AFY320" s="34"/>
      <c r="AFZ320" s="34"/>
      <c r="AGA320" s="34"/>
      <c r="AGB320" s="34"/>
      <c r="AGC320" s="34"/>
      <c r="AGD320" s="34"/>
      <c r="AGE320" s="34"/>
      <c r="AGF320" s="34"/>
      <c r="AGG320" s="34"/>
      <c r="AGH320" s="34"/>
      <c r="AGI320" s="34"/>
      <c r="AGJ320" s="34"/>
      <c r="AGK320" s="34"/>
      <c r="AGL320" s="34"/>
      <c r="AGM320" s="34"/>
      <c r="AGN320" s="34"/>
      <c r="AGO320" s="34"/>
      <c r="AGP320" s="34"/>
      <c r="AGQ320" s="34"/>
      <c r="AGR320" s="34"/>
      <c r="AGS320" s="34"/>
      <c r="AGT320" s="34"/>
      <c r="AGU320" s="34"/>
      <c r="AGV320" s="34"/>
      <c r="AGW320" s="34"/>
      <c r="AGX320" s="34"/>
      <c r="AGY320" s="34"/>
      <c r="AGZ320" s="34"/>
      <c r="AHA320" s="34"/>
      <c r="AHB320" s="34"/>
      <c r="AHC320" s="34"/>
      <c r="AHD320" s="34"/>
      <c r="AHE320" s="34"/>
      <c r="AHF320" s="34"/>
      <c r="AHG320" s="34"/>
      <c r="AHH320" s="34"/>
      <c r="AHI320" s="34"/>
      <c r="AHJ320" s="34"/>
      <c r="AHK320" s="34"/>
      <c r="AHL320" s="34"/>
      <c r="AHM320" s="34"/>
      <c r="AHN320" s="34"/>
      <c r="AHO320" s="34"/>
      <c r="AHP320" s="34"/>
      <c r="AHQ320" s="34"/>
      <c r="AHR320" s="34"/>
      <c r="AHS320" s="34"/>
      <c r="AHT320" s="34"/>
      <c r="AHU320" s="34"/>
      <c r="AHV320" s="34"/>
      <c r="AHW320" s="34"/>
      <c r="AHX320" s="34"/>
      <c r="AHY320" s="34"/>
      <c r="AHZ320" s="34"/>
      <c r="AIA320" s="34"/>
      <c r="AIB320" s="34"/>
      <c r="AIC320" s="34"/>
      <c r="AID320" s="34"/>
      <c r="AIE320" s="34"/>
      <c r="AIF320" s="34"/>
      <c r="AIG320" s="34"/>
      <c r="AIH320" s="34"/>
      <c r="AII320" s="34"/>
      <c r="AIJ320" s="34"/>
      <c r="AIK320" s="34"/>
      <c r="AIL320" s="34"/>
      <c r="AIM320" s="34"/>
      <c r="AIN320" s="34"/>
      <c r="AIO320" s="34"/>
      <c r="AIP320" s="34"/>
      <c r="AIQ320" s="34"/>
      <c r="AIR320" s="34"/>
      <c r="AIS320" s="34"/>
      <c r="AIT320" s="34"/>
      <c r="AIU320" s="34"/>
      <c r="AIV320" s="34"/>
      <c r="AIW320" s="34"/>
      <c r="AIX320" s="34"/>
      <c r="AIY320" s="34"/>
      <c r="AIZ320" s="34"/>
      <c r="AJA320" s="34"/>
      <c r="AJB320" s="34"/>
      <c r="AJC320" s="34"/>
      <c r="AJD320" s="34"/>
      <c r="AJE320" s="34"/>
      <c r="AJF320" s="34"/>
      <c r="AJG320" s="34"/>
      <c r="AJH320" s="34"/>
      <c r="AJI320" s="34"/>
      <c r="AJJ320" s="34"/>
      <c r="AJK320" s="34"/>
      <c r="AJL320" s="34"/>
      <c r="AJM320" s="34"/>
      <c r="AJN320" s="34"/>
      <c r="AJO320" s="34"/>
      <c r="AJP320" s="34"/>
      <c r="AJQ320" s="34"/>
      <c r="AJR320" s="34"/>
      <c r="AJS320" s="34"/>
      <c r="AJT320" s="34"/>
      <c r="AJU320" s="34"/>
      <c r="AJV320" s="34"/>
      <c r="AJW320" s="34"/>
      <c r="AJX320" s="34"/>
      <c r="AJY320" s="34"/>
      <c r="AJZ320" s="34"/>
      <c r="AKA320" s="34"/>
      <c r="AKB320" s="34"/>
      <c r="AKC320" s="34"/>
      <c r="AKD320" s="34"/>
      <c r="AKE320" s="34"/>
      <c r="AKF320" s="34"/>
      <c r="AKG320" s="34"/>
      <c r="AKH320" s="34"/>
      <c r="AKI320" s="34"/>
      <c r="AKJ320" s="34"/>
      <c r="AKK320" s="34"/>
      <c r="AKL320" s="34"/>
      <c r="AKM320" s="34"/>
      <c r="AKN320" s="34"/>
      <c r="AKO320" s="34"/>
      <c r="AKP320" s="34"/>
      <c r="AKQ320" s="34"/>
      <c r="AKR320" s="34"/>
      <c r="AKS320" s="34"/>
      <c r="AKT320" s="34"/>
      <c r="AKU320" s="34"/>
      <c r="AKV320" s="34"/>
      <c r="AKW320" s="34"/>
      <c r="AKX320" s="34"/>
      <c r="AKY320" s="34"/>
      <c r="AKZ320" s="34"/>
      <c r="ALA320" s="34"/>
      <c r="ALB320" s="34"/>
      <c r="ALC320" s="34"/>
      <c r="ALD320" s="34"/>
      <c r="ALE320" s="34"/>
      <c r="ALF320" s="34"/>
      <c r="ALG320" s="34"/>
      <c r="ALH320" s="34"/>
      <c r="ALI320" s="34"/>
      <c r="ALJ320" s="34"/>
      <c r="ALK320" s="34"/>
      <c r="ALL320" s="34"/>
      <c r="ALM320" s="34"/>
      <c r="ALN320" s="34"/>
      <c r="ALO320" s="34"/>
      <c r="ALP320" s="34"/>
      <c r="ALQ320" s="34"/>
      <c r="ALR320" s="34"/>
      <c r="ALS320" s="34"/>
      <c r="ALT320" s="34"/>
      <c r="ALU320" s="34"/>
      <c r="ALV320" s="34"/>
      <c r="ALW320" s="34"/>
      <c r="ALX320" s="34"/>
      <c r="ALY320" s="34"/>
      <c r="ALZ320" s="34"/>
      <c r="AMA320" s="34"/>
      <c r="AMB320" s="34"/>
      <c r="AMC320" s="34"/>
      <c r="AMD320" s="34"/>
      <c r="AME320" s="34"/>
      <c r="AMF320" s="34"/>
      <c r="AMG320" s="34"/>
      <c r="AMH320" s="34"/>
      <c r="AMI320" s="34"/>
      <c r="AMJ320" s="34"/>
      <c r="AMK320" s="34"/>
      <c r="AML320" s="34"/>
      <c r="AMM320" s="34"/>
      <c r="AMN320" s="34"/>
      <c r="AMO320" s="34"/>
      <c r="AMP320" s="34"/>
      <c r="AMQ320" s="34"/>
      <c r="AMR320" s="34"/>
      <c r="AMS320" s="34"/>
      <c r="AMT320" s="34"/>
      <c r="AMU320" s="34"/>
      <c r="AMV320" s="34"/>
      <c r="AMW320" s="34"/>
      <c r="AMX320" s="34"/>
      <c r="AMY320" s="34"/>
      <c r="AMZ320" s="34"/>
      <c r="ANA320" s="34"/>
      <c r="ANB320" s="34"/>
      <c r="ANC320" s="34"/>
      <c r="AND320" s="34"/>
      <c r="ANE320" s="34"/>
      <c r="ANF320" s="34"/>
      <c r="ANG320" s="34"/>
      <c r="ANH320" s="34"/>
      <c r="ANI320" s="34"/>
      <c r="ANJ320" s="34"/>
      <c r="ANK320" s="34"/>
      <c r="ANL320" s="34"/>
      <c r="ANM320" s="34"/>
      <c r="ANN320" s="34"/>
      <c r="ANO320" s="34"/>
      <c r="ANP320" s="34"/>
      <c r="ANQ320" s="34"/>
      <c r="ANR320" s="34"/>
      <c r="ANS320" s="34"/>
      <c r="ANT320" s="34"/>
      <c r="ANU320" s="34"/>
      <c r="ANV320" s="34"/>
      <c r="ANW320" s="34"/>
      <c r="ANX320" s="34"/>
      <c r="ANY320" s="34"/>
      <c r="ANZ320" s="34"/>
      <c r="AOA320" s="34"/>
      <c r="AOB320" s="34"/>
      <c r="AOC320" s="34"/>
      <c r="AOD320" s="34"/>
      <c r="AOE320" s="34"/>
      <c r="AOF320" s="34"/>
      <c r="AOG320" s="34"/>
      <c r="AOH320" s="34"/>
      <c r="AOI320" s="34"/>
      <c r="AOJ320" s="34"/>
      <c r="AOK320" s="34"/>
      <c r="AOL320" s="34"/>
      <c r="AOM320" s="34"/>
      <c r="AON320" s="34"/>
      <c r="AOO320" s="34"/>
      <c r="AOP320" s="34"/>
      <c r="AOQ320" s="34"/>
      <c r="AOR320" s="34"/>
      <c r="AOS320" s="34"/>
      <c r="AOT320" s="34"/>
      <c r="AOU320" s="34"/>
      <c r="AOV320" s="34"/>
      <c r="AOW320" s="34"/>
      <c r="AOX320" s="34"/>
      <c r="AOY320" s="34"/>
      <c r="AOZ320" s="34"/>
      <c r="APA320" s="34"/>
      <c r="APB320" s="34"/>
      <c r="APC320" s="34"/>
      <c r="APD320" s="34"/>
      <c r="APE320" s="34"/>
      <c r="APF320" s="34"/>
      <c r="APG320" s="34"/>
      <c r="APH320" s="34"/>
      <c r="API320" s="34"/>
      <c r="APJ320" s="34"/>
      <c r="APK320" s="34"/>
      <c r="APL320" s="34"/>
      <c r="APM320" s="34"/>
      <c r="APN320" s="34"/>
      <c r="APO320" s="34"/>
      <c r="APP320" s="34"/>
      <c r="APQ320" s="34"/>
      <c r="APR320" s="34"/>
      <c r="APS320" s="34"/>
      <c r="APT320" s="34"/>
      <c r="APU320" s="34"/>
      <c r="APV320" s="34"/>
      <c r="APW320" s="34"/>
      <c r="APX320" s="34"/>
      <c r="APY320" s="34"/>
      <c r="APZ320" s="34"/>
      <c r="AQA320" s="34"/>
      <c r="AQB320" s="34"/>
      <c r="AQC320" s="34"/>
      <c r="AQD320" s="34"/>
      <c r="AQE320" s="34"/>
      <c r="AQF320" s="34"/>
      <c r="AQG320" s="34"/>
      <c r="AQH320" s="34"/>
      <c r="AQI320" s="34"/>
      <c r="AQJ320" s="34"/>
      <c r="AQK320" s="34"/>
      <c r="AQL320" s="34"/>
      <c r="AQM320" s="34"/>
      <c r="AQN320" s="34"/>
      <c r="AQO320" s="34"/>
      <c r="AQP320" s="34"/>
      <c r="AQQ320" s="34"/>
      <c r="AQR320" s="34"/>
      <c r="AQS320" s="34"/>
      <c r="AQT320" s="34"/>
      <c r="AQU320" s="34"/>
      <c r="AQV320" s="34"/>
      <c r="AQW320" s="34"/>
      <c r="AQX320" s="34"/>
      <c r="AQY320" s="34"/>
      <c r="AQZ320" s="34"/>
      <c r="ARA320" s="34"/>
      <c r="ARB320" s="34"/>
      <c r="ARC320" s="34"/>
      <c r="ARD320" s="34"/>
      <c r="ARE320" s="34"/>
      <c r="ARF320" s="34"/>
      <c r="ARG320" s="34"/>
      <c r="ARH320" s="34"/>
      <c r="ARI320" s="34"/>
      <c r="ARJ320" s="34"/>
      <c r="ARK320" s="34"/>
      <c r="ARL320" s="34"/>
      <c r="ARM320" s="34"/>
      <c r="ARN320" s="34"/>
      <c r="ARO320" s="34"/>
      <c r="ARP320" s="34"/>
      <c r="ARQ320" s="34"/>
      <c r="ARR320" s="34"/>
      <c r="ARS320" s="34"/>
      <c r="ART320" s="34"/>
      <c r="ARU320" s="34"/>
      <c r="ARV320" s="34"/>
      <c r="ARW320" s="34"/>
      <c r="ARX320" s="34"/>
      <c r="ARY320" s="34"/>
      <c r="ARZ320" s="34"/>
      <c r="ASA320" s="34"/>
      <c r="ASB320" s="34"/>
      <c r="ASC320" s="34"/>
      <c r="ASD320" s="34"/>
      <c r="ASE320" s="34"/>
      <c r="ASF320" s="34"/>
      <c r="ASG320" s="34"/>
      <c r="ASH320" s="34"/>
      <c r="ASI320" s="34"/>
      <c r="ASJ320" s="34"/>
      <c r="ASK320" s="34"/>
      <c r="ASL320" s="34"/>
      <c r="ASM320" s="34"/>
      <c r="ASN320" s="34"/>
      <c r="ASO320" s="34"/>
      <c r="ASP320" s="34"/>
      <c r="ASQ320" s="34"/>
      <c r="ASR320" s="34"/>
      <c r="ASS320" s="34"/>
      <c r="AST320" s="34"/>
      <c r="ASU320" s="34"/>
      <c r="ASV320" s="34"/>
      <c r="ASW320" s="34"/>
      <c r="ASX320" s="34"/>
      <c r="ASY320" s="34"/>
      <c r="ASZ320" s="34"/>
      <c r="ATA320" s="34"/>
      <c r="ATB320" s="34"/>
      <c r="ATC320" s="34"/>
      <c r="ATD320" s="34"/>
      <c r="ATE320" s="34"/>
      <c r="ATF320" s="34"/>
      <c r="ATG320" s="34"/>
      <c r="ATH320" s="34"/>
      <c r="ATI320" s="34"/>
      <c r="ATJ320" s="34"/>
      <c r="ATK320" s="34"/>
      <c r="ATL320" s="34"/>
      <c r="ATM320" s="34"/>
      <c r="ATN320" s="34"/>
      <c r="ATO320" s="34"/>
      <c r="ATP320" s="34"/>
      <c r="ATQ320" s="34"/>
      <c r="ATR320" s="34"/>
      <c r="ATS320" s="34"/>
      <c r="ATT320" s="34"/>
      <c r="ATU320" s="34"/>
      <c r="ATV320" s="34"/>
      <c r="ATW320" s="34"/>
      <c r="ATX320" s="34"/>
      <c r="ATY320" s="34"/>
      <c r="ATZ320" s="34"/>
      <c r="AUA320" s="34"/>
      <c r="AUB320" s="34"/>
      <c r="AUC320" s="34"/>
      <c r="AUD320" s="34"/>
      <c r="AUE320" s="34"/>
      <c r="AUF320" s="34"/>
      <c r="AUG320" s="34"/>
      <c r="AUH320" s="34"/>
      <c r="AUI320" s="34"/>
      <c r="AUJ320" s="34"/>
      <c r="AUK320" s="34"/>
      <c r="AUL320" s="34"/>
      <c r="AUM320" s="34"/>
      <c r="AUN320" s="34"/>
      <c r="AUO320" s="34"/>
      <c r="AUP320" s="34"/>
      <c r="AUQ320" s="34"/>
      <c r="AUR320" s="34"/>
      <c r="AUS320" s="34"/>
      <c r="AUT320" s="34"/>
      <c r="AUU320" s="34"/>
      <c r="AUV320" s="34"/>
      <c r="AUW320" s="34"/>
      <c r="AUX320" s="34"/>
      <c r="AUY320" s="34"/>
      <c r="AUZ320" s="34"/>
      <c r="AVA320" s="34"/>
      <c r="AVB320" s="34"/>
      <c r="AVC320" s="34"/>
      <c r="AVD320" s="34"/>
      <c r="AVE320" s="34"/>
      <c r="AVF320" s="34"/>
      <c r="AVG320" s="34"/>
      <c r="AVH320" s="34"/>
      <c r="AVI320" s="34"/>
      <c r="AVJ320" s="34"/>
      <c r="AVK320" s="34"/>
      <c r="AVL320" s="34"/>
      <c r="AVM320" s="34"/>
      <c r="AVN320" s="34"/>
      <c r="AVO320" s="34"/>
      <c r="AVP320" s="34"/>
      <c r="AVQ320" s="34"/>
      <c r="AVR320" s="34"/>
      <c r="AVS320" s="34"/>
      <c r="AVT320" s="34"/>
      <c r="AVU320" s="34"/>
      <c r="AVV320" s="34"/>
      <c r="AVW320" s="34"/>
      <c r="AVX320" s="34"/>
      <c r="AVY320" s="34"/>
      <c r="AVZ320" s="34"/>
      <c r="AWA320" s="34"/>
      <c r="AWB320" s="34"/>
      <c r="AWC320" s="34"/>
      <c r="AWD320" s="34"/>
      <c r="AWE320" s="34"/>
      <c r="AWF320" s="34"/>
      <c r="AWG320" s="34"/>
      <c r="AWH320" s="34"/>
      <c r="AWI320" s="34"/>
      <c r="AWJ320" s="34"/>
      <c r="AWK320" s="34"/>
      <c r="AWL320" s="34"/>
      <c r="AWM320" s="34"/>
      <c r="AWN320" s="34"/>
      <c r="AWO320" s="34"/>
      <c r="AWP320" s="34"/>
      <c r="AWQ320" s="34"/>
      <c r="AWR320" s="34"/>
      <c r="AWS320" s="34"/>
      <c r="AWT320" s="34"/>
      <c r="AWU320" s="34"/>
      <c r="AWV320" s="34"/>
      <c r="AWW320" s="34"/>
      <c r="AWX320" s="34"/>
      <c r="AWY320" s="34"/>
      <c r="AWZ320" s="34"/>
      <c r="AXA320" s="34"/>
      <c r="AXB320" s="34"/>
      <c r="AXC320" s="34"/>
      <c r="AXD320" s="34"/>
      <c r="AXE320" s="34"/>
      <c r="AXF320" s="34"/>
      <c r="AXG320" s="34"/>
      <c r="AXH320" s="34"/>
      <c r="AXI320" s="34"/>
      <c r="AXJ320" s="34"/>
      <c r="AXK320" s="34"/>
      <c r="AXL320" s="34"/>
      <c r="AXM320" s="34"/>
      <c r="AXN320" s="34"/>
      <c r="AXO320" s="34"/>
      <c r="AXP320" s="34"/>
      <c r="AXQ320" s="34"/>
      <c r="AXR320" s="34"/>
      <c r="AXS320" s="34"/>
      <c r="AXT320" s="34"/>
      <c r="AXU320" s="34"/>
      <c r="AXV320" s="34"/>
      <c r="AXW320" s="34"/>
      <c r="AXX320" s="34"/>
      <c r="AXY320" s="34"/>
      <c r="AXZ320" s="34"/>
      <c r="AYA320" s="34"/>
      <c r="AYB320" s="34"/>
      <c r="AYC320" s="34"/>
      <c r="AYD320" s="34"/>
      <c r="AYE320" s="34"/>
      <c r="AYF320" s="34"/>
      <c r="AYG320" s="34"/>
      <c r="AYH320" s="34"/>
      <c r="AYI320" s="34"/>
      <c r="AYJ320" s="34"/>
      <c r="AYK320" s="34"/>
      <c r="AYL320" s="34"/>
      <c r="AYM320" s="34"/>
      <c r="AYN320" s="34"/>
      <c r="AYO320" s="34"/>
      <c r="AYP320" s="34"/>
      <c r="AYQ320" s="34"/>
      <c r="AYR320" s="34"/>
      <c r="AYS320" s="34"/>
      <c r="AYT320" s="34"/>
      <c r="AYU320" s="34"/>
      <c r="AYV320" s="34"/>
      <c r="AYW320" s="34"/>
      <c r="AYX320" s="34"/>
      <c r="AYY320" s="34"/>
      <c r="AYZ320" s="34"/>
      <c r="AZA320" s="34"/>
      <c r="AZB320" s="34"/>
      <c r="AZC320" s="34"/>
      <c r="AZD320" s="34"/>
      <c r="AZE320" s="34"/>
      <c r="AZF320" s="34"/>
      <c r="AZG320" s="34"/>
      <c r="AZH320" s="34"/>
      <c r="AZI320" s="34"/>
      <c r="AZJ320" s="34"/>
      <c r="AZK320" s="34"/>
      <c r="AZL320" s="34"/>
      <c r="AZM320" s="34"/>
      <c r="AZN320" s="34"/>
      <c r="AZO320" s="34"/>
      <c r="AZP320" s="34"/>
      <c r="AZQ320" s="34"/>
      <c r="AZR320" s="34"/>
      <c r="AZS320" s="34"/>
      <c r="AZT320" s="34"/>
      <c r="AZU320" s="34"/>
      <c r="AZV320" s="34"/>
      <c r="AZW320" s="34"/>
      <c r="AZX320" s="34"/>
      <c r="AZY320" s="34"/>
      <c r="AZZ320" s="34"/>
      <c r="BAA320" s="34"/>
      <c r="BAB320" s="34"/>
      <c r="BAC320" s="34"/>
      <c r="BAD320" s="34"/>
      <c r="BAE320" s="34"/>
      <c r="BAF320" s="34"/>
      <c r="BAG320" s="34"/>
      <c r="BAH320" s="34"/>
      <c r="BAI320" s="34"/>
      <c r="BAJ320" s="34"/>
      <c r="BAK320" s="34"/>
      <c r="BAL320" s="34"/>
      <c r="BAM320" s="34"/>
      <c r="BAN320" s="34"/>
      <c r="BAO320" s="34"/>
      <c r="BAP320" s="34"/>
      <c r="BAQ320" s="34"/>
      <c r="BAR320" s="34"/>
      <c r="BAS320" s="34"/>
      <c r="BAT320" s="34"/>
      <c r="BAU320" s="34"/>
      <c r="BAV320" s="34"/>
      <c r="BAW320" s="34"/>
      <c r="BAX320" s="34"/>
      <c r="BAY320" s="34"/>
      <c r="BAZ320" s="34"/>
      <c r="BBA320" s="34"/>
      <c r="BBB320" s="34"/>
      <c r="BBC320" s="34"/>
      <c r="BBD320" s="34"/>
      <c r="BBE320" s="34"/>
      <c r="BBF320" s="34"/>
      <c r="BBG320" s="34"/>
      <c r="BBH320" s="34"/>
      <c r="BBI320" s="34"/>
      <c r="BBJ320" s="34"/>
      <c r="BBK320" s="34"/>
      <c r="BBL320" s="34"/>
      <c r="BBM320" s="34"/>
      <c r="BBN320" s="34"/>
      <c r="BBO320" s="34"/>
      <c r="BBP320" s="34"/>
      <c r="BBQ320" s="34"/>
      <c r="BBR320" s="34"/>
      <c r="BBS320" s="34"/>
      <c r="BBT320" s="34"/>
      <c r="BBU320" s="34"/>
      <c r="BBV320" s="34"/>
      <c r="BBW320" s="34"/>
      <c r="BBX320" s="34"/>
      <c r="BBY320" s="34"/>
      <c r="BBZ320" s="34"/>
      <c r="BCA320" s="34"/>
      <c r="BCB320" s="34"/>
      <c r="BCC320" s="34"/>
      <c r="BCD320" s="34"/>
      <c r="BCE320" s="34"/>
      <c r="BCF320" s="34"/>
      <c r="BCG320" s="34"/>
      <c r="BCH320" s="34"/>
      <c r="BCI320" s="34"/>
      <c r="BCJ320" s="34"/>
      <c r="BCK320" s="34"/>
      <c r="BCL320" s="34"/>
      <c r="BCM320" s="34"/>
      <c r="BCN320" s="34"/>
      <c r="BCO320" s="34"/>
      <c r="BCP320" s="34"/>
      <c r="BCQ320" s="34"/>
      <c r="BCR320" s="34"/>
      <c r="BCS320" s="34"/>
      <c r="BCT320" s="34"/>
      <c r="BCU320" s="34"/>
      <c r="BCV320" s="34"/>
      <c r="BCW320" s="34"/>
      <c r="BCX320" s="34"/>
      <c r="BCY320" s="34"/>
      <c r="BCZ320" s="34"/>
      <c r="BDA320" s="34"/>
      <c r="BDB320" s="34"/>
      <c r="BDC320" s="34"/>
      <c r="BDD320" s="34"/>
      <c r="BDE320" s="34"/>
      <c r="BDF320" s="34"/>
      <c r="BDG320" s="34"/>
      <c r="BDH320" s="34"/>
      <c r="BDI320" s="34"/>
      <c r="BDJ320" s="34"/>
      <c r="BDK320" s="34"/>
      <c r="BDL320" s="34"/>
      <c r="BDM320" s="34"/>
      <c r="BDN320" s="34"/>
      <c r="BDO320" s="34"/>
      <c r="BDP320" s="34"/>
      <c r="BDQ320" s="34"/>
      <c r="BDR320" s="34"/>
      <c r="BDS320" s="34"/>
      <c r="BDT320" s="34"/>
      <c r="BDU320" s="34"/>
      <c r="BDV320" s="34"/>
      <c r="BDW320" s="34"/>
      <c r="BDX320" s="34"/>
      <c r="BDY320" s="34"/>
      <c r="BDZ320" s="34"/>
      <c r="BEA320" s="34"/>
      <c r="BEB320" s="34"/>
      <c r="BEC320" s="34"/>
      <c r="BED320" s="34"/>
      <c r="BEE320" s="34"/>
      <c r="BEF320" s="34"/>
      <c r="BEG320" s="34"/>
      <c r="BEH320" s="34"/>
      <c r="BEI320" s="34"/>
      <c r="BEJ320" s="34"/>
      <c r="BEK320" s="34"/>
      <c r="BEL320" s="34"/>
      <c r="BEM320" s="34"/>
      <c r="BEN320" s="34"/>
      <c r="BEO320" s="34"/>
      <c r="BEP320" s="34"/>
      <c r="BEQ320" s="34"/>
      <c r="BER320" s="34"/>
      <c r="BES320" s="34"/>
      <c r="BET320" s="34"/>
      <c r="BEU320" s="34"/>
      <c r="BEV320" s="34"/>
      <c r="BEW320" s="34"/>
      <c r="BEX320" s="34"/>
      <c r="BEY320" s="34"/>
      <c r="BEZ320" s="34"/>
      <c r="BFA320" s="34"/>
      <c r="BFB320" s="34"/>
      <c r="BFC320" s="34"/>
      <c r="BFD320" s="34"/>
      <c r="BFE320" s="34"/>
      <c r="BFF320" s="34"/>
      <c r="BFG320" s="34"/>
      <c r="BFH320" s="34"/>
      <c r="BFI320" s="34"/>
      <c r="BFJ320" s="34"/>
      <c r="BFK320" s="34"/>
      <c r="BFL320" s="34"/>
      <c r="BFM320" s="34"/>
      <c r="BFN320" s="34"/>
      <c r="BFO320" s="34"/>
      <c r="BFP320" s="34"/>
      <c r="BFQ320" s="34"/>
      <c r="BFR320" s="34"/>
      <c r="BFS320" s="34"/>
      <c r="BFT320" s="34"/>
      <c r="BFU320" s="34"/>
      <c r="BFV320" s="34"/>
      <c r="BFW320" s="34"/>
      <c r="BFX320" s="34"/>
      <c r="BFY320" s="34"/>
      <c r="BFZ320" s="34"/>
      <c r="BGA320" s="34"/>
      <c r="BGB320" s="34"/>
      <c r="BGC320" s="34"/>
      <c r="BGD320" s="34"/>
      <c r="BGE320" s="34"/>
      <c r="BGF320" s="34"/>
      <c r="BGG320" s="34"/>
      <c r="BGH320" s="34"/>
      <c r="BGI320" s="34"/>
      <c r="BGJ320" s="34"/>
      <c r="BGK320" s="34"/>
      <c r="BGL320" s="34"/>
      <c r="BGM320" s="34"/>
      <c r="BGN320" s="34"/>
      <c r="BGO320" s="34"/>
      <c r="BGP320" s="34"/>
      <c r="BGQ320" s="34"/>
      <c r="BGR320" s="34"/>
      <c r="BGS320" s="34"/>
      <c r="BGT320" s="34"/>
      <c r="BGU320" s="34"/>
      <c r="BGV320" s="34"/>
      <c r="BGW320" s="34"/>
      <c r="BGX320" s="34"/>
      <c r="BGY320" s="34"/>
      <c r="BGZ320" s="34"/>
      <c r="BHA320" s="34"/>
      <c r="BHB320" s="34"/>
      <c r="BHC320" s="34"/>
      <c r="BHD320" s="34"/>
      <c r="BHE320" s="34"/>
      <c r="BHF320" s="34"/>
      <c r="BHG320" s="34"/>
      <c r="BHH320" s="34"/>
      <c r="BHI320" s="34"/>
      <c r="BHJ320" s="34"/>
      <c r="BHK320" s="34"/>
      <c r="BHL320" s="34"/>
      <c r="BHM320" s="34"/>
      <c r="BHN320" s="34"/>
      <c r="BHO320" s="34"/>
      <c r="BHP320" s="34"/>
      <c r="BHQ320" s="34"/>
      <c r="BHR320" s="34"/>
      <c r="BHS320" s="34"/>
      <c r="BHT320" s="34"/>
      <c r="BHU320" s="34"/>
      <c r="BHV320" s="34"/>
      <c r="BHW320" s="34"/>
      <c r="BHX320" s="34"/>
      <c r="BHY320" s="34"/>
      <c r="BHZ320" s="34"/>
      <c r="BIA320" s="34"/>
      <c r="BIB320" s="34"/>
      <c r="BIC320" s="34"/>
      <c r="BID320" s="34"/>
      <c r="BIE320" s="34"/>
      <c r="BIF320" s="34"/>
      <c r="BIG320" s="34"/>
      <c r="BIH320" s="34"/>
      <c r="BII320" s="34"/>
      <c r="BIJ320" s="34"/>
      <c r="BIK320" s="34"/>
      <c r="BIL320" s="34"/>
      <c r="BIM320" s="34"/>
      <c r="BIN320" s="34"/>
      <c r="BIO320" s="34"/>
      <c r="BIP320" s="34"/>
      <c r="BIQ320" s="34"/>
      <c r="BIR320" s="34"/>
      <c r="BIS320" s="34"/>
      <c r="BIT320" s="34"/>
      <c r="BIU320" s="34"/>
      <c r="BIV320" s="34"/>
      <c r="BIW320" s="34"/>
      <c r="BIX320" s="34"/>
      <c r="BIY320" s="34"/>
      <c r="BIZ320" s="34"/>
      <c r="BJA320" s="34"/>
      <c r="BJB320" s="34"/>
      <c r="BJC320" s="34"/>
      <c r="BJD320" s="34"/>
      <c r="BJE320" s="34"/>
      <c r="BJF320" s="34"/>
      <c r="BJG320" s="34"/>
      <c r="BJH320" s="34"/>
      <c r="BJI320" s="34"/>
      <c r="BJJ320" s="34"/>
      <c r="BJK320" s="34"/>
      <c r="BJL320" s="34"/>
      <c r="BJM320" s="34"/>
      <c r="BJN320" s="34"/>
      <c r="BJO320" s="34"/>
      <c r="BJP320" s="34"/>
      <c r="BJQ320" s="34"/>
      <c r="BJR320" s="34"/>
      <c r="BJS320" s="34"/>
      <c r="BJT320" s="34"/>
      <c r="BJU320" s="34"/>
      <c r="BJV320" s="34"/>
      <c r="BJW320" s="34"/>
      <c r="BJX320" s="34"/>
      <c r="BJY320" s="34"/>
      <c r="BJZ320" s="34"/>
      <c r="BKA320" s="34"/>
      <c r="BKB320" s="34"/>
      <c r="BKC320" s="34"/>
      <c r="BKD320" s="34"/>
      <c r="BKE320" s="34"/>
      <c r="BKF320" s="34"/>
      <c r="BKG320" s="34"/>
      <c r="BKH320" s="34"/>
      <c r="BKI320" s="34"/>
      <c r="BKJ320" s="34"/>
      <c r="BKK320" s="34"/>
      <c r="BKL320" s="34"/>
      <c r="BKM320" s="34"/>
      <c r="BKN320" s="34"/>
      <c r="BKO320" s="34"/>
      <c r="BKP320" s="34"/>
      <c r="BKQ320" s="34"/>
      <c r="BKR320" s="34"/>
      <c r="BKS320" s="34"/>
      <c r="BKT320" s="34"/>
      <c r="BKU320" s="34"/>
      <c r="BKV320" s="34"/>
      <c r="BKW320" s="34"/>
      <c r="BKX320" s="34"/>
      <c r="BKY320" s="34"/>
      <c r="BKZ320" s="34"/>
      <c r="BLA320" s="34"/>
      <c r="BLB320" s="34"/>
      <c r="BLC320" s="34"/>
      <c r="BLD320" s="34"/>
      <c r="BLE320" s="34"/>
      <c r="BLF320" s="34"/>
      <c r="BLG320" s="34"/>
      <c r="BLH320" s="34"/>
      <c r="BLI320" s="34"/>
      <c r="BLJ320" s="34"/>
      <c r="BLK320" s="34"/>
      <c r="BLL320" s="34"/>
      <c r="BLM320" s="34"/>
      <c r="BLN320" s="34"/>
      <c r="BLO320" s="34"/>
      <c r="BLP320" s="34"/>
      <c r="BLQ320" s="34"/>
      <c r="BLR320" s="34"/>
      <c r="BLS320" s="34"/>
      <c r="BLT320" s="34"/>
      <c r="BLU320" s="34"/>
      <c r="BLV320" s="34"/>
      <c r="BLW320" s="34"/>
      <c r="BLX320" s="34"/>
      <c r="BLY320" s="34"/>
      <c r="BLZ320" s="34"/>
      <c r="BMA320" s="34"/>
      <c r="BMB320" s="34"/>
      <c r="BMC320" s="34"/>
      <c r="BMD320" s="34"/>
      <c r="BME320" s="34"/>
      <c r="BMF320" s="34"/>
      <c r="BMG320" s="34"/>
      <c r="BMH320" s="34"/>
      <c r="BMI320" s="34"/>
      <c r="BMJ320" s="34"/>
      <c r="BMK320" s="34"/>
      <c r="BML320" s="34"/>
      <c r="BMM320" s="34"/>
      <c r="BMN320" s="34"/>
      <c r="BMO320" s="34"/>
      <c r="BMP320" s="34"/>
      <c r="BMQ320" s="34"/>
      <c r="BMR320" s="34"/>
      <c r="BMS320" s="34"/>
      <c r="BMT320" s="34"/>
      <c r="BMU320" s="34"/>
      <c r="BMV320" s="34"/>
      <c r="BMW320" s="34"/>
      <c r="BMX320" s="34"/>
      <c r="BMY320" s="34"/>
      <c r="BMZ320" s="34"/>
      <c r="BNA320" s="34"/>
      <c r="BNB320" s="34"/>
      <c r="BNC320" s="34"/>
      <c r="BND320" s="34"/>
      <c r="BNE320" s="34"/>
      <c r="BNF320" s="34"/>
      <c r="BNG320" s="34"/>
      <c r="BNH320" s="34"/>
      <c r="BNI320" s="34"/>
      <c r="BNJ320" s="34"/>
      <c r="BNK320" s="34"/>
      <c r="BNL320" s="34"/>
      <c r="BNM320" s="34"/>
      <c r="BNN320" s="34"/>
      <c r="BNO320" s="34"/>
      <c r="BNP320" s="34"/>
      <c r="BNQ320" s="34"/>
      <c r="BNR320" s="34"/>
      <c r="BNS320" s="34"/>
      <c r="BNT320" s="34"/>
      <c r="BNU320" s="34"/>
      <c r="BNV320" s="34"/>
      <c r="BNW320" s="34"/>
      <c r="BNX320" s="34"/>
      <c r="BNY320" s="34"/>
      <c r="BNZ320" s="34"/>
      <c r="BOA320" s="34"/>
      <c r="BOB320" s="34"/>
      <c r="BOC320" s="34"/>
      <c r="BOD320" s="34"/>
      <c r="BOE320" s="34"/>
      <c r="BOF320" s="34"/>
      <c r="BOG320" s="34"/>
      <c r="BOH320" s="34"/>
      <c r="BOI320" s="34"/>
      <c r="BOJ320" s="34"/>
      <c r="BOK320" s="34"/>
      <c r="BOL320" s="34"/>
      <c r="BOM320" s="34"/>
      <c r="BON320" s="34"/>
      <c r="BOO320" s="34"/>
      <c r="BOP320" s="34"/>
      <c r="BOQ320" s="34"/>
      <c r="BOR320" s="34"/>
      <c r="BOS320" s="34"/>
      <c r="BOT320" s="34"/>
      <c r="BOU320" s="34"/>
      <c r="BOV320" s="34"/>
      <c r="BOW320" s="34"/>
      <c r="BOX320" s="34"/>
      <c r="BOY320" s="34"/>
      <c r="BOZ320" s="34"/>
      <c r="BPA320" s="34"/>
      <c r="BPB320" s="34"/>
      <c r="BPC320" s="34"/>
      <c r="BPD320" s="34"/>
      <c r="BPE320" s="34"/>
      <c r="BPF320" s="34"/>
      <c r="BPG320" s="34"/>
      <c r="BPH320" s="34"/>
      <c r="BPI320" s="34"/>
      <c r="BPJ320" s="34"/>
      <c r="BPK320" s="34"/>
      <c r="BPL320" s="34"/>
      <c r="BPM320" s="34"/>
      <c r="BPN320" s="34"/>
      <c r="BPO320" s="34"/>
      <c r="BPP320" s="34"/>
      <c r="BPQ320" s="34"/>
      <c r="BPR320" s="34"/>
      <c r="BPS320" s="34"/>
      <c r="BPT320" s="34"/>
      <c r="BPU320" s="34"/>
      <c r="BPV320" s="34"/>
      <c r="BPW320" s="34"/>
      <c r="BPX320" s="34"/>
      <c r="BPY320" s="34"/>
      <c r="BPZ320" s="34"/>
      <c r="BQA320" s="34"/>
      <c r="BQB320" s="34"/>
      <c r="BQC320" s="34"/>
      <c r="BQD320" s="34"/>
      <c r="BQE320" s="34"/>
      <c r="BQF320" s="34"/>
      <c r="BQG320" s="34"/>
      <c r="BQH320" s="34"/>
      <c r="BQI320" s="34"/>
      <c r="BQJ320" s="34"/>
      <c r="BQK320" s="34"/>
      <c r="BQL320" s="34"/>
      <c r="BQM320" s="34"/>
      <c r="BQN320" s="34"/>
      <c r="BQO320" s="34"/>
      <c r="BQP320" s="34"/>
      <c r="BQQ320" s="34"/>
      <c r="BQR320" s="34"/>
      <c r="BQS320" s="34"/>
      <c r="BQT320" s="34"/>
      <c r="BQU320" s="34"/>
      <c r="BQV320" s="34"/>
      <c r="BQW320" s="34"/>
      <c r="BQX320" s="34"/>
      <c r="BQY320" s="34"/>
      <c r="BQZ320" s="34"/>
      <c r="BRA320" s="34"/>
      <c r="BRB320" s="34"/>
      <c r="BRC320" s="34"/>
      <c r="BRD320" s="34"/>
      <c r="BRE320" s="34"/>
      <c r="BRF320" s="34"/>
      <c r="BRG320" s="34"/>
      <c r="BRH320" s="34"/>
      <c r="BRI320" s="34"/>
      <c r="BRJ320" s="34"/>
      <c r="BRK320" s="34"/>
      <c r="BRL320" s="34"/>
      <c r="BRM320" s="34"/>
      <c r="BRN320" s="34"/>
      <c r="BRO320" s="34"/>
      <c r="BRP320" s="34"/>
      <c r="BRQ320" s="34"/>
      <c r="BRR320" s="34"/>
      <c r="BRS320" s="34"/>
      <c r="BRT320" s="34"/>
      <c r="BRU320" s="34"/>
      <c r="BRV320" s="34"/>
      <c r="BRW320" s="34"/>
      <c r="BRX320" s="34"/>
      <c r="BRY320" s="34"/>
      <c r="BRZ320" s="34"/>
      <c r="BSA320" s="34"/>
      <c r="BSB320" s="34"/>
      <c r="BSC320" s="34"/>
      <c r="BSD320" s="34"/>
      <c r="BSE320" s="34"/>
      <c r="BSF320" s="34"/>
      <c r="BSG320" s="34"/>
      <c r="BSH320" s="34"/>
      <c r="BSI320" s="34"/>
      <c r="BSJ320" s="34"/>
      <c r="BSK320" s="34"/>
      <c r="BSL320" s="34"/>
      <c r="BSM320" s="34"/>
      <c r="BSN320" s="34"/>
      <c r="BSO320" s="34"/>
      <c r="BSP320" s="34"/>
      <c r="BSQ320" s="34"/>
      <c r="BSR320" s="34"/>
      <c r="BSS320" s="34"/>
      <c r="BST320" s="34"/>
      <c r="BSU320" s="34"/>
      <c r="BSV320" s="34"/>
      <c r="BSW320" s="34"/>
      <c r="BSX320" s="34"/>
      <c r="BSY320" s="34"/>
      <c r="BSZ320" s="34"/>
      <c r="BTA320" s="34"/>
      <c r="BTB320" s="34"/>
      <c r="BTC320" s="34"/>
      <c r="BTD320" s="34"/>
      <c r="BTE320" s="34"/>
      <c r="BTF320" s="34"/>
      <c r="BTG320" s="34"/>
      <c r="BTH320" s="34"/>
      <c r="BTI320" s="34"/>
      <c r="BTJ320" s="34"/>
      <c r="BTK320" s="34"/>
      <c r="BTL320" s="34"/>
      <c r="BTM320" s="34"/>
      <c r="BTN320" s="34"/>
      <c r="BTO320" s="34"/>
      <c r="BTP320" s="34"/>
      <c r="BTQ320" s="34"/>
      <c r="BTR320" s="34"/>
      <c r="BTS320" s="34"/>
      <c r="BTT320" s="34"/>
      <c r="BTU320" s="34"/>
      <c r="BTV320" s="34"/>
      <c r="BTW320" s="34"/>
      <c r="BTX320" s="34"/>
      <c r="BTY320" s="34"/>
      <c r="BTZ320" s="34"/>
      <c r="BUA320" s="34"/>
      <c r="BUB320" s="34"/>
      <c r="BUC320" s="34"/>
      <c r="BUD320" s="34"/>
      <c r="BUE320" s="34"/>
      <c r="BUF320" s="34"/>
      <c r="BUG320" s="34"/>
      <c r="BUH320" s="34"/>
      <c r="BUI320" s="34"/>
      <c r="BUJ320" s="34"/>
      <c r="BUK320" s="34"/>
      <c r="BUL320" s="34"/>
      <c r="BUM320" s="34"/>
      <c r="BUN320" s="34"/>
      <c r="BUO320" s="34"/>
      <c r="BUP320" s="34"/>
      <c r="BUQ320" s="34"/>
      <c r="BUR320" s="34"/>
      <c r="BUS320" s="34"/>
      <c r="BUT320" s="34"/>
      <c r="BUU320" s="34"/>
      <c r="BUV320" s="34"/>
      <c r="BUW320" s="34"/>
      <c r="BUX320" s="34"/>
      <c r="BUY320" s="34"/>
      <c r="BUZ320" s="34"/>
      <c r="BVA320" s="34"/>
      <c r="BVB320" s="34"/>
      <c r="BVC320" s="34"/>
      <c r="BVD320" s="34"/>
      <c r="BVE320" s="34"/>
      <c r="BVF320" s="34"/>
      <c r="BVG320" s="34"/>
      <c r="BVH320" s="34"/>
      <c r="BVI320" s="34"/>
      <c r="BVJ320" s="34"/>
      <c r="BVK320" s="34"/>
      <c r="BVL320" s="34"/>
      <c r="BVM320" s="34"/>
      <c r="BVN320" s="34"/>
      <c r="BVO320" s="34"/>
      <c r="BVP320" s="34"/>
      <c r="BVQ320" s="34"/>
      <c r="BVR320" s="34"/>
      <c r="BVS320" s="34"/>
      <c r="BVT320" s="34"/>
      <c r="BVU320" s="34"/>
      <c r="BVV320" s="34"/>
      <c r="BVW320" s="34"/>
      <c r="BVX320" s="34"/>
      <c r="BVY320" s="34"/>
      <c r="BVZ320" s="34"/>
      <c r="BWA320" s="34"/>
      <c r="BWB320" s="34"/>
      <c r="BWC320" s="34"/>
      <c r="BWD320" s="34"/>
      <c r="BWE320" s="34"/>
      <c r="BWF320" s="34"/>
      <c r="BWG320" s="34"/>
      <c r="BWH320" s="34"/>
      <c r="BWI320" s="34"/>
      <c r="BWJ320" s="34"/>
      <c r="BWK320" s="34"/>
      <c r="BWL320" s="34"/>
      <c r="BWM320" s="34"/>
      <c r="BWN320" s="34"/>
      <c r="BWO320" s="34"/>
      <c r="BWP320" s="34"/>
      <c r="BWQ320" s="34"/>
      <c r="BWR320" s="34"/>
      <c r="BWS320" s="34"/>
      <c r="BWT320" s="34"/>
      <c r="BWU320" s="34"/>
      <c r="BWV320" s="34"/>
      <c r="BWW320" s="34"/>
      <c r="BWX320" s="34"/>
      <c r="BWY320" s="34"/>
      <c r="BWZ320" s="34"/>
      <c r="BXA320" s="34"/>
      <c r="BXB320" s="34"/>
      <c r="BXC320" s="34"/>
      <c r="BXD320" s="34"/>
      <c r="BXE320" s="34"/>
      <c r="BXF320" s="34"/>
      <c r="BXG320" s="34"/>
      <c r="BXH320" s="34"/>
      <c r="BXI320" s="34"/>
      <c r="BXJ320" s="34"/>
      <c r="BXK320" s="34"/>
      <c r="BXL320" s="34"/>
      <c r="BXM320" s="34"/>
      <c r="BXN320" s="34"/>
      <c r="BXO320" s="34"/>
      <c r="BXP320" s="34"/>
      <c r="BXQ320" s="34"/>
      <c r="BXR320" s="34"/>
      <c r="BXS320" s="34"/>
      <c r="BXT320" s="34"/>
      <c r="BXU320" s="34"/>
      <c r="BXV320" s="34"/>
      <c r="BXW320" s="34"/>
      <c r="BXX320" s="34"/>
      <c r="BXY320" s="34"/>
      <c r="BXZ320" s="34"/>
      <c r="BYA320" s="34"/>
      <c r="BYB320" s="34"/>
      <c r="BYC320" s="34"/>
      <c r="BYD320" s="34"/>
      <c r="BYE320" s="34"/>
      <c r="BYF320" s="34"/>
      <c r="BYG320" s="34"/>
      <c r="BYH320" s="34"/>
      <c r="BYI320" s="34"/>
      <c r="BYJ320" s="34"/>
      <c r="BYK320" s="34"/>
      <c r="BYL320" s="34"/>
      <c r="BYM320" s="34"/>
      <c r="BYN320" s="34"/>
      <c r="BYO320" s="34"/>
      <c r="BYP320" s="34"/>
      <c r="BYQ320" s="34"/>
      <c r="BYR320" s="34"/>
      <c r="BYS320" s="34"/>
      <c r="BYT320" s="34"/>
      <c r="BYU320" s="34"/>
      <c r="BYV320" s="34"/>
      <c r="BYW320" s="34"/>
      <c r="BYX320" s="34"/>
      <c r="BYY320" s="34"/>
      <c r="BYZ320" s="34"/>
      <c r="BZA320" s="34"/>
      <c r="BZB320" s="34"/>
      <c r="BZC320" s="34"/>
      <c r="BZD320" s="34"/>
      <c r="BZE320" s="34"/>
      <c r="BZF320" s="34"/>
      <c r="BZG320" s="34"/>
      <c r="BZH320" s="34"/>
      <c r="BZI320" s="34"/>
      <c r="BZJ320" s="34"/>
      <c r="BZK320" s="34"/>
      <c r="BZL320" s="34"/>
      <c r="BZM320" s="34"/>
      <c r="BZN320" s="34"/>
      <c r="BZO320" s="34"/>
      <c r="BZP320" s="34"/>
      <c r="BZQ320" s="34"/>
      <c r="BZR320" s="34"/>
      <c r="BZS320" s="34"/>
      <c r="BZT320" s="34"/>
      <c r="BZU320" s="34"/>
      <c r="BZV320" s="34"/>
      <c r="BZW320" s="34"/>
      <c r="BZX320" s="34"/>
      <c r="BZY320" s="34"/>
      <c r="BZZ320" s="34"/>
      <c r="CAA320" s="34"/>
      <c r="CAB320" s="34"/>
      <c r="CAC320" s="34"/>
      <c r="CAD320" s="34"/>
      <c r="CAE320" s="34"/>
      <c r="CAF320" s="34"/>
      <c r="CAG320" s="34"/>
      <c r="CAH320" s="34"/>
      <c r="CAI320" s="34"/>
      <c r="CAJ320" s="34"/>
      <c r="CAK320" s="34"/>
      <c r="CAL320" s="34"/>
      <c r="CAM320" s="34"/>
      <c r="CAN320" s="34"/>
      <c r="CAO320" s="34"/>
      <c r="CAP320" s="34"/>
      <c r="CAQ320" s="34"/>
      <c r="CAR320" s="34"/>
      <c r="CAS320" s="34"/>
      <c r="CAT320" s="34"/>
      <c r="CAU320" s="34"/>
      <c r="CAV320" s="34"/>
      <c r="CAW320" s="34"/>
      <c r="CAX320" s="34"/>
      <c r="CAY320" s="34"/>
      <c r="CAZ320" s="34"/>
      <c r="CBA320" s="34"/>
      <c r="CBB320" s="34"/>
      <c r="CBC320" s="34"/>
      <c r="CBD320" s="34"/>
      <c r="CBE320" s="34"/>
      <c r="CBF320" s="34"/>
      <c r="CBG320" s="34"/>
      <c r="CBH320" s="34"/>
      <c r="CBI320" s="34"/>
      <c r="CBJ320" s="34"/>
      <c r="CBK320" s="34"/>
      <c r="CBL320" s="34"/>
      <c r="CBM320" s="34"/>
      <c r="CBN320" s="34"/>
      <c r="CBO320" s="34"/>
      <c r="CBP320" s="34"/>
      <c r="CBQ320" s="34"/>
      <c r="CBR320" s="34"/>
      <c r="CBS320" s="34"/>
      <c r="CBT320" s="34"/>
      <c r="CBU320" s="34"/>
      <c r="CBV320" s="34"/>
      <c r="CBW320" s="34"/>
      <c r="CBX320" s="34"/>
      <c r="CBY320" s="34"/>
      <c r="CBZ320" s="34"/>
      <c r="CCA320" s="34"/>
      <c r="CCB320" s="34"/>
      <c r="CCC320" s="34"/>
      <c r="CCD320" s="34"/>
      <c r="CCE320" s="34"/>
      <c r="CCF320" s="34"/>
      <c r="CCG320" s="34"/>
      <c r="CCH320" s="34"/>
      <c r="CCI320" s="34"/>
      <c r="CCJ320" s="34"/>
      <c r="CCK320" s="34"/>
      <c r="CCL320" s="34"/>
      <c r="CCM320" s="34"/>
      <c r="CCN320" s="34"/>
      <c r="CCO320" s="34"/>
      <c r="CCP320" s="34"/>
      <c r="CCQ320" s="34"/>
      <c r="CCR320" s="34"/>
      <c r="CCS320" s="34"/>
      <c r="CCT320" s="34"/>
      <c r="CCU320" s="34"/>
      <c r="CCV320" s="34"/>
      <c r="CCW320" s="34"/>
      <c r="CCX320" s="34"/>
      <c r="CCY320" s="34"/>
      <c r="CCZ320" s="34"/>
      <c r="CDA320" s="34"/>
      <c r="CDB320" s="34"/>
      <c r="CDC320" s="34"/>
      <c r="CDD320" s="34"/>
      <c r="CDE320" s="34"/>
      <c r="CDF320" s="34"/>
      <c r="CDG320" s="34"/>
      <c r="CDH320" s="34"/>
      <c r="CDI320" s="34"/>
      <c r="CDJ320" s="34"/>
      <c r="CDK320" s="34"/>
      <c r="CDL320" s="34"/>
      <c r="CDM320" s="34"/>
      <c r="CDN320" s="34"/>
      <c r="CDO320" s="34"/>
      <c r="CDP320" s="34"/>
      <c r="CDQ320" s="34"/>
      <c r="CDR320" s="34"/>
      <c r="CDS320" s="34"/>
      <c r="CDT320" s="34"/>
      <c r="CDU320" s="34"/>
      <c r="CDV320" s="34"/>
      <c r="CDW320" s="34"/>
      <c r="CDX320" s="34"/>
      <c r="CDY320" s="34"/>
      <c r="CDZ320" s="34"/>
      <c r="CEA320" s="34"/>
      <c r="CEB320" s="34"/>
      <c r="CEC320" s="34"/>
      <c r="CED320" s="34"/>
      <c r="CEE320" s="34"/>
      <c r="CEF320" s="34"/>
      <c r="CEG320" s="34"/>
      <c r="CEH320" s="34"/>
      <c r="CEI320" s="34"/>
      <c r="CEJ320" s="34"/>
      <c r="CEK320" s="34"/>
      <c r="CEL320" s="34"/>
      <c r="CEM320" s="34"/>
      <c r="CEN320" s="34"/>
      <c r="CEO320" s="34"/>
      <c r="CEP320" s="34"/>
      <c r="CEQ320" s="34"/>
      <c r="CER320" s="34"/>
      <c r="CES320" s="34"/>
      <c r="CET320" s="34"/>
      <c r="CEU320" s="34"/>
      <c r="CEV320" s="34"/>
      <c r="CEW320" s="34"/>
      <c r="CEX320" s="34"/>
      <c r="CEY320" s="34"/>
      <c r="CEZ320" s="34"/>
      <c r="CFA320" s="34"/>
      <c r="CFB320" s="34"/>
      <c r="CFC320" s="34"/>
      <c r="CFD320" s="34"/>
      <c r="CFE320" s="34"/>
      <c r="CFF320" s="34"/>
      <c r="CFG320" s="34"/>
      <c r="CFH320" s="34"/>
      <c r="CFI320" s="34"/>
      <c r="CFJ320" s="34"/>
      <c r="CFK320" s="34"/>
      <c r="CFL320" s="34"/>
      <c r="CFM320" s="34"/>
      <c r="CFN320" s="34"/>
      <c r="CFO320" s="34"/>
      <c r="CFP320" s="34"/>
      <c r="CFQ320" s="34"/>
      <c r="CFR320" s="34"/>
      <c r="CFS320" s="34"/>
      <c r="CFT320" s="34"/>
      <c r="CFU320" s="34"/>
      <c r="CFV320" s="34"/>
      <c r="CFW320" s="34"/>
      <c r="CFX320" s="34"/>
      <c r="CFY320" s="34"/>
      <c r="CFZ320" s="34"/>
      <c r="CGA320" s="34"/>
      <c r="CGB320" s="34"/>
      <c r="CGC320" s="34"/>
      <c r="CGD320" s="34"/>
      <c r="CGE320" s="34"/>
      <c r="CGF320" s="34"/>
      <c r="CGG320" s="34"/>
      <c r="CGH320" s="34"/>
      <c r="CGI320" s="34"/>
      <c r="CGJ320" s="34"/>
      <c r="CGK320" s="34"/>
      <c r="CGL320" s="34"/>
      <c r="CGM320" s="34"/>
      <c r="CGN320" s="34"/>
      <c r="CGO320" s="34"/>
      <c r="CGP320" s="34"/>
      <c r="CGQ320" s="34"/>
      <c r="CGR320" s="34"/>
      <c r="CGS320" s="34"/>
      <c r="CGT320" s="34"/>
      <c r="CGU320" s="34"/>
      <c r="CGV320" s="34"/>
      <c r="CGW320" s="34"/>
      <c r="CGX320" s="34"/>
      <c r="CGY320" s="34"/>
      <c r="CGZ320" s="34"/>
      <c r="CHA320" s="34"/>
      <c r="CHB320" s="34"/>
      <c r="CHC320" s="34"/>
      <c r="CHD320" s="34"/>
      <c r="CHE320" s="34"/>
      <c r="CHF320" s="34"/>
      <c r="CHG320" s="34"/>
      <c r="CHH320" s="34"/>
      <c r="CHI320" s="34"/>
      <c r="CHJ320" s="34"/>
      <c r="CHK320" s="34"/>
      <c r="CHL320" s="34"/>
      <c r="CHM320" s="34"/>
      <c r="CHN320" s="34"/>
      <c r="CHO320" s="34"/>
      <c r="CHP320" s="34"/>
      <c r="CHQ320" s="34"/>
      <c r="CHR320" s="34"/>
      <c r="CHS320" s="34"/>
      <c r="CHT320" s="34"/>
      <c r="CHU320" s="34"/>
      <c r="CHV320" s="34"/>
      <c r="CHW320" s="34"/>
      <c r="CHX320" s="34"/>
      <c r="CHY320" s="34"/>
      <c r="CHZ320" s="34"/>
      <c r="CIA320" s="34"/>
      <c r="CIB320" s="34"/>
      <c r="CIC320" s="34"/>
      <c r="CID320" s="34"/>
      <c r="CIE320" s="34"/>
      <c r="CIF320" s="34"/>
      <c r="CIG320" s="34"/>
      <c r="CIH320" s="34"/>
      <c r="CII320" s="34"/>
      <c r="CIJ320" s="34"/>
      <c r="CIK320" s="34"/>
      <c r="CIL320" s="34"/>
      <c r="CIM320" s="34"/>
      <c r="CIN320" s="34"/>
      <c r="CIO320" s="34"/>
      <c r="CIP320" s="34"/>
      <c r="CIQ320" s="34"/>
      <c r="CIR320" s="34"/>
      <c r="CIS320" s="34"/>
      <c r="CIT320" s="34"/>
      <c r="CIU320" s="34"/>
      <c r="CIV320" s="34"/>
      <c r="CIW320" s="34"/>
      <c r="CIX320" s="34"/>
      <c r="CIY320" s="34"/>
      <c r="CIZ320" s="34"/>
      <c r="CJA320" s="34"/>
      <c r="CJB320" s="34"/>
      <c r="CJC320" s="34"/>
      <c r="CJD320" s="34"/>
      <c r="CJE320" s="34"/>
      <c r="CJF320" s="34"/>
      <c r="CJG320" s="34"/>
      <c r="CJH320" s="34"/>
      <c r="CJI320" s="34"/>
      <c r="CJJ320" s="34"/>
      <c r="CJK320" s="34"/>
      <c r="CJL320" s="34"/>
      <c r="CJM320" s="34"/>
      <c r="CJN320" s="34"/>
      <c r="CJO320" s="34"/>
      <c r="CJP320" s="34"/>
      <c r="CJQ320" s="34"/>
      <c r="CJR320" s="34"/>
      <c r="CJS320" s="34"/>
      <c r="CJT320" s="34"/>
      <c r="CJU320" s="34"/>
      <c r="CJV320" s="34"/>
      <c r="CJW320" s="34"/>
      <c r="CJX320" s="34"/>
      <c r="CJY320" s="34"/>
      <c r="CJZ320" s="34"/>
      <c r="CKA320" s="34"/>
      <c r="CKB320" s="34"/>
      <c r="CKC320" s="34"/>
      <c r="CKD320" s="34"/>
      <c r="CKE320" s="34"/>
      <c r="CKF320" s="34"/>
      <c r="CKG320" s="34"/>
      <c r="CKH320" s="34"/>
      <c r="CKI320" s="34"/>
      <c r="CKJ320" s="34"/>
      <c r="CKK320" s="34"/>
      <c r="CKL320" s="34"/>
      <c r="CKM320" s="34"/>
      <c r="CKN320" s="34"/>
      <c r="CKO320" s="34"/>
      <c r="CKP320" s="34"/>
      <c r="CKQ320" s="34"/>
      <c r="CKR320" s="34"/>
      <c r="CKS320" s="34"/>
      <c r="CKT320" s="34"/>
      <c r="CKU320" s="34"/>
      <c r="CKV320" s="34"/>
      <c r="CKW320" s="34"/>
      <c r="CKX320" s="34"/>
      <c r="CKY320" s="34"/>
      <c r="CKZ320" s="34"/>
      <c r="CLA320" s="34"/>
      <c r="CLB320" s="34"/>
      <c r="CLC320" s="34"/>
      <c r="CLD320" s="34"/>
      <c r="CLE320" s="34"/>
      <c r="CLF320" s="34"/>
      <c r="CLG320" s="34"/>
      <c r="CLH320" s="34"/>
      <c r="CLI320" s="34"/>
      <c r="CLJ320" s="34"/>
      <c r="CLK320" s="34"/>
      <c r="CLL320" s="34"/>
      <c r="CLM320" s="34"/>
      <c r="CLN320" s="34"/>
      <c r="CLO320" s="34"/>
      <c r="CLP320" s="34"/>
      <c r="CLQ320" s="34"/>
      <c r="CLR320" s="34"/>
      <c r="CLS320" s="34"/>
      <c r="CLT320" s="34"/>
      <c r="CLU320" s="34"/>
      <c r="CLV320" s="34"/>
      <c r="CLW320" s="34"/>
      <c r="CLX320" s="34"/>
      <c r="CLY320" s="34"/>
      <c r="CLZ320" s="34"/>
      <c r="CMA320" s="34"/>
      <c r="CMB320" s="34"/>
      <c r="CMC320" s="34"/>
      <c r="CMD320" s="34"/>
      <c r="CME320" s="34"/>
      <c r="CMF320" s="34"/>
      <c r="CMG320" s="34"/>
      <c r="CMH320" s="34"/>
      <c r="CMI320" s="34"/>
      <c r="CMJ320" s="34"/>
      <c r="CMK320" s="34"/>
      <c r="CML320" s="34"/>
      <c r="CMM320" s="34"/>
      <c r="CMN320" s="34"/>
      <c r="CMO320" s="34"/>
      <c r="CMP320" s="34"/>
      <c r="CMQ320" s="34"/>
      <c r="CMR320" s="34"/>
      <c r="CMS320" s="34"/>
      <c r="CMT320" s="34"/>
      <c r="CMU320" s="34"/>
      <c r="CMV320" s="34"/>
      <c r="CMW320" s="34"/>
      <c r="CMX320" s="34"/>
      <c r="CMY320" s="34"/>
      <c r="CMZ320" s="34"/>
      <c r="CNA320" s="34"/>
      <c r="CNB320" s="34"/>
      <c r="CNC320" s="34"/>
      <c r="CND320" s="34"/>
      <c r="CNE320" s="34"/>
      <c r="CNF320" s="34"/>
      <c r="CNG320" s="34"/>
      <c r="CNH320" s="34"/>
      <c r="CNI320" s="34"/>
      <c r="CNJ320" s="34"/>
      <c r="CNK320" s="34"/>
      <c r="CNL320" s="34"/>
      <c r="CNM320" s="34"/>
      <c r="CNN320" s="34"/>
      <c r="CNO320" s="34"/>
      <c r="CNP320" s="34"/>
      <c r="CNQ320" s="34"/>
      <c r="CNR320" s="34"/>
      <c r="CNS320" s="34"/>
      <c r="CNT320" s="34"/>
      <c r="CNU320" s="34"/>
      <c r="CNV320" s="34"/>
      <c r="CNW320" s="34"/>
      <c r="CNX320" s="34"/>
      <c r="CNY320" s="34"/>
      <c r="CNZ320" s="34"/>
      <c r="COA320" s="34"/>
      <c r="COB320" s="34"/>
      <c r="COC320" s="34"/>
      <c r="COD320" s="34"/>
      <c r="COE320" s="34"/>
      <c r="COF320" s="34"/>
      <c r="COG320" s="34"/>
      <c r="COH320" s="34"/>
      <c r="COI320" s="34"/>
      <c r="COJ320" s="34"/>
      <c r="COK320" s="34"/>
      <c r="COL320" s="34"/>
      <c r="COM320" s="34"/>
      <c r="CON320" s="34"/>
      <c r="COO320" s="34"/>
      <c r="COP320" s="34"/>
      <c r="COQ320" s="34"/>
      <c r="COR320" s="34"/>
      <c r="COS320" s="34"/>
      <c r="COT320" s="34"/>
      <c r="COU320" s="34"/>
      <c r="COV320" s="34"/>
      <c r="COW320" s="34"/>
      <c r="COX320" s="34"/>
      <c r="COY320" s="34"/>
      <c r="COZ320" s="34"/>
      <c r="CPA320" s="34"/>
      <c r="CPB320" s="34"/>
      <c r="CPC320" s="34"/>
      <c r="CPD320" s="34"/>
      <c r="CPE320" s="34"/>
      <c r="CPF320" s="34"/>
      <c r="CPG320" s="34"/>
      <c r="CPH320" s="34"/>
      <c r="CPI320" s="34"/>
      <c r="CPJ320" s="34"/>
      <c r="CPK320" s="34"/>
      <c r="CPL320" s="34"/>
      <c r="CPM320" s="34"/>
      <c r="CPN320" s="34"/>
      <c r="CPO320" s="34"/>
      <c r="CPP320" s="34"/>
      <c r="CPQ320" s="34"/>
      <c r="CPR320" s="34"/>
      <c r="CPS320" s="34"/>
      <c r="CPT320" s="34"/>
      <c r="CPU320" s="34"/>
      <c r="CPV320" s="34"/>
      <c r="CPW320" s="34"/>
      <c r="CPX320" s="34"/>
      <c r="CPY320" s="34"/>
      <c r="CPZ320" s="34"/>
      <c r="CQA320" s="34"/>
      <c r="CQB320" s="34"/>
      <c r="CQC320" s="34"/>
      <c r="CQD320" s="34"/>
      <c r="CQE320" s="34"/>
      <c r="CQF320" s="34"/>
      <c r="CQG320" s="34"/>
      <c r="CQH320" s="34"/>
      <c r="CQI320" s="34"/>
      <c r="CQJ320" s="34"/>
      <c r="CQK320" s="34"/>
      <c r="CQL320" s="34"/>
      <c r="CQM320" s="34"/>
      <c r="CQN320" s="34"/>
      <c r="CQO320" s="34"/>
      <c r="CQP320" s="34"/>
      <c r="CQQ320" s="34"/>
      <c r="CQR320" s="34"/>
      <c r="CQS320" s="34"/>
      <c r="CQT320" s="34"/>
      <c r="CQU320" s="34"/>
      <c r="CQV320" s="34"/>
      <c r="CQW320" s="34"/>
      <c r="CQX320" s="34"/>
      <c r="CQY320" s="34"/>
      <c r="CQZ320" s="34"/>
      <c r="CRA320" s="34"/>
      <c r="CRB320" s="34"/>
      <c r="CRC320" s="34"/>
      <c r="CRD320" s="34"/>
      <c r="CRE320" s="34"/>
      <c r="CRF320" s="34"/>
      <c r="CRG320" s="34"/>
      <c r="CRH320" s="34"/>
      <c r="CRI320" s="34"/>
      <c r="CRJ320" s="34"/>
      <c r="CRK320" s="34"/>
      <c r="CRL320" s="34"/>
      <c r="CRM320" s="34"/>
      <c r="CRN320" s="34"/>
      <c r="CRO320" s="34"/>
      <c r="CRP320" s="34"/>
      <c r="CRQ320" s="34"/>
      <c r="CRR320" s="34"/>
      <c r="CRS320" s="34"/>
      <c r="CRT320" s="34"/>
      <c r="CRU320" s="34"/>
      <c r="CRV320" s="34"/>
      <c r="CRW320" s="34"/>
      <c r="CRX320" s="34"/>
      <c r="CRY320" s="34"/>
      <c r="CRZ320" s="34"/>
      <c r="CSA320" s="34"/>
      <c r="CSB320" s="34"/>
      <c r="CSC320" s="34"/>
      <c r="CSD320" s="34"/>
      <c r="CSE320" s="34"/>
      <c r="CSF320" s="34"/>
      <c r="CSG320" s="34"/>
      <c r="CSH320" s="34"/>
      <c r="CSI320" s="34"/>
      <c r="CSJ320" s="34"/>
      <c r="CSK320" s="34"/>
      <c r="CSL320" s="34"/>
      <c r="CSM320" s="34"/>
      <c r="CSN320" s="34"/>
      <c r="CSO320" s="34"/>
      <c r="CSP320" s="34"/>
      <c r="CSQ320" s="34"/>
      <c r="CSR320" s="34"/>
      <c r="CSS320" s="34"/>
      <c r="CST320" s="34"/>
      <c r="CSU320" s="34"/>
      <c r="CSV320" s="34"/>
      <c r="CSW320" s="34"/>
      <c r="CSX320" s="34"/>
      <c r="CSY320" s="34"/>
      <c r="CSZ320" s="34"/>
      <c r="CTA320" s="34"/>
      <c r="CTB320" s="34"/>
      <c r="CTC320" s="34"/>
      <c r="CTD320" s="34"/>
      <c r="CTE320" s="34"/>
      <c r="CTF320" s="34"/>
      <c r="CTG320" s="34"/>
      <c r="CTH320" s="34"/>
      <c r="CTI320" s="34"/>
      <c r="CTJ320" s="34"/>
      <c r="CTK320" s="34"/>
      <c r="CTL320" s="34"/>
      <c r="CTM320" s="34"/>
      <c r="CTN320" s="34"/>
      <c r="CTO320" s="34"/>
      <c r="CTP320" s="34"/>
      <c r="CTQ320" s="34"/>
      <c r="CTR320" s="34"/>
      <c r="CTS320" s="34"/>
      <c r="CTT320" s="34"/>
      <c r="CTU320" s="34"/>
      <c r="CTV320" s="34"/>
      <c r="CTW320" s="34"/>
      <c r="CTX320" s="34"/>
      <c r="CTY320" s="34"/>
      <c r="CTZ320" s="34"/>
      <c r="CUA320" s="34"/>
      <c r="CUB320" s="34"/>
      <c r="CUC320" s="34"/>
      <c r="CUD320" s="34"/>
      <c r="CUE320" s="34"/>
      <c r="CUF320" s="34"/>
      <c r="CUG320" s="34"/>
      <c r="CUH320" s="34"/>
      <c r="CUI320" s="34"/>
      <c r="CUJ320" s="34"/>
      <c r="CUK320" s="34"/>
      <c r="CUL320" s="34"/>
      <c r="CUM320" s="34"/>
      <c r="CUN320" s="34"/>
      <c r="CUO320" s="34"/>
      <c r="CUP320" s="34"/>
      <c r="CUQ320" s="34"/>
      <c r="CUR320" s="34"/>
      <c r="CUS320" s="34"/>
      <c r="CUT320" s="34"/>
      <c r="CUU320" s="34"/>
      <c r="CUV320" s="34"/>
      <c r="CUW320" s="34"/>
      <c r="CUX320" s="34"/>
      <c r="CUY320" s="34"/>
      <c r="CUZ320" s="34"/>
      <c r="CVA320" s="34"/>
      <c r="CVB320" s="34"/>
      <c r="CVC320" s="34"/>
      <c r="CVD320" s="34"/>
      <c r="CVE320" s="34"/>
      <c r="CVF320" s="34"/>
      <c r="CVG320" s="34"/>
      <c r="CVH320" s="34"/>
      <c r="CVI320" s="34"/>
      <c r="CVJ320" s="34"/>
      <c r="CVK320" s="34"/>
      <c r="CVL320" s="34"/>
      <c r="CVM320" s="34"/>
      <c r="CVN320" s="34"/>
      <c r="CVO320" s="34"/>
      <c r="CVP320" s="34"/>
      <c r="CVQ320" s="34"/>
      <c r="CVR320" s="34"/>
      <c r="CVS320" s="34"/>
      <c r="CVT320" s="34"/>
      <c r="CVU320" s="34"/>
      <c r="CVV320" s="34"/>
      <c r="CVW320" s="34"/>
      <c r="CVX320" s="34"/>
      <c r="CVY320" s="34"/>
      <c r="CVZ320" s="34"/>
      <c r="CWA320" s="34"/>
      <c r="CWB320" s="34"/>
      <c r="CWC320" s="34"/>
      <c r="CWD320" s="34"/>
      <c r="CWE320" s="34"/>
      <c r="CWF320" s="34"/>
      <c r="CWG320" s="34"/>
      <c r="CWH320" s="34"/>
      <c r="CWI320" s="34"/>
      <c r="CWJ320" s="34"/>
      <c r="CWK320" s="34"/>
      <c r="CWL320" s="34"/>
      <c r="CWM320" s="34"/>
      <c r="CWN320" s="34"/>
      <c r="CWO320" s="34"/>
      <c r="CWP320" s="34"/>
      <c r="CWQ320" s="34"/>
      <c r="CWR320" s="34"/>
      <c r="CWS320" s="34"/>
      <c r="CWT320" s="34"/>
      <c r="CWU320" s="34"/>
      <c r="CWV320" s="34"/>
      <c r="CWW320" s="34"/>
      <c r="CWX320" s="34"/>
      <c r="CWY320" s="34"/>
      <c r="CWZ320" s="34"/>
      <c r="CXA320" s="34"/>
      <c r="CXB320" s="34"/>
      <c r="CXC320" s="34"/>
      <c r="CXD320" s="34"/>
      <c r="CXE320" s="34"/>
      <c r="CXF320" s="34"/>
      <c r="CXG320" s="34"/>
      <c r="CXH320" s="34"/>
      <c r="CXI320" s="34"/>
      <c r="CXJ320" s="34"/>
      <c r="CXK320" s="34"/>
      <c r="CXL320" s="34"/>
      <c r="CXM320" s="34"/>
      <c r="CXN320" s="34"/>
      <c r="CXO320" s="34"/>
      <c r="CXP320" s="34"/>
      <c r="CXQ320" s="34"/>
      <c r="CXR320" s="34"/>
      <c r="CXS320" s="34"/>
      <c r="CXT320" s="34"/>
      <c r="CXU320" s="34"/>
      <c r="CXV320" s="34"/>
      <c r="CXW320" s="34"/>
      <c r="CXX320" s="34"/>
      <c r="CXY320" s="34"/>
      <c r="CXZ320" s="34"/>
      <c r="CYA320" s="34"/>
      <c r="CYB320" s="34"/>
      <c r="CYC320" s="34"/>
      <c r="CYD320" s="34"/>
      <c r="CYE320" s="34"/>
      <c r="CYF320" s="34"/>
      <c r="CYG320" s="34"/>
      <c r="CYH320" s="34"/>
      <c r="CYI320" s="34"/>
      <c r="CYJ320" s="34"/>
      <c r="CYK320" s="34"/>
      <c r="CYL320" s="34"/>
      <c r="CYM320" s="34"/>
      <c r="CYN320" s="34"/>
      <c r="CYO320" s="34"/>
      <c r="CYP320" s="34"/>
      <c r="CYQ320" s="34"/>
      <c r="CYR320" s="34"/>
      <c r="CYS320" s="34"/>
      <c r="CYT320" s="34"/>
      <c r="CYU320" s="34"/>
      <c r="CYV320" s="34"/>
      <c r="CYW320" s="34"/>
      <c r="CYX320" s="34"/>
      <c r="CYY320" s="34"/>
      <c r="CYZ320" s="34"/>
      <c r="CZA320" s="34"/>
      <c r="CZB320" s="34"/>
      <c r="CZC320" s="34"/>
      <c r="CZD320" s="34"/>
      <c r="CZE320" s="34"/>
      <c r="CZF320" s="34"/>
      <c r="CZG320" s="34"/>
      <c r="CZH320" s="34"/>
      <c r="CZI320" s="34"/>
      <c r="CZJ320" s="34"/>
      <c r="CZK320" s="34"/>
      <c r="CZL320" s="34"/>
      <c r="CZM320" s="34"/>
      <c r="CZN320" s="34"/>
      <c r="CZO320" s="34"/>
      <c r="CZP320" s="34"/>
      <c r="CZQ320" s="34"/>
      <c r="CZR320" s="34"/>
      <c r="CZS320" s="34"/>
      <c r="CZT320" s="34"/>
      <c r="CZU320" s="34"/>
      <c r="CZV320" s="34"/>
      <c r="CZW320" s="34"/>
      <c r="CZX320" s="34"/>
      <c r="CZY320" s="34"/>
      <c r="CZZ320" s="34"/>
      <c r="DAA320" s="34"/>
      <c r="DAB320" s="34"/>
      <c r="DAC320" s="34"/>
      <c r="DAD320" s="34"/>
      <c r="DAE320" s="34"/>
      <c r="DAF320" s="34"/>
      <c r="DAG320" s="34"/>
      <c r="DAH320" s="34"/>
      <c r="DAI320" s="34"/>
      <c r="DAJ320" s="34"/>
      <c r="DAK320" s="34"/>
      <c r="DAL320" s="34"/>
      <c r="DAM320" s="34"/>
      <c r="DAN320" s="34"/>
      <c r="DAO320" s="34"/>
      <c r="DAP320" s="34"/>
      <c r="DAQ320" s="34"/>
      <c r="DAR320" s="34"/>
      <c r="DAS320" s="34"/>
      <c r="DAT320" s="34"/>
      <c r="DAU320" s="34"/>
      <c r="DAV320" s="34"/>
      <c r="DAW320" s="34"/>
      <c r="DAX320" s="34"/>
      <c r="DAY320" s="34"/>
      <c r="DAZ320" s="34"/>
      <c r="DBA320" s="34"/>
      <c r="DBB320" s="34"/>
      <c r="DBC320" s="34"/>
      <c r="DBD320" s="34"/>
      <c r="DBE320" s="34"/>
      <c r="DBF320" s="34"/>
      <c r="DBG320" s="34"/>
      <c r="DBH320" s="34"/>
      <c r="DBI320" s="34"/>
      <c r="DBJ320" s="34"/>
      <c r="DBK320" s="34"/>
      <c r="DBL320" s="34"/>
      <c r="DBM320" s="34"/>
      <c r="DBN320" s="34"/>
      <c r="DBO320" s="34"/>
      <c r="DBP320" s="34"/>
      <c r="DBQ320" s="34"/>
      <c r="DBR320" s="34"/>
      <c r="DBS320" s="34"/>
      <c r="DBT320" s="34"/>
      <c r="DBU320" s="34"/>
      <c r="DBV320" s="34"/>
      <c r="DBW320" s="34"/>
      <c r="DBX320" s="34"/>
      <c r="DBY320" s="34"/>
      <c r="DBZ320" s="34"/>
      <c r="DCA320" s="34"/>
      <c r="DCB320" s="34"/>
      <c r="DCC320" s="34"/>
      <c r="DCD320" s="34"/>
      <c r="DCE320" s="34"/>
      <c r="DCF320" s="34"/>
      <c r="DCG320" s="34"/>
      <c r="DCH320" s="34"/>
      <c r="DCI320" s="34"/>
      <c r="DCJ320" s="34"/>
      <c r="DCK320" s="34"/>
      <c r="DCL320" s="34"/>
      <c r="DCM320" s="34"/>
      <c r="DCN320" s="34"/>
      <c r="DCO320" s="34"/>
      <c r="DCP320" s="34"/>
      <c r="DCQ320" s="34"/>
      <c r="DCR320" s="34"/>
      <c r="DCS320" s="34"/>
      <c r="DCT320" s="34"/>
      <c r="DCU320" s="34"/>
      <c r="DCV320" s="34"/>
      <c r="DCW320" s="34"/>
      <c r="DCX320" s="34"/>
      <c r="DCY320" s="34"/>
      <c r="DCZ320" s="34"/>
      <c r="DDA320" s="34"/>
      <c r="DDB320" s="34"/>
      <c r="DDC320" s="34"/>
      <c r="DDD320" s="34"/>
      <c r="DDE320" s="34"/>
      <c r="DDF320" s="34"/>
      <c r="DDG320" s="34"/>
      <c r="DDH320" s="34"/>
      <c r="DDI320" s="34"/>
      <c r="DDJ320" s="34"/>
      <c r="DDK320" s="34"/>
      <c r="DDL320" s="34"/>
      <c r="DDM320" s="34"/>
      <c r="DDN320" s="34"/>
      <c r="DDO320" s="34"/>
      <c r="DDP320" s="34"/>
      <c r="DDQ320" s="34"/>
      <c r="DDR320" s="34"/>
      <c r="DDS320" s="34"/>
      <c r="DDT320" s="34"/>
      <c r="DDU320" s="34"/>
      <c r="DDV320" s="34"/>
      <c r="DDW320" s="34"/>
      <c r="DDX320" s="34"/>
      <c r="DDY320" s="34"/>
      <c r="DDZ320" s="34"/>
      <c r="DEA320" s="34"/>
      <c r="DEB320" s="34"/>
      <c r="DEC320" s="34"/>
      <c r="DED320" s="34"/>
      <c r="DEE320" s="34"/>
      <c r="DEF320" s="34"/>
      <c r="DEG320" s="34"/>
      <c r="DEH320" s="34"/>
      <c r="DEI320" s="34"/>
      <c r="DEJ320" s="34"/>
      <c r="DEK320" s="34"/>
      <c r="DEL320" s="34"/>
      <c r="DEM320" s="34"/>
      <c r="DEN320" s="34"/>
      <c r="DEO320" s="34"/>
      <c r="DEP320" s="34"/>
      <c r="DEQ320" s="34"/>
      <c r="DER320" s="34"/>
      <c r="DES320" s="34"/>
      <c r="DET320" s="34"/>
      <c r="DEU320" s="34"/>
      <c r="DEV320" s="34"/>
      <c r="DEW320" s="34"/>
      <c r="DEX320" s="34"/>
      <c r="DEY320" s="34"/>
      <c r="DEZ320" s="34"/>
      <c r="DFA320" s="34"/>
      <c r="DFB320" s="34"/>
      <c r="DFC320" s="34"/>
      <c r="DFD320" s="34"/>
      <c r="DFE320" s="34"/>
      <c r="DFF320" s="34"/>
      <c r="DFG320" s="34"/>
      <c r="DFH320" s="34"/>
      <c r="DFI320" s="34"/>
      <c r="DFJ320" s="34"/>
      <c r="DFK320" s="34"/>
      <c r="DFL320" s="34"/>
      <c r="DFM320" s="34"/>
      <c r="DFN320" s="34"/>
      <c r="DFO320" s="34"/>
      <c r="DFP320" s="34"/>
      <c r="DFQ320" s="34"/>
      <c r="DFR320" s="34"/>
      <c r="DFS320" s="34"/>
      <c r="DFT320" s="34"/>
      <c r="DFU320" s="34"/>
      <c r="DFV320" s="34"/>
      <c r="DFW320" s="34"/>
      <c r="DFX320" s="34"/>
      <c r="DFY320" s="34"/>
      <c r="DFZ320" s="34"/>
      <c r="DGA320" s="34"/>
      <c r="DGB320" s="34"/>
      <c r="DGC320" s="34"/>
      <c r="DGD320" s="34"/>
      <c r="DGE320" s="34"/>
      <c r="DGF320" s="34"/>
      <c r="DGG320" s="34"/>
      <c r="DGH320" s="34"/>
      <c r="DGI320" s="34"/>
      <c r="DGJ320" s="34"/>
      <c r="DGK320" s="34"/>
      <c r="DGL320" s="34"/>
      <c r="DGM320" s="34"/>
      <c r="DGN320" s="34"/>
      <c r="DGO320" s="34"/>
      <c r="DGP320" s="34"/>
      <c r="DGQ320" s="34"/>
      <c r="DGR320" s="34"/>
      <c r="DGS320" s="34"/>
      <c r="DGT320" s="34"/>
      <c r="DGU320" s="34"/>
      <c r="DGV320" s="34"/>
      <c r="DGW320" s="34"/>
      <c r="DGX320" s="34"/>
      <c r="DGY320" s="34"/>
      <c r="DGZ320" s="34"/>
      <c r="DHA320" s="34"/>
      <c r="DHB320" s="34"/>
      <c r="DHC320" s="34"/>
      <c r="DHD320" s="34"/>
      <c r="DHE320" s="34"/>
      <c r="DHF320" s="34"/>
      <c r="DHG320" s="34"/>
      <c r="DHH320" s="34"/>
      <c r="DHI320" s="34"/>
      <c r="DHJ320" s="34"/>
      <c r="DHK320" s="34"/>
      <c r="DHL320" s="34"/>
      <c r="DHM320" s="34"/>
      <c r="DHN320" s="34"/>
      <c r="DHO320" s="34"/>
      <c r="DHP320" s="34"/>
      <c r="DHQ320" s="34"/>
      <c r="DHR320" s="34"/>
      <c r="DHS320" s="34"/>
      <c r="DHT320" s="34"/>
      <c r="DHU320" s="34"/>
      <c r="DHV320" s="34"/>
      <c r="DHW320" s="34"/>
      <c r="DHX320" s="34"/>
      <c r="DHY320" s="34"/>
      <c r="DHZ320" s="34"/>
      <c r="DIA320" s="34"/>
      <c r="DIB320" s="34"/>
      <c r="DIC320" s="34"/>
      <c r="DID320" s="34"/>
      <c r="DIE320" s="34"/>
      <c r="DIF320" s="34"/>
      <c r="DIG320" s="34"/>
      <c r="DIH320" s="34"/>
      <c r="DII320" s="34"/>
      <c r="DIJ320" s="34"/>
      <c r="DIK320" s="34"/>
      <c r="DIL320" s="34"/>
      <c r="DIM320" s="34"/>
      <c r="DIN320" s="34"/>
      <c r="DIO320" s="34"/>
      <c r="DIP320" s="34"/>
      <c r="DIQ320" s="34"/>
      <c r="DIR320" s="34"/>
      <c r="DIS320" s="34"/>
      <c r="DIT320" s="34"/>
      <c r="DIU320" s="34"/>
      <c r="DIV320" s="34"/>
      <c r="DIW320" s="34"/>
      <c r="DIX320" s="34"/>
      <c r="DIY320" s="34"/>
      <c r="DIZ320" s="34"/>
      <c r="DJA320" s="34"/>
      <c r="DJB320" s="34"/>
      <c r="DJC320" s="34"/>
      <c r="DJD320" s="34"/>
      <c r="DJE320" s="34"/>
      <c r="DJF320" s="34"/>
      <c r="DJG320" s="34"/>
      <c r="DJH320" s="34"/>
      <c r="DJI320" s="34"/>
      <c r="DJJ320" s="34"/>
      <c r="DJK320" s="34"/>
      <c r="DJL320" s="34"/>
      <c r="DJM320" s="34"/>
      <c r="DJN320" s="34"/>
      <c r="DJO320" s="34"/>
      <c r="DJP320" s="34"/>
      <c r="DJQ320" s="34"/>
      <c r="DJR320" s="34"/>
      <c r="DJS320" s="34"/>
      <c r="DJT320" s="34"/>
      <c r="DJU320" s="34"/>
      <c r="DJV320" s="34"/>
      <c r="DJW320" s="34"/>
      <c r="DJX320" s="34"/>
      <c r="DJY320" s="34"/>
      <c r="DJZ320" s="34"/>
      <c r="DKA320" s="34"/>
      <c r="DKB320" s="34"/>
      <c r="DKC320" s="34"/>
      <c r="DKD320" s="34"/>
      <c r="DKE320" s="34"/>
      <c r="DKF320" s="34"/>
      <c r="DKG320" s="34"/>
      <c r="DKH320" s="34"/>
      <c r="DKI320" s="34"/>
      <c r="DKJ320" s="34"/>
      <c r="DKK320" s="34"/>
      <c r="DKL320" s="34"/>
      <c r="DKM320" s="34"/>
      <c r="DKN320" s="34"/>
      <c r="DKO320" s="34"/>
      <c r="DKP320" s="34"/>
      <c r="DKQ320" s="34"/>
      <c r="DKR320" s="34"/>
      <c r="DKS320" s="34"/>
      <c r="DKT320" s="34"/>
      <c r="DKU320" s="34"/>
      <c r="DKV320" s="34"/>
      <c r="DKW320" s="34"/>
      <c r="DKX320" s="34"/>
      <c r="DKY320" s="34"/>
      <c r="DKZ320" s="34"/>
      <c r="DLA320" s="34"/>
      <c r="DLB320" s="34"/>
      <c r="DLC320" s="34"/>
      <c r="DLD320" s="34"/>
      <c r="DLE320" s="34"/>
      <c r="DLF320" s="34"/>
      <c r="DLG320" s="34"/>
      <c r="DLH320" s="34"/>
      <c r="DLI320" s="34"/>
      <c r="DLJ320" s="34"/>
      <c r="DLK320" s="34"/>
      <c r="DLL320" s="34"/>
      <c r="DLM320" s="34"/>
      <c r="DLN320" s="34"/>
      <c r="DLO320" s="34"/>
      <c r="DLP320" s="34"/>
      <c r="DLQ320" s="34"/>
      <c r="DLR320" s="34"/>
      <c r="DLS320" s="34"/>
      <c r="DLT320" s="34"/>
      <c r="DLU320" s="34"/>
      <c r="DLV320" s="34"/>
      <c r="DLW320" s="34"/>
      <c r="DLX320" s="34"/>
      <c r="DLY320" s="34"/>
      <c r="DLZ320" s="34"/>
      <c r="DMA320" s="34"/>
      <c r="DMB320" s="34"/>
      <c r="DMC320" s="34"/>
      <c r="DMD320" s="34"/>
      <c r="DME320" s="34"/>
      <c r="DMF320" s="34"/>
      <c r="DMG320" s="34"/>
      <c r="DMH320" s="34"/>
      <c r="DMI320" s="34"/>
      <c r="DMJ320" s="34"/>
      <c r="DMK320" s="34"/>
      <c r="DML320" s="34"/>
      <c r="DMM320" s="34"/>
      <c r="DMN320" s="34"/>
      <c r="DMO320" s="34"/>
      <c r="DMP320" s="34"/>
      <c r="DMQ320" s="34"/>
      <c r="DMR320" s="34"/>
      <c r="DMS320" s="34"/>
      <c r="DMT320" s="34"/>
      <c r="DMU320" s="34"/>
      <c r="DMV320" s="34"/>
      <c r="DMW320" s="34"/>
      <c r="DMX320" s="34"/>
      <c r="DMY320" s="34"/>
      <c r="DMZ320" s="34"/>
      <c r="DNA320" s="34"/>
      <c r="DNB320" s="34"/>
      <c r="DNC320" s="34"/>
      <c r="DND320" s="34"/>
      <c r="DNE320" s="34"/>
      <c r="DNF320" s="34"/>
      <c r="DNG320" s="34"/>
      <c r="DNH320" s="34"/>
      <c r="DNI320" s="34"/>
      <c r="DNJ320" s="34"/>
      <c r="DNK320" s="34"/>
      <c r="DNL320" s="34"/>
      <c r="DNM320" s="34"/>
      <c r="DNN320" s="34"/>
      <c r="DNO320" s="34"/>
      <c r="DNP320" s="34"/>
      <c r="DNQ320" s="34"/>
      <c r="DNR320" s="34"/>
      <c r="DNS320" s="34"/>
      <c r="DNT320" s="34"/>
      <c r="DNU320" s="34"/>
      <c r="DNV320" s="34"/>
      <c r="DNW320" s="34"/>
      <c r="DNX320" s="34"/>
      <c r="DNY320" s="34"/>
      <c r="DNZ320" s="34"/>
      <c r="DOA320" s="34"/>
      <c r="DOB320" s="34"/>
      <c r="DOC320" s="34"/>
      <c r="DOD320" s="34"/>
      <c r="DOE320" s="34"/>
      <c r="DOF320" s="34"/>
      <c r="DOG320" s="34"/>
      <c r="DOH320" s="34"/>
      <c r="DOI320" s="34"/>
      <c r="DOJ320" s="34"/>
      <c r="DOK320" s="34"/>
      <c r="DOL320" s="34"/>
      <c r="DOM320" s="34"/>
      <c r="DON320" s="34"/>
      <c r="DOO320" s="34"/>
      <c r="DOP320" s="34"/>
      <c r="DOQ320" s="34"/>
      <c r="DOR320" s="34"/>
      <c r="DOS320" s="34"/>
      <c r="DOT320" s="34"/>
      <c r="DOU320" s="34"/>
      <c r="DOV320" s="34"/>
      <c r="DOW320" s="34"/>
      <c r="DOX320" s="34"/>
      <c r="DOY320" s="34"/>
      <c r="DOZ320" s="34"/>
      <c r="DPA320" s="34"/>
      <c r="DPB320" s="34"/>
      <c r="DPC320" s="34"/>
      <c r="DPD320" s="34"/>
      <c r="DPE320" s="34"/>
      <c r="DPF320" s="34"/>
      <c r="DPG320" s="34"/>
      <c r="DPH320" s="34"/>
      <c r="DPI320" s="34"/>
      <c r="DPJ320" s="34"/>
      <c r="DPK320" s="34"/>
      <c r="DPL320" s="34"/>
      <c r="DPM320" s="34"/>
      <c r="DPN320" s="34"/>
      <c r="DPO320" s="34"/>
      <c r="DPP320" s="34"/>
      <c r="DPQ320" s="34"/>
      <c r="DPR320" s="34"/>
      <c r="DPS320" s="34"/>
      <c r="DPT320" s="34"/>
      <c r="DPU320" s="34"/>
      <c r="DPV320" s="34"/>
      <c r="DPW320" s="34"/>
      <c r="DPX320" s="34"/>
      <c r="DPY320" s="34"/>
      <c r="DPZ320" s="34"/>
      <c r="DQA320" s="34"/>
      <c r="DQB320" s="34"/>
      <c r="DQC320" s="34"/>
      <c r="DQD320" s="34"/>
      <c r="DQE320" s="34"/>
      <c r="DQF320" s="34"/>
      <c r="DQG320" s="34"/>
      <c r="DQH320" s="34"/>
      <c r="DQI320" s="34"/>
      <c r="DQJ320" s="34"/>
      <c r="DQK320" s="34"/>
      <c r="DQL320" s="34"/>
      <c r="DQM320" s="34"/>
      <c r="DQN320" s="34"/>
      <c r="DQO320" s="34"/>
      <c r="DQP320" s="34"/>
      <c r="DQQ320" s="34"/>
      <c r="DQR320" s="34"/>
      <c r="DQS320" s="34"/>
      <c r="DQT320" s="34"/>
      <c r="DQU320" s="34"/>
      <c r="DQV320" s="34"/>
      <c r="DQW320" s="34"/>
      <c r="DQX320" s="34"/>
      <c r="DQY320" s="34"/>
      <c r="DQZ320" s="34"/>
      <c r="DRA320" s="34"/>
      <c r="DRB320" s="34"/>
      <c r="DRC320" s="34"/>
      <c r="DRD320" s="34"/>
      <c r="DRE320" s="34"/>
      <c r="DRF320" s="34"/>
      <c r="DRG320" s="34"/>
      <c r="DRH320" s="34"/>
      <c r="DRI320" s="34"/>
      <c r="DRJ320" s="34"/>
      <c r="DRK320" s="34"/>
      <c r="DRL320" s="34"/>
      <c r="DRM320" s="34"/>
      <c r="DRN320" s="34"/>
      <c r="DRO320" s="34"/>
      <c r="DRP320" s="34"/>
      <c r="DRQ320" s="34"/>
      <c r="DRR320" s="34"/>
      <c r="DRS320" s="34"/>
      <c r="DRT320" s="34"/>
      <c r="DRU320" s="34"/>
      <c r="DRV320" s="34"/>
      <c r="DRW320" s="34"/>
      <c r="DRX320" s="34"/>
      <c r="DRY320" s="34"/>
      <c r="DRZ320" s="34"/>
      <c r="DSA320" s="34"/>
      <c r="DSB320" s="34"/>
      <c r="DSC320" s="34"/>
      <c r="DSD320" s="34"/>
      <c r="DSE320" s="34"/>
      <c r="DSF320" s="34"/>
      <c r="DSG320" s="34"/>
      <c r="DSH320" s="34"/>
      <c r="DSI320" s="34"/>
      <c r="DSJ320" s="34"/>
      <c r="DSK320" s="34"/>
      <c r="DSL320" s="34"/>
      <c r="DSM320" s="34"/>
      <c r="DSN320" s="34"/>
      <c r="DSO320" s="34"/>
      <c r="DSP320" s="34"/>
      <c r="DSQ320" s="34"/>
      <c r="DSR320" s="34"/>
      <c r="DSS320" s="34"/>
      <c r="DST320" s="34"/>
      <c r="DSU320" s="34"/>
      <c r="DSV320" s="34"/>
      <c r="DSW320" s="34"/>
      <c r="DSX320" s="34"/>
      <c r="DSY320" s="34"/>
      <c r="DSZ320" s="34"/>
      <c r="DTA320" s="34"/>
      <c r="DTB320" s="34"/>
      <c r="DTC320" s="34"/>
      <c r="DTD320" s="34"/>
      <c r="DTE320" s="34"/>
      <c r="DTF320" s="34"/>
      <c r="DTG320" s="34"/>
      <c r="DTH320" s="34"/>
      <c r="DTI320" s="34"/>
      <c r="DTJ320" s="34"/>
      <c r="DTK320" s="34"/>
      <c r="DTL320" s="34"/>
      <c r="DTM320" s="34"/>
      <c r="DTN320" s="34"/>
      <c r="DTO320" s="34"/>
      <c r="DTP320" s="34"/>
      <c r="DTQ320" s="34"/>
      <c r="DTR320" s="34"/>
      <c r="DTS320" s="34"/>
      <c r="DTT320" s="34"/>
      <c r="DTU320" s="34"/>
      <c r="DTV320" s="34"/>
      <c r="DTW320" s="34"/>
      <c r="DTX320" s="34"/>
      <c r="DTY320" s="34"/>
      <c r="DTZ320" s="34"/>
      <c r="DUA320" s="34"/>
      <c r="DUB320" s="34"/>
      <c r="DUC320" s="34"/>
      <c r="DUD320" s="34"/>
      <c r="DUE320" s="34"/>
      <c r="DUF320" s="34"/>
      <c r="DUG320" s="34"/>
      <c r="DUH320" s="34"/>
      <c r="DUI320" s="34"/>
      <c r="DUJ320" s="34"/>
      <c r="DUK320" s="34"/>
      <c r="DUL320" s="34"/>
      <c r="DUM320" s="34"/>
      <c r="DUN320" s="34"/>
      <c r="DUO320" s="34"/>
      <c r="DUP320" s="34"/>
      <c r="DUQ320" s="34"/>
      <c r="DUR320" s="34"/>
      <c r="DUS320" s="34"/>
      <c r="DUT320" s="34"/>
      <c r="DUU320" s="34"/>
      <c r="DUV320" s="34"/>
      <c r="DUW320" s="34"/>
      <c r="DUX320" s="34"/>
      <c r="DUY320" s="34"/>
      <c r="DUZ320" s="34"/>
      <c r="DVA320" s="34"/>
      <c r="DVB320" s="34"/>
      <c r="DVC320" s="34"/>
      <c r="DVD320" s="34"/>
      <c r="DVE320" s="34"/>
      <c r="DVF320" s="34"/>
      <c r="DVG320" s="34"/>
      <c r="DVH320" s="34"/>
      <c r="DVI320" s="34"/>
      <c r="DVJ320" s="34"/>
      <c r="DVK320" s="34"/>
      <c r="DVL320" s="34"/>
      <c r="DVM320" s="34"/>
      <c r="DVN320" s="34"/>
      <c r="DVO320" s="34"/>
      <c r="DVP320" s="34"/>
      <c r="DVQ320" s="34"/>
      <c r="DVR320" s="34"/>
      <c r="DVS320" s="34"/>
      <c r="DVT320" s="34"/>
      <c r="DVU320" s="34"/>
      <c r="DVV320" s="34"/>
      <c r="DVW320" s="34"/>
      <c r="DVX320" s="34"/>
      <c r="DVY320" s="34"/>
      <c r="DVZ320" s="34"/>
      <c r="DWA320" s="34"/>
      <c r="DWB320" s="34"/>
      <c r="DWC320" s="34"/>
      <c r="DWD320" s="34"/>
      <c r="DWE320" s="34"/>
      <c r="DWF320" s="34"/>
      <c r="DWG320" s="34"/>
      <c r="DWH320" s="34"/>
      <c r="DWI320" s="34"/>
      <c r="DWJ320" s="34"/>
      <c r="DWK320" s="34"/>
      <c r="DWL320" s="34"/>
      <c r="DWM320" s="34"/>
      <c r="DWN320" s="34"/>
      <c r="DWO320" s="34"/>
      <c r="DWP320" s="34"/>
      <c r="DWQ320" s="34"/>
      <c r="DWR320" s="34"/>
      <c r="DWS320" s="34"/>
      <c r="DWT320" s="34"/>
      <c r="DWU320" s="34"/>
      <c r="DWV320" s="34"/>
      <c r="DWW320" s="34"/>
      <c r="DWX320" s="34"/>
      <c r="DWY320" s="34"/>
      <c r="DWZ320" s="34"/>
      <c r="DXA320" s="34"/>
      <c r="DXB320" s="34"/>
      <c r="DXC320" s="34"/>
      <c r="DXD320" s="34"/>
      <c r="DXE320" s="34"/>
      <c r="DXF320" s="34"/>
      <c r="DXG320" s="34"/>
      <c r="DXH320" s="34"/>
      <c r="DXI320" s="34"/>
      <c r="DXJ320" s="34"/>
      <c r="DXK320" s="34"/>
      <c r="DXL320" s="34"/>
      <c r="DXM320" s="34"/>
      <c r="DXN320" s="34"/>
      <c r="DXO320" s="34"/>
      <c r="DXP320" s="34"/>
      <c r="DXQ320" s="34"/>
      <c r="DXR320" s="34"/>
      <c r="DXS320" s="34"/>
      <c r="DXT320" s="34"/>
      <c r="DXU320" s="34"/>
      <c r="DXV320" s="34"/>
      <c r="DXW320" s="34"/>
      <c r="DXX320" s="34"/>
      <c r="DXY320" s="34"/>
      <c r="DXZ320" s="34"/>
      <c r="DYA320" s="34"/>
      <c r="DYB320" s="34"/>
      <c r="DYC320" s="34"/>
      <c r="DYD320" s="34"/>
      <c r="DYE320" s="34"/>
      <c r="DYF320" s="34"/>
      <c r="DYG320" s="34"/>
      <c r="DYH320" s="34"/>
      <c r="DYI320" s="34"/>
      <c r="DYJ320" s="34"/>
      <c r="DYK320" s="34"/>
      <c r="DYL320" s="34"/>
      <c r="DYM320" s="34"/>
      <c r="DYN320" s="34"/>
      <c r="DYO320" s="34"/>
      <c r="DYP320" s="34"/>
      <c r="DYQ320" s="34"/>
      <c r="DYR320" s="34"/>
      <c r="DYS320" s="34"/>
      <c r="DYT320" s="34"/>
      <c r="DYU320" s="34"/>
      <c r="DYV320" s="34"/>
      <c r="DYW320" s="34"/>
      <c r="DYX320" s="34"/>
      <c r="DYY320" s="34"/>
      <c r="DYZ320" s="34"/>
      <c r="DZA320" s="34"/>
      <c r="DZB320" s="34"/>
      <c r="DZC320" s="34"/>
      <c r="DZD320" s="34"/>
      <c r="DZE320" s="34"/>
      <c r="DZF320" s="34"/>
      <c r="DZG320" s="34"/>
      <c r="DZH320" s="34"/>
      <c r="DZI320" s="34"/>
      <c r="DZJ320" s="34"/>
      <c r="DZK320" s="34"/>
      <c r="DZL320" s="34"/>
      <c r="DZM320" s="34"/>
      <c r="DZN320" s="34"/>
      <c r="DZO320" s="34"/>
      <c r="DZP320" s="34"/>
      <c r="DZQ320" s="34"/>
      <c r="DZR320" s="34"/>
      <c r="DZS320" s="34"/>
      <c r="DZT320" s="34"/>
      <c r="DZU320" s="34"/>
      <c r="DZV320" s="34"/>
      <c r="DZW320" s="34"/>
      <c r="DZX320" s="34"/>
      <c r="DZY320" s="34"/>
      <c r="DZZ320" s="34"/>
      <c r="EAA320" s="34"/>
      <c r="EAB320" s="34"/>
      <c r="EAC320" s="34"/>
      <c r="EAD320" s="34"/>
      <c r="EAE320" s="34"/>
      <c r="EAF320" s="34"/>
      <c r="EAG320" s="34"/>
      <c r="EAH320" s="34"/>
      <c r="EAI320" s="34"/>
      <c r="EAJ320" s="34"/>
      <c r="EAK320" s="34"/>
      <c r="EAL320" s="34"/>
      <c r="EAM320" s="34"/>
      <c r="EAN320" s="34"/>
      <c r="EAO320" s="34"/>
      <c r="EAP320" s="34"/>
      <c r="EAQ320" s="34"/>
      <c r="EAR320" s="34"/>
      <c r="EAS320" s="34"/>
      <c r="EAT320" s="34"/>
      <c r="EAU320" s="34"/>
      <c r="EAV320" s="34"/>
      <c r="EAW320" s="34"/>
      <c r="EAX320" s="34"/>
      <c r="EAY320" s="34"/>
      <c r="EAZ320" s="34"/>
      <c r="EBA320" s="34"/>
      <c r="EBB320" s="34"/>
      <c r="EBC320" s="34"/>
      <c r="EBD320" s="34"/>
      <c r="EBE320" s="34"/>
      <c r="EBF320" s="34"/>
      <c r="EBG320" s="34"/>
      <c r="EBH320" s="34"/>
      <c r="EBI320" s="34"/>
      <c r="EBJ320" s="34"/>
      <c r="EBK320" s="34"/>
      <c r="EBL320" s="34"/>
      <c r="EBM320" s="34"/>
      <c r="EBN320" s="34"/>
      <c r="EBO320" s="34"/>
      <c r="EBP320" s="34"/>
      <c r="EBQ320" s="34"/>
      <c r="EBR320" s="34"/>
      <c r="EBS320" s="34"/>
      <c r="EBT320" s="34"/>
      <c r="EBU320" s="34"/>
      <c r="EBV320" s="34"/>
      <c r="EBW320" s="34"/>
      <c r="EBX320" s="34"/>
      <c r="EBY320" s="34"/>
      <c r="EBZ320" s="34"/>
      <c r="ECA320" s="34"/>
      <c r="ECB320" s="34"/>
      <c r="ECC320" s="34"/>
      <c r="ECD320" s="34"/>
      <c r="ECE320" s="34"/>
      <c r="ECF320" s="34"/>
      <c r="ECG320" s="34"/>
      <c r="ECH320" s="34"/>
      <c r="ECI320" s="34"/>
      <c r="ECJ320" s="34"/>
      <c r="ECK320" s="34"/>
      <c r="ECL320" s="34"/>
      <c r="ECM320" s="34"/>
      <c r="ECN320" s="34"/>
      <c r="ECO320" s="34"/>
      <c r="ECP320" s="34"/>
      <c r="ECQ320" s="34"/>
      <c r="ECR320" s="34"/>
      <c r="ECS320" s="34"/>
      <c r="ECT320" s="34"/>
      <c r="ECU320" s="34"/>
      <c r="ECV320" s="34"/>
      <c r="ECW320" s="34"/>
      <c r="ECX320" s="34"/>
      <c r="ECY320" s="34"/>
      <c r="ECZ320" s="34"/>
      <c r="EDA320" s="34"/>
      <c r="EDB320" s="34"/>
      <c r="EDC320" s="34"/>
      <c r="EDD320" s="34"/>
      <c r="EDE320" s="34"/>
      <c r="EDF320" s="34"/>
      <c r="EDG320" s="34"/>
      <c r="EDH320" s="34"/>
      <c r="EDI320" s="34"/>
      <c r="EDJ320" s="34"/>
      <c r="EDK320" s="34"/>
      <c r="EDL320" s="34"/>
      <c r="EDM320" s="34"/>
      <c r="EDN320" s="34"/>
      <c r="EDO320" s="34"/>
      <c r="EDP320" s="34"/>
      <c r="EDQ320" s="34"/>
      <c r="EDR320" s="34"/>
      <c r="EDS320" s="34"/>
      <c r="EDT320" s="34"/>
      <c r="EDU320" s="34"/>
      <c r="EDV320" s="34"/>
      <c r="EDW320" s="34"/>
      <c r="EDX320" s="34"/>
      <c r="EDY320" s="34"/>
      <c r="EDZ320" s="34"/>
      <c r="EEA320" s="34"/>
      <c r="EEB320" s="34"/>
      <c r="EEC320" s="34"/>
      <c r="EED320" s="34"/>
      <c r="EEE320" s="34"/>
      <c r="EEF320" s="34"/>
      <c r="EEG320" s="34"/>
      <c r="EEH320" s="34"/>
      <c r="EEI320" s="34"/>
      <c r="EEJ320" s="34"/>
      <c r="EEK320" s="34"/>
      <c r="EEL320" s="34"/>
      <c r="EEM320" s="34"/>
      <c r="EEN320" s="34"/>
      <c r="EEO320" s="34"/>
      <c r="EEP320" s="34"/>
      <c r="EEQ320" s="34"/>
      <c r="EER320" s="34"/>
      <c r="EES320" s="34"/>
      <c r="EET320" s="34"/>
      <c r="EEU320" s="34"/>
      <c r="EEV320" s="34"/>
      <c r="EEW320" s="34"/>
      <c r="EEX320" s="34"/>
      <c r="EEY320" s="34"/>
      <c r="EEZ320" s="34"/>
      <c r="EFA320" s="34"/>
      <c r="EFB320" s="34"/>
      <c r="EFC320" s="34"/>
      <c r="EFD320" s="34"/>
      <c r="EFE320" s="34"/>
      <c r="EFF320" s="34"/>
      <c r="EFG320" s="34"/>
      <c r="EFH320" s="34"/>
      <c r="EFI320" s="34"/>
      <c r="EFJ320" s="34"/>
      <c r="EFK320" s="34"/>
      <c r="EFL320" s="34"/>
      <c r="EFM320" s="34"/>
      <c r="EFN320" s="34"/>
      <c r="EFO320" s="34"/>
      <c r="EFP320" s="34"/>
      <c r="EFQ320" s="34"/>
      <c r="EFR320" s="34"/>
      <c r="EFS320" s="34"/>
      <c r="EFT320" s="34"/>
      <c r="EFU320" s="34"/>
      <c r="EFV320" s="34"/>
      <c r="EFW320" s="34"/>
      <c r="EFX320" s="34"/>
      <c r="EFY320" s="34"/>
      <c r="EFZ320" s="34"/>
      <c r="EGA320" s="34"/>
      <c r="EGB320" s="34"/>
      <c r="EGC320" s="34"/>
      <c r="EGD320" s="34"/>
      <c r="EGE320" s="34"/>
      <c r="EGF320" s="34"/>
      <c r="EGG320" s="34"/>
      <c r="EGH320" s="34"/>
      <c r="EGI320" s="34"/>
      <c r="EGJ320" s="34"/>
      <c r="EGK320" s="34"/>
      <c r="EGL320" s="34"/>
      <c r="EGM320" s="34"/>
      <c r="EGN320" s="34"/>
      <c r="EGO320" s="34"/>
      <c r="EGP320" s="34"/>
      <c r="EGQ320" s="34"/>
      <c r="EGR320" s="34"/>
      <c r="EGS320" s="34"/>
      <c r="EGT320" s="34"/>
      <c r="EGU320" s="34"/>
      <c r="EGV320" s="34"/>
      <c r="EGW320" s="34"/>
      <c r="EGX320" s="34"/>
      <c r="EGY320" s="34"/>
      <c r="EGZ320" s="34"/>
      <c r="EHA320" s="34"/>
      <c r="EHB320" s="34"/>
      <c r="EHC320" s="34"/>
      <c r="EHD320" s="34"/>
      <c r="EHE320" s="34"/>
      <c r="EHF320" s="34"/>
      <c r="EHG320" s="34"/>
      <c r="EHH320" s="34"/>
      <c r="EHI320" s="34"/>
      <c r="EHJ320" s="34"/>
      <c r="EHK320" s="34"/>
      <c r="EHL320" s="34"/>
      <c r="EHM320" s="34"/>
      <c r="EHN320" s="34"/>
      <c r="EHO320" s="34"/>
      <c r="EHP320" s="34"/>
      <c r="EHQ320" s="34"/>
      <c r="EHR320" s="34"/>
      <c r="EHS320" s="34"/>
      <c r="EHT320" s="34"/>
      <c r="EHU320" s="34"/>
      <c r="EHV320" s="34"/>
      <c r="EHW320" s="34"/>
      <c r="EHX320" s="34"/>
      <c r="EHY320" s="34"/>
      <c r="EHZ320" s="34"/>
      <c r="EIA320" s="34"/>
      <c r="EIB320" s="34"/>
      <c r="EIC320" s="34"/>
      <c r="EID320" s="34"/>
      <c r="EIE320" s="34"/>
      <c r="EIF320" s="34"/>
      <c r="EIG320" s="34"/>
      <c r="EIH320" s="34"/>
      <c r="EII320" s="34"/>
      <c r="EIJ320" s="34"/>
      <c r="EIK320" s="34"/>
      <c r="EIL320" s="34"/>
      <c r="EIM320" s="34"/>
      <c r="EIN320" s="34"/>
      <c r="EIO320" s="34"/>
      <c r="EIP320" s="34"/>
      <c r="EIQ320" s="34"/>
      <c r="EIR320" s="34"/>
      <c r="EIS320" s="34"/>
      <c r="EIT320" s="34"/>
      <c r="EIU320" s="34"/>
      <c r="EIV320" s="34"/>
      <c r="EIW320" s="34"/>
      <c r="EIX320" s="34"/>
      <c r="EIY320" s="34"/>
      <c r="EIZ320" s="34"/>
      <c r="EJA320" s="34"/>
      <c r="EJB320" s="34"/>
      <c r="EJC320" s="34"/>
      <c r="EJD320" s="34"/>
      <c r="EJE320" s="34"/>
      <c r="EJF320" s="34"/>
      <c r="EJG320" s="34"/>
      <c r="EJH320" s="34"/>
      <c r="EJI320" s="34"/>
      <c r="EJJ320" s="34"/>
      <c r="EJK320" s="34"/>
      <c r="EJL320" s="34"/>
      <c r="EJM320" s="34"/>
      <c r="EJN320" s="34"/>
      <c r="EJO320" s="34"/>
      <c r="EJP320" s="34"/>
      <c r="EJQ320" s="34"/>
      <c r="EJR320" s="34"/>
      <c r="EJS320" s="34"/>
      <c r="EJT320" s="34"/>
      <c r="EJU320" s="34"/>
      <c r="EJV320" s="34"/>
      <c r="EJW320" s="34"/>
      <c r="EJX320" s="34"/>
      <c r="EJY320" s="34"/>
      <c r="EJZ320" s="34"/>
      <c r="EKA320" s="34"/>
      <c r="EKB320" s="34"/>
      <c r="EKC320" s="34"/>
      <c r="EKD320" s="34"/>
      <c r="EKE320" s="34"/>
      <c r="EKF320" s="34"/>
      <c r="EKG320" s="34"/>
      <c r="EKH320" s="34"/>
      <c r="EKI320" s="34"/>
      <c r="EKJ320" s="34"/>
      <c r="EKK320" s="34"/>
      <c r="EKL320" s="34"/>
      <c r="EKM320" s="34"/>
      <c r="EKN320" s="34"/>
      <c r="EKO320" s="34"/>
      <c r="EKP320" s="34"/>
      <c r="EKQ320" s="34"/>
      <c r="EKR320" s="34"/>
      <c r="EKS320" s="34"/>
      <c r="EKT320" s="34"/>
      <c r="EKU320" s="34"/>
      <c r="EKV320" s="34"/>
      <c r="EKW320" s="34"/>
      <c r="EKX320" s="34"/>
      <c r="EKY320" s="34"/>
      <c r="EKZ320" s="34"/>
      <c r="ELA320" s="34"/>
      <c r="ELB320" s="34"/>
      <c r="ELC320" s="34"/>
      <c r="ELD320" s="34"/>
      <c r="ELE320" s="34"/>
      <c r="ELF320" s="34"/>
      <c r="ELG320" s="34"/>
      <c r="ELH320" s="34"/>
      <c r="ELI320" s="34"/>
      <c r="ELJ320" s="34"/>
      <c r="ELK320" s="34"/>
      <c r="ELL320" s="34"/>
      <c r="ELM320" s="34"/>
      <c r="ELN320" s="34"/>
      <c r="ELO320" s="34"/>
      <c r="ELP320" s="34"/>
      <c r="ELQ320" s="34"/>
      <c r="ELR320" s="34"/>
      <c r="ELS320" s="34"/>
      <c r="ELT320" s="34"/>
      <c r="ELU320" s="34"/>
      <c r="ELV320" s="34"/>
      <c r="ELW320" s="34"/>
      <c r="ELX320" s="34"/>
      <c r="ELY320" s="34"/>
      <c r="ELZ320" s="34"/>
      <c r="EMA320" s="34"/>
      <c r="EMB320" s="34"/>
      <c r="EMC320" s="34"/>
      <c r="EMD320" s="34"/>
      <c r="EME320" s="34"/>
      <c r="EMF320" s="34"/>
      <c r="EMG320" s="34"/>
      <c r="EMH320" s="34"/>
      <c r="EMI320" s="34"/>
      <c r="EMJ320" s="34"/>
      <c r="EMK320" s="34"/>
      <c r="EML320" s="34"/>
      <c r="EMM320" s="34"/>
      <c r="EMN320" s="34"/>
      <c r="EMO320" s="34"/>
      <c r="EMP320" s="34"/>
      <c r="EMQ320" s="34"/>
      <c r="EMR320" s="34"/>
      <c r="EMS320" s="34"/>
      <c r="EMT320" s="34"/>
      <c r="EMU320" s="34"/>
      <c r="EMV320" s="34"/>
      <c r="EMW320" s="34"/>
      <c r="EMX320" s="34"/>
      <c r="EMY320" s="34"/>
      <c r="EMZ320" s="34"/>
      <c r="ENA320" s="34"/>
      <c r="ENB320" s="34"/>
      <c r="ENC320" s="34"/>
      <c r="END320" s="34"/>
      <c r="ENE320" s="34"/>
      <c r="ENF320" s="34"/>
      <c r="ENG320" s="34"/>
      <c r="ENH320" s="34"/>
      <c r="ENI320" s="34"/>
      <c r="ENJ320" s="34"/>
      <c r="ENK320" s="34"/>
      <c r="ENL320" s="34"/>
      <c r="ENM320" s="34"/>
      <c r="ENN320" s="34"/>
      <c r="ENO320" s="34"/>
      <c r="ENP320" s="34"/>
      <c r="ENQ320" s="34"/>
      <c r="ENR320" s="34"/>
      <c r="ENS320" s="34"/>
      <c r="ENT320" s="34"/>
      <c r="ENU320" s="34"/>
      <c r="ENV320" s="34"/>
      <c r="ENW320" s="34"/>
      <c r="ENX320" s="34"/>
      <c r="ENY320" s="34"/>
      <c r="ENZ320" s="34"/>
      <c r="EOA320" s="34"/>
      <c r="EOB320" s="34"/>
      <c r="EOC320" s="34"/>
      <c r="EOD320" s="34"/>
      <c r="EOE320" s="34"/>
      <c r="EOF320" s="34"/>
      <c r="EOG320" s="34"/>
      <c r="EOH320" s="34"/>
      <c r="EOI320" s="34"/>
      <c r="EOJ320" s="34"/>
      <c r="EOK320" s="34"/>
      <c r="EOL320" s="34"/>
      <c r="EOM320" s="34"/>
      <c r="EON320" s="34"/>
      <c r="EOO320" s="34"/>
      <c r="EOP320" s="34"/>
      <c r="EOQ320" s="34"/>
      <c r="EOR320" s="34"/>
      <c r="EOS320" s="34"/>
      <c r="EOT320" s="34"/>
      <c r="EOU320" s="34"/>
      <c r="EOV320" s="34"/>
      <c r="EOW320" s="34"/>
      <c r="EOX320" s="34"/>
      <c r="EOY320" s="34"/>
      <c r="EOZ320" s="34"/>
      <c r="EPA320" s="34"/>
      <c r="EPB320" s="34"/>
      <c r="EPC320" s="34"/>
      <c r="EPD320" s="34"/>
      <c r="EPE320" s="34"/>
      <c r="EPF320" s="34"/>
      <c r="EPG320" s="34"/>
      <c r="EPH320" s="34"/>
      <c r="EPI320" s="34"/>
      <c r="EPJ320" s="34"/>
      <c r="EPK320" s="34"/>
      <c r="EPL320" s="34"/>
      <c r="EPM320" s="34"/>
      <c r="EPN320" s="34"/>
      <c r="EPO320" s="34"/>
      <c r="EPP320" s="34"/>
      <c r="EPQ320" s="34"/>
      <c r="EPR320" s="34"/>
      <c r="EPS320" s="34"/>
      <c r="EPT320" s="34"/>
      <c r="EPU320" s="34"/>
      <c r="EPV320" s="34"/>
      <c r="EPW320" s="34"/>
      <c r="EPX320" s="34"/>
      <c r="EPY320" s="34"/>
      <c r="EPZ320" s="34"/>
      <c r="EQA320" s="34"/>
      <c r="EQB320" s="34"/>
      <c r="EQC320" s="34"/>
      <c r="EQD320" s="34"/>
      <c r="EQE320" s="34"/>
      <c r="EQF320" s="34"/>
      <c r="EQG320" s="34"/>
      <c r="EQH320" s="34"/>
      <c r="EQI320" s="34"/>
      <c r="EQJ320" s="34"/>
      <c r="EQK320" s="34"/>
      <c r="EQL320" s="34"/>
      <c r="EQM320" s="34"/>
      <c r="EQN320" s="34"/>
      <c r="EQO320" s="34"/>
      <c r="EQP320" s="34"/>
      <c r="EQQ320" s="34"/>
      <c r="EQR320" s="34"/>
      <c r="EQS320" s="34"/>
      <c r="EQT320" s="34"/>
      <c r="EQU320" s="34"/>
      <c r="EQV320" s="34"/>
      <c r="EQW320" s="34"/>
      <c r="EQX320" s="34"/>
      <c r="EQY320" s="34"/>
      <c r="EQZ320" s="34"/>
      <c r="ERA320" s="34"/>
      <c r="ERB320" s="34"/>
      <c r="ERC320" s="34"/>
      <c r="ERD320" s="34"/>
      <c r="ERE320" s="34"/>
      <c r="ERF320" s="34"/>
      <c r="ERG320" s="34"/>
      <c r="ERH320" s="34"/>
      <c r="ERI320" s="34"/>
      <c r="ERJ320" s="34"/>
      <c r="ERK320" s="34"/>
      <c r="ERL320" s="34"/>
      <c r="ERM320" s="34"/>
      <c r="ERN320" s="34"/>
      <c r="ERO320" s="34"/>
      <c r="ERP320" s="34"/>
      <c r="ERQ320" s="34"/>
      <c r="ERR320" s="34"/>
      <c r="ERS320" s="34"/>
      <c r="ERT320" s="34"/>
      <c r="ERU320" s="34"/>
      <c r="ERV320" s="34"/>
      <c r="ERW320" s="34"/>
      <c r="ERX320" s="34"/>
      <c r="ERY320" s="34"/>
      <c r="ERZ320" s="34"/>
      <c r="ESA320" s="34"/>
      <c r="ESB320" s="34"/>
      <c r="ESC320" s="34"/>
      <c r="ESD320" s="34"/>
      <c r="ESE320" s="34"/>
      <c r="ESF320" s="34"/>
      <c r="ESG320" s="34"/>
      <c r="ESH320" s="34"/>
      <c r="ESI320" s="34"/>
      <c r="ESJ320" s="34"/>
      <c r="ESK320" s="34"/>
      <c r="ESL320" s="34"/>
      <c r="ESM320" s="34"/>
      <c r="ESN320" s="34"/>
      <c r="ESO320" s="34"/>
      <c r="ESP320" s="34"/>
      <c r="ESQ320" s="34"/>
      <c r="ESR320" s="34"/>
      <c r="ESS320" s="34"/>
      <c r="EST320" s="34"/>
      <c r="ESU320" s="34"/>
      <c r="ESV320" s="34"/>
      <c r="ESW320" s="34"/>
      <c r="ESX320" s="34"/>
      <c r="ESY320" s="34"/>
      <c r="ESZ320" s="34"/>
      <c r="ETA320" s="34"/>
      <c r="ETB320" s="34"/>
      <c r="ETC320" s="34"/>
      <c r="ETD320" s="34"/>
      <c r="ETE320" s="34"/>
      <c r="ETF320" s="34"/>
      <c r="ETG320" s="34"/>
      <c r="ETH320" s="34"/>
      <c r="ETI320" s="34"/>
      <c r="ETJ320" s="34"/>
      <c r="ETK320" s="34"/>
      <c r="ETL320" s="34"/>
      <c r="ETM320" s="34"/>
      <c r="ETN320" s="34"/>
      <c r="ETO320" s="34"/>
      <c r="ETP320" s="34"/>
      <c r="ETQ320" s="34"/>
      <c r="ETR320" s="34"/>
      <c r="ETS320" s="34"/>
      <c r="ETT320" s="34"/>
      <c r="ETU320" s="34"/>
      <c r="ETV320" s="34"/>
      <c r="ETW320" s="34"/>
      <c r="ETX320" s="34"/>
      <c r="ETY320" s="34"/>
      <c r="ETZ320" s="34"/>
      <c r="EUA320" s="34"/>
      <c r="EUB320" s="34"/>
      <c r="EUC320" s="34"/>
      <c r="EUD320" s="34"/>
      <c r="EUE320" s="34"/>
      <c r="EUF320" s="34"/>
      <c r="EUG320" s="34"/>
      <c r="EUH320" s="34"/>
      <c r="EUI320" s="34"/>
      <c r="EUJ320" s="34"/>
      <c r="EUK320" s="34"/>
      <c r="EUL320" s="34"/>
      <c r="EUM320" s="34"/>
      <c r="EUN320" s="34"/>
      <c r="EUO320" s="34"/>
      <c r="EUP320" s="34"/>
      <c r="EUQ320" s="34"/>
      <c r="EUR320" s="34"/>
      <c r="EUS320" s="34"/>
      <c r="EUT320" s="34"/>
      <c r="EUU320" s="34"/>
      <c r="EUV320" s="34"/>
      <c r="EUW320" s="34"/>
      <c r="EUX320" s="34"/>
      <c r="EUY320" s="34"/>
      <c r="EUZ320" s="34"/>
      <c r="EVA320" s="34"/>
      <c r="EVB320" s="34"/>
      <c r="EVC320" s="34"/>
      <c r="EVD320" s="34"/>
      <c r="EVE320" s="34"/>
      <c r="EVF320" s="34"/>
      <c r="EVG320" s="34"/>
      <c r="EVH320" s="34"/>
      <c r="EVI320" s="34"/>
      <c r="EVJ320" s="34"/>
      <c r="EVK320" s="34"/>
      <c r="EVL320" s="34"/>
      <c r="EVM320" s="34"/>
      <c r="EVN320" s="34"/>
      <c r="EVO320" s="34"/>
      <c r="EVP320" s="34"/>
      <c r="EVQ320" s="34"/>
      <c r="EVR320" s="34"/>
      <c r="EVS320" s="34"/>
      <c r="EVT320" s="34"/>
      <c r="EVU320" s="34"/>
      <c r="EVV320" s="34"/>
      <c r="EVW320" s="34"/>
      <c r="EVX320" s="34"/>
      <c r="EVY320" s="34"/>
      <c r="EVZ320" s="34"/>
      <c r="EWA320" s="34"/>
      <c r="EWB320" s="34"/>
      <c r="EWC320" s="34"/>
      <c r="EWD320" s="34"/>
      <c r="EWE320" s="34"/>
      <c r="EWF320" s="34"/>
      <c r="EWG320" s="34"/>
      <c r="EWH320" s="34"/>
      <c r="EWI320" s="34"/>
      <c r="EWJ320" s="34"/>
      <c r="EWK320" s="34"/>
      <c r="EWL320" s="34"/>
      <c r="EWM320" s="34"/>
      <c r="EWN320" s="34"/>
      <c r="EWO320" s="34"/>
      <c r="EWP320" s="34"/>
      <c r="EWQ320" s="34"/>
      <c r="EWR320" s="34"/>
      <c r="EWS320" s="34"/>
      <c r="EWT320" s="34"/>
      <c r="EWU320" s="34"/>
      <c r="EWV320" s="34"/>
      <c r="EWW320" s="34"/>
      <c r="EWX320" s="34"/>
      <c r="EWY320" s="34"/>
      <c r="EWZ320" s="34"/>
      <c r="EXA320" s="34"/>
      <c r="EXB320" s="34"/>
      <c r="EXC320" s="34"/>
      <c r="EXD320" s="34"/>
      <c r="EXE320" s="34"/>
      <c r="EXF320" s="34"/>
      <c r="EXG320" s="34"/>
      <c r="EXH320" s="34"/>
      <c r="EXI320" s="34"/>
      <c r="EXJ320" s="34"/>
      <c r="EXK320" s="34"/>
      <c r="EXL320" s="34"/>
      <c r="EXM320" s="34"/>
      <c r="EXN320" s="34"/>
      <c r="EXO320" s="34"/>
      <c r="EXP320" s="34"/>
      <c r="EXQ320" s="34"/>
      <c r="EXR320" s="34"/>
      <c r="EXS320" s="34"/>
      <c r="EXT320" s="34"/>
      <c r="EXU320" s="34"/>
      <c r="EXV320" s="34"/>
      <c r="EXW320" s="34"/>
      <c r="EXX320" s="34"/>
      <c r="EXY320" s="34"/>
      <c r="EXZ320" s="34"/>
      <c r="EYA320" s="34"/>
      <c r="EYB320" s="34"/>
      <c r="EYC320" s="34"/>
      <c r="EYD320" s="34"/>
      <c r="EYE320" s="34"/>
      <c r="EYF320" s="34"/>
      <c r="EYG320" s="34"/>
      <c r="EYH320" s="34"/>
      <c r="EYI320" s="34"/>
      <c r="EYJ320" s="34"/>
      <c r="EYK320" s="34"/>
      <c r="EYL320" s="34"/>
      <c r="EYM320" s="34"/>
      <c r="EYN320" s="34"/>
      <c r="EYO320" s="34"/>
      <c r="EYP320" s="34"/>
      <c r="EYQ320" s="34"/>
      <c r="EYR320" s="34"/>
      <c r="EYS320" s="34"/>
      <c r="EYT320" s="34"/>
      <c r="EYU320" s="34"/>
      <c r="EYV320" s="34"/>
      <c r="EYW320" s="34"/>
      <c r="EYX320" s="34"/>
      <c r="EYY320" s="34"/>
      <c r="EYZ320" s="34"/>
      <c r="EZA320" s="34"/>
      <c r="EZB320" s="34"/>
      <c r="EZC320" s="34"/>
      <c r="EZD320" s="34"/>
      <c r="EZE320" s="34"/>
      <c r="EZF320" s="34"/>
      <c r="EZG320" s="34"/>
      <c r="EZH320" s="34"/>
      <c r="EZI320" s="34"/>
      <c r="EZJ320" s="34"/>
      <c r="EZK320" s="34"/>
      <c r="EZL320" s="34"/>
      <c r="EZM320" s="34"/>
      <c r="EZN320" s="34"/>
      <c r="EZO320" s="34"/>
      <c r="EZP320" s="34"/>
      <c r="EZQ320" s="34"/>
      <c r="EZR320" s="34"/>
      <c r="EZS320" s="34"/>
      <c r="EZT320" s="34"/>
      <c r="EZU320" s="34"/>
      <c r="EZV320" s="34"/>
      <c r="EZW320" s="34"/>
      <c r="EZX320" s="34"/>
      <c r="EZY320" s="34"/>
      <c r="EZZ320" s="34"/>
      <c r="FAA320" s="34"/>
      <c r="FAB320" s="34"/>
      <c r="FAC320" s="34"/>
      <c r="FAD320" s="34"/>
      <c r="FAE320" s="34"/>
      <c r="FAF320" s="34"/>
      <c r="FAG320" s="34"/>
      <c r="FAH320" s="34"/>
      <c r="FAI320" s="34"/>
      <c r="FAJ320" s="34"/>
      <c r="FAK320" s="34"/>
      <c r="FAL320" s="34"/>
      <c r="FAM320" s="34"/>
      <c r="FAN320" s="34"/>
      <c r="FAO320" s="34"/>
      <c r="FAP320" s="34"/>
      <c r="FAQ320" s="34"/>
      <c r="FAR320" s="34"/>
      <c r="FAS320" s="34"/>
      <c r="FAT320" s="34"/>
      <c r="FAU320" s="34"/>
      <c r="FAV320" s="34"/>
      <c r="FAW320" s="34"/>
      <c r="FAX320" s="34"/>
      <c r="FAY320" s="34"/>
      <c r="FAZ320" s="34"/>
      <c r="FBA320" s="34"/>
      <c r="FBB320" s="34"/>
      <c r="FBC320" s="34"/>
      <c r="FBD320" s="34"/>
      <c r="FBE320" s="34"/>
      <c r="FBF320" s="34"/>
      <c r="FBG320" s="34"/>
      <c r="FBH320" s="34"/>
      <c r="FBI320" s="34"/>
      <c r="FBJ320" s="34"/>
      <c r="FBK320" s="34"/>
      <c r="FBL320" s="34"/>
      <c r="FBM320" s="34"/>
      <c r="FBN320" s="34"/>
      <c r="FBO320" s="34"/>
      <c r="FBP320" s="34"/>
      <c r="FBQ320" s="34"/>
      <c r="FBR320" s="34"/>
      <c r="FBS320" s="34"/>
      <c r="FBT320" s="34"/>
      <c r="FBU320" s="34"/>
      <c r="FBV320" s="34"/>
      <c r="FBW320" s="34"/>
      <c r="FBX320" s="34"/>
      <c r="FBY320" s="34"/>
      <c r="FBZ320" s="34"/>
      <c r="FCA320" s="34"/>
      <c r="FCB320" s="34"/>
      <c r="FCC320" s="34"/>
      <c r="FCD320" s="34"/>
      <c r="FCE320" s="34"/>
      <c r="FCF320" s="34"/>
      <c r="FCG320" s="34"/>
      <c r="FCH320" s="34"/>
      <c r="FCI320" s="34"/>
      <c r="FCJ320" s="34"/>
      <c r="FCK320" s="34"/>
      <c r="FCL320" s="34"/>
      <c r="FCM320" s="34"/>
      <c r="FCN320" s="34"/>
      <c r="FCO320" s="34"/>
      <c r="FCP320" s="34"/>
      <c r="FCQ320" s="34"/>
      <c r="FCR320" s="34"/>
      <c r="FCS320" s="34"/>
      <c r="FCT320" s="34"/>
      <c r="FCU320" s="34"/>
      <c r="FCV320" s="34"/>
      <c r="FCW320" s="34"/>
      <c r="FCX320" s="34"/>
      <c r="FCY320" s="34"/>
      <c r="FCZ320" s="34"/>
      <c r="FDA320" s="34"/>
      <c r="FDB320" s="34"/>
      <c r="FDC320" s="34"/>
      <c r="FDD320" s="34"/>
      <c r="FDE320" s="34"/>
      <c r="FDF320" s="34"/>
      <c r="FDG320" s="34"/>
      <c r="FDH320" s="34"/>
      <c r="FDI320" s="34"/>
      <c r="FDJ320" s="34"/>
      <c r="FDK320" s="34"/>
      <c r="FDL320" s="34"/>
      <c r="FDM320" s="34"/>
      <c r="FDN320" s="34"/>
      <c r="FDO320" s="34"/>
      <c r="FDP320" s="34"/>
      <c r="FDQ320" s="34"/>
      <c r="FDR320" s="34"/>
      <c r="FDS320" s="34"/>
      <c r="FDT320" s="34"/>
      <c r="FDU320" s="34"/>
      <c r="FDV320" s="34"/>
      <c r="FDW320" s="34"/>
      <c r="FDX320" s="34"/>
      <c r="FDY320" s="34"/>
      <c r="FDZ320" s="34"/>
      <c r="FEA320" s="34"/>
      <c r="FEB320" s="34"/>
      <c r="FEC320" s="34"/>
      <c r="FED320" s="34"/>
      <c r="FEE320" s="34"/>
      <c r="FEF320" s="34"/>
      <c r="FEG320" s="34"/>
      <c r="FEH320" s="34"/>
      <c r="FEI320" s="34"/>
      <c r="FEJ320" s="34"/>
      <c r="FEK320" s="34"/>
      <c r="FEL320" s="34"/>
      <c r="FEM320" s="34"/>
      <c r="FEN320" s="34"/>
      <c r="FEO320" s="34"/>
      <c r="FEP320" s="34"/>
      <c r="FEQ320" s="34"/>
      <c r="FER320" s="34"/>
      <c r="FES320" s="34"/>
      <c r="FET320" s="34"/>
      <c r="FEU320" s="34"/>
      <c r="FEV320" s="34"/>
      <c r="FEW320" s="34"/>
      <c r="FEX320" s="34"/>
      <c r="FEY320" s="34"/>
      <c r="FEZ320" s="34"/>
      <c r="FFA320" s="34"/>
      <c r="FFB320" s="34"/>
      <c r="FFC320" s="34"/>
      <c r="FFD320" s="34"/>
      <c r="FFE320" s="34"/>
      <c r="FFF320" s="34"/>
      <c r="FFG320" s="34"/>
      <c r="FFH320" s="34"/>
      <c r="FFI320" s="34"/>
      <c r="FFJ320" s="34"/>
      <c r="FFK320" s="34"/>
      <c r="FFL320" s="34"/>
      <c r="FFM320" s="34"/>
      <c r="FFN320" s="34"/>
      <c r="FFO320" s="34"/>
      <c r="FFP320" s="34"/>
      <c r="FFQ320" s="34"/>
      <c r="FFR320" s="34"/>
      <c r="FFS320" s="34"/>
      <c r="FFT320" s="34"/>
      <c r="FFU320" s="34"/>
      <c r="FFV320" s="34"/>
      <c r="FFW320" s="34"/>
      <c r="FFX320" s="34"/>
      <c r="FFY320" s="34"/>
      <c r="FFZ320" s="34"/>
      <c r="FGA320" s="34"/>
      <c r="FGB320" s="34"/>
      <c r="FGC320" s="34"/>
      <c r="FGD320" s="34"/>
      <c r="FGE320" s="34"/>
      <c r="FGF320" s="34"/>
      <c r="FGG320" s="34"/>
      <c r="FGH320" s="34"/>
      <c r="FGI320" s="34"/>
      <c r="FGJ320" s="34"/>
      <c r="FGK320" s="34"/>
      <c r="FGL320" s="34"/>
      <c r="FGM320" s="34"/>
      <c r="FGN320" s="34"/>
      <c r="FGO320" s="34"/>
      <c r="FGP320" s="34"/>
      <c r="FGQ320" s="34"/>
      <c r="FGR320" s="34"/>
      <c r="FGS320" s="34"/>
      <c r="FGT320" s="34"/>
      <c r="FGU320" s="34"/>
      <c r="FGV320" s="34"/>
      <c r="FGW320" s="34"/>
      <c r="FGX320" s="34"/>
      <c r="FGY320" s="34"/>
      <c r="FGZ320" s="34"/>
      <c r="FHA320" s="34"/>
      <c r="FHB320" s="34"/>
      <c r="FHC320" s="34"/>
      <c r="FHD320" s="34"/>
      <c r="FHE320" s="34"/>
      <c r="FHF320" s="34"/>
      <c r="FHG320" s="34"/>
      <c r="FHH320" s="34"/>
      <c r="FHI320" s="34"/>
      <c r="FHJ320" s="34"/>
      <c r="FHK320" s="34"/>
      <c r="FHL320" s="34"/>
      <c r="FHM320" s="34"/>
      <c r="FHN320" s="34"/>
      <c r="FHO320" s="34"/>
      <c r="FHP320" s="34"/>
      <c r="FHQ320" s="34"/>
      <c r="FHR320" s="34"/>
      <c r="FHS320" s="34"/>
      <c r="FHT320" s="34"/>
      <c r="FHU320" s="34"/>
      <c r="FHV320" s="34"/>
      <c r="FHW320" s="34"/>
      <c r="FHX320" s="34"/>
      <c r="FHY320" s="34"/>
      <c r="FHZ320" s="34"/>
      <c r="FIA320" s="34"/>
      <c r="FIB320" s="34"/>
      <c r="FIC320" s="34"/>
      <c r="FID320" s="34"/>
      <c r="FIE320" s="34"/>
      <c r="FIF320" s="34"/>
      <c r="FIG320" s="34"/>
      <c r="FIH320" s="34"/>
      <c r="FII320" s="34"/>
      <c r="FIJ320" s="34"/>
      <c r="FIK320" s="34"/>
      <c r="FIL320" s="34"/>
      <c r="FIM320" s="34"/>
      <c r="FIN320" s="34"/>
      <c r="FIO320" s="34"/>
      <c r="FIP320" s="34"/>
      <c r="FIQ320" s="34"/>
      <c r="FIR320" s="34"/>
      <c r="FIS320" s="34"/>
      <c r="FIT320" s="34"/>
      <c r="FIU320" s="34"/>
      <c r="FIV320" s="34"/>
      <c r="FIW320" s="34"/>
      <c r="FIX320" s="34"/>
      <c r="FIY320" s="34"/>
      <c r="FIZ320" s="34"/>
      <c r="FJA320" s="34"/>
      <c r="FJB320" s="34"/>
      <c r="FJC320" s="34"/>
      <c r="FJD320" s="34"/>
      <c r="FJE320" s="34"/>
      <c r="FJF320" s="34"/>
      <c r="FJG320" s="34"/>
      <c r="FJH320" s="34"/>
      <c r="FJI320" s="34"/>
      <c r="FJJ320" s="34"/>
      <c r="FJK320" s="34"/>
      <c r="FJL320" s="34"/>
      <c r="FJM320" s="34"/>
      <c r="FJN320" s="34"/>
      <c r="FJO320" s="34"/>
      <c r="FJP320" s="34"/>
      <c r="FJQ320" s="34"/>
      <c r="FJR320" s="34"/>
      <c r="FJS320" s="34"/>
      <c r="FJT320" s="34"/>
      <c r="FJU320" s="34"/>
      <c r="FJV320" s="34"/>
      <c r="FJW320" s="34"/>
      <c r="FJX320" s="34"/>
      <c r="FJY320" s="34"/>
      <c r="FJZ320" s="34"/>
      <c r="FKA320" s="34"/>
      <c r="FKB320" s="34"/>
      <c r="FKC320" s="34"/>
      <c r="FKD320" s="34"/>
      <c r="FKE320" s="34"/>
      <c r="FKF320" s="34"/>
      <c r="FKG320" s="34"/>
      <c r="FKH320" s="34"/>
      <c r="FKI320" s="34"/>
      <c r="FKJ320" s="34"/>
      <c r="FKK320" s="34"/>
      <c r="FKL320" s="34"/>
      <c r="FKM320" s="34"/>
      <c r="FKN320" s="34"/>
      <c r="FKO320" s="34"/>
      <c r="FKP320" s="34"/>
      <c r="FKQ320" s="34"/>
      <c r="FKR320" s="34"/>
      <c r="FKS320" s="34"/>
      <c r="FKT320" s="34"/>
      <c r="FKU320" s="34"/>
      <c r="FKV320" s="34"/>
      <c r="FKW320" s="34"/>
      <c r="FKX320" s="34"/>
      <c r="FKY320" s="34"/>
      <c r="FKZ320" s="34"/>
      <c r="FLA320" s="34"/>
      <c r="FLB320" s="34"/>
      <c r="FLC320" s="34"/>
      <c r="FLD320" s="34"/>
      <c r="FLE320" s="34"/>
      <c r="FLF320" s="34"/>
      <c r="FLG320" s="34"/>
      <c r="FLH320" s="34"/>
      <c r="FLI320" s="34"/>
      <c r="FLJ320" s="34"/>
      <c r="FLK320" s="34"/>
      <c r="FLL320" s="34"/>
      <c r="FLM320" s="34"/>
      <c r="FLN320" s="34"/>
      <c r="FLO320" s="34"/>
      <c r="FLP320" s="34"/>
      <c r="FLQ320" s="34"/>
      <c r="FLR320" s="34"/>
      <c r="FLS320" s="34"/>
      <c r="FLT320" s="34"/>
      <c r="FLU320" s="34"/>
      <c r="FLV320" s="34"/>
      <c r="FLW320" s="34"/>
      <c r="FLX320" s="34"/>
      <c r="FLY320" s="34"/>
      <c r="FLZ320" s="34"/>
      <c r="FMA320" s="34"/>
      <c r="FMB320" s="34"/>
      <c r="FMC320" s="34"/>
      <c r="FMD320" s="34"/>
      <c r="FME320" s="34"/>
      <c r="FMF320" s="34"/>
      <c r="FMG320" s="34"/>
      <c r="FMH320" s="34"/>
      <c r="FMI320" s="34"/>
      <c r="FMJ320" s="34"/>
      <c r="FMK320" s="34"/>
      <c r="FML320" s="34"/>
      <c r="FMM320" s="34"/>
      <c r="FMN320" s="34"/>
      <c r="FMO320" s="34"/>
      <c r="FMP320" s="34"/>
      <c r="FMQ320" s="34"/>
      <c r="FMR320" s="34"/>
      <c r="FMS320" s="34"/>
      <c r="FMT320" s="34"/>
      <c r="FMU320" s="34"/>
      <c r="FMV320" s="34"/>
      <c r="FMW320" s="34"/>
      <c r="FMX320" s="34"/>
      <c r="FMY320" s="34"/>
      <c r="FMZ320" s="34"/>
      <c r="FNA320" s="34"/>
      <c r="FNB320" s="34"/>
      <c r="FNC320" s="34"/>
      <c r="FND320" s="34"/>
      <c r="FNE320" s="34"/>
      <c r="FNF320" s="34"/>
      <c r="FNG320" s="34"/>
      <c r="FNH320" s="34"/>
      <c r="FNI320" s="34"/>
      <c r="FNJ320" s="34"/>
      <c r="FNK320" s="34"/>
      <c r="FNL320" s="34"/>
      <c r="FNM320" s="34"/>
      <c r="FNN320" s="34"/>
      <c r="FNO320" s="34"/>
      <c r="FNP320" s="34"/>
      <c r="FNQ320" s="34"/>
      <c r="FNR320" s="34"/>
      <c r="FNS320" s="34"/>
      <c r="FNT320" s="34"/>
      <c r="FNU320" s="34"/>
      <c r="FNV320" s="34"/>
      <c r="FNW320" s="34"/>
      <c r="FNX320" s="34"/>
      <c r="FNY320" s="34"/>
      <c r="FNZ320" s="34"/>
      <c r="FOA320" s="34"/>
      <c r="FOB320" s="34"/>
      <c r="FOC320" s="34"/>
      <c r="FOD320" s="34"/>
      <c r="FOE320" s="34"/>
      <c r="FOF320" s="34"/>
      <c r="FOG320" s="34"/>
      <c r="FOH320" s="34"/>
      <c r="FOI320" s="34"/>
      <c r="FOJ320" s="34"/>
      <c r="FOK320" s="34"/>
      <c r="FOL320" s="34"/>
      <c r="FOM320" s="34"/>
      <c r="FON320" s="34"/>
      <c r="FOO320" s="34"/>
      <c r="FOP320" s="34"/>
      <c r="FOQ320" s="34"/>
      <c r="FOR320" s="34"/>
      <c r="FOS320" s="34"/>
      <c r="FOT320" s="34"/>
      <c r="FOU320" s="34"/>
      <c r="FOV320" s="34"/>
      <c r="FOW320" s="34"/>
      <c r="FOX320" s="34"/>
      <c r="FOY320" s="34"/>
      <c r="FOZ320" s="34"/>
      <c r="FPA320" s="34"/>
      <c r="FPB320" s="34"/>
      <c r="FPC320" s="34"/>
      <c r="FPD320" s="34"/>
      <c r="FPE320" s="34"/>
      <c r="FPF320" s="34"/>
      <c r="FPG320" s="34"/>
      <c r="FPH320" s="34"/>
      <c r="FPI320" s="34"/>
      <c r="FPJ320" s="34"/>
      <c r="FPK320" s="34"/>
      <c r="FPL320" s="34"/>
      <c r="FPM320" s="34"/>
      <c r="FPN320" s="34"/>
      <c r="FPO320" s="34"/>
      <c r="FPP320" s="34"/>
      <c r="FPQ320" s="34"/>
      <c r="FPR320" s="34"/>
      <c r="FPS320" s="34"/>
      <c r="FPT320" s="34"/>
      <c r="FPU320" s="34"/>
      <c r="FPV320" s="34"/>
      <c r="FPW320" s="34"/>
      <c r="FPX320" s="34"/>
      <c r="FPY320" s="34"/>
      <c r="FPZ320" s="34"/>
      <c r="FQA320" s="34"/>
      <c r="FQB320" s="34"/>
      <c r="FQC320" s="34"/>
      <c r="FQD320" s="34"/>
      <c r="FQE320" s="34"/>
      <c r="FQF320" s="34"/>
      <c r="FQG320" s="34"/>
      <c r="FQH320" s="34"/>
      <c r="FQI320" s="34"/>
      <c r="FQJ320" s="34"/>
      <c r="FQK320" s="34"/>
      <c r="FQL320" s="34"/>
      <c r="FQM320" s="34"/>
      <c r="FQN320" s="34"/>
      <c r="FQO320" s="34"/>
      <c r="FQP320" s="34"/>
      <c r="FQQ320" s="34"/>
      <c r="FQR320" s="34"/>
      <c r="FQS320" s="34"/>
      <c r="FQT320" s="34"/>
      <c r="FQU320" s="34"/>
      <c r="FQV320" s="34"/>
      <c r="FQW320" s="34"/>
      <c r="FQX320" s="34"/>
      <c r="FQY320" s="34"/>
      <c r="FQZ320" s="34"/>
      <c r="FRA320" s="34"/>
      <c r="FRB320" s="34"/>
      <c r="FRC320" s="34"/>
      <c r="FRD320" s="34"/>
      <c r="FRE320" s="34"/>
      <c r="FRF320" s="34"/>
      <c r="FRG320" s="34"/>
      <c r="FRH320" s="34"/>
      <c r="FRI320" s="34"/>
      <c r="FRJ320" s="34"/>
      <c r="FRK320" s="34"/>
      <c r="FRL320" s="34"/>
      <c r="FRM320" s="34"/>
      <c r="FRN320" s="34"/>
      <c r="FRO320" s="34"/>
      <c r="FRP320" s="34"/>
      <c r="FRQ320" s="34"/>
      <c r="FRR320" s="34"/>
      <c r="FRS320" s="34"/>
      <c r="FRT320" s="34"/>
      <c r="FRU320" s="34"/>
      <c r="FRV320" s="34"/>
      <c r="FRW320" s="34"/>
      <c r="FRX320" s="34"/>
      <c r="FRY320" s="34"/>
      <c r="FRZ320" s="34"/>
      <c r="FSA320" s="34"/>
      <c r="FSB320" s="34"/>
      <c r="FSC320" s="34"/>
      <c r="FSD320" s="34"/>
      <c r="FSE320" s="34"/>
      <c r="FSF320" s="34"/>
      <c r="FSG320" s="34"/>
      <c r="FSH320" s="34"/>
      <c r="FSI320" s="34"/>
      <c r="FSJ320" s="34"/>
      <c r="FSK320" s="34"/>
      <c r="FSL320" s="34"/>
      <c r="FSM320" s="34"/>
      <c r="FSN320" s="34"/>
      <c r="FSO320" s="34"/>
      <c r="FSP320" s="34"/>
      <c r="FSQ320" s="34"/>
      <c r="FSR320" s="34"/>
      <c r="FSS320" s="34"/>
      <c r="FST320" s="34"/>
      <c r="FSU320" s="34"/>
      <c r="FSV320" s="34"/>
      <c r="FSW320" s="34"/>
      <c r="FSX320" s="34"/>
      <c r="FSY320" s="34"/>
      <c r="FSZ320" s="34"/>
      <c r="FTA320" s="34"/>
      <c r="FTB320" s="34"/>
      <c r="FTC320" s="34"/>
      <c r="FTD320" s="34"/>
      <c r="FTE320" s="34"/>
      <c r="FTF320" s="34"/>
      <c r="FTG320" s="34"/>
      <c r="FTH320" s="34"/>
      <c r="FTI320" s="34"/>
      <c r="FTJ320" s="34"/>
      <c r="FTK320" s="34"/>
      <c r="FTL320" s="34"/>
      <c r="FTM320" s="34"/>
      <c r="FTN320" s="34"/>
      <c r="FTO320" s="34"/>
      <c r="FTP320" s="34"/>
      <c r="FTQ320" s="34"/>
      <c r="FTR320" s="34"/>
      <c r="FTS320" s="34"/>
      <c r="FTT320" s="34"/>
      <c r="FTU320" s="34"/>
      <c r="FTV320" s="34"/>
      <c r="FTW320" s="34"/>
      <c r="FTX320" s="34"/>
      <c r="FTY320" s="34"/>
      <c r="FTZ320" s="34"/>
      <c r="FUA320" s="34"/>
      <c r="FUB320" s="34"/>
      <c r="FUC320" s="34"/>
      <c r="FUD320" s="34"/>
      <c r="FUE320" s="34"/>
      <c r="FUF320" s="34"/>
      <c r="FUG320" s="34"/>
      <c r="FUH320" s="34"/>
      <c r="FUI320" s="34"/>
      <c r="FUJ320" s="34"/>
      <c r="FUK320" s="34"/>
      <c r="FUL320" s="34"/>
      <c r="FUM320" s="34"/>
      <c r="FUN320" s="34"/>
      <c r="FUO320" s="34"/>
      <c r="FUP320" s="34"/>
      <c r="FUQ320" s="34"/>
      <c r="FUR320" s="34"/>
      <c r="FUS320" s="34"/>
      <c r="FUT320" s="34"/>
      <c r="FUU320" s="34"/>
      <c r="FUV320" s="34"/>
      <c r="FUW320" s="34"/>
      <c r="FUX320" s="34"/>
      <c r="FUY320" s="34"/>
      <c r="FUZ320" s="34"/>
      <c r="FVA320" s="34"/>
      <c r="FVB320" s="34"/>
      <c r="FVC320" s="34"/>
      <c r="FVD320" s="34"/>
      <c r="FVE320" s="34"/>
      <c r="FVF320" s="34"/>
      <c r="FVG320" s="34"/>
      <c r="FVH320" s="34"/>
      <c r="FVI320" s="34"/>
      <c r="FVJ320" s="34"/>
      <c r="FVK320" s="34"/>
      <c r="FVL320" s="34"/>
      <c r="FVM320" s="34"/>
      <c r="FVN320" s="34"/>
      <c r="FVO320" s="34"/>
      <c r="FVP320" s="34"/>
      <c r="FVQ320" s="34"/>
      <c r="FVR320" s="34"/>
      <c r="FVS320" s="34"/>
      <c r="FVT320" s="34"/>
      <c r="FVU320" s="34"/>
      <c r="FVV320" s="34"/>
      <c r="FVW320" s="34"/>
      <c r="FVX320" s="34"/>
      <c r="FVY320" s="34"/>
      <c r="FVZ320" s="34"/>
      <c r="FWA320" s="34"/>
      <c r="FWB320" s="34"/>
      <c r="FWC320" s="34"/>
      <c r="FWD320" s="34"/>
      <c r="FWE320" s="34"/>
      <c r="FWF320" s="34"/>
      <c r="FWG320" s="34"/>
      <c r="FWH320" s="34"/>
      <c r="FWI320" s="34"/>
      <c r="FWJ320" s="34"/>
      <c r="FWK320" s="34"/>
      <c r="FWL320" s="34"/>
      <c r="FWM320" s="34"/>
      <c r="FWN320" s="34"/>
      <c r="FWO320" s="34"/>
      <c r="FWP320" s="34"/>
      <c r="FWQ320" s="34"/>
      <c r="FWR320" s="34"/>
      <c r="FWS320" s="34"/>
      <c r="FWT320" s="34"/>
      <c r="FWU320" s="34"/>
      <c r="FWV320" s="34"/>
      <c r="FWW320" s="34"/>
      <c r="FWX320" s="34"/>
      <c r="FWY320" s="34"/>
      <c r="FWZ320" s="34"/>
      <c r="FXA320" s="34"/>
      <c r="FXB320" s="34"/>
      <c r="FXC320" s="34"/>
      <c r="FXD320" s="34"/>
      <c r="FXE320" s="34"/>
      <c r="FXF320" s="34"/>
      <c r="FXG320" s="34"/>
      <c r="FXH320" s="34"/>
      <c r="FXI320" s="34"/>
      <c r="FXJ320" s="34"/>
      <c r="FXK320" s="34"/>
      <c r="FXL320" s="34"/>
      <c r="FXM320" s="34"/>
      <c r="FXN320" s="34"/>
      <c r="FXO320" s="34"/>
      <c r="FXP320" s="34"/>
      <c r="FXQ320" s="34"/>
      <c r="FXR320" s="34"/>
      <c r="FXS320" s="34"/>
      <c r="FXT320" s="34"/>
      <c r="FXU320" s="34"/>
      <c r="FXV320" s="34"/>
      <c r="FXW320" s="34"/>
      <c r="FXX320" s="34"/>
      <c r="FXY320" s="34"/>
      <c r="FXZ320" s="34"/>
      <c r="FYA320" s="34"/>
      <c r="FYB320" s="34"/>
      <c r="FYC320" s="34"/>
      <c r="FYD320" s="34"/>
      <c r="FYE320" s="34"/>
      <c r="FYF320" s="34"/>
      <c r="FYG320" s="34"/>
      <c r="FYH320" s="34"/>
      <c r="FYI320" s="34"/>
      <c r="FYJ320" s="34"/>
      <c r="FYK320" s="34"/>
      <c r="FYL320" s="34"/>
      <c r="FYM320" s="34"/>
      <c r="FYN320" s="34"/>
      <c r="FYO320" s="34"/>
      <c r="FYP320" s="34"/>
      <c r="FYQ320" s="34"/>
      <c r="FYR320" s="34"/>
      <c r="FYS320" s="34"/>
      <c r="FYT320" s="34"/>
      <c r="FYU320" s="34"/>
      <c r="FYV320" s="34"/>
      <c r="FYW320" s="34"/>
      <c r="FYX320" s="34"/>
      <c r="FYY320" s="34"/>
      <c r="FYZ320" s="34"/>
      <c r="FZA320" s="34"/>
      <c r="FZB320" s="34"/>
      <c r="FZC320" s="34"/>
      <c r="FZD320" s="34"/>
      <c r="FZE320" s="34"/>
      <c r="FZF320" s="34"/>
      <c r="FZG320" s="34"/>
      <c r="FZH320" s="34"/>
      <c r="FZI320" s="34"/>
      <c r="FZJ320" s="34"/>
      <c r="FZK320" s="34"/>
      <c r="FZL320" s="34"/>
      <c r="FZM320" s="34"/>
      <c r="FZN320" s="34"/>
      <c r="FZO320" s="34"/>
      <c r="FZP320" s="34"/>
      <c r="FZQ320" s="34"/>
      <c r="FZR320" s="34"/>
      <c r="FZS320" s="34"/>
      <c r="FZT320" s="34"/>
      <c r="FZU320" s="34"/>
      <c r="FZV320" s="34"/>
      <c r="FZW320" s="34"/>
      <c r="FZX320" s="34"/>
      <c r="FZY320" s="34"/>
      <c r="FZZ320" s="34"/>
      <c r="GAA320" s="34"/>
      <c r="GAB320" s="34"/>
      <c r="GAC320" s="34"/>
      <c r="GAD320" s="34"/>
      <c r="GAE320" s="34"/>
      <c r="GAF320" s="34"/>
      <c r="GAG320" s="34"/>
      <c r="GAH320" s="34"/>
      <c r="GAI320" s="34"/>
      <c r="GAJ320" s="34"/>
      <c r="GAK320" s="34"/>
      <c r="GAL320" s="34"/>
      <c r="GAM320" s="34"/>
      <c r="GAN320" s="34"/>
      <c r="GAO320" s="34"/>
      <c r="GAP320" s="34"/>
      <c r="GAQ320" s="34"/>
      <c r="GAR320" s="34"/>
      <c r="GAS320" s="34"/>
      <c r="GAT320" s="34"/>
      <c r="GAU320" s="34"/>
      <c r="GAV320" s="34"/>
      <c r="GAW320" s="34"/>
      <c r="GAX320" s="34"/>
      <c r="GAY320" s="34"/>
      <c r="GAZ320" s="34"/>
      <c r="GBA320" s="34"/>
      <c r="GBB320" s="34"/>
      <c r="GBC320" s="34"/>
      <c r="GBD320" s="34"/>
      <c r="GBE320" s="34"/>
      <c r="GBF320" s="34"/>
      <c r="GBG320" s="34"/>
      <c r="GBH320" s="34"/>
      <c r="GBI320" s="34"/>
      <c r="GBJ320" s="34"/>
      <c r="GBK320" s="34"/>
      <c r="GBL320" s="34"/>
      <c r="GBM320" s="34"/>
      <c r="GBN320" s="34"/>
      <c r="GBO320" s="34"/>
      <c r="GBP320" s="34"/>
      <c r="GBQ320" s="34"/>
      <c r="GBR320" s="34"/>
      <c r="GBS320" s="34"/>
      <c r="GBT320" s="34"/>
      <c r="GBU320" s="34"/>
      <c r="GBV320" s="34"/>
      <c r="GBW320" s="34"/>
      <c r="GBX320" s="34"/>
      <c r="GBY320" s="34"/>
      <c r="GBZ320" s="34"/>
      <c r="GCA320" s="34"/>
      <c r="GCB320" s="34"/>
      <c r="GCC320" s="34"/>
      <c r="GCD320" s="34"/>
      <c r="GCE320" s="34"/>
      <c r="GCF320" s="34"/>
      <c r="GCG320" s="34"/>
      <c r="GCH320" s="34"/>
      <c r="GCI320" s="34"/>
      <c r="GCJ320" s="34"/>
      <c r="GCK320" s="34"/>
      <c r="GCL320" s="34"/>
      <c r="GCM320" s="34"/>
      <c r="GCN320" s="34"/>
      <c r="GCO320" s="34"/>
      <c r="GCP320" s="34"/>
      <c r="GCQ320" s="34"/>
      <c r="GCR320" s="34"/>
      <c r="GCS320" s="34"/>
      <c r="GCT320" s="34"/>
      <c r="GCU320" s="34"/>
      <c r="GCV320" s="34"/>
      <c r="GCW320" s="34"/>
      <c r="GCX320" s="34"/>
      <c r="GCY320" s="34"/>
      <c r="GCZ320" s="34"/>
      <c r="GDA320" s="34"/>
      <c r="GDB320" s="34"/>
      <c r="GDC320" s="34"/>
      <c r="GDD320" s="34"/>
      <c r="GDE320" s="34"/>
      <c r="GDF320" s="34"/>
      <c r="GDG320" s="34"/>
      <c r="GDH320" s="34"/>
      <c r="GDI320" s="34"/>
      <c r="GDJ320" s="34"/>
      <c r="GDK320" s="34"/>
      <c r="GDL320" s="34"/>
      <c r="GDM320" s="34"/>
      <c r="GDN320" s="34"/>
      <c r="GDO320" s="34"/>
      <c r="GDP320" s="34"/>
      <c r="GDQ320" s="34"/>
      <c r="GDR320" s="34"/>
      <c r="GDS320" s="34"/>
      <c r="GDT320" s="34"/>
      <c r="GDU320" s="34"/>
      <c r="GDV320" s="34"/>
      <c r="GDW320" s="34"/>
      <c r="GDX320" s="34"/>
      <c r="GDY320" s="34"/>
      <c r="GDZ320" s="34"/>
      <c r="GEA320" s="34"/>
      <c r="GEB320" s="34"/>
      <c r="GEC320" s="34"/>
      <c r="GED320" s="34"/>
      <c r="GEE320" s="34"/>
      <c r="GEF320" s="34"/>
      <c r="GEG320" s="34"/>
      <c r="GEH320" s="34"/>
      <c r="GEI320" s="34"/>
      <c r="GEJ320" s="34"/>
      <c r="GEK320" s="34"/>
      <c r="GEL320" s="34"/>
      <c r="GEM320" s="34"/>
      <c r="GEN320" s="34"/>
      <c r="GEO320" s="34"/>
      <c r="GEP320" s="34"/>
      <c r="GEQ320" s="34"/>
      <c r="GER320" s="34"/>
      <c r="GES320" s="34"/>
      <c r="GET320" s="34"/>
      <c r="GEU320" s="34"/>
      <c r="GEV320" s="34"/>
      <c r="GEW320" s="34"/>
      <c r="GEX320" s="34"/>
      <c r="GEY320" s="34"/>
      <c r="GEZ320" s="34"/>
      <c r="GFA320" s="34"/>
      <c r="GFB320" s="34"/>
      <c r="GFC320" s="34"/>
      <c r="GFD320" s="34"/>
      <c r="GFE320" s="34"/>
      <c r="GFF320" s="34"/>
      <c r="GFG320" s="34"/>
      <c r="GFH320" s="34"/>
      <c r="GFI320" s="34"/>
      <c r="GFJ320" s="34"/>
      <c r="GFK320" s="34"/>
      <c r="GFL320" s="34"/>
      <c r="GFM320" s="34"/>
      <c r="GFN320" s="34"/>
      <c r="GFO320" s="34"/>
      <c r="GFP320" s="34"/>
      <c r="GFQ320" s="34"/>
      <c r="GFR320" s="34"/>
      <c r="GFS320" s="34"/>
      <c r="GFT320" s="34"/>
      <c r="GFU320" s="34"/>
      <c r="GFV320" s="34"/>
      <c r="GFW320" s="34"/>
      <c r="GFX320" s="34"/>
      <c r="GFY320" s="34"/>
      <c r="GFZ320" s="34"/>
      <c r="GGA320" s="34"/>
      <c r="GGB320" s="34"/>
      <c r="GGC320" s="34"/>
      <c r="GGD320" s="34"/>
      <c r="GGE320" s="34"/>
      <c r="GGF320" s="34"/>
      <c r="GGG320" s="34"/>
      <c r="GGH320" s="34"/>
      <c r="GGI320" s="34"/>
      <c r="GGJ320" s="34"/>
      <c r="GGK320" s="34"/>
      <c r="GGL320" s="34"/>
      <c r="GGM320" s="34"/>
      <c r="GGN320" s="34"/>
      <c r="GGO320" s="34"/>
      <c r="GGP320" s="34"/>
      <c r="GGQ320" s="34"/>
      <c r="GGR320" s="34"/>
      <c r="GGS320" s="34"/>
      <c r="GGT320" s="34"/>
      <c r="GGU320" s="34"/>
      <c r="GGV320" s="34"/>
      <c r="GGW320" s="34"/>
      <c r="GGX320" s="34"/>
      <c r="GGY320" s="34"/>
      <c r="GGZ320" s="34"/>
      <c r="GHA320" s="34"/>
      <c r="GHB320" s="34"/>
      <c r="GHC320" s="34"/>
      <c r="GHD320" s="34"/>
      <c r="GHE320" s="34"/>
      <c r="GHF320" s="34"/>
      <c r="GHG320" s="34"/>
      <c r="GHH320" s="34"/>
      <c r="GHI320" s="34"/>
      <c r="GHJ320" s="34"/>
      <c r="GHK320" s="34"/>
      <c r="GHL320" s="34"/>
      <c r="GHM320" s="34"/>
      <c r="GHN320" s="34"/>
      <c r="GHO320" s="34"/>
      <c r="GHP320" s="34"/>
      <c r="GHQ320" s="34"/>
      <c r="GHR320" s="34"/>
      <c r="GHS320" s="34"/>
      <c r="GHT320" s="34"/>
      <c r="GHU320" s="34"/>
      <c r="GHV320" s="34"/>
      <c r="GHW320" s="34"/>
      <c r="GHX320" s="34"/>
      <c r="GHY320" s="34"/>
      <c r="GHZ320" s="34"/>
      <c r="GIA320" s="34"/>
      <c r="GIB320" s="34"/>
      <c r="GIC320" s="34"/>
      <c r="GID320" s="34"/>
      <c r="GIE320" s="34"/>
      <c r="GIF320" s="34"/>
      <c r="GIG320" s="34"/>
      <c r="GIH320" s="34"/>
      <c r="GII320" s="34"/>
      <c r="GIJ320" s="34"/>
      <c r="GIK320" s="34"/>
      <c r="GIL320" s="34"/>
      <c r="GIM320" s="34"/>
      <c r="GIN320" s="34"/>
      <c r="GIO320" s="34"/>
      <c r="GIP320" s="34"/>
      <c r="GIQ320" s="34"/>
      <c r="GIR320" s="34"/>
      <c r="GIS320" s="34"/>
      <c r="GIT320" s="34"/>
      <c r="GIU320" s="34"/>
      <c r="GIV320" s="34"/>
      <c r="GIW320" s="34"/>
      <c r="GIX320" s="34"/>
      <c r="GIY320" s="34"/>
      <c r="GIZ320" s="34"/>
      <c r="GJA320" s="34"/>
      <c r="GJB320" s="34"/>
      <c r="GJC320" s="34"/>
      <c r="GJD320" s="34"/>
      <c r="GJE320" s="34"/>
      <c r="GJF320" s="34"/>
      <c r="GJG320" s="34"/>
      <c r="GJH320" s="34"/>
      <c r="GJI320" s="34"/>
      <c r="GJJ320" s="34"/>
      <c r="GJK320" s="34"/>
      <c r="GJL320" s="34"/>
      <c r="GJM320" s="34"/>
      <c r="GJN320" s="34"/>
      <c r="GJO320" s="34"/>
      <c r="GJP320" s="34"/>
      <c r="GJQ320" s="34"/>
      <c r="GJR320" s="34"/>
      <c r="GJS320" s="34"/>
      <c r="GJT320" s="34"/>
      <c r="GJU320" s="34"/>
      <c r="GJV320" s="34"/>
      <c r="GJW320" s="34"/>
      <c r="GJX320" s="34"/>
      <c r="GJY320" s="34"/>
      <c r="GJZ320" s="34"/>
      <c r="GKA320" s="34"/>
      <c r="GKB320" s="34"/>
      <c r="GKC320" s="34"/>
      <c r="GKD320" s="34"/>
      <c r="GKE320" s="34"/>
      <c r="GKF320" s="34"/>
      <c r="GKG320" s="34"/>
      <c r="GKH320" s="34"/>
      <c r="GKI320" s="34"/>
      <c r="GKJ320" s="34"/>
      <c r="GKK320" s="34"/>
      <c r="GKL320" s="34"/>
      <c r="GKM320" s="34"/>
      <c r="GKN320" s="34"/>
      <c r="GKO320" s="34"/>
      <c r="GKP320" s="34"/>
      <c r="GKQ320" s="34"/>
      <c r="GKR320" s="34"/>
      <c r="GKS320" s="34"/>
      <c r="GKT320" s="34"/>
      <c r="GKU320" s="34"/>
      <c r="GKV320" s="34"/>
      <c r="GKW320" s="34"/>
      <c r="GKX320" s="34"/>
      <c r="GKY320" s="34"/>
      <c r="GKZ320" s="34"/>
      <c r="GLA320" s="34"/>
      <c r="GLB320" s="34"/>
      <c r="GLC320" s="34"/>
      <c r="GLD320" s="34"/>
      <c r="GLE320" s="34"/>
      <c r="GLF320" s="34"/>
      <c r="GLG320" s="34"/>
      <c r="GLH320" s="34"/>
      <c r="GLI320" s="34"/>
      <c r="GLJ320" s="34"/>
      <c r="GLK320" s="34"/>
      <c r="GLL320" s="34"/>
      <c r="GLM320" s="34"/>
      <c r="GLN320" s="34"/>
      <c r="GLO320" s="34"/>
      <c r="GLP320" s="34"/>
      <c r="GLQ320" s="34"/>
      <c r="GLR320" s="34"/>
      <c r="GLS320" s="34"/>
      <c r="GLT320" s="34"/>
      <c r="GLU320" s="34"/>
      <c r="GLV320" s="34"/>
      <c r="GLW320" s="34"/>
      <c r="GLX320" s="34"/>
      <c r="GLY320" s="34"/>
      <c r="GLZ320" s="34"/>
      <c r="GMA320" s="34"/>
      <c r="GMB320" s="34"/>
      <c r="GMC320" s="34"/>
      <c r="GMD320" s="34"/>
      <c r="GME320" s="34"/>
      <c r="GMF320" s="34"/>
      <c r="GMG320" s="34"/>
      <c r="GMH320" s="34"/>
      <c r="GMI320" s="34"/>
      <c r="GMJ320" s="34"/>
      <c r="GMK320" s="34"/>
      <c r="GML320" s="34"/>
      <c r="GMM320" s="34"/>
      <c r="GMN320" s="34"/>
      <c r="GMO320" s="34"/>
      <c r="GMP320" s="34"/>
      <c r="GMQ320" s="34"/>
      <c r="GMR320" s="34"/>
      <c r="GMS320" s="34"/>
      <c r="GMT320" s="34"/>
      <c r="GMU320" s="34"/>
      <c r="GMV320" s="34"/>
      <c r="GMW320" s="34"/>
      <c r="GMX320" s="34"/>
      <c r="GMY320" s="34"/>
      <c r="GMZ320" s="34"/>
      <c r="GNA320" s="34"/>
      <c r="GNB320" s="34"/>
      <c r="GNC320" s="34"/>
      <c r="GND320" s="34"/>
      <c r="GNE320" s="34"/>
      <c r="GNF320" s="34"/>
      <c r="GNG320" s="34"/>
      <c r="GNH320" s="34"/>
      <c r="GNI320" s="34"/>
      <c r="GNJ320" s="34"/>
      <c r="GNK320" s="34"/>
      <c r="GNL320" s="34"/>
      <c r="GNM320" s="34"/>
      <c r="GNN320" s="34"/>
      <c r="GNO320" s="34"/>
      <c r="GNP320" s="34"/>
      <c r="GNQ320" s="34"/>
      <c r="GNR320" s="34"/>
      <c r="GNS320" s="34"/>
      <c r="GNT320" s="34"/>
      <c r="GNU320" s="34"/>
      <c r="GNV320" s="34"/>
      <c r="GNW320" s="34"/>
      <c r="GNX320" s="34"/>
      <c r="GNY320" s="34"/>
      <c r="GNZ320" s="34"/>
      <c r="GOA320" s="34"/>
      <c r="GOB320" s="34"/>
      <c r="GOC320" s="34"/>
      <c r="GOD320" s="34"/>
      <c r="GOE320" s="34"/>
      <c r="GOF320" s="34"/>
      <c r="GOG320" s="34"/>
      <c r="GOH320" s="34"/>
      <c r="GOI320" s="34"/>
      <c r="GOJ320" s="34"/>
      <c r="GOK320" s="34"/>
      <c r="GOL320" s="34"/>
      <c r="GOM320" s="34"/>
      <c r="GON320" s="34"/>
      <c r="GOO320" s="34"/>
      <c r="GOP320" s="34"/>
      <c r="GOQ320" s="34"/>
      <c r="GOR320" s="34"/>
      <c r="GOS320" s="34"/>
      <c r="GOT320" s="34"/>
      <c r="GOU320" s="34"/>
      <c r="GOV320" s="34"/>
      <c r="GOW320" s="34"/>
      <c r="GOX320" s="34"/>
      <c r="GOY320" s="34"/>
      <c r="GOZ320" s="34"/>
      <c r="GPA320" s="34"/>
      <c r="GPB320" s="34"/>
      <c r="GPC320" s="34"/>
      <c r="GPD320" s="34"/>
      <c r="GPE320" s="34"/>
      <c r="GPF320" s="34"/>
      <c r="GPG320" s="34"/>
      <c r="GPH320" s="34"/>
      <c r="GPI320" s="34"/>
      <c r="GPJ320" s="34"/>
      <c r="GPK320" s="34"/>
      <c r="GPL320" s="34"/>
      <c r="GPM320" s="34"/>
      <c r="GPN320" s="34"/>
      <c r="GPO320" s="34"/>
      <c r="GPP320" s="34"/>
      <c r="GPQ320" s="34"/>
      <c r="GPR320" s="34"/>
      <c r="GPS320" s="34"/>
      <c r="GPT320" s="34"/>
      <c r="GPU320" s="34"/>
      <c r="GPV320" s="34"/>
      <c r="GPW320" s="34"/>
      <c r="GPX320" s="34"/>
      <c r="GPY320" s="34"/>
      <c r="GPZ320" s="34"/>
      <c r="GQA320" s="34"/>
      <c r="GQB320" s="34"/>
      <c r="GQC320" s="34"/>
      <c r="GQD320" s="34"/>
      <c r="GQE320" s="34"/>
      <c r="GQF320" s="34"/>
      <c r="GQG320" s="34"/>
      <c r="GQH320" s="34"/>
      <c r="GQI320" s="34"/>
      <c r="GQJ320" s="34"/>
      <c r="GQK320" s="34"/>
      <c r="GQL320" s="34"/>
      <c r="GQM320" s="34"/>
      <c r="GQN320" s="34"/>
      <c r="GQO320" s="34"/>
      <c r="GQP320" s="34"/>
      <c r="GQQ320" s="34"/>
      <c r="GQR320" s="34"/>
      <c r="GQS320" s="34"/>
      <c r="GQT320" s="34"/>
      <c r="GQU320" s="34"/>
      <c r="GQV320" s="34"/>
      <c r="GQW320" s="34"/>
      <c r="GQX320" s="34"/>
      <c r="GQY320" s="34"/>
      <c r="GQZ320" s="34"/>
      <c r="GRA320" s="34"/>
      <c r="GRB320" s="34"/>
      <c r="GRC320" s="34"/>
      <c r="GRD320" s="34"/>
      <c r="GRE320" s="34"/>
      <c r="GRF320" s="34"/>
      <c r="GRG320" s="34"/>
      <c r="GRH320" s="34"/>
      <c r="GRI320" s="34"/>
      <c r="GRJ320" s="34"/>
      <c r="GRK320" s="34"/>
      <c r="GRL320" s="34"/>
      <c r="GRM320" s="34"/>
      <c r="GRN320" s="34"/>
      <c r="GRO320" s="34"/>
      <c r="GRP320" s="34"/>
      <c r="GRQ320" s="34"/>
      <c r="GRR320" s="34"/>
      <c r="GRS320" s="34"/>
      <c r="GRT320" s="34"/>
      <c r="GRU320" s="34"/>
      <c r="GRV320" s="34"/>
      <c r="GRW320" s="34"/>
      <c r="GRX320" s="34"/>
      <c r="GRY320" s="34"/>
      <c r="GRZ320" s="34"/>
      <c r="GSA320" s="34"/>
      <c r="GSB320" s="34"/>
      <c r="GSC320" s="34"/>
      <c r="GSD320" s="34"/>
      <c r="GSE320" s="34"/>
      <c r="GSF320" s="34"/>
      <c r="GSG320" s="34"/>
      <c r="GSH320" s="34"/>
      <c r="GSI320" s="34"/>
      <c r="GSJ320" s="34"/>
      <c r="GSK320" s="34"/>
      <c r="GSL320" s="34"/>
      <c r="GSM320" s="34"/>
      <c r="GSN320" s="34"/>
      <c r="GSO320" s="34"/>
      <c r="GSP320" s="34"/>
      <c r="GSQ320" s="34"/>
      <c r="GSR320" s="34"/>
      <c r="GSS320" s="34"/>
      <c r="GST320" s="34"/>
      <c r="GSU320" s="34"/>
      <c r="GSV320" s="34"/>
      <c r="GSW320" s="34"/>
      <c r="GSX320" s="34"/>
      <c r="GSY320" s="34"/>
      <c r="GSZ320" s="34"/>
      <c r="GTA320" s="34"/>
      <c r="GTB320" s="34"/>
      <c r="GTC320" s="34"/>
      <c r="GTD320" s="34"/>
      <c r="GTE320" s="34"/>
      <c r="GTF320" s="34"/>
      <c r="GTG320" s="34"/>
      <c r="GTH320" s="34"/>
      <c r="GTI320" s="34"/>
      <c r="GTJ320" s="34"/>
      <c r="GTK320" s="34"/>
      <c r="GTL320" s="34"/>
      <c r="GTM320" s="34"/>
      <c r="GTN320" s="34"/>
      <c r="GTO320" s="34"/>
      <c r="GTP320" s="34"/>
      <c r="GTQ320" s="34"/>
      <c r="GTR320" s="34"/>
      <c r="GTS320" s="34"/>
      <c r="GTT320" s="34"/>
      <c r="GTU320" s="34"/>
      <c r="GTV320" s="34"/>
      <c r="GTW320" s="34"/>
      <c r="GTX320" s="34"/>
      <c r="GTY320" s="34"/>
      <c r="GTZ320" s="34"/>
      <c r="GUA320" s="34"/>
      <c r="GUB320" s="34"/>
      <c r="GUC320" s="34"/>
      <c r="GUD320" s="34"/>
      <c r="GUE320" s="34"/>
      <c r="GUF320" s="34"/>
      <c r="GUG320" s="34"/>
      <c r="GUH320" s="34"/>
      <c r="GUI320" s="34"/>
      <c r="GUJ320" s="34"/>
      <c r="GUK320" s="34"/>
      <c r="GUL320" s="34"/>
      <c r="GUM320" s="34"/>
      <c r="GUN320" s="34"/>
      <c r="GUO320" s="34"/>
      <c r="GUP320" s="34"/>
      <c r="GUQ320" s="34"/>
      <c r="GUR320" s="34"/>
      <c r="GUS320" s="34"/>
      <c r="GUT320" s="34"/>
      <c r="GUU320" s="34"/>
      <c r="GUV320" s="34"/>
      <c r="GUW320" s="34"/>
      <c r="GUX320" s="34"/>
      <c r="GUY320" s="34"/>
      <c r="GUZ320" s="34"/>
      <c r="GVA320" s="34"/>
      <c r="GVB320" s="34"/>
      <c r="GVC320" s="34"/>
      <c r="GVD320" s="34"/>
      <c r="GVE320" s="34"/>
      <c r="GVF320" s="34"/>
      <c r="GVG320" s="34"/>
      <c r="GVH320" s="34"/>
      <c r="GVI320" s="34"/>
      <c r="GVJ320" s="34"/>
      <c r="GVK320" s="34"/>
      <c r="GVL320" s="34"/>
      <c r="GVM320" s="34"/>
      <c r="GVN320" s="34"/>
      <c r="GVO320" s="34"/>
      <c r="GVP320" s="34"/>
      <c r="GVQ320" s="34"/>
      <c r="GVR320" s="34"/>
      <c r="GVS320" s="34"/>
      <c r="GVT320" s="34"/>
      <c r="GVU320" s="34"/>
      <c r="GVV320" s="34"/>
      <c r="GVW320" s="34"/>
      <c r="GVX320" s="34"/>
      <c r="GVY320" s="34"/>
      <c r="GVZ320" s="34"/>
      <c r="GWA320" s="34"/>
      <c r="GWB320" s="34"/>
      <c r="GWC320" s="34"/>
      <c r="GWD320" s="34"/>
      <c r="GWE320" s="34"/>
      <c r="GWF320" s="34"/>
      <c r="GWG320" s="34"/>
      <c r="GWH320" s="34"/>
      <c r="GWI320" s="34"/>
      <c r="GWJ320" s="34"/>
      <c r="GWK320" s="34"/>
      <c r="GWL320" s="34"/>
      <c r="GWM320" s="34"/>
      <c r="GWN320" s="34"/>
      <c r="GWO320" s="34"/>
      <c r="GWP320" s="34"/>
      <c r="GWQ320" s="34"/>
      <c r="GWR320" s="34"/>
      <c r="GWS320" s="34"/>
      <c r="GWT320" s="34"/>
      <c r="GWU320" s="34"/>
      <c r="GWV320" s="34"/>
      <c r="GWW320" s="34"/>
      <c r="GWX320" s="34"/>
      <c r="GWY320" s="34"/>
      <c r="GWZ320" s="34"/>
      <c r="GXA320" s="34"/>
      <c r="GXB320" s="34"/>
      <c r="GXC320" s="34"/>
      <c r="GXD320" s="34"/>
      <c r="GXE320" s="34"/>
      <c r="GXF320" s="34"/>
      <c r="GXG320" s="34"/>
      <c r="GXH320" s="34"/>
      <c r="GXI320" s="34"/>
      <c r="GXJ320" s="34"/>
      <c r="GXK320" s="34"/>
      <c r="GXL320" s="34"/>
      <c r="GXM320" s="34"/>
      <c r="GXN320" s="34"/>
      <c r="GXO320" s="34"/>
      <c r="GXP320" s="34"/>
      <c r="GXQ320" s="34"/>
      <c r="GXR320" s="34"/>
      <c r="GXS320" s="34"/>
      <c r="GXT320" s="34"/>
      <c r="GXU320" s="34"/>
      <c r="GXV320" s="34"/>
      <c r="GXW320" s="34"/>
      <c r="GXX320" s="34"/>
      <c r="GXY320" s="34"/>
      <c r="GXZ320" s="34"/>
      <c r="GYA320" s="34"/>
      <c r="GYB320" s="34"/>
      <c r="GYC320" s="34"/>
      <c r="GYD320" s="34"/>
      <c r="GYE320" s="34"/>
      <c r="GYF320" s="34"/>
      <c r="GYG320" s="34"/>
      <c r="GYH320" s="34"/>
      <c r="GYI320" s="34"/>
      <c r="GYJ320" s="34"/>
      <c r="GYK320" s="34"/>
      <c r="GYL320" s="34"/>
      <c r="GYM320" s="34"/>
      <c r="GYN320" s="34"/>
      <c r="GYO320" s="34"/>
      <c r="GYP320" s="34"/>
      <c r="GYQ320" s="34"/>
      <c r="GYR320" s="34"/>
      <c r="GYS320" s="34"/>
      <c r="GYT320" s="34"/>
      <c r="GYU320" s="34"/>
      <c r="GYV320" s="34"/>
      <c r="GYW320" s="34"/>
      <c r="GYX320" s="34"/>
      <c r="GYY320" s="34"/>
      <c r="GYZ320" s="34"/>
      <c r="GZA320" s="34"/>
      <c r="GZB320" s="34"/>
      <c r="GZC320" s="34"/>
      <c r="GZD320" s="34"/>
      <c r="GZE320" s="34"/>
      <c r="GZF320" s="34"/>
      <c r="GZG320" s="34"/>
      <c r="GZH320" s="34"/>
      <c r="GZI320" s="34"/>
      <c r="GZJ320" s="34"/>
      <c r="GZK320" s="34"/>
      <c r="GZL320" s="34"/>
      <c r="GZM320" s="34"/>
      <c r="GZN320" s="34"/>
      <c r="GZO320" s="34"/>
      <c r="GZP320" s="34"/>
      <c r="GZQ320" s="34"/>
      <c r="GZR320" s="34"/>
      <c r="GZS320" s="34"/>
      <c r="GZT320" s="34"/>
      <c r="GZU320" s="34"/>
      <c r="GZV320" s="34"/>
      <c r="GZW320" s="34"/>
      <c r="GZX320" s="34"/>
      <c r="GZY320" s="34"/>
      <c r="GZZ320" s="34"/>
      <c r="HAA320" s="34"/>
      <c r="HAB320" s="34"/>
      <c r="HAC320" s="34"/>
      <c r="HAD320" s="34"/>
      <c r="HAE320" s="34"/>
      <c r="HAF320" s="34"/>
      <c r="HAG320" s="34"/>
      <c r="HAH320" s="34"/>
      <c r="HAI320" s="34"/>
      <c r="HAJ320" s="34"/>
      <c r="HAK320" s="34"/>
      <c r="HAL320" s="34"/>
      <c r="HAM320" s="34"/>
      <c r="HAN320" s="34"/>
      <c r="HAO320" s="34"/>
      <c r="HAP320" s="34"/>
      <c r="HAQ320" s="34"/>
      <c r="HAR320" s="34"/>
      <c r="HAS320" s="34"/>
      <c r="HAT320" s="34"/>
      <c r="HAU320" s="34"/>
      <c r="HAV320" s="34"/>
      <c r="HAW320" s="34"/>
      <c r="HAX320" s="34"/>
      <c r="HAY320" s="34"/>
      <c r="HAZ320" s="34"/>
      <c r="HBA320" s="34"/>
      <c r="HBB320" s="34"/>
      <c r="HBC320" s="34"/>
      <c r="HBD320" s="34"/>
      <c r="HBE320" s="34"/>
      <c r="HBF320" s="34"/>
      <c r="HBG320" s="34"/>
      <c r="HBH320" s="34"/>
      <c r="HBI320" s="34"/>
      <c r="HBJ320" s="34"/>
      <c r="HBK320" s="34"/>
      <c r="HBL320" s="34"/>
      <c r="HBM320" s="34"/>
      <c r="HBN320" s="34"/>
      <c r="HBO320" s="34"/>
      <c r="HBP320" s="34"/>
      <c r="HBQ320" s="34"/>
      <c r="HBR320" s="34"/>
      <c r="HBS320" s="34"/>
      <c r="HBT320" s="34"/>
      <c r="HBU320" s="34"/>
      <c r="HBV320" s="34"/>
      <c r="HBW320" s="34"/>
      <c r="HBX320" s="34"/>
      <c r="HBY320" s="34"/>
      <c r="HBZ320" s="34"/>
      <c r="HCA320" s="34"/>
      <c r="HCB320" s="34"/>
      <c r="HCC320" s="34"/>
      <c r="HCD320" s="34"/>
      <c r="HCE320" s="34"/>
      <c r="HCF320" s="34"/>
      <c r="HCG320" s="34"/>
      <c r="HCH320" s="34"/>
      <c r="HCI320" s="34"/>
      <c r="HCJ320" s="34"/>
      <c r="HCK320" s="34"/>
      <c r="HCL320" s="34"/>
      <c r="HCM320" s="34"/>
      <c r="HCN320" s="34"/>
      <c r="HCO320" s="34"/>
      <c r="HCP320" s="34"/>
      <c r="HCQ320" s="34"/>
      <c r="HCR320" s="34"/>
      <c r="HCS320" s="34"/>
      <c r="HCT320" s="34"/>
      <c r="HCU320" s="34"/>
      <c r="HCV320" s="34"/>
      <c r="HCW320" s="34"/>
      <c r="HCX320" s="34"/>
      <c r="HCY320" s="34"/>
      <c r="HCZ320" s="34"/>
      <c r="HDA320" s="34"/>
      <c r="HDB320" s="34"/>
      <c r="HDC320" s="34"/>
      <c r="HDD320" s="34"/>
      <c r="HDE320" s="34"/>
      <c r="HDF320" s="34"/>
      <c r="HDG320" s="34"/>
      <c r="HDH320" s="34"/>
      <c r="HDI320" s="34"/>
      <c r="HDJ320" s="34"/>
      <c r="HDK320" s="34"/>
      <c r="HDL320" s="34"/>
      <c r="HDM320" s="34"/>
      <c r="HDN320" s="34"/>
      <c r="HDO320" s="34"/>
      <c r="HDP320" s="34"/>
      <c r="HDQ320" s="34"/>
      <c r="HDR320" s="34"/>
      <c r="HDS320" s="34"/>
      <c r="HDT320" s="34"/>
      <c r="HDU320" s="34"/>
      <c r="HDV320" s="34"/>
      <c r="HDW320" s="34"/>
      <c r="HDX320" s="34"/>
      <c r="HDY320" s="34"/>
      <c r="HDZ320" s="34"/>
      <c r="HEA320" s="34"/>
      <c r="HEB320" s="34"/>
      <c r="HEC320" s="34"/>
      <c r="HED320" s="34"/>
      <c r="HEE320" s="34"/>
      <c r="HEF320" s="34"/>
      <c r="HEG320" s="34"/>
      <c r="HEH320" s="34"/>
      <c r="HEI320" s="34"/>
      <c r="HEJ320" s="34"/>
      <c r="HEK320" s="34"/>
      <c r="HEL320" s="34"/>
      <c r="HEM320" s="34"/>
      <c r="HEN320" s="34"/>
      <c r="HEO320" s="34"/>
      <c r="HEP320" s="34"/>
      <c r="HEQ320" s="34"/>
      <c r="HER320" s="34"/>
      <c r="HES320" s="34"/>
      <c r="HET320" s="34"/>
      <c r="HEU320" s="34"/>
      <c r="HEV320" s="34"/>
      <c r="HEW320" s="34"/>
      <c r="HEX320" s="34"/>
      <c r="HEY320" s="34"/>
      <c r="HEZ320" s="34"/>
      <c r="HFA320" s="34"/>
      <c r="HFB320" s="34"/>
      <c r="HFC320" s="34"/>
      <c r="HFD320" s="34"/>
      <c r="HFE320" s="34"/>
      <c r="HFF320" s="34"/>
      <c r="HFG320" s="34"/>
      <c r="HFH320" s="34"/>
      <c r="HFI320" s="34"/>
      <c r="HFJ320" s="34"/>
      <c r="HFK320" s="34"/>
      <c r="HFL320" s="34"/>
      <c r="HFM320" s="34"/>
      <c r="HFN320" s="34"/>
      <c r="HFO320" s="34"/>
      <c r="HFP320" s="34"/>
      <c r="HFQ320" s="34"/>
      <c r="HFR320" s="34"/>
      <c r="HFS320" s="34"/>
      <c r="HFT320" s="34"/>
      <c r="HFU320" s="34"/>
      <c r="HFV320" s="34"/>
      <c r="HFW320" s="34"/>
      <c r="HFX320" s="34"/>
      <c r="HFY320" s="34"/>
      <c r="HFZ320" s="34"/>
      <c r="HGA320" s="34"/>
      <c r="HGB320" s="34"/>
      <c r="HGC320" s="34"/>
      <c r="HGD320" s="34"/>
      <c r="HGE320" s="34"/>
      <c r="HGF320" s="34"/>
      <c r="HGG320" s="34"/>
      <c r="HGH320" s="34"/>
      <c r="HGI320" s="34"/>
      <c r="HGJ320" s="34"/>
      <c r="HGK320" s="34"/>
      <c r="HGL320" s="34"/>
      <c r="HGM320" s="34"/>
      <c r="HGN320" s="34"/>
      <c r="HGO320" s="34"/>
      <c r="HGP320" s="34"/>
      <c r="HGQ320" s="34"/>
      <c r="HGR320" s="34"/>
      <c r="HGS320" s="34"/>
      <c r="HGT320" s="34"/>
      <c r="HGU320" s="34"/>
      <c r="HGV320" s="34"/>
      <c r="HGW320" s="34"/>
      <c r="HGX320" s="34"/>
      <c r="HGY320" s="34"/>
      <c r="HGZ320" s="34"/>
      <c r="HHA320" s="34"/>
      <c r="HHB320" s="34"/>
      <c r="HHC320" s="34"/>
      <c r="HHD320" s="34"/>
      <c r="HHE320" s="34"/>
      <c r="HHF320" s="34"/>
      <c r="HHG320" s="34"/>
      <c r="HHH320" s="34"/>
      <c r="HHI320" s="34"/>
      <c r="HHJ320" s="34"/>
      <c r="HHK320" s="34"/>
      <c r="HHL320" s="34"/>
      <c r="HHM320" s="34"/>
      <c r="HHN320" s="34"/>
      <c r="HHO320" s="34"/>
      <c r="HHP320" s="34"/>
      <c r="HHQ320" s="34"/>
      <c r="HHR320" s="34"/>
      <c r="HHS320" s="34"/>
      <c r="HHT320" s="34"/>
      <c r="HHU320" s="34"/>
      <c r="HHV320" s="34"/>
      <c r="HHW320" s="34"/>
      <c r="HHX320" s="34"/>
      <c r="HHY320" s="34"/>
      <c r="HHZ320" s="34"/>
      <c r="HIA320" s="34"/>
      <c r="HIB320" s="34"/>
      <c r="HIC320" s="34"/>
      <c r="HID320" s="34"/>
      <c r="HIE320" s="34"/>
      <c r="HIF320" s="34"/>
      <c r="HIG320" s="34"/>
      <c r="HIH320" s="34"/>
      <c r="HII320" s="34"/>
      <c r="HIJ320" s="34"/>
      <c r="HIK320" s="34"/>
      <c r="HIL320" s="34"/>
      <c r="HIM320" s="34"/>
      <c r="HIN320" s="34"/>
      <c r="HIO320" s="34"/>
      <c r="HIP320" s="34"/>
      <c r="HIQ320" s="34"/>
      <c r="HIR320" s="34"/>
      <c r="HIS320" s="34"/>
      <c r="HIT320" s="34"/>
      <c r="HIU320" s="34"/>
      <c r="HIV320" s="34"/>
      <c r="HIW320" s="34"/>
      <c r="HIX320" s="34"/>
      <c r="HIY320" s="34"/>
      <c r="HIZ320" s="34"/>
      <c r="HJA320" s="34"/>
      <c r="HJB320" s="34"/>
      <c r="HJC320" s="34"/>
      <c r="HJD320" s="34"/>
      <c r="HJE320" s="34"/>
      <c r="HJF320" s="34"/>
      <c r="HJG320" s="34"/>
      <c r="HJH320" s="34"/>
      <c r="HJI320" s="34"/>
      <c r="HJJ320" s="34"/>
      <c r="HJK320" s="34"/>
      <c r="HJL320" s="34"/>
      <c r="HJM320" s="34"/>
      <c r="HJN320" s="34"/>
      <c r="HJO320" s="34"/>
      <c r="HJP320" s="34"/>
      <c r="HJQ320" s="34"/>
      <c r="HJR320" s="34"/>
      <c r="HJS320" s="34"/>
      <c r="HJT320" s="34"/>
      <c r="HJU320" s="34"/>
      <c r="HJV320" s="34"/>
      <c r="HJW320" s="34"/>
      <c r="HJX320" s="34"/>
      <c r="HJY320" s="34"/>
      <c r="HJZ320" s="34"/>
      <c r="HKA320" s="34"/>
      <c r="HKB320" s="34"/>
      <c r="HKC320" s="34"/>
      <c r="HKD320" s="34"/>
      <c r="HKE320" s="34"/>
      <c r="HKF320" s="34"/>
      <c r="HKG320" s="34"/>
      <c r="HKH320" s="34"/>
      <c r="HKI320" s="34"/>
      <c r="HKJ320" s="34"/>
      <c r="HKK320" s="34"/>
      <c r="HKL320" s="34"/>
      <c r="HKM320" s="34"/>
      <c r="HKN320" s="34"/>
      <c r="HKO320" s="34"/>
      <c r="HKP320" s="34"/>
      <c r="HKQ320" s="34"/>
      <c r="HKR320" s="34"/>
      <c r="HKS320" s="34"/>
      <c r="HKT320" s="34"/>
      <c r="HKU320" s="34"/>
      <c r="HKV320" s="34"/>
      <c r="HKW320" s="34"/>
      <c r="HKX320" s="34"/>
      <c r="HKY320" s="34"/>
      <c r="HKZ320" s="34"/>
      <c r="HLA320" s="34"/>
      <c r="HLB320" s="34"/>
      <c r="HLC320" s="34"/>
      <c r="HLD320" s="34"/>
      <c r="HLE320" s="34"/>
      <c r="HLF320" s="34"/>
      <c r="HLG320" s="34"/>
      <c r="HLH320" s="34"/>
      <c r="HLI320" s="34"/>
      <c r="HLJ320" s="34"/>
      <c r="HLK320" s="34"/>
      <c r="HLL320" s="34"/>
      <c r="HLM320" s="34"/>
      <c r="HLN320" s="34"/>
      <c r="HLO320" s="34"/>
      <c r="HLP320" s="34"/>
      <c r="HLQ320" s="34"/>
      <c r="HLR320" s="34"/>
      <c r="HLS320" s="34"/>
      <c r="HLT320" s="34"/>
      <c r="HLU320" s="34"/>
      <c r="HLV320" s="34"/>
      <c r="HLW320" s="34"/>
      <c r="HLX320" s="34"/>
      <c r="HLY320" s="34"/>
      <c r="HLZ320" s="34"/>
      <c r="HMA320" s="34"/>
      <c r="HMB320" s="34"/>
      <c r="HMC320" s="34"/>
      <c r="HMD320" s="34"/>
      <c r="HME320" s="34"/>
      <c r="HMF320" s="34"/>
      <c r="HMG320" s="34"/>
      <c r="HMH320" s="34"/>
      <c r="HMI320" s="34"/>
      <c r="HMJ320" s="34"/>
      <c r="HMK320" s="34"/>
      <c r="HML320" s="34"/>
      <c r="HMM320" s="34"/>
      <c r="HMN320" s="34"/>
      <c r="HMO320" s="34"/>
      <c r="HMP320" s="34"/>
      <c r="HMQ320" s="34"/>
      <c r="HMR320" s="34"/>
      <c r="HMS320" s="34"/>
      <c r="HMT320" s="34"/>
      <c r="HMU320" s="34"/>
      <c r="HMV320" s="34"/>
      <c r="HMW320" s="34"/>
      <c r="HMX320" s="34"/>
      <c r="HMY320" s="34"/>
      <c r="HMZ320" s="34"/>
      <c r="HNA320" s="34"/>
      <c r="HNB320" s="34"/>
      <c r="HNC320" s="34"/>
      <c r="HND320" s="34"/>
      <c r="HNE320" s="34"/>
      <c r="HNF320" s="34"/>
      <c r="HNG320" s="34"/>
      <c r="HNH320" s="34"/>
      <c r="HNI320" s="34"/>
      <c r="HNJ320" s="34"/>
      <c r="HNK320" s="34"/>
      <c r="HNL320" s="34"/>
      <c r="HNM320" s="34"/>
      <c r="HNN320" s="34"/>
      <c r="HNO320" s="34"/>
      <c r="HNP320" s="34"/>
      <c r="HNQ320" s="34"/>
      <c r="HNR320" s="34"/>
      <c r="HNS320" s="34"/>
      <c r="HNT320" s="34"/>
      <c r="HNU320" s="34"/>
      <c r="HNV320" s="34"/>
      <c r="HNW320" s="34"/>
      <c r="HNX320" s="34"/>
      <c r="HNY320" s="34"/>
      <c r="HNZ320" s="34"/>
      <c r="HOA320" s="34"/>
      <c r="HOB320" s="34"/>
      <c r="HOC320" s="34"/>
      <c r="HOD320" s="34"/>
      <c r="HOE320" s="34"/>
      <c r="HOF320" s="34"/>
      <c r="HOG320" s="34"/>
      <c r="HOH320" s="34"/>
      <c r="HOI320" s="34"/>
      <c r="HOJ320" s="34"/>
      <c r="HOK320" s="34"/>
      <c r="HOL320" s="34"/>
      <c r="HOM320" s="34"/>
      <c r="HON320" s="34"/>
      <c r="HOO320" s="34"/>
      <c r="HOP320" s="34"/>
      <c r="HOQ320" s="34"/>
      <c r="HOR320" s="34"/>
      <c r="HOS320" s="34"/>
      <c r="HOT320" s="34"/>
      <c r="HOU320" s="34"/>
      <c r="HOV320" s="34"/>
      <c r="HOW320" s="34"/>
      <c r="HOX320" s="34"/>
      <c r="HOY320" s="34"/>
      <c r="HOZ320" s="34"/>
      <c r="HPA320" s="34"/>
      <c r="HPB320" s="34"/>
      <c r="HPC320" s="34"/>
      <c r="HPD320" s="34"/>
      <c r="HPE320" s="34"/>
      <c r="HPF320" s="34"/>
      <c r="HPG320" s="34"/>
      <c r="HPH320" s="34"/>
      <c r="HPI320" s="34"/>
      <c r="HPJ320" s="34"/>
      <c r="HPK320" s="34"/>
      <c r="HPL320" s="34"/>
      <c r="HPM320" s="34"/>
      <c r="HPN320" s="34"/>
      <c r="HPO320" s="34"/>
      <c r="HPP320" s="34"/>
      <c r="HPQ320" s="34"/>
      <c r="HPR320" s="34"/>
      <c r="HPS320" s="34"/>
      <c r="HPT320" s="34"/>
      <c r="HPU320" s="34"/>
      <c r="HPV320" s="34"/>
      <c r="HPW320" s="34"/>
      <c r="HPX320" s="34"/>
      <c r="HPY320" s="34"/>
      <c r="HPZ320" s="34"/>
      <c r="HQA320" s="34"/>
      <c r="HQB320" s="34"/>
      <c r="HQC320" s="34"/>
      <c r="HQD320" s="34"/>
      <c r="HQE320" s="34"/>
      <c r="HQF320" s="34"/>
      <c r="HQG320" s="34"/>
      <c r="HQH320" s="34"/>
      <c r="HQI320" s="34"/>
      <c r="HQJ320" s="34"/>
      <c r="HQK320" s="34"/>
      <c r="HQL320" s="34"/>
      <c r="HQM320" s="34"/>
      <c r="HQN320" s="34"/>
      <c r="HQO320" s="34"/>
      <c r="HQP320" s="34"/>
      <c r="HQQ320" s="34"/>
      <c r="HQR320" s="34"/>
      <c r="HQS320" s="34"/>
      <c r="HQT320" s="34"/>
      <c r="HQU320" s="34"/>
      <c r="HQV320" s="34"/>
      <c r="HQW320" s="34"/>
      <c r="HQX320" s="34"/>
      <c r="HQY320" s="34"/>
      <c r="HQZ320" s="34"/>
      <c r="HRA320" s="34"/>
      <c r="HRB320" s="34"/>
      <c r="HRC320" s="34"/>
      <c r="HRD320" s="34"/>
      <c r="HRE320" s="34"/>
      <c r="HRF320" s="34"/>
      <c r="HRG320" s="34"/>
      <c r="HRH320" s="34"/>
      <c r="HRI320" s="34"/>
      <c r="HRJ320" s="34"/>
      <c r="HRK320" s="34"/>
      <c r="HRL320" s="34"/>
      <c r="HRM320" s="34"/>
      <c r="HRN320" s="34"/>
      <c r="HRO320" s="34"/>
      <c r="HRP320" s="34"/>
      <c r="HRQ320" s="34"/>
      <c r="HRR320" s="34"/>
      <c r="HRS320" s="34"/>
      <c r="HRT320" s="34"/>
      <c r="HRU320" s="34"/>
      <c r="HRV320" s="34"/>
      <c r="HRW320" s="34"/>
      <c r="HRX320" s="34"/>
      <c r="HRY320" s="34"/>
      <c r="HRZ320" s="34"/>
      <c r="HSA320" s="34"/>
      <c r="HSB320" s="34"/>
      <c r="HSC320" s="34"/>
      <c r="HSD320" s="34"/>
      <c r="HSE320" s="34"/>
      <c r="HSF320" s="34"/>
      <c r="HSG320" s="34"/>
      <c r="HSH320" s="34"/>
      <c r="HSI320" s="34"/>
      <c r="HSJ320" s="34"/>
      <c r="HSK320" s="34"/>
      <c r="HSL320" s="34"/>
      <c r="HSM320" s="34"/>
      <c r="HSN320" s="34"/>
      <c r="HSO320" s="34"/>
      <c r="HSP320" s="34"/>
      <c r="HSQ320" s="34"/>
      <c r="HSR320" s="34"/>
      <c r="HSS320" s="34"/>
      <c r="HST320" s="34"/>
      <c r="HSU320" s="34"/>
      <c r="HSV320" s="34"/>
      <c r="HSW320" s="34"/>
      <c r="HSX320" s="34"/>
      <c r="HSY320" s="34"/>
      <c r="HSZ320" s="34"/>
      <c r="HTA320" s="34"/>
      <c r="HTB320" s="34"/>
      <c r="HTC320" s="34"/>
      <c r="HTD320" s="34"/>
      <c r="HTE320" s="34"/>
      <c r="HTF320" s="34"/>
      <c r="HTG320" s="34"/>
      <c r="HTH320" s="34"/>
      <c r="HTI320" s="34"/>
      <c r="HTJ320" s="34"/>
      <c r="HTK320" s="34"/>
      <c r="HTL320" s="34"/>
      <c r="HTM320" s="34"/>
      <c r="HTN320" s="34"/>
      <c r="HTO320" s="34"/>
      <c r="HTP320" s="34"/>
      <c r="HTQ320" s="34"/>
      <c r="HTR320" s="34"/>
      <c r="HTS320" s="34"/>
      <c r="HTT320" s="34"/>
      <c r="HTU320" s="34"/>
      <c r="HTV320" s="34"/>
      <c r="HTW320" s="34"/>
      <c r="HTX320" s="34"/>
      <c r="HTY320" s="34"/>
      <c r="HTZ320" s="34"/>
      <c r="HUA320" s="34"/>
      <c r="HUB320" s="34"/>
      <c r="HUC320" s="34"/>
      <c r="HUD320" s="34"/>
      <c r="HUE320" s="34"/>
      <c r="HUF320" s="34"/>
      <c r="HUG320" s="34"/>
      <c r="HUH320" s="34"/>
      <c r="HUI320" s="34"/>
      <c r="HUJ320" s="34"/>
      <c r="HUK320" s="34"/>
      <c r="HUL320" s="34"/>
      <c r="HUM320" s="34"/>
      <c r="HUN320" s="34"/>
      <c r="HUO320" s="34"/>
      <c r="HUP320" s="34"/>
      <c r="HUQ320" s="34"/>
      <c r="HUR320" s="34"/>
      <c r="HUS320" s="34"/>
      <c r="HUT320" s="34"/>
      <c r="HUU320" s="34"/>
      <c r="HUV320" s="34"/>
      <c r="HUW320" s="34"/>
      <c r="HUX320" s="34"/>
      <c r="HUY320" s="34"/>
      <c r="HUZ320" s="34"/>
      <c r="HVA320" s="34"/>
      <c r="HVB320" s="34"/>
      <c r="HVC320" s="34"/>
      <c r="HVD320" s="34"/>
      <c r="HVE320" s="34"/>
      <c r="HVF320" s="34"/>
      <c r="HVG320" s="34"/>
      <c r="HVH320" s="34"/>
      <c r="HVI320" s="34"/>
      <c r="HVJ320" s="34"/>
      <c r="HVK320" s="34"/>
      <c r="HVL320" s="34"/>
      <c r="HVM320" s="34"/>
      <c r="HVN320" s="34"/>
      <c r="HVO320" s="34"/>
      <c r="HVP320" s="34"/>
      <c r="HVQ320" s="34"/>
      <c r="HVR320" s="34"/>
      <c r="HVS320" s="34"/>
      <c r="HVT320" s="34"/>
      <c r="HVU320" s="34"/>
      <c r="HVV320" s="34"/>
      <c r="HVW320" s="34"/>
      <c r="HVX320" s="34"/>
      <c r="HVY320" s="34"/>
      <c r="HVZ320" s="34"/>
      <c r="HWA320" s="34"/>
      <c r="HWB320" s="34"/>
      <c r="HWC320" s="34"/>
      <c r="HWD320" s="34"/>
      <c r="HWE320" s="34"/>
      <c r="HWF320" s="34"/>
      <c r="HWG320" s="34"/>
      <c r="HWH320" s="34"/>
      <c r="HWI320" s="34"/>
      <c r="HWJ320" s="34"/>
      <c r="HWK320" s="34"/>
      <c r="HWL320" s="34"/>
      <c r="HWM320" s="34"/>
      <c r="HWN320" s="34"/>
      <c r="HWO320" s="34"/>
      <c r="HWP320" s="34"/>
      <c r="HWQ320" s="34"/>
      <c r="HWR320" s="34"/>
      <c r="HWS320" s="34"/>
      <c r="HWT320" s="34"/>
      <c r="HWU320" s="34"/>
      <c r="HWV320" s="34"/>
      <c r="HWW320" s="34"/>
      <c r="HWX320" s="34"/>
      <c r="HWY320" s="34"/>
      <c r="HWZ320" s="34"/>
      <c r="HXA320" s="34"/>
      <c r="HXB320" s="34"/>
      <c r="HXC320" s="34"/>
      <c r="HXD320" s="34"/>
      <c r="HXE320" s="34"/>
      <c r="HXF320" s="34"/>
      <c r="HXG320" s="34"/>
      <c r="HXH320" s="34"/>
      <c r="HXI320" s="34"/>
      <c r="HXJ320" s="34"/>
      <c r="HXK320" s="34"/>
      <c r="HXL320" s="34"/>
      <c r="HXM320" s="34"/>
      <c r="HXN320" s="34"/>
      <c r="HXO320" s="34"/>
      <c r="HXP320" s="34"/>
      <c r="HXQ320" s="34"/>
      <c r="HXR320" s="34"/>
      <c r="HXS320" s="34"/>
      <c r="HXT320" s="34"/>
      <c r="HXU320" s="34"/>
      <c r="HXV320" s="34"/>
      <c r="HXW320" s="34"/>
      <c r="HXX320" s="34"/>
      <c r="HXY320" s="34"/>
      <c r="HXZ320" s="34"/>
      <c r="HYA320" s="34"/>
      <c r="HYB320" s="34"/>
      <c r="HYC320" s="34"/>
      <c r="HYD320" s="34"/>
      <c r="HYE320" s="34"/>
      <c r="HYF320" s="34"/>
      <c r="HYG320" s="34"/>
      <c r="HYH320" s="34"/>
      <c r="HYI320" s="34"/>
      <c r="HYJ320" s="34"/>
      <c r="HYK320" s="34"/>
      <c r="HYL320" s="34"/>
      <c r="HYM320" s="34"/>
      <c r="HYN320" s="34"/>
      <c r="HYO320" s="34"/>
      <c r="HYP320" s="34"/>
      <c r="HYQ320" s="34"/>
      <c r="HYR320" s="34"/>
      <c r="HYS320" s="34"/>
      <c r="HYT320" s="34"/>
      <c r="HYU320" s="34"/>
      <c r="HYV320" s="34"/>
      <c r="HYW320" s="34"/>
      <c r="HYX320" s="34"/>
      <c r="HYY320" s="34"/>
      <c r="HYZ320" s="34"/>
      <c r="HZA320" s="34"/>
      <c r="HZB320" s="34"/>
      <c r="HZC320" s="34"/>
      <c r="HZD320" s="34"/>
      <c r="HZE320" s="34"/>
      <c r="HZF320" s="34"/>
      <c r="HZG320" s="34"/>
      <c r="HZH320" s="34"/>
      <c r="HZI320" s="34"/>
      <c r="HZJ320" s="34"/>
      <c r="HZK320" s="34"/>
      <c r="HZL320" s="34"/>
      <c r="HZM320" s="34"/>
      <c r="HZN320" s="34"/>
      <c r="HZO320" s="34"/>
      <c r="HZP320" s="34"/>
      <c r="HZQ320" s="34"/>
      <c r="HZR320" s="34"/>
      <c r="HZS320" s="34"/>
      <c r="HZT320" s="34"/>
      <c r="HZU320" s="34"/>
      <c r="HZV320" s="34"/>
      <c r="HZW320" s="34"/>
      <c r="HZX320" s="34"/>
      <c r="HZY320" s="34"/>
      <c r="HZZ320" s="34"/>
      <c r="IAA320" s="34"/>
      <c r="IAB320" s="34"/>
      <c r="IAC320" s="34"/>
      <c r="IAD320" s="34"/>
      <c r="IAE320" s="34"/>
      <c r="IAF320" s="34"/>
      <c r="IAG320" s="34"/>
      <c r="IAH320" s="34"/>
      <c r="IAI320" s="34"/>
      <c r="IAJ320" s="34"/>
      <c r="IAK320" s="34"/>
      <c r="IAL320" s="34"/>
      <c r="IAM320" s="34"/>
      <c r="IAN320" s="34"/>
      <c r="IAO320" s="34"/>
      <c r="IAP320" s="34"/>
      <c r="IAQ320" s="34"/>
      <c r="IAR320" s="34"/>
      <c r="IAS320" s="34"/>
      <c r="IAT320" s="34"/>
      <c r="IAU320" s="34"/>
      <c r="IAV320" s="34"/>
      <c r="IAW320" s="34"/>
      <c r="IAX320" s="34"/>
      <c r="IAY320" s="34"/>
      <c r="IAZ320" s="34"/>
      <c r="IBA320" s="34"/>
      <c r="IBB320" s="34"/>
      <c r="IBC320" s="34"/>
      <c r="IBD320" s="34"/>
      <c r="IBE320" s="34"/>
      <c r="IBF320" s="34"/>
      <c r="IBG320" s="34"/>
      <c r="IBH320" s="34"/>
      <c r="IBI320" s="34"/>
      <c r="IBJ320" s="34"/>
      <c r="IBK320" s="34"/>
      <c r="IBL320" s="34"/>
      <c r="IBM320" s="34"/>
      <c r="IBN320" s="34"/>
      <c r="IBO320" s="34"/>
      <c r="IBP320" s="34"/>
      <c r="IBQ320" s="34"/>
      <c r="IBR320" s="34"/>
      <c r="IBS320" s="34"/>
      <c r="IBT320" s="34"/>
      <c r="IBU320" s="34"/>
      <c r="IBV320" s="34"/>
      <c r="IBW320" s="34"/>
      <c r="IBX320" s="34"/>
      <c r="IBY320" s="34"/>
      <c r="IBZ320" s="34"/>
      <c r="ICA320" s="34"/>
      <c r="ICB320" s="34"/>
      <c r="ICC320" s="34"/>
      <c r="ICD320" s="34"/>
      <c r="ICE320" s="34"/>
      <c r="ICF320" s="34"/>
      <c r="ICG320" s="34"/>
      <c r="ICH320" s="34"/>
      <c r="ICI320" s="34"/>
      <c r="ICJ320" s="34"/>
      <c r="ICK320" s="34"/>
      <c r="ICL320" s="34"/>
      <c r="ICM320" s="34"/>
      <c r="ICN320" s="34"/>
      <c r="ICO320" s="34"/>
      <c r="ICP320" s="34"/>
      <c r="ICQ320" s="34"/>
      <c r="ICR320" s="34"/>
      <c r="ICS320" s="34"/>
      <c r="ICT320" s="34"/>
      <c r="ICU320" s="34"/>
      <c r="ICV320" s="34"/>
      <c r="ICW320" s="34"/>
      <c r="ICX320" s="34"/>
      <c r="ICY320" s="34"/>
      <c r="ICZ320" s="34"/>
      <c r="IDA320" s="34"/>
      <c r="IDB320" s="34"/>
      <c r="IDC320" s="34"/>
      <c r="IDD320" s="34"/>
      <c r="IDE320" s="34"/>
      <c r="IDF320" s="34"/>
      <c r="IDG320" s="34"/>
      <c r="IDH320" s="34"/>
      <c r="IDI320" s="34"/>
      <c r="IDJ320" s="34"/>
      <c r="IDK320" s="34"/>
      <c r="IDL320" s="34"/>
      <c r="IDM320" s="34"/>
      <c r="IDN320" s="34"/>
      <c r="IDO320" s="34"/>
      <c r="IDP320" s="34"/>
      <c r="IDQ320" s="34"/>
      <c r="IDR320" s="34"/>
      <c r="IDS320" s="34"/>
      <c r="IDT320" s="34"/>
      <c r="IDU320" s="34"/>
      <c r="IDV320" s="34"/>
      <c r="IDW320" s="34"/>
      <c r="IDX320" s="34"/>
      <c r="IDY320" s="34"/>
      <c r="IDZ320" s="34"/>
      <c r="IEA320" s="34"/>
      <c r="IEB320" s="34"/>
      <c r="IEC320" s="34"/>
      <c r="IED320" s="34"/>
      <c r="IEE320" s="34"/>
      <c r="IEF320" s="34"/>
      <c r="IEG320" s="34"/>
      <c r="IEH320" s="34"/>
      <c r="IEI320" s="34"/>
      <c r="IEJ320" s="34"/>
      <c r="IEK320" s="34"/>
      <c r="IEL320" s="34"/>
      <c r="IEM320" s="34"/>
      <c r="IEN320" s="34"/>
      <c r="IEO320" s="34"/>
      <c r="IEP320" s="34"/>
      <c r="IEQ320" s="34"/>
      <c r="IER320" s="34"/>
      <c r="IES320" s="34"/>
      <c r="IET320" s="34"/>
      <c r="IEU320" s="34"/>
      <c r="IEV320" s="34"/>
      <c r="IEW320" s="34"/>
      <c r="IEX320" s="34"/>
      <c r="IEY320" s="34"/>
      <c r="IEZ320" s="34"/>
      <c r="IFA320" s="34"/>
      <c r="IFB320" s="34"/>
      <c r="IFC320" s="34"/>
      <c r="IFD320" s="34"/>
      <c r="IFE320" s="34"/>
      <c r="IFF320" s="34"/>
      <c r="IFG320" s="34"/>
      <c r="IFH320" s="34"/>
      <c r="IFI320" s="34"/>
      <c r="IFJ320" s="34"/>
      <c r="IFK320" s="34"/>
      <c r="IFL320" s="34"/>
      <c r="IFM320" s="34"/>
      <c r="IFN320" s="34"/>
      <c r="IFO320" s="34"/>
      <c r="IFP320" s="34"/>
      <c r="IFQ320" s="34"/>
      <c r="IFR320" s="34"/>
      <c r="IFS320" s="34"/>
      <c r="IFT320" s="34"/>
      <c r="IFU320" s="34"/>
      <c r="IFV320" s="34"/>
      <c r="IFW320" s="34"/>
      <c r="IFX320" s="34"/>
      <c r="IFY320" s="34"/>
      <c r="IFZ320" s="34"/>
      <c r="IGA320" s="34"/>
      <c r="IGB320" s="34"/>
      <c r="IGC320" s="34"/>
      <c r="IGD320" s="34"/>
      <c r="IGE320" s="34"/>
      <c r="IGF320" s="34"/>
      <c r="IGG320" s="34"/>
      <c r="IGH320" s="34"/>
      <c r="IGI320" s="34"/>
      <c r="IGJ320" s="34"/>
      <c r="IGK320" s="34"/>
      <c r="IGL320" s="34"/>
      <c r="IGM320" s="34"/>
      <c r="IGN320" s="34"/>
      <c r="IGO320" s="34"/>
      <c r="IGP320" s="34"/>
      <c r="IGQ320" s="34"/>
      <c r="IGR320" s="34"/>
      <c r="IGS320" s="34"/>
      <c r="IGT320" s="34"/>
      <c r="IGU320" s="34"/>
      <c r="IGV320" s="34"/>
      <c r="IGW320" s="34"/>
      <c r="IGX320" s="34"/>
      <c r="IGY320" s="34"/>
      <c r="IGZ320" s="34"/>
      <c r="IHA320" s="34"/>
      <c r="IHB320" s="34"/>
      <c r="IHC320" s="34"/>
      <c r="IHD320" s="34"/>
      <c r="IHE320" s="34"/>
      <c r="IHF320" s="34"/>
      <c r="IHG320" s="34"/>
      <c r="IHH320" s="34"/>
      <c r="IHI320" s="34"/>
      <c r="IHJ320" s="34"/>
      <c r="IHK320" s="34"/>
      <c r="IHL320" s="34"/>
      <c r="IHM320" s="34"/>
      <c r="IHN320" s="34"/>
      <c r="IHO320" s="34"/>
      <c r="IHP320" s="34"/>
      <c r="IHQ320" s="34"/>
      <c r="IHR320" s="34"/>
      <c r="IHS320" s="34"/>
      <c r="IHT320" s="34"/>
      <c r="IHU320" s="34"/>
      <c r="IHV320" s="34"/>
      <c r="IHW320" s="34"/>
      <c r="IHX320" s="34"/>
      <c r="IHY320" s="34"/>
      <c r="IHZ320" s="34"/>
      <c r="IIA320" s="34"/>
      <c r="IIB320" s="34"/>
      <c r="IIC320" s="34"/>
      <c r="IID320" s="34"/>
      <c r="IIE320" s="34"/>
      <c r="IIF320" s="34"/>
      <c r="IIG320" s="34"/>
      <c r="IIH320" s="34"/>
      <c r="III320" s="34"/>
      <c r="IIJ320" s="34"/>
      <c r="IIK320" s="34"/>
      <c r="IIL320" s="34"/>
      <c r="IIM320" s="34"/>
      <c r="IIN320" s="34"/>
      <c r="IIO320" s="34"/>
      <c r="IIP320" s="34"/>
      <c r="IIQ320" s="34"/>
      <c r="IIR320" s="34"/>
      <c r="IIS320" s="34"/>
      <c r="IIT320" s="34"/>
      <c r="IIU320" s="34"/>
      <c r="IIV320" s="34"/>
      <c r="IIW320" s="34"/>
      <c r="IIX320" s="34"/>
      <c r="IIY320" s="34"/>
      <c r="IIZ320" s="34"/>
      <c r="IJA320" s="34"/>
      <c r="IJB320" s="34"/>
      <c r="IJC320" s="34"/>
      <c r="IJD320" s="34"/>
      <c r="IJE320" s="34"/>
      <c r="IJF320" s="34"/>
      <c r="IJG320" s="34"/>
      <c r="IJH320" s="34"/>
      <c r="IJI320" s="34"/>
      <c r="IJJ320" s="34"/>
      <c r="IJK320" s="34"/>
      <c r="IJL320" s="34"/>
      <c r="IJM320" s="34"/>
      <c r="IJN320" s="34"/>
      <c r="IJO320" s="34"/>
      <c r="IJP320" s="34"/>
      <c r="IJQ320" s="34"/>
      <c r="IJR320" s="34"/>
      <c r="IJS320" s="34"/>
      <c r="IJT320" s="34"/>
      <c r="IJU320" s="34"/>
      <c r="IJV320" s="34"/>
      <c r="IJW320" s="34"/>
      <c r="IJX320" s="34"/>
      <c r="IJY320" s="34"/>
      <c r="IJZ320" s="34"/>
      <c r="IKA320" s="34"/>
      <c r="IKB320" s="34"/>
      <c r="IKC320" s="34"/>
      <c r="IKD320" s="34"/>
      <c r="IKE320" s="34"/>
      <c r="IKF320" s="34"/>
      <c r="IKG320" s="34"/>
      <c r="IKH320" s="34"/>
      <c r="IKI320" s="34"/>
      <c r="IKJ320" s="34"/>
      <c r="IKK320" s="34"/>
      <c r="IKL320" s="34"/>
      <c r="IKM320" s="34"/>
      <c r="IKN320" s="34"/>
      <c r="IKO320" s="34"/>
      <c r="IKP320" s="34"/>
      <c r="IKQ320" s="34"/>
      <c r="IKR320" s="34"/>
      <c r="IKS320" s="34"/>
      <c r="IKT320" s="34"/>
      <c r="IKU320" s="34"/>
      <c r="IKV320" s="34"/>
      <c r="IKW320" s="34"/>
      <c r="IKX320" s="34"/>
      <c r="IKY320" s="34"/>
      <c r="IKZ320" s="34"/>
      <c r="ILA320" s="34"/>
      <c r="ILB320" s="34"/>
      <c r="ILC320" s="34"/>
      <c r="ILD320" s="34"/>
      <c r="ILE320" s="34"/>
      <c r="ILF320" s="34"/>
      <c r="ILG320" s="34"/>
      <c r="ILH320" s="34"/>
      <c r="ILI320" s="34"/>
      <c r="ILJ320" s="34"/>
      <c r="ILK320" s="34"/>
      <c r="ILL320" s="34"/>
      <c r="ILM320" s="34"/>
      <c r="ILN320" s="34"/>
      <c r="ILO320" s="34"/>
      <c r="ILP320" s="34"/>
      <c r="ILQ320" s="34"/>
      <c r="ILR320" s="34"/>
      <c r="ILS320" s="34"/>
      <c r="ILT320" s="34"/>
      <c r="ILU320" s="34"/>
      <c r="ILV320" s="34"/>
      <c r="ILW320" s="34"/>
      <c r="ILX320" s="34"/>
      <c r="ILY320" s="34"/>
      <c r="ILZ320" s="34"/>
      <c r="IMA320" s="34"/>
      <c r="IMB320" s="34"/>
      <c r="IMC320" s="34"/>
      <c r="IMD320" s="34"/>
      <c r="IME320" s="34"/>
      <c r="IMF320" s="34"/>
      <c r="IMG320" s="34"/>
      <c r="IMH320" s="34"/>
      <c r="IMI320" s="34"/>
      <c r="IMJ320" s="34"/>
      <c r="IMK320" s="34"/>
      <c r="IML320" s="34"/>
      <c r="IMM320" s="34"/>
      <c r="IMN320" s="34"/>
      <c r="IMO320" s="34"/>
      <c r="IMP320" s="34"/>
      <c r="IMQ320" s="34"/>
      <c r="IMR320" s="34"/>
      <c r="IMS320" s="34"/>
      <c r="IMT320" s="34"/>
      <c r="IMU320" s="34"/>
      <c r="IMV320" s="34"/>
      <c r="IMW320" s="34"/>
      <c r="IMX320" s="34"/>
      <c r="IMY320" s="34"/>
      <c r="IMZ320" s="34"/>
      <c r="INA320" s="34"/>
      <c r="INB320" s="34"/>
      <c r="INC320" s="34"/>
      <c r="IND320" s="34"/>
      <c r="INE320" s="34"/>
      <c r="INF320" s="34"/>
      <c r="ING320" s="34"/>
      <c r="INH320" s="34"/>
      <c r="INI320" s="34"/>
      <c r="INJ320" s="34"/>
      <c r="INK320" s="34"/>
      <c r="INL320" s="34"/>
      <c r="INM320" s="34"/>
      <c r="INN320" s="34"/>
      <c r="INO320" s="34"/>
      <c r="INP320" s="34"/>
      <c r="INQ320" s="34"/>
      <c r="INR320" s="34"/>
      <c r="INS320" s="34"/>
      <c r="INT320" s="34"/>
      <c r="INU320" s="34"/>
      <c r="INV320" s="34"/>
      <c r="INW320" s="34"/>
      <c r="INX320" s="34"/>
      <c r="INY320" s="34"/>
      <c r="INZ320" s="34"/>
      <c r="IOA320" s="34"/>
      <c r="IOB320" s="34"/>
      <c r="IOC320" s="34"/>
      <c r="IOD320" s="34"/>
      <c r="IOE320" s="34"/>
      <c r="IOF320" s="34"/>
      <c r="IOG320" s="34"/>
      <c r="IOH320" s="34"/>
      <c r="IOI320" s="34"/>
      <c r="IOJ320" s="34"/>
      <c r="IOK320" s="34"/>
      <c r="IOL320" s="34"/>
      <c r="IOM320" s="34"/>
      <c r="ION320" s="34"/>
      <c r="IOO320" s="34"/>
      <c r="IOP320" s="34"/>
      <c r="IOQ320" s="34"/>
      <c r="IOR320" s="34"/>
      <c r="IOS320" s="34"/>
      <c r="IOT320" s="34"/>
      <c r="IOU320" s="34"/>
      <c r="IOV320" s="34"/>
      <c r="IOW320" s="34"/>
      <c r="IOX320" s="34"/>
      <c r="IOY320" s="34"/>
      <c r="IOZ320" s="34"/>
      <c r="IPA320" s="34"/>
      <c r="IPB320" s="34"/>
      <c r="IPC320" s="34"/>
      <c r="IPD320" s="34"/>
      <c r="IPE320" s="34"/>
      <c r="IPF320" s="34"/>
      <c r="IPG320" s="34"/>
      <c r="IPH320" s="34"/>
      <c r="IPI320" s="34"/>
      <c r="IPJ320" s="34"/>
      <c r="IPK320" s="34"/>
      <c r="IPL320" s="34"/>
      <c r="IPM320" s="34"/>
      <c r="IPN320" s="34"/>
      <c r="IPO320" s="34"/>
      <c r="IPP320" s="34"/>
      <c r="IPQ320" s="34"/>
      <c r="IPR320" s="34"/>
      <c r="IPS320" s="34"/>
      <c r="IPT320" s="34"/>
      <c r="IPU320" s="34"/>
      <c r="IPV320" s="34"/>
      <c r="IPW320" s="34"/>
      <c r="IPX320" s="34"/>
      <c r="IPY320" s="34"/>
      <c r="IPZ320" s="34"/>
      <c r="IQA320" s="34"/>
      <c r="IQB320" s="34"/>
      <c r="IQC320" s="34"/>
      <c r="IQD320" s="34"/>
      <c r="IQE320" s="34"/>
      <c r="IQF320" s="34"/>
      <c r="IQG320" s="34"/>
      <c r="IQH320" s="34"/>
      <c r="IQI320" s="34"/>
      <c r="IQJ320" s="34"/>
      <c r="IQK320" s="34"/>
      <c r="IQL320" s="34"/>
      <c r="IQM320" s="34"/>
      <c r="IQN320" s="34"/>
      <c r="IQO320" s="34"/>
      <c r="IQP320" s="34"/>
      <c r="IQQ320" s="34"/>
      <c r="IQR320" s="34"/>
      <c r="IQS320" s="34"/>
      <c r="IQT320" s="34"/>
      <c r="IQU320" s="34"/>
      <c r="IQV320" s="34"/>
      <c r="IQW320" s="34"/>
      <c r="IQX320" s="34"/>
      <c r="IQY320" s="34"/>
      <c r="IQZ320" s="34"/>
      <c r="IRA320" s="34"/>
      <c r="IRB320" s="34"/>
      <c r="IRC320" s="34"/>
      <c r="IRD320" s="34"/>
      <c r="IRE320" s="34"/>
      <c r="IRF320" s="34"/>
      <c r="IRG320" s="34"/>
      <c r="IRH320" s="34"/>
      <c r="IRI320" s="34"/>
      <c r="IRJ320" s="34"/>
      <c r="IRK320" s="34"/>
      <c r="IRL320" s="34"/>
      <c r="IRM320" s="34"/>
      <c r="IRN320" s="34"/>
      <c r="IRO320" s="34"/>
      <c r="IRP320" s="34"/>
      <c r="IRQ320" s="34"/>
      <c r="IRR320" s="34"/>
      <c r="IRS320" s="34"/>
      <c r="IRT320" s="34"/>
      <c r="IRU320" s="34"/>
      <c r="IRV320" s="34"/>
      <c r="IRW320" s="34"/>
      <c r="IRX320" s="34"/>
      <c r="IRY320" s="34"/>
      <c r="IRZ320" s="34"/>
      <c r="ISA320" s="34"/>
      <c r="ISB320" s="34"/>
      <c r="ISC320" s="34"/>
      <c r="ISD320" s="34"/>
      <c r="ISE320" s="34"/>
      <c r="ISF320" s="34"/>
      <c r="ISG320" s="34"/>
      <c r="ISH320" s="34"/>
      <c r="ISI320" s="34"/>
      <c r="ISJ320" s="34"/>
      <c r="ISK320" s="34"/>
      <c r="ISL320" s="34"/>
      <c r="ISM320" s="34"/>
      <c r="ISN320" s="34"/>
      <c r="ISO320" s="34"/>
      <c r="ISP320" s="34"/>
      <c r="ISQ320" s="34"/>
      <c r="ISR320" s="34"/>
      <c r="ISS320" s="34"/>
      <c r="IST320" s="34"/>
      <c r="ISU320" s="34"/>
      <c r="ISV320" s="34"/>
      <c r="ISW320" s="34"/>
      <c r="ISX320" s="34"/>
      <c r="ISY320" s="34"/>
      <c r="ISZ320" s="34"/>
      <c r="ITA320" s="34"/>
      <c r="ITB320" s="34"/>
      <c r="ITC320" s="34"/>
      <c r="ITD320" s="34"/>
      <c r="ITE320" s="34"/>
      <c r="ITF320" s="34"/>
      <c r="ITG320" s="34"/>
      <c r="ITH320" s="34"/>
      <c r="ITI320" s="34"/>
      <c r="ITJ320" s="34"/>
      <c r="ITK320" s="34"/>
      <c r="ITL320" s="34"/>
      <c r="ITM320" s="34"/>
      <c r="ITN320" s="34"/>
      <c r="ITO320" s="34"/>
      <c r="ITP320" s="34"/>
      <c r="ITQ320" s="34"/>
      <c r="ITR320" s="34"/>
      <c r="ITS320" s="34"/>
      <c r="ITT320" s="34"/>
      <c r="ITU320" s="34"/>
      <c r="ITV320" s="34"/>
      <c r="ITW320" s="34"/>
      <c r="ITX320" s="34"/>
      <c r="ITY320" s="34"/>
      <c r="ITZ320" s="34"/>
      <c r="IUA320" s="34"/>
      <c r="IUB320" s="34"/>
      <c r="IUC320" s="34"/>
      <c r="IUD320" s="34"/>
      <c r="IUE320" s="34"/>
      <c r="IUF320" s="34"/>
      <c r="IUG320" s="34"/>
      <c r="IUH320" s="34"/>
      <c r="IUI320" s="34"/>
      <c r="IUJ320" s="34"/>
      <c r="IUK320" s="34"/>
      <c r="IUL320" s="34"/>
      <c r="IUM320" s="34"/>
      <c r="IUN320" s="34"/>
      <c r="IUO320" s="34"/>
      <c r="IUP320" s="34"/>
      <c r="IUQ320" s="34"/>
      <c r="IUR320" s="34"/>
      <c r="IUS320" s="34"/>
      <c r="IUT320" s="34"/>
      <c r="IUU320" s="34"/>
      <c r="IUV320" s="34"/>
      <c r="IUW320" s="34"/>
      <c r="IUX320" s="34"/>
      <c r="IUY320" s="34"/>
      <c r="IUZ320" s="34"/>
      <c r="IVA320" s="34"/>
      <c r="IVB320" s="34"/>
      <c r="IVC320" s="34"/>
      <c r="IVD320" s="34"/>
      <c r="IVE320" s="34"/>
      <c r="IVF320" s="34"/>
      <c r="IVG320" s="34"/>
      <c r="IVH320" s="34"/>
      <c r="IVI320" s="34"/>
      <c r="IVJ320" s="34"/>
      <c r="IVK320" s="34"/>
      <c r="IVL320" s="34"/>
      <c r="IVM320" s="34"/>
      <c r="IVN320" s="34"/>
      <c r="IVO320" s="34"/>
      <c r="IVP320" s="34"/>
      <c r="IVQ320" s="34"/>
      <c r="IVR320" s="34"/>
      <c r="IVS320" s="34"/>
      <c r="IVT320" s="34"/>
      <c r="IVU320" s="34"/>
      <c r="IVV320" s="34"/>
      <c r="IVW320" s="34"/>
      <c r="IVX320" s="34"/>
      <c r="IVY320" s="34"/>
      <c r="IVZ320" s="34"/>
      <c r="IWA320" s="34"/>
      <c r="IWB320" s="34"/>
      <c r="IWC320" s="34"/>
      <c r="IWD320" s="34"/>
      <c r="IWE320" s="34"/>
      <c r="IWF320" s="34"/>
      <c r="IWG320" s="34"/>
      <c r="IWH320" s="34"/>
      <c r="IWI320" s="34"/>
      <c r="IWJ320" s="34"/>
      <c r="IWK320" s="34"/>
      <c r="IWL320" s="34"/>
      <c r="IWM320" s="34"/>
      <c r="IWN320" s="34"/>
      <c r="IWO320" s="34"/>
      <c r="IWP320" s="34"/>
      <c r="IWQ320" s="34"/>
      <c r="IWR320" s="34"/>
      <c r="IWS320" s="34"/>
      <c r="IWT320" s="34"/>
      <c r="IWU320" s="34"/>
      <c r="IWV320" s="34"/>
      <c r="IWW320" s="34"/>
      <c r="IWX320" s="34"/>
      <c r="IWY320" s="34"/>
      <c r="IWZ320" s="34"/>
      <c r="IXA320" s="34"/>
      <c r="IXB320" s="34"/>
      <c r="IXC320" s="34"/>
      <c r="IXD320" s="34"/>
      <c r="IXE320" s="34"/>
      <c r="IXF320" s="34"/>
      <c r="IXG320" s="34"/>
      <c r="IXH320" s="34"/>
      <c r="IXI320" s="34"/>
      <c r="IXJ320" s="34"/>
      <c r="IXK320" s="34"/>
      <c r="IXL320" s="34"/>
      <c r="IXM320" s="34"/>
      <c r="IXN320" s="34"/>
      <c r="IXO320" s="34"/>
      <c r="IXP320" s="34"/>
      <c r="IXQ320" s="34"/>
      <c r="IXR320" s="34"/>
      <c r="IXS320" s="34"/>
      <c r="IXT320" s="34"/>
      <c r="IXU320" s="34"/>
      <c r="IXV320" s="34"/>
      <c r="IXW320" s="34"/>
      <c r="IXX320" s="34"/>
      <c r="IXY320" s="34"/>
      <c r="IXZ320" s="34"/>
      <c r="IYA320" s="34"/>
      <c r="IYB320" s="34"/>
      <c r="IYC320" s="34"/>
      <c r="IYD320" s="34"/>
      <c r="IYE320" s="34"/>
      <c r="IYF320" s="34"/>
      <c r="IYG320" s="34"/>
      <c r="IYH320" s="34"/>
      <c r="IYI320" s="34"/>
      <c r="IYJ320" s="34"/>
      <c r="IYK320" s="34"/>
      <c r="IYL320" s="34"/>
      <c r="IYM320" s="34"/>
      <c r="IYN320" s="34"/>
      <c r="IYO320" s="34"/>
      <c r="IYP320" s="34"/>
      <c r="IYQ320" s="34"/>
      <c r="IYR320" s="34"/>
      <c r="IYS320" s="34"/>
      <c r="IYT320" s="34"/>
      <c r="IYU320" s="34"/>
      <c r="IYV320" s="34"/>
      <c r="IYW320" s="34"/>
      <c r="IYX320" s="34"/>
      <c r="IYY320" s="34"/>
      <c r="IYZ320" s="34"/>
      <c r="IZA320" s="34"/>
      <c r="IZB320" s="34"/>
      <c r="IZC320" s="34"/>
      <c r="IZD320" s="34"/>
      <c r="IZE320" s="34"/>
      <c r="IZF320" s="34"/>
      <c r="IZG320" s="34"/>
      <c r="IZH320" s="34"/>
      <c r="IZI320" s="34"/>
      <c r="IZJ320" s="34"/>
      <c r="IZK320" s="34"/>
      <c r="IZL320" s="34"/>
      <c r="IZM320" s="34"/>
      <c r="IZN320" s="34"/>
      <c r="IZO320" s="34"/>
      <c r="IZP320" s="34"/>
      <c r="IZQ320" s="34"/>
      <c r="IZR320" s="34"/>
      <c r="IZS320" s="34"/>
      <c r="IZT320" s="34"/>
      <c r="IZU320" s="34"/>
      <c r="IZV320" s="34"/>
      <c r="IZW320" s="34"/>
      <c r="IZX320" s="34"/>
      <c r="IZY320" s="34"/>
      <c r="IZZ320" s="34"/>
      <c r="JAA320" s="34"/>
      <c r="JAB320" s="34"/>
      <c r="JAC320" s="34"/>
      <c r="JAD320" s="34"/>
      <c r="JAE320" s="34"/>
      <c r="JAF320" s="34"/>
      <c r="JAG320" s="34"/>
      <c r="JAH320" s="34"/>
      <c r="JAI320" s="34"/>
      <c r="JAJ320" s="34"/>
      <c r="JAK320" s="34"/>
      <c r="JAL320" s="34"/>
      <c r="JAM320" s="34"/>
      <c r="JAN320" s="34"/>
      <c r="JAO320" s="34"/>
      <c r="JAP320" s="34"/>
      <c r="JAQ320" s="34"/>
      <c r="JAR320" s="34"/>
      <c r="JAS320" s="34"/>
      <c r="JAT320" s="34"/>
      <c r="JAU320" s="34"/>
      <c r="JAV320" s="34"/>
      <c r="JAW320" s="34"/>
      <c r="JAX320" s="34"/>
      <c r="JAY320" s="34"/>
      <c r="JAZ320" s="34"/>
      <c r="JBA320" s="34"/>
      <c r="JBB320" s="34"/>
      <c r="JBC320" s="34"/>
      <c r="JBD320" s="34"/>
      <c r="JBE320" s="34"/>
      <c r="JBF320" s="34"/>
      <c r="JBG320" s="34"/>
      <c r="JBH320" s="34"/>
      <c r="JBI320" s="34"/>
      <c r="JBJ320" s="34"/>
      <c r="JBK320" s="34"/>
      <c r="JBL320" s="34"/>
      <c r="JBM320" s="34"/>
      <c r="JBN320" s="34"/>
      <c r="JBO320" s="34"/>
      <c r="JBP320" s="34"/>
      <c r="JBQ320" s="34"/>
      <c r="JBR320" s="34"/>
      <c r="JBS320" s="34"/>
      <c r="JBT320" s="34"/>
      <c r="JBU320" s="34"/>
      <c r="JBV320" s="34"/>
      <c r="JBW320" s="34"/>
      <c r="JBX320" s="34"/>
      <c r="JBY320" s="34"/>
      <c r="JBZ320" s="34"/>
      <c r="JCA320" s="34"/>
      <c r="JCB320" s="34"/>
      <c r="JCC320" s="34"/>
      <c r="JCD320" s="34"/>
      <c r="JCE320" s="34"/>
      <c r="JCF320" s="34"/>
      <c r="JCG320" s="34"/>
      <c r="JCH320" s="34"/>
      <c r="JCI320" s="34"/>
      <c r="JCJ320" s="34"/>
      <c r="JCK320" s="34"/>
      <c r="JCL320" s="34"/>
      <c r="JCM320" s="34"/>
      <c r="JCN320" s="34"/>
      <c r="JCO320" s="34"/>
      <c r="JCP320" s="34"/>
      <c r="JCQ320" s="34"/>
      <c r="JCR320" s="34"/>
      <c r="JCS320" s="34"/>
      <c r="JCT320" s="34"/>
      <c r="JCU320" s="34"/>
      <c r="JCV320" s="34"/>
      <c r="JCW320" s="34"/>
      <c r="JCX320" s="34"/>
      <c r="JCY320" s="34"/>
      <c r="JCZ320" s="34"/>
      <c r="JDA320" s="34"/>
      <c r="JDB320" s="34"/>
      <c r="JDC320" s="34"/>
      <c r="JDD320" s="34"/>
      <c r="JDE320" s="34"/>
      <c r="JDF320" s="34"/>
      <c r="JDG320" s="34"/>
      <c r="JDH320" s="34"/>
      <c r="JDI320" s="34"/>
      <c r="JDJ320" s="34"/>
      <c r="JDK320" s="34"/>
      <c r="JDL320" s="34"/>
      <c r="JDM320" s="34"/>
      <c r="JDN320" s="34"/>
      <c r="JDO320" s="34"/>
      <c r="JDP320" s="34"/>
      <c r="JDQ320" s="34"/>
      <c r="JDR320" s="34"/>
      <c r="JDS320" s="34"/>
      <c r="JDT320" s="34"/>
      <c r="JDU320" s="34"/>
      <c r="JDV320" s="34"/>
      <c r="JDW320" s="34"/>
      <c r="JDX320" s="34"/>
      <c r="JDY320" s="34"/>
      <c r="JDZ320" s="34"/>
      <c r="JEA320" s="34"/>
      <c r="JEB320" s="34"/>
      <c r="JEC320" s="34"/>
      <c r="JED320" s="34"/>
      <c r="JEE320" s="34"/>
      <c r="JEF320" s="34"/>
      <c r="JEG320" s="34"/>
      <c r="JEH320" s="34"/>
      <c r="JEI320" s="34"/>
      <c r="JEJ320" s="34"/>
      <c r="JEK320" s="34"/>
      <c r="JEL320" s="34"/>
      <c r="JEM320" s="34"/>
      <c r="JEN320" s="34"/>
      <c r="JEO320" s="34"/>
      <c r="JEP320" s="34"/>
      <c r="JEQ320" s="34"/>
      <c r="JER320" s="34"/>
      <c r="JES320" s="34"/>
      <c r="JET320" s="34"/>
      <c r="JEU320" s="34"/>
      <c r="JEV320" s="34"/>
      <c r="JEW320" s="34"/>
      <c r="JEX320" s="34"/>
      <c r="JEY320" s="34"/>
      <c r="JEZ320" s="34"/>
      <c r="JFA320" s="34"/>
      <c r="JFB320" s="34"/>
      <c r="JFC320" s="34"/>
      <c r="JFD320" s="34"/>
      <c r="JFE320" s="34"/>
      <c r="JFF320" s="34"/>
      <c r="JFG320" s="34"/>
      <c r="JFH320" s="34"/>
      <c r="JFI320" s="34"/>
      <c r="JFJ320" s="34"/>
      <c r="JFK320" s="34"/>
      <c r="JFL320" s="34"/>
      <c r="JFM320" s="34"/>
      <c r="JFN320" s="34"/>
      <c r="JFO320" s="34"/>
      <c r="JFP320" s="34"/>
      <c r="JFQ320" s="34"/>
      <c r="JFR320" s="34"/>
      <c r="JFS320" s="34"/>
      <c r="JFT320" s="34"/>
      <c r="JFU320" s="34"/>
      <c r="JFV320" s="34"/>
      <c r="JFW320" s="34"/>
      <c r="JFX320" s="34"/>
      <c r="JFY320" s="34"/>
      <c r="JFZ320" s="34"/>
      <c r="JGA320" s="34"/>
      <c r="JGB320" s="34"/>
      <c r="JGC320" s="34"/>
      <c r="JGD320" s="34"/>
      <c r="JGE320" s="34"/>
      <c r="JGF320" s="34"/>
      <c r="JGG320" s="34"/>
      <c r="JGH320" s="34"/>
      <c r="JGI320" s="34"/>
      <c r="JGJ320" s="34"/>
      <c r="JGK320" s="34"/>
      <c r="JGL320" s="34"/>
      <c r="JGM320" s="34"/>
      <c r="JGN320" s="34"/>
      <c r="JGO320" s="34"/>
      <c r="JGP320" s="34"/>
      <c r="JGQ320" s="34"/>
      <c r="JGR320" s="34"/>
      <c r="JGS320" s="34"/>
      <c r="JGT320" s="34"/>
      <c r="JGU320" s="34"/>
      <c r="JGV320" s="34"/>
      <c r="JGW320" s="34"/>
      <c r="JGX320" s="34"/>
      <c r="JGY320" s="34"/>
      <c r="JGZ320" s="34"/>
      <c r="JHA320" s="34"/>
      <c r="JHB320" s="34"/>
      <c r="JHC320" s="34"/>
      <c r="JHD320" s="34"/>
      <c r="JHE320" s="34"/>
      <c r="JHF320" s="34"/>
      <c r="JHG320" s="34"/>
      <c r="JHH320" s="34"/>
      <c r="JHI320" s="34"/>
      <c r="JHJ320" s="34"/>
      <c r="JHK320" s="34"/>
      <c r="JHL320" s="34"/>
      <c r="JHM320" s="34"/>
      <c r="JHN320" s="34"/>
      <c r="JHO320" s="34"/>
      <c r="JHP320" s="34"/>
      <c r="JHQ320" s="34"/>
      <c r="JHR320" s="34"/>
      <c r="JHS320" s="34"/>
      <c r="JHT320" s="34"/>
      <c r="JHU320" s="34"/>
      <c r="JHV320" s="34"/>
      <c r="JHW320" s="34"/>
      <c r="JHX320" s="34"/>
      <c r="JHY320" s="34"/>
      <c r="JHZ320" s="34"/>
      <c r="JIA320" s="34"/>
      <c r="JIB320" s="34"/>
      <c r="JIC320" s="34"/>
      <c r="JID320" s="34"/>
      <c r="JIE320" s="34"/>
      <c r="JIF320" s="34"/>
      <c r="JIG320" s="34"/>
      <c r="JIH320" s="34"/>
      <c r="JII320" s="34"/>
      <c r="JIJ320" s="34"/>
      <c r="JIK320" s="34"/>
      <c r="JIL320" s="34"/>
      <c r="JIM320" s="34"/>
      <c r="JIN320" s="34"/>
      <c r="JIO320" s="34"/>
      <c r="JIP320" s="34"/>
      <c r="JIQ320" s="34"/>
      <c r="JIR320" s="34"/>
      <c r="JIS320" s="34"/>
      <c r="JIT320" s="34"/>
      <c r="JIU320" s="34"/>
      <c r="JIV320" s="34"/>
      <c r="JIW320" s="34"/>
      <c r="JIX320" s="34"/>
      <c r="JIY320" s="34"/>
      <c r="JIZ320" s="34"/>
      <c r="JJA320" s="34"/>
      <c r="JJB320" s="34"/>
      <c r="JJC320" s="34"/>
      <c r="JJD320" s="34"/>
      <c r="JJE320" s="34"/>
      <c r="JJF320" s="34"/>
      <c r="JJG320" s="34"/>
      <c r="JJH320" s="34"/>
      <c r="JJI320" s="34"/>
      <c r="JJJ320" s="34"/>
      <c r="JJK320" s="34"/>
      <c r="JJL320" s="34"/>
      <c r="JJM320" s="34"/>
      <c r="JJN320" s="34"/>
      <c r="JJO320" s="34"/>
      <c r="JJP320" s="34"/>
      <c r="JJQ320" s="34"/>
      <c r="JJR320" s="34"/>
      <c r="JJS320" s="34"/>
      <c r="JJT320" s="34"/>
      <c r="JJU320" s="34"/>
      <c r="JJV320" s="34"/>
      <c r="JJW320" s="34"/>
      <c r="JJX320" s="34"/>
      <c r="JJY320" s="34"/>
      <c r="JJZ320" s="34"/>
      <c r="JKA320" s="34"/>
      <c r="JKB320" s="34"/>
      <c r="JKC320" s="34"/>
      <c r="JKD320" s="34"/>
      <c r="JKE320" s="34"/>
      <c r="JKF320" s="34"/>
      <c r="JKG320" s="34"/>
      <c r="JKH320" s="34"/>
      <c r="JKI320" s="34"/>
      <c r="JKJ320" s="34"/>
      <c r="JKK320" s="34"/>
      <c r="JKL320" s="34"/>
      <c r="JKM320" s="34"/>
      <c r="JKN320" s="34"/>
      <c r="JKO320" s="34"/>
      <c r="JKP320" s="34"/>
      <c r="JKQ320" s="34"/>
      <c r="JKR320" s="34"/>
      <c r="JKS320" s="34"/>
      <c r="JKT320" s="34"/>
      <c r="JKU320" s="34"/>
      <c r="JKV320" s="34"/>
      <c r="JKW320" s="34"/>
      <c r="JKX320" s="34"/>
      <c r="JKY320" s="34"/>
      <c r="JKZ320" s="34"/>
      <c r="JLA320" s="34"/>
      <c r="JLB320" s="34"/>
      <c r="JLC320" s="34"/>
      <c r="JLD320" s="34"/>
      <c r="JLE320" s="34"/>
      <c r="JLF320" s="34"/>
      <c r="JLG320" s="34"/>
      <c r="JLH320" s="34"/>
      <c r="JLI320" s="34"/>
      <c r="JLJ320" s="34"/>
      <c r="JLK320" s="34"/>
      <c r="JLL320" s="34"/>
      <c r="JLM320" s="34"/>
      <c r="JLN320" s="34"/>
      <c r="JLO320" s="34"/>
      <c r="JLP320" s="34"/>
      <c r="JLQ320" s="34"/>
      <c r="JLR320" s="34"/>
      <c r="JLS320" s="34"/>
      <c r="JLT320" s="34"/>
      <c r="JLU320" s="34"/>
      <c r="JLV320" s="34"/>
      <c r="JLW320" s="34"/>
      <c r="JLX320" s="34"/>
      <c r="JLY320" s="34"/>
      <c r="JLZ320" s="34"/>
      <c r="JMA320" s="34"/>
      <c r="JMB320" s="34"/>
      <c r="JMC320" s="34"/>
      <c r="JMD320" s="34"/>
      <c r="JME320" s="34"/>
      <c r="JMF320" s="34"/>
      <c r="JMG320" s="34"/>
      <c r="JMH320" s="34"/>
      <c r="JMI320" s="34"/>
      <c r="JMJ320" s="34"/>
      <c r="JMK320" s="34"/>
      <c r="JML320" s="34"/>
      <c r="JMM320" s="34"/>
      <c r="JMN320" s="34"/>
      <c r="JMO320" s="34"/>
      <c r="JMP320" s="34"/>
      <c r="JMQ320" s="34"/>
      <c r="JMR320" s="34"/>
      <c r="JMS320" s="34"/>
      <c r="JMT320" s="34"/>
      <c r="JMU320" s="34"/>
      <c r="JMV320" s="34"/>
      <c r="JMW320" s="34"/>
      <c r="JMX320" s="34"/>
      <c r="JMY320" s="34"/>
      <c r="JMZ320" s="34"/>
      <c r="JNA320" s="34"/>
      <c r="JNB320" s="34"/>
      <c r="JNC320" s="34"/>
      <c r="JND320" s="34"/>
      <c r="JNE320" s="34"/>
      <c r="JNF320" s="34"/>
      <c r="JNG320" s="34"/>
      <c r="JNH320" s="34"/>
      <c r="JNI320" s="34"/>
      <c r="JNJ320" s="34"/>
      <c r="JNK320" s="34"/>
      <c r="JNL320" s="34"/>
      <c r="JNM320" s="34"/>
      <c r="JNN320" s="34"/>
      <c r="JNO320" s="34"/>
      <c r="JNP320" s="34"/>
      <c r="JNQ320" s="34"/>
      <c r="JNR320" s="34"/>
      <c r="JNS320" s="34"/>
      <c r="JNT320" s="34"/>
      <c r="JNU320" s="34"/>
      <c r="JNV320" s="34"/>
      <c r="JNW320" s="34"/>
      <c r="JNX320" s="34"/>
      <c r="JNY320" s="34"/>
      <c r="JNZ320" s="34"/>
      <c r="JOA320" s="34"/>
      <c r="JOB320" s="34"/>
      <c r="JOC320" s="34"/>
      <c r="JOD320" s="34"/>
      <c r="JOE320" s="34"/>
      <c r="JOF320" s="34"/>
      <c r="JOG320" s="34"/>
      <c r="JOH320" s="34"/>
      <c r="JOI320" s="34"/>
      <c r="JOJ320" s="34"/>
      <c r="JOK320" s="34"/>
      <c r="JOL320" s="34"/>
      <c r="JOM320" s="34"/>
      <c r="JON320" s="34"/>
      <c r="JOO320" s="34"/>
      <c r="JOP320" s="34"/>
      <c r="JOQ320" s="34"/>
      <c r="JOR320" s="34"/>
      <c r="JOS320" s="34"/>
      <c r="JOT320" s="34"/>
      <c r="JOU320" s="34"/>
      <c r="JOV320" s="34"/>
      <c r="JOW320" s="34"/>
      <c r="JOX320" s="34"/>
      <c r="JOY320" s="34"/>
      <c r="JOZ320" s="34"/>
      <c r="JPA320" s="34"/>
      <c r="JPB320" s="34"/>
      <c r="JPC320" s="34"/>
      <c r="JPD320" s="34"/>
      <c r="JPE320" s="34"/>
      <c r="JPF320" s="34"/>
      <c r="JPG320" s="34"/>
      <c r="JPH320" s="34"/>
      <c r="JPI320" s="34"/>
      <c r="JPJ320" s="34"/>
      <c r="JPK320" s="34"/>
      <c r="JPL320" s="34"/>
      <c r="JPM320" s="34"/>
      <c r="JPN320" s="34"/>
      <c r="JPO320" s="34"/>
      <c r="JPP320" s="34"/>
      <c r="JPQ320" s="34"/>
      <c r="JPR320" s="34"/>
      <c r="JPS320" s="34"/>
      <c r="JPT320" s="34"/>
      <c r="JPU320" s="34"/>
      <c r="JPV320" s="34"/>
      <c r="JPW320" s="34"/>
      <c r="JPX320" s="34"/>
      <c r="JPY320" s="34"/>
      <c r="JPZ320" s="34"/>
      <c r="JQA320" s="34"/>
      <c r="JQB320" s="34"/>
      <c r="JQC320" s="34"/>
      <c r="JQD320" s="34"/>
      <c r="JQE320" s="34"/>
      <c r="JQF320" s="34"/>
      <c r="JQG320" s="34"/>
      <c r="JQH320" s="34"/>
      <c r="JQI320" s="34"/>
      <c r="JQJ320" s="34"/>
      <c r="JQK320" s="34"/>
      <c r="JQL320" s="34"/>
      <c r="JQM320" s="34"/>
      <c r="JQN320" s="34"/>
      <c r="JQO320" s="34"/>
      <c r="JQP320" s="34"/>
      <c r="JQQ320" s="34"/>
      <c r="JQR320" s="34"/>
      <c r="JQS320" s="34"/>
      <c r="JQT320" s="34"/>
      <c r="JQU320" s="34"/>
      <c r="JQV320" s="34"/>
      <c r="JQW320" s="34"/>
      <c r="JQX320" s="34"/>
      <c r="JQY320" s="34"/>
      <c r="JQZ320" s="34"/>
      <c r="JRA320" s="34"/>
      <c r="JRB320" s="34"/>
      <c r="JRC320" s="34"/>
      <c r="JRD320" s="34"/>
      <c r="JRE320" s="34"/>
      <c r="JRF320" s="34"/>
      <c r="JRG320" s="34"/>
      <c r="JRH320" s="34"/>
      <c r="JRI320" s="34"/>
      <c r="JRJ320" s="34"/>
      <c r="JRK320" s="34"/>
      <c r="JRL320" s="34"/>
      <c r="JRM320" s="34"/>
      <c r="JRN320" s="34"/>
      <c r="JRO320" s="34"/>
      <c r="JRP320" s="34"/>
      <c r="JRQ320" s="34"/>
      <c r="JRR320" s="34"/>
      <c r="JRS320" s="34"/>
      <c r="JRT320" s="34"/>
      <c r="JRU320" s="34"/>
      <c r="JRV320" s="34"/>
      <c r="JRW320" s="34"/>
      <c r="JRX320" s="34"/>
      <c r="JRY320" s="34"/>
      <c r="JRZ320" s="34"/>
      <c r="JSA320" s="34"/>
      <c r="JSB320" s="34"/>
      <c r="JSC320" s="34"/>
      <c r="JSD320" s="34"/>
      <c r="JSE320" s="34"/>
      <c r="JSF320" s="34"/>
      <c r="JSG320" s="34"/>
      <c r="JSH320" s="34"/>
      <c r="JSI320" s="34"/>
      <c r="JSJ320" s="34"/>
      <c r="JSK320" s="34"/>
      <c r="JSL320" s="34"/>
      <c r="JSM320" s="34"/>
      <c r="JSN320" s="34"/>
      <c r="JSO320" s="34"/>
      <c r="JSP320" s="34"/>
      <c r="JSQ320" s="34"/>
      <c r="JSR320" s="34"/>
      <c r="JSS320" s="34"/>
      <c r="JST320" s="34"/>
      <c r="JSU320" s="34"/>
      <c r="JSV320" s="34"/>
      <c r="JSW320" s="34"/>
      <c r="JSX320" s="34"/>
      <c r="JSY320" s="34"/>
      <c r="JSZ320" s="34"/>
      <c r="JTA320" s="34"/>
      <c r="JTB320" s="34"/>
      <c r="JTC320" s="34"/>
      <c r="JTD320" s="34"/>
      <c r="JTE320" s="34"/>
      <c r="JTF320" s="34"/>
      <c r="JTG320" s="34"/>
      <c r="JTH320" s="34"/>
      <c r="JTI320" s="34"/>
      <c r="JTJ320" s="34"/>
      <c r="JTK320" s="34"/>
      <c r="JTL320" s="34"/>
      <c r="JTM320" s="34"/>
      <c r="JTN320" s="34"/>
      <c r="JTO320" s="34"/>
      <c r="JTP320" s="34"/>
      <c r="JTQ320" s="34"/>
      <c r="JTR320" s="34"/>
      <c r="JTS320" s="34"/>
      <c r="JTT320" s="34"/>
      <c r="JTU320" s="34"/>
      <c r="JTV320" s="34"/>
      <c r="JTW320" s="34"/>
      <c r="JTX320" s="34"/>
      <c r="JTY320" s="34"/>
      <c r="JTZ320" s="34"/>
      <c r="JUA320" s="34"/>
      <c r="JUB320" s="34"/>
      <c r="JUC320" s="34"/>
      <c r="JUD320" s="34"/>
      <c r="JUE320" s="34"/>
      <c r="JUF320" s="34"/>
      <c r="JUG320" s="34"/>
      <c r="JUH320" s="34"/>
      <c r="JUI320" s="34"/>
      <c r="JUJ320" s="34"/>
      <c r="JUK320" s="34"/>
      <c r="JUL320" s="34"/>
      <c r="JUM320" s="34"/>
      <c r="JUN320" s="34"/>
      <c r="JUO320" s="34"/>
      <c r="JUP320" s="34"/>
      <c r="JUQ320" s="34"/>
      <c r="JUR320" s="34"/>
      <c r="JUS320" s="34"/>
      <c r="JUT320" s="34"/>
      <c r="JUU320" s="34"/>
      <c r="JUV320" s="34"/>
      <c r="JUW320" s="34"/>
      <c r="JUX320" s="34"/>
      <c r="JUY320" s="34"/>
      <c r="JUZ320" s="34"/>
      <c r="JVA320" s="34"/>
      <c r="JVB320" s="34"/>
      <c r="JVC320" s="34"/>
      <c r="JVD320" s="34"/>
      <c r="JVE320" s="34"/>
      <c r="JVF320" s="34"/>
      <c r="JVG320" s="34"/>
      <c r="JVH320" s="34"/>
      <c r="JVI320" s="34"/>
      <c r="JVJ320" s="34"/>
      <c r="JVK320" s="34"/>
      <c r="JVL320" s="34"/>
      <c r="JVM320" s="34"/>
      <c r="JVN320" s="34"/>
      <c r="JVO320" s="34"/>
      <c r="JVP320" s="34"/>
      <c r="JVQ320" s="34"/>
      <c r="JVR320" s="34"/>
      <c r="JVS320" s="34"/>
      <c r="JVT320" s="34"/>
      <c r="JVU320" s="34"/>
      <c r="JVV320" s="34"/>
      <c r="JVW320" s="34"/>
      <c r="JVX320" s="34"/>
      <c r="JVY320" s="34"/>
      <c r="JVZ320" s="34"/>
      <c r="JWA320" s="34"/>
      <c r="JWB320" s="34"/>
      <c r="JWC320" s="34"/>
      <c r="JWD320" s="34"/>
      <c r="JWE320" s="34"/>
      <c r="JWF320" s="34"/>
      <c r="JWG320" s="34"/>
      <c r="JWH320" s="34"/>
      <c r="JWI320" s="34"/>
      <c r="JWJ320" s="34"/>
      <c r="JWK320" s="34"/>
      <c r="JWL320" s="34"/>
      <c r="JWM320" s="34"/>
      <c r="JWN320" s="34"/>
      <c r="JWO320" s="34"/>
      <c r="JWP320" s="34"/>
      <c r="JWQ320" s="34"/>
      <c r="JWR320" s="34"/>
      <c r="JWS320" s="34"/>
      <c r="JWT320" s="34"/>
      <c r="JWU320" s="34"/>
      <c r="JWV320" s="34"/>
      <c r="JWW320" s="34"/>
      <c r="JWX320" s="34"/>
      <c r="JWY320" s="34"/>
      <c r="JWZ320" s="34"/>
      <c r="JXA320" s="34"/>
      <c r="JXB320" s="34"/>
      <c r="JXC320" s="34"/>
      <c r="JXD320" s="34"/>
      <c r="JXE320" s="34"/>
      <c r="JXF320" s="34"/>
      <c r="JXG320" s="34"/>
      <c r="JXH320" s="34"/>
      <c r="JXI320" s="34"/>
      <c r="JXJ320" s="34"/>
      <c r="JXK320" s="34"/>
      <c r="JXL320" s="34"/>
      <c r="JXM320" s="34"/>
      <c r="JXN320" s="34"/>
      <c r="JXO320" s="34"/>
      <c r="JXP320" s="34"/>
      <c r="JXQ320" s="34"/>
      <c r="JXR320" s="34"/>
      <c r="JXS320" s="34"/>
      <c r="JXT320" s="34"/>
      <c r="JXU320" s="34"/>
      <c r="JXV320" s="34"/>
      <c r="JXW320" s="34"/>
      <c r="JXX320" s="34"/>
      <c r="JXY320" s="34"/>
      <c r="JXZ320" s="34"/>
      <c r="JYA320" s="34"/>
      <c r="JYB320" s="34"/>
      <c r="JYC320" s="34"/>
      <c r="JYD320" s="34"/>
      <c r="JYE320" s="34"/>
      <c r="JYF320" s="34"/>
      <c r="JYG320" s="34"/>
      <c r="JYH320" s="34"/>
      <c r="JYI320" s="34"/>
      <c r="JYJ320" s="34"/>
      <c r="JYK320" s="34"/>
      <c r="JYL320" s="34"/>
      <c r="JYM320" s="34"/>
      <c r="JYN320" s="34"/>
      <c r="JYO320" s="34"/>
      <c r="JYP320" s="34"/>
      <c r="JYQ320" s="34"/>
      <c r="JYR320" s="34"/>
      <c r="JYS320" s="34"/>
      <c r="JYT320" s="34"/>
      <c r="JYU320" s="34"/>
      <c r="JYV320" s="34"/>
      <c r="JYW320" s="34"/>
      <c r="JYX320" s="34"/>
      <c r="JYY320" s="34"/>
      <c r="JYZ320" s="34"/>
      <c r="JZA320" s="34"/>
      <c r="JZB320" s="34"/>
      <c r="JZC320" s="34"/>
      <c r="JZD320" s="34"/>
      <c r="JZE320" s="34"/>
      <c r="JZF320" s="34"/>
      <c r="JZG320" s="34"/>
      <c r="JZH320" s="34"/>
      <c r="JZI320" s="34"/>
      <c r="JZJ320" s="34"/>
      <c r="JZK320" s="34"/>
      <c r="JZL320" s="34"/>
      <c r="JZM320" s="34"/>
      <c r="JZN320" s="34"/>
      <c r="JZO320" s="34"/>
      <c r="JZP320" s="34"/>
      <c r="JZQ320" s="34"/>
      <c r="JZR320" s="34"/>
      <c r="JZS320" s="34"/>
      <c r="JZT320" s="34"/>
      <c r="JZU320" s="34"/>
      <c r="JZV320" s="34"/>
      <c r="JZW320" s="34"/>
      <c r="JZX320" s="34"/>
      <c r="JZY320" s="34"/>
      <c r="JZZ320" s="34"/>
      <c r="KAA320" s="34"/>
      <c r="KAB320" s="34"/>
      <c r="KAC320" s="34"/>
      <c r="KAD320" s="34"/>
      <c r="KAE320" s="34"/>
      <c r="KAF320" s="34"/>
      <c r="KAG320" s="34"/>
      <c r="KAH320" s="34"/>
      <c r="KAI320" s="34"/>
      <c r="KAJ320" s="34"/>
      <c r="KAK320" s="34"/>
      <c r="KAL320" s="34"/>
      <c r="KAM320" s="34"/>
      <c r="KAN320" s="34"/>
      <c r="KAO320" s="34"/>
      <c r="KAP320" s="34"/>
      <c r="KAQ320" s="34"/>
      <c r="KAR320" s="34"/>
      <c r="KAS320" s="34"/>
      <c r="KAT320" s="34"/>
      <c r="KAU320" s="34"/>
      <c r="KAV320" s="34"/>
      <c r="KAW320" s="34"/>
      <c r="KAX320" s="34"/>
      <c r="KAY320" s="34"/>
      <c r="KAZ320" s="34"/>
      <c r="KBA320" s="34"/>
      <c r="KBB320" s="34"/>
      <c r="KBC320" s="34"/>
      <c r="KBD320" s="34"/>
      <c r="KBE320" s="34"/>
      <c r="KBF320" s="34"/>
      <c r="KBG320" s="34"/>
      <c r="KBH320" s="34"/>
      <c r="KBI320" s="34"/>
      <c r="KBJ320" s="34"/>
      <c r="KBK320" s="34"/>
      <c r="KBL320" s="34"/>
      <c r="KBM320" s="34"/>
      <c r="KBN320" s="34"/>
      <c r="KBO320" s="34"/>
      <c r="KBP320" s="34"/>
      <c r="KBQ320" s="34"/>
      <c r="KBR320" s="34"/>
      <c r="KBS320" s="34"/>
      <c r="KBT320" s="34"/>
      <c r="KBU320" s="34"/>
      <c r="KBV320" s="34"/>
      <c r="KBW320" s="34"/>
      <c r="KBX320" s="34"/>
      <c r="KBY320" s="34"/>
      <c r="KBZ320" s="34"/>
      <c r="KCA320" s="34"/>
      <c r="KCB320" s="34"/>
      <c r="KCC320" s="34"/>
      <c r="KCD320" s="34"/>
      <c r="KCE320" s="34"/>
      <c r="KCF320" s="34"/>
      <c r="KCG320" s="34"/>
      <c r="KCH320" s="34"/>
      <c r="KCI320" s="34"/>
      <c r="KCJ320" s="34"/>
      <c r="KCK320" s="34"/>
      <c r="KCL320" s="34"/>
      <c r="KCM320" s="34"/>
      <c r="KCN320" s="34"/>
      <c r="KCO320" s="34"/>
      <c r="KCP320" s="34"/>
      <c r="KCQ320" s="34"/>
      <c r="KCR320" s="34"/>
      <c r="KCS320" s="34"/>
      <c r="KCT320" s="34"/>
      <c r="KCU320" s="34"/>
      <c r="KCV320" s="34"/>
      <c r="KCW320" s="34"/>
      <c r="KCX320" s="34"/>
      <c r="KCY320" s="34"/>
      <c r="KCZ320" s="34"/>
      <c r="KDA320" s="34"/>
      <c r="KDB320" s="34"/>
      <c r="KDC320" s="34"/>
      <c r="KDD320" s="34"/>
      <c r="KDE320" s="34"/>
      <c r="KDF320" s="34"/>
      <c r="KDG320" s="34"/>
      <c r="KDH320" s="34"/>
      <c r="KDI320" s="34"/>
      <c r="KDJ320" s="34"/>
      <c r="KDK320" s="34"/>
      <c r="KDL320" s="34"/>
      <c r="KDM320" s="34"/>
      <c r="KDN320" s="34"/>
      <c r="KDO320" s="34"/>
      <c r="KDP320" s="34"/>
      <c r="KDQ320" s="34"/>
      <c r="KDR320" s="34"/>
      <c r="KDS320" s="34"/>
      <c r="KDT320" s="34"/>
      <c r="KDU320" s="34"/>
      <c r="KDV320" s="34"/>
      <c r="KDW320" s="34"/>
      <c r="KDX320" s="34"/>
      <c r="KDY320" s="34"/>
      <c r="KDZ320" s="34"/>
      <c r="KEA320" s="34"/>
      <c r="KEB320" s="34"/>
      <c r="KEC320" s="34"/>
      <c r="KED320" s="34"/>
      <c r="KEE320" s="34"/>
      <c r="KEF320" s="34"/>
      <c r="KEG320" s="34"/>
      <c r="KEH320" s="34"/>
      <c r="KEI320" s="34"/>
      <c r="KEJ320" s="34"/>
      <c r="KEK320" s="34"/>
      <c r="KEL320" s="34"/>
      <c r="KEM320" s="34"/>
      <c r="KEN320" s="34"/>
      <c r="KEO320" s="34"/>
      <c r="KEP320" s="34"/>
      <c r="KEQ320" s="34"/>
      <c r="KER320" s="34"/>
      <c r="KES320" s="34"/>
      <c r="KET320" s="34"/>
      <c r="KEU320" s="34"/>
      <c r="KEV320" s="34"/>
      <c r="KEW320" s="34"/>
      <c r="KEX320" s="34"/>
      <c r="KEY320" s="34"/>
      <c r="KEZ320" s="34"/>
      <c r="KFA320" s="34"/>
      <c r="KFB320" s="34"/>
      <c r="KFC320" s="34"/>
      <c r="KFD320" s="34"/>
      <c r="KFE320" s="34"/>
      <c r="KFF320" s="34"/>
      <c r="KFG320" s="34"/>
      <c r="KFH320" s="34"/>
      <c r="KFI320" s="34"/>
      <c r="KFJ320" s="34"/>
      <c r="KFK320" s="34"/>
      <c r="KFL320" s="34"/>
      <c r="KFM320" s="34"/>
      <c r="KFN320" s="34"/>
      <c r="KFO320" s="34"/>
      <c r="KFP320" s="34"/>
      <c r="KFQ320" s="34"/>
      <c r="KFR320" s="34"/>
      <c r="KFS320" s="34"/>
      <c r="KFT320" s="34"/>
      <c r="KFU320" s="34"/>
      <c r="KFV320" s="34"/>
      <c r="KFW320" s="34"/>
      <c r="KFX320" s="34"/>
      <c r="KFY320" s="34"/>
      <c r="KFZ320" s="34"/>
      <c r="KGA320" s="34"/>
      <c r="KGB320" s="34"/>
      <c r="KGC320" s="34"/>
      <c r="KGD320" s="34"/>
      <c r="KGE320" s="34"/>
      <c r="KGF320" s="34"/>
      <c r="KGG320" s="34"/>
      <c r="KGH320" s="34"/>
      <c r="KGI320" s="34"/>
      <c r="KGJ320" s="34"/>
      <c r="KGK320" s="34"/>
      <c r="KGL320" s="34"/>
      <c r="KGM320" s="34"/>
      <c r="KGN320" s="34"/>
      <c r="KGO320" s="34"/>
      <c r="KGP320" s="34"/>
      <c r="KGQ320" s="34"/>
      <c r="KGR320" s="34"/>
      <c r="KGS320" s="34"/>
      <c r="KGT320" s="34"/>
      <c r="KGU320" s="34"/>
      <c r="KGV320" s="34"/>
      <c r="KGW320" s="34"/>
      <c r="KGX320" s="34"/>
      <c r="KGY320" s="34"/>
      <c r="KGZ320" s="34"/>
      <c r="KHA320" s="34"/>
      <c r="KHB320" s="34"/>
      <c r="KHC320" s="34"/>
      <c r="KHD320" s="34"/>
      <c r="KHE320" s="34"/>
      <c r="KHF320" s="34"/>
      <c r="KHG320" s="34"/>
      <c r="KHH320" s="34"/>
      <c r="KHI320" s="34"/>
      <c r="KHJ320" s="34"/>
      <c r="KHK320" s="34"/>
      <c r="KHL320" s="34"/>
      <c r="KHM320" s="34"/>
      <c r="KHN320" s="34"/>
      <c r="KHO320" s="34"/>
      <c r="KHP320" s="34"/>
      <c r="KHQ320" s="34"/>
      <c r="KHR320" s="34"/>
      <c r="KHS320" s="34"/>
      <c r="KHT320" s="34"/>
      <c r="KHU320" s="34"/>
      <c r="KHV320" s="34"/>
      <c r="KHW320" s="34"/>
      <c r="KHX320" s="34"/>
      <c r="KHY320" s="34"/>
      <c r="KHZ320" s="34"/>
      <c r="KIA320" s="34"/>
      <c r="KIB320" s="34"/>
      <c r="KIC320" s="34"/>
      <c r="KID320" s="34"/>
      <c r="KIE320" s="34"/>
      <c r="KIF320" s="34"/>
      <c r="KIG320" s="34"/>
      <c r="KIH320" s="34"/>
      <c r="KII320" s="34"/>
      <c r="KIJ320" s="34"/>
      <c r="KIK320" s="34"/>
      <c r="KIL320" s="34"/>
      <c r="KIM320" s="34"/>
      <c r="KIN320" s="34"/>
      <c r="KIO320" s="34"/>
      <c r="KIP320" s="34"/>
      <c r="KIQ320" s="34"/>
      <c r="KIR320" s="34"/>
      <c r="KIS320" s="34"/>
      <c r="KIT320" s="34"/>
      <c r="KIU320" s="34"/>
      <c r="KIV320" s="34"/>
      <c r="KIW320" s="34"/>
      <c r="KIX320" s="34"/>
      <c r="KIY320" s="34"/>
      <c r="KIZ320" s="34"/>
      <c r="KJA320" s="34"/>
      <c r="KJB320" s="34"/>
      <c r="KJC320" s="34"/>
      <c r="KJD320" s="34"/>
      <c r="KJE320" s="34"/>
      <c r="KJF320" s="34"/>
      <c r="KJG320" s="34"/>
      <c r="KJH320" s="34"/>
      <c r="KJI320" s="34"/>
      <c r="KJJ320" s="34"/>
      <c r="KJK320" s="34"/>
      <c r="KJL320" s="34"/>
      <c r="KJM320" s="34"/>
      <c r="KJN320" s="34"/>
      <c r="KJO320" s="34"/>
      <c r="KJP320" s="34"/>
      <c r="KJQ320" s="34"/>
      <c r="KJR320" s="34"/>
      <c r="KJS320" s="34"/>
      <c r="KJT320" s="34"/>
      <c r="KJU320" s="34"/>
      <c r="KJV320" s="34"/>
      <c r="KJW320" s="34"/>
      <c r="KJX320" s="34"/>
      <c r="KJY320" s="34"/>
      <c r="KJZ320" s="34"/>
      <c r="KKA320" s="34"/>
      <c r="KKB320" s="34"/>
      <c r="KKC320" s="34"/>
      <c r="KKD320" s="34"/>
      <c r="KKE320" s="34"/>
      <c r="KKF320" s="34"/>
      <c r="KKG320" s="34"/>
      <c r="KKH320" s="34"/>
      <c r="KKI320" s="34"/>
      <c r="KKJ320" s="34"/>
      <c r="KKK320" s="34"/>
      <c r="KKL320" s="34"/>
      <c r="KKM320" s="34"/>
      <c r="KKN320" s="34"/>
      <c r="KKO320" s="34"/>
      <c r="KKP320" s="34"/>
      <c r="KKQ320" s="34"/>
      <c r="KKR320" s="34"/>
      <c r="KKS320" s="34"/>
      <c r="KKT320" s="34"/>
      <c r="KKU320" s="34"/>
      <c r="KKV320" s="34"/>
      <c r="KKW320" s="34"/>
      <c r="KKX320" s="34"/>
      <c r="KKY320" s="34"/>
      <c r="KKZ320" s="34"/>
      <c r="KLA320" s="34"/>
      <c r="KLB320" s="34"/>
      <c r="KLC320" s="34"/>
      <c r="KLD320" s="34"/>
      <c r="KLE320" s="34"/>
      <c r="KLF320" s="34"/>
      <c r="KLG320" s="34"/>
      <c r="KLH320" s="34"/>
      <c r="KLI320" s="34"/>
      <c r="KLJ320" s="34"/>
      <c r="KLK320" s="34"/>
      <c r="KLL320" s="34"/>
      <c r="KLM320" s="34"/>
      <c r="KLN320" s="34"/>
      <c r="KLO320" s="34"/>
      <c r="KLP320" s="34"/>
      <c r="KLQ320" s="34"/>
      <c r="KLR320" s="34"/>
      <c r="KLS320" s="34"/>
      <c r="KLT320" s="34"/>
      <c r="KLU320" s="34"/>
      <c r="KLV320" s="34"/>
      <c r="KLW320" s="34"/>
      <c r="KLX320" s="34"/>
      <c r="KLY320" s="34"/>
      <c r="KLZ320" s="34"/>
      <c r="KMA320" s="34"/>
      <c r="KMB320" s="34"/>
      <c r="KMC320" s="34"/>
      <c r="KMD320" s="34"/>
      <c r="KME320" s="34"/>
      <c r="KMF320" s="34"/>
      <c r="KMG320" s="34"/>
      <c r="KMH320" s="34"/>
      <c r="KMI320" s="34"/>
      <c r="KMJ320" s="34"/>
      <c r="KMK320" s="34"/>
      <c r="KML320" s="34"/>
      <c r="KMM320" s="34"/>
      <c r="KMN320" s="34"/>
      <c r="KMO320" s="34"/>
      <c r="KMP320" s="34"/>
      <c r="KMQ320" s="34"/>
      <c r="KMR320" s="34"/>
      <c r="KMS320" s="34"/>
      <c r="KMT320" s="34"/>
      <c r="KMU320" s="34"/>
      <c r="KMV320" s="34"/>
      <c r="KMW320" s="34"/>
      <c r="KMX320" s="34"/>
      <c r="KMY320" s="34"/>
      <c r="KMZ320" s="34"/>
      <c r="KNA320" s="34"/>
      <c r="KNB320" s="34"/>
      <c r="KNC320" s="34"/>
      <c r="KND320" s="34"/>
      <c r="KNE320" s="34"/>
      <c r="KNF320" s="34"/>
      <c r="KNG320" s="34"/>
      <c r="KNH320" s="34"/>
      <c r="KNI320" s="34"/>
      <c r="KNJ320" s="34"/>
      <c r="KNK320" s="34"/>
      <c r="KNL320" s="34"/>
      <c r="KNM320" s="34"/>
      <c r="KNN320" s="34"/>
      <c r="KNO320" s="34"/>
      <c r="KNP320" s="34"/>
      <c r="KNQ320" s="34"/>
      <c r="KNR320" s="34"/>
      <c r="KNS320" s="34"/>
      <c r="KNT320" s="34"/>
      <c r="KNU320" s="34"/>
      <c r="KNV320" s="34"/>
      <c r="KNW320" s="34"/>
      <c r="KNX320" s="34"/>
      <c r="KNY320" s="34"/>
      <c r="KNZ320" s="34"/>
      <c r="KOA320" s="34"/>
      <c r="KOB320" s="34"/>
      <c r="KOC320" s="34"/>
      <c r="KOD320" s="34"/>
      <c r="KOE320" s="34"/>
      <c r="KOF320" s="34"/>
      <c r="KOG320" s="34"/>
      <c r="KOH320" s="34"/>
      <c r="KOI320" s="34"/>
      <c r="KOJ320" s="34"/>
      <c r="KOK320" s="34"/>
      <c r="KOL320" s="34"/>
      <c r="KOM320" s="34"/>
      <c r="KON320" s="34"/>
      <c r="KOO320" s="34"/>
      <c r="KOP320" s="34"/>
      <c r="KOQ320" s="34"/>
      <c r="KOR320" s="34"/>
      <c r="KOS320" s="34"/>
      <c r="KOT320" s="34"/>
      <c r="KOU320" s="34"/>
      <c r="KOV320" s="34"/>
      <c r="KOW320" s="34"/>
      <c r="KOX320" s="34"/>
      <c r="KOY320" s="34"/>
      <c r="KOZ320" s="34"/>
      <c r="KPA320" s="34"/>
      <c r="KPB320" s="34"/>
      <c r="KPC320" s="34"/>
      <c r="KPD320" s="34"/>
      <c r="KPE320" s="34"/>
      <c r="KPF320" s="34"/>
      <c r="KPG320" s="34"/>
      <c r="KPH320" s="34"/>
      <c r="KPI320" s="34"/>
      <c r="KPJ320" s="34"/>
      <c r="KPK320" s="34"/>
      <c r="KPL320" s="34"/>
      <c r="KPM320" s="34"/>
      <c r="KPN320" s="34"/>
      <c r="KPO320" s="34"/>
      <c r="KPP320" s="34"/>
      <c r="KPQ320" s="34"/>
      <c r="KPR320" s="34"/>
      <c r="KPS320" s="34"/>
      <c r="KPT320" s="34"/>
      <c r="KPU320" s="34"/>
      <c r="KPV320" s="34"/>
      <c r="KPW320" s="34"/>
      <c r="KPX320" s="34"/>
      <c r="KPY320" s="34"/>
      <c r="KPZ320" s="34"/>
      <c r="KQA320" s="34"/>
      <c r="KQB320" s="34"/>
      <c r="KQC320" s="34"/>
      <c r="KQD320" s="34"/>
      <c r="KQE320" s="34"/>
      <c r="KQF320" s="34"/>
      <c r="KQG320" s="34"/>
      <c r="KQH320" s="34"/>
      <c r="KQI320" s="34"/>
      <c r="KQJ320" s="34"/>
      <c r="KQK320" s="34"/>
      <c r="KQL320" s="34"/>
      <c r="KQM320" s="34"/>
      <c r="KQN320" s="34"/>
      <c r="KQO320" s="34"/>
      <c r="KQP320" s="34"/>
      <c r="KQQ320" s="34"/>
      <c r="KQR320" s="34"/>
      <c r="KQS320" s="34"/>
      <c r="KQT320" s="34"/>
      <c r="KQU320" s="34"/>
      <c r="KQV320" s="34"/>
      <c r="KQW320" s="34"/>
      <c r="KQX320" s="34"/>
      <c r="KQY320" s="34"/>
      <c r="KQZ320" s="34"/>
      <c r="KRA320" s="34"/>
      <c r="KRB320" s="34"/>
      <c r="KRC320" s="34"/>
      <c r="KRD320" s="34"/>
      <c r="KRE320" s="34"/>
      <c r="KRF320" s="34"/>
      <c r="KRG320" s="34"/>
      <c r="KRH320" s="34"/>
      <c r="KRI320" s="34"/>
      <c r="KRJ320" s="34"/>
      <c r="KRK320" s="34"/>
      <c r="KRL320" s="34"/>
      <c r="KRM320" s="34"/>
      <c r="KRN320" s="34"/>
      <c r="KRO320" s="34"/>
      <c r="KRP320" s="34"/>
      <c r="KRQ320" s="34"/>
      <c r="KRR320" s="34"/>
      <c r="KRS320" s="34"/>
      <c r="KRT320" s="34"/>
      <c r="KRU320" s="34"/>
      <c r="KRV320" s="34"/>
      <c r="KRW320" s="34"/>
      <c r="KRX320" s="34"/>
      <c r="KRY320" s="34"/>
      <c r="KRZ320" s="34"/>
      <c r="KSA320" s="34"/>
      <c r="KSB320" s="34"/>
      <c r="KSC320" s="34"/>
      <c r="KSD320" s="34"/>
      <c r="KSE320" s="34"/>
      <c r="KSF320" s="34"/>
      <c r="KSG320" s="34"/>
      <c r="KSH320" s="34"/>
      <c r="KSI320" s="34"/>
      <c r="KSJ320" s="34"/>
      <c r="KSK320" s="34"/>
      <c r="KSL320" s="34"/>
      <c r="KSM320" s="34"/>
      <c r="KSN320" s="34"/>
      <c r="KSO320" s="34"/>
      <c r="KSP320" s="34"/>
      <c r="KSQ320" s="34"/>
      <c r="KSR320" s="34"/>
      <c r="KSS320" s="34"/>
      <c r="KST320" s="34"/>
      <c r="KSU320" s="34"/>
      <c r="KSV320" s="34"/>
      <c r="KSW320" s="34"/>
      <c r="KSX320" s="34"/>
      <c r="KSY320" s="34"/>
      <c r="KSZ320" s="34"/>
      <c r="KTA320" s="34"/>
      <c r="KTB320" s="34"/>
      <c r="KTC320" s="34"/>
      <c r="KTD320" s="34"/>
      <c r="KTE320" s="34"/>
      <c r="KTF320" s="34"/>
      <c r="KTG320" s="34"/>
      <c r="KTH320" s="34"/>
      <c r="KTI320" s="34"/>
      <c r="KTJ320" s="34"/>
      <c r="KTK320" s="34"/>
      <c r="KTL320" s="34"/>
      <c r="KTM320" s="34"/>
      <c r="KTN320" s="34"/>
      <c r="KTO320" s="34"/>
      <c r="KTP320" s="34"/>
      <c r="KTQ320" s="34"/>
      <c r="KTR320" s="34"/>
      <c r="KTS320" s="34"/>
      <c r="KTT320" s="34"/>
      <c r="KTU320" s="34"/>
      <c r="KTV320" s="34"/>
      <c r="KTW320" s="34"/>
      <c r="KTX320" s="34"/>
      <c r="KTY320" s="34"/>
      <c r="KTZ320" s="34"/>
      <c r="KUA320" s="34"/>
      <c r="KUB320" s="34"/>
      <c r="KUC320" s="34"/>
      <c r="KUD320" s="34"/>
      <c r="KUE320" s="34"/>
      <c r="KUF320" s="34"/>
      <c r="KUG320" s="34"/>
      <c r="KUH320" s="34"/>
      <c r="KUI320" s="34"/>
      <c r="KUJ320" s="34"/>
      <c r="KUK320" s="34"/>
      <c r="KUL320" s="34"/>
      <c r="KUM320" s="34"/>
      <c r="KUN320" s="34"/>
      <c r="KUO320" s="34"/>
      <c r="KUP320" s="34"/>
      <c r="KUQ320" s="34"/>
      <c r="KUR320" s="34"/>
      <c r="KUS320" s="34"/>
      <c r="KUT320" s="34"/>
      <c r="KUU320" s="34"/>
      <c r="KUV320" s="34"/>
      <c r="KUW320" s="34"/>
      <c r="KUX320" s="34"/>
      <c r="KUY320" s="34"/>
      <c r="KUZ320" s="34"/>
      <c r="KVA320" s="34"/>
      <c r="KVB320" s="34"/>
      <c r="KVC320" s="34"/>
      <c r="KVD320" s="34"/>
      <c r="KVE320" s="34"/>
      <c r="KVF320" s="34"/>
      <c r="KVG320" s="34"/>
      <c r="KVH320" s="34"/>
      <c r="KVI320" s="34"/>
      <c r="KVJ320" s="34"/>
      <c r="KVK320" s="34"/>
      <c r="KVL320" s="34"/>
      <c r="KVM320" s="34"/>
      <c r="KVN320" s="34"/>
      <c r="KVO320" s="34"/>
      <c r="KVP320" s="34"/>
      <c r="KVQ320" s="34"/>
      <c r="KVR320" s="34"/>
      <c r="KVS320" s="34"/>
      <c r="KVT320" s="34"/>
      <c r="KVU320" s="34"/>
      <c r="KVV320" s="34"/>
      <c r="KVW320" s="34"/>
      <c r="KVX320" s="34"/>
      <c r="KVY320" s="34"/>
      <c r="KVZ320" s="34"/>
      <c r="KWA320" s="34"/>
      <c r="KWB320" s="34"/>
      <c r="KWC320" s="34"/>
      <c r="KWD320" s="34"/>
      <c r="KWE320" s="34"/>
      <c r="KWF320" s="34"/>
      <c r="KWG320" s="34"/>
      <c r="KWH320" s="34"/>
      <c r="KWI320" s="34"/>
      <c r="KWJ320" s="34"/>
      <c r="KWK320" s="34"/>
      <c r="KWL320" s="34"/>
      <c r="KWM320" s="34"/>
      <c r="KWN320" s="34"/>
      <c r="KWO320" s="34"/>
      <c r="KWP320" s="34"/>
      <c r="KWQ320" s="34"/>
      <c r="KWR320" s="34"/>
      <c r="KWS320" s="34"/>
      <c r="KWT320" s="34"/>
      <c r="KWU320" s="34"/>
      <c r="KWV320" s="34"/>
      <c r="KWW320" s="34"/>
      <c r="KWX320" s="34"/>
      <c r="KWY320" s="34"/>
      <c r="KWZ320" s="34"/>
      <c r="KXA320" s="34"/>
      <c r="KXB320" s="34"/>
      <c r="KXC320" s="34"/>
      <c r="KXD320" s="34"/>
      <c r="KXE320" s="34"/>
      <c r="KXF320" s="34"/>
      <c r="KXG320" s="34"/>
      <c r="KXH320" s="34"/>
      <c r="KXI320" s="34"/>
      <c r="KXJ320" s="34"/>
      <c r="KXK320" s="34"/>
      <c r="KXL320" s="34"/>
      <c r="KXM320" s="34"/>
      <c r="KXN320" s="34"/>
      <c r="KXO320" s="34"/>
      <c r="KXP320" s="34"/>
      <c r="KXQ320" s="34"/>
      <c r="KXR320" s="34"/>
      <c r="KXS320" s="34"/>
      <c r="KXT320" s="34"/>
      <c r="KXU320" s="34"/>
      <c r="KXV320" s="34"/>
      <c r="KXW320" s="34"/>
      <c r="KXX320" s="34"/>
      <c r="KXY320" s="34"/>
      <c r="KXZ320" s="34"/>
      <c r="KYA320" s="34"/>
      <c r="KYB320" s="34"/>
      <c r="KYC320" s="34"/>
      <c r="KYD320" s="34"/>
      <c r="KYE320" s="34"/>
      <c r="KYF320" s="34"/>
      <c r="KYG320" s="34"/>
      <c r="KYH320" s="34"/>
      <c r="KYI320" s="34"/>
      <c r="KYJ320" s="34"/>
      <c r="KYK320" s="34"/>
      <c r="KYL320" s="34"/>
      <c r="KYM320" s="34"/>
      <c r="KYN320" s="34"/>
      <c r="KYO320" s="34"/>
      <c r="KYP320" s="34"/>
      <c r="KYQ320" s="34"/>
      <c r="KYR320" s="34"/>
      <c r="KYS320" s="34"/>
      <c r="KYT320" s="34"/>
      <c r="KYU320" s="34"/>
      <c r="KYV320" s="34"/>
      <c r="KYW320" s="34"/>
      <c r="KYX320" s="34"/>
      <c r="KYY320" s="34"/>
      <c r="KYZ320" s="34"/>
      <c r="KZA320" s="34"/>
      <c r="KZB320" s="34"/>
      <c r="KZC320" s="34"/>
      <c r="KZD320" s="34"/>
      <c r="KZE320" s="34"/>
      <c r="KZF320" s="34"/>
      <c r="KZG320" s="34"/>
      <c r="KZH320" s="34"/>
      <c r="KZI320" s="34"/>
      <c r="KZJ320" s="34"/>
      <c r="KZK320" s="34"/>
      <c r="KZL320" s="34"/>
      <c r="KZM320" s="34"/>
      <c r="KZN320" s="34"/>
      <c r="KZO320" s="34"/>
      <c r="KZP320" s="34"/>
      <c r="KZQ320" s="34"/>
      <c r="KZR320" s="34"/>
      <c r="KZS320" s="34"/>
      <c r="KZT320" s="34"/>
      <c r="KZU320" s="34"/>
      <c r="KZV320" s="34"/>
      <c r="KZW320" s="34"/>
      <c r="KZX320" s="34"/>
      <c r="KZY320" s="34"/>
      <c r="KZZ320" s="34"/>
      <c r="LAA320" s="34"/>
      <c r="LAB320" s="34"/>
      <c r="LAC320" s="34"/>
      <c r="LAD320" s="34"/>
      <c r="LAE320" s="34"/>
      <c r="LAF320" s="34"/>
      <c r="LAG320" s="34"/>
      <c r="LAH320" s="34"/>
      <c r="LAI320" s="34"/>
      <c r="LAJ320" s="34"/>
      <c r="LAK320" s="34"/>
      <c r="LAL320" s="34"/>
      <c r="LAM320" s="34"/>
      <c r="LAN320" s="34"/>
      <c r="LAO320" s="34"/>
      <c r="LAP320" s="34"/>
      <c r="LAQ320" s="34"/>
      <c r="LAR320" s="34"/>
      <c r="LAS320" s="34"/>
      <c r="LAT320" s="34"/>
      <c r="LAU320" s="34"/>
      <c r="LAV320" s="34"/>
      <c r="LAW320" s="34"/>
      <c r="LAX320" s="34"/>
      <c r="LAY320" s="34"/>
      <c r="LAZ320" s="34"/>
      <c r="LBA320" s="34"/>
      <c r="LBB320" s="34"/>
      <c r="LBC320" s="34"/>
      <c r="LBD320" s="34"/>
      <c r="LBE320" s="34"/>
      <c r="LBF320" s="34"/>
      <c r="LBG320" s="34"/>
      <c r="LBH320" s="34"/>
      <c r="LBI320" s="34"/>
      <c r="LBJ320" s="34"/>
      <c r="LBK320" s="34"/>
      <c r="LBL320" s="34"/>
      <c r="LBM320" s="34"/>
      <c r="LBN320" s="34"/>
      <c r="LBO320" s="34"/>
      <c r="LBP320" s="34"/>
      <c r="LBQ320" s="34"/>
      <c r="LBR320" s="34"/>
      <c r="LBS320" s="34"/>
      <c r="LBT320" s="34"/>
      <c r="LBU320" s="34"/>
      <c r="LBV320" s="34"/>
      <c r="LBW320" s="34"/>
      <c r="LBX320" s="34"/>
      <c r="LBY320" s="34"/>
      <c r="LBZ320" s="34"/>
      <c r="LCA320" s="34"/>
      <c r="LCB320" s="34"/>
      <c r="LCC320" s="34"/>
      <c r="LCD320" s="34"/>
      <c r="LCE320" s="34"/>
      <c r="LCF320" s="34"/>
      <c r="LCG320" s="34"/>
      <c r="LCH320" s="34"/>
      <c r="LCI320" s="34"/>
      <c r="LCJ320" s="34"/>
      <c r="LCK320" s="34"/>
      <c r="LCL320" s="34"/>
      <c r="LCM320" s="34"/>
      <c r="LCN320" s="34"/>
      <c r="LCO320" s="34"/>
      <c r="LCP320" s="34"/>
      <c r="LCQ320" s="34"/>
      <c r="LCR320" s="34"/>
      <c r="LCS320" s="34"/>
      <c r="LCT320" s="34"/>
      <c r="LCU320" s="34"/>
      <c r="LCV320" s="34"/>
      <c r="LCW320" s="34"/>
      <c r="LCX320" s="34"/>
      <c r="LCY320" s="34"/>
      <c r="LCZ320" s="34"/>
      <c r="LDA320" s="34"/>
      <c r="LDB320" s="34"/>
      <c r="LDC320" s="34"/>
      <c r="LDD320" s="34"/>
      <c r="LDE320" s="34"/>
      <c r="LDF320" s="34"/>
      <c r="LDG320" s="34"/>
      <c r="LDH320" s="34"/>
      <c r="LDI320" s="34"/>
      <c r="LDJ320" s="34"/>
      <c r="LDK320" s="34"/>
      <c r="LDL320" s="34"/>
      <c r="LDM320" s="34"/>
      <c r="LDN320" s="34"/>
      <c r="LDO320" s="34"/>
      <c r="LDP320" s="34"/>
      <c r="LDQ320" s="34"/>
      <c r="LDR320" s="34"/>
      <c r="LDS320" s="34"/>
      <c r="LDT320" s="34"/>
      <c r="LDU320" s="34"/>
      <c r="LDV320" s="34"/>
      <c r="LDW320" s="34"/>
      <c r="LDX320" s="34"/>
      <c r="LDY320" s="34"/>
      <c r="LDZ320" s="34"/>
      <c r="LEA320" s="34"/>
      <c r="LEB320" s="34"/>
      <c r="LEC320" s="34"/>
      <c r="LED320" s="34"/>
      <c r="LEE320" s="34"/>
      <c r="LEF320" s="34"/>
      <c r="LEG320" s="34"/>
      <c r="LEH320" s="34"/>
      <c r="LEI320" s="34"/>
      <c r="LEJ320" s="34"/>
      <c r="LEK320" s="34"/>
      <c r="LEL320" s="34"/>
      <c r="LEM320" s="34"/>
      <c r="LEN320" s="34"/>
      <c r="LEO320" s="34"/>
      <c r="LEP320" s="34"/>
      <c r="LEQ320" s="34"/>
      <c r="LER320" s="34"/>
      <c r="LES320" s="34"/>
      <c r="LET320" s="34"/>
      <c r="LEU320" s="34"/>
      <c r="LEV320" s="34"/>
      <c r="LEW320" s="34"/>
      <c r="LEX320" s="34"/>
      <c r="LEY320" s="34"/>
      <c r="LEZ320" s="34"/>
      <c r="LFA320" s="34"/>
      <c r="LFB320" s="34"/>
      <c r="LFC320" s="34"/>
      <c r="LFD320" s="34"/>
      <c r="LFE320" s="34"/>
      <c r="LFF320" s="34"/>
      <c r="LFG320" s="34"/>
      <c r="LFH320" s="34"/>
      <c r="LFI320" s="34"/>
      <c r="LFJ320" s="34"/>
      <c r="LFK320" s="34"/>
      <c r="LFL320" s="34"/>
      <c r="LFM320" s="34"/>
      <c r="LFN320" s="34"/>
      <c r="LFO320" s="34"/>
      <c r="LFP320" s="34"/>
      <c r="LFQ320" s="34"/>
      <c r="LFR320" s="34"/>
      <c r="LFS320" s="34"/>
      <c r="LFT320" s="34"/>
      <c r="LFU320" s="34"/>
      <c r="LFV320" s="34"/>
      <c r="LFW320" s="34"/>
      <c r="LFX320" s="34"/>
      <c r="LFY320" s="34"/>
      <c r="LFZ320" s="34"/>
      <c r="LGA320" s="34"/>
      <c r="LGB320" s="34"/>
      <c r="LGC320" s="34"/>
      <c r="LGD320" s="34"/>
      <c r="LGE320" s="34"/>
      <c r="LGF320" s="34"/>
      <c r="LGG320" s="34"/>
      <c r="LGH320" s="34"/>
      <c r="LGI320" s="34"/>
      <c r="LGJ320" s="34"/>
      <c r="LGK320" s="34"/>
      <c r="LGL320" s="34"/>
      <c r="LGM320" s="34"/>
      <c r="LGN320" s="34"/>
      <c r="LGO320" s="34"/>
      <c r="LGP320" s="34"/>
      <c r="LGQ320" s="34"/>
      <c r="LGR320" s="34"/>
      <c r="LGS320" s="34"/>
      <c r="LGT320" s="34"/>
      <c r="LGU320" s="34"/>
      <c r="LGV320" s="34"/>
      <c r="LGW320" s="34"/>
      <c r="LGX320" s="34"/>
      <c r="LGY320" s="34"/>
      <c r="LGZ320" s="34"/>
      <c r="LHA320" s="34"/>
      <c r="LHB320" s="34"/>
      <c r="LHC320" s="34"/>
      <c r="LHD320" s="34"/>
      <c r="LHE320" s="34"/>
      <c r="LHF320" s="34"/>
      <c r="LHG320" s="34"/>
      <c r="LHH320" s="34"/>
      <c r="LHI320" s="34"/>
      <c r="LHJ320" s="34"/>
      <c r="LHK320" s="34"/>
      <c r="LHL320" s="34"/>
      <c r="LHM320" s="34"/>
      <c r="LHN320" s="34"/>
      <c r="LHO320" s="34"/>
      <c r="LHP320" s="34"/>
      <c r="LHQ320" s="34"/>
      <c r="LHR320" s="34"/>
      <c r="LHS320" s="34"/>
      <c r="LHT320" s="34"/>
      <c r="LHU320" s="34"/>
      <c r="LHV320" s="34"/>
      <c r="LHW320" s="34"/>
      <c r="LHX320" s="34"/>
      <c r="LHY320" s="34"/>
      <c r="LHZ320" s="34"/>
      <c r="LIA320" s="34"/>
      <c r="LIB320" s="34"/>
      <c r="LIC320" s="34"/>
      <c r="LID320" s="34"/>
      <c r="LIE320" s="34"/>
      <c r="LIF320" s="34"/>
      <c r="LIG320" s="34"/>
      <c r="LIH320" s="34"/>
      <c r="LII320" s="34"/>
      <c r="LIJ320" s="34"/>
      <c r="LIK320" s="34"/>
      <c r="LIL320" s="34"/>
      <c r="LIM320" s="34"/>
      <c r="LIN320" s="34"/>
      <c r="LIO320" s="34"/>
      <c r="LIP320" s="34"/>
      <c r="LIQ320" s="34"/>
      <c r="LIR320" s="34"/>
      <c r="LIS320" s="34"/>
      <c r="LIT320" s="34"/>
      <c r="LIU320" s="34"/>
      <c r="LIV320" s="34"/>
      <c r="LIW320" s="34"/>
      <c r="LIX320" s="34"/>
      <c r="LIY320" s="34"/>
      <c r="LIZ320" s="34"/>
      <c r="LJA320" s="34"/>
      <c r="LJB320" s="34"/>
      <c r="LJC320" s="34"/>
      <c r="LJD320" s="34"/>
      <c r="LJE320" s="34"/>
      <c r="LJF320" s="34"/>
      <c r="LJG320" s="34"/>
      <c r="LJH320" s="34"/>
      <c r="LJI320" s="34"/>
      <c r="LJJ320" s="34"/>
      <c r="LJK320" s="34"/>
      <c r="LJL320" s="34"/>
      <c r="LJM320" s="34"/>
      <c r="LJN320" s="34"/>
      <c r="LJO320" s="34"/>
      <c r="LJP320" s="34"/>
      <c r="LJQ320" s="34"/>
      <c r="LJR320" s="34"/>
      <c r="LJS320" s="34"/>
      <c r="LJT320" s="34"/>
      <c r="LJU320" s="34"/>
      <c r="LJV320" s="34"/>
      <c r="LJW320" s="34"/>
      <c r="LJX320" s="34"/>
      <c r="LJY320" s="34"/>
      <c r="LJZ320" s="34"/>
      <c r="LKA320" s="34"/>
      <c r="LKB320" s="34"/>
      <c r="LKC320" s="34"/>
      <c r="LKD320" s="34"/>
      <c r="LKE320" s="34"/>
      <c r="LKF320" s="34"/>
      <c r="LKG320" s="34"/>
      <c r="LKH320" s="34"/>
      <c r="LKI320" s="34"/>
      <c r="LKJ320" s="34"/>
      <c r="LKK320" s="34"/>
      <c r="LKL320" s="34"/>
      <c r="LKM320" s="34"/>
      <c r="LKN320" s="34"/>
      <c r="LKO320" s="34"/>
      <c r="LKP320" s="34"/>
      <c r="LKQ320" s="34"/>
      <c r="LKR320" s="34"/>
      <c r="LKS320" s="34"/>
      <c r="LKT320" s="34"/>
      <c r="LKU320" s="34"/>
      <c r="LKV320" s="34"/>
      <c r="LKW320" s="34"/>
      <c r="LKX320" s="34"/>
      <c r="LKY320" s="34"/>
      <c r="LKZ320" s="34"/>
      <c r="LLA320" s="34"/>
      <c r="LLB320" s="34"/>
      <c r="LLC320" s="34"/>
      <c r="LLD320" s="34"/>
      <c r="LLE320" s="34"/>
      <c r="LLF320" s="34"/>
      <c r="LLG320" s="34"/>
      <c r="LLH320" s="34"/>
      <c r="LLI320" s="34"/>
      <c r="LLJ320" s="34"/>
      <c r="LLK320" s="34"/>
      <c r="LLL320" s="34"/>
      <c r="LLM320" s="34"/>
      <c r="LLN320" s="34"/>
      <c r="LLO320" s="34"/>
      <c r="LLP320" s="34"/>
      <c r="LLQ320" s="34"/>
      <c r="LLR320" s="34"/>
      <c r="LLS320" s="34"/>
      <c r="LLT320" s="34"/>
      <c r="LLU320" s="34"/>
      <c r="LLV320" s="34"/>
      <c r="LLW320" s="34"/>
      <c r="LLX320" s="34"/>
      <c r="LLY320" s="34"/>
      <c r="LLZ320" s="34"/>
      <c r="LMA320" s="34"/>
      <c r="LMB320" s="34"/>
      <c r="LMC320" s="34"/>
      <c r="LMD320" s="34"/>
      <c r="LME320" s="34"/>
      <c r="LMF320" s="34"/>
      <c r="LMG320" s="34"/>
      <c r="LMH320" s="34"/>
      <c r="LMI320" s="34"/>
      <c r="LMJ320" s="34"/>
      <c r="LMK320" s="34"/>
      <c r="LML320" s="34"/>
      <c r="LMM320" s="34"/>
      <c r="LMN320" s="34"/>
      <c r="LMO320" s="34"/>
      <c r="LMP320" s="34"/>
      <c r="LMQ320" s="34"/>
      <c r="LMR320" s="34"/>
      <c r="LMS320" s="34"/>
      <c r="LMT320" s="34"/>
      <c r="LMU320" s="34"/>
      <c r="LMV320" s="34"/>
      <c r="LMW320" s="34"/>
      <c r="LMX320" s="34"/>
      <c r="LMY320" s="34"/>
      <c r="LMZ320" s="34"/>
      <c r="LNA320" s="34"/>
      <c r="LNB320" s="34"/>
      <c r="LNC320" s="34"/>
      <c r="LND320" s="34"/>
      <c r="LNE320" s="34"/>
      <c r="LNF320" s="34"/>
      <c r="LNG320" s="34"/>
      <c r="LNH320" s="34"/>
      <c r="LNI320" s="34"/>
      <c r="LNJ320" s="34"/>
      <c r="LNK320" s="34"/>
      <c r="LNL320" s="34"/>
      <c r="LNM320" s="34"/>
      <c r="LNN320" s="34"/>
      <c r="LNO320" s="34"/>
      <c r="LNP320" s="34"/>
      <c r="LNQ320" s="34"/>
      <c r="LNR320" s="34"/>
      <c r="LNS320" s="34"/>
      <c r="LNT320" s="34"/>
      <c r="LNU320" s="34"/>
      <c r="LNV320" s="34"/>
      <c r="LNW320" s="34"/>
      <c r="LNX320" s="34"/>
      <c r="LNY320" s="34"/>
      <c r="LNZ320" s="34"/>
      <c r="LOA320" s="34"/>
      <c r="LOB320" s="34"/>
      <c r="LOC320" s="34"/>
      <c r="LOD320" s="34"/>
      <c r="LOE320" s="34"/>
      <c r="LOF320" s="34"/>
      <c r="LOG320" s="34"/>
      <c r="LOH320" s="34"/>
      <c r="LOI320" s="34"/>
      <c r="LOJ320" s="34"/>
      <c r="LOK320" s="34"/>
      <c r="LOL320" s="34"/>
      <c r="LOM320" s="34"/>
      <c r="LON320" s="34"/>
      <c r="LOO320" s="34"/>
      <c r="LOP320" s="34"/>
      <c r="LOQ320" s="34"/>
      <c r="LOR320" s="34"/>
      <c r="LOS320" s="34"/>
      <c r="LOT320" s="34"/>
      <c r="LOU320" s="34"/>
      <c r="LOV320" s="34"/>
      <c r="LOW320" s="34"/>
      <c r="LOX320" s="34"/>
      <c r="LOY320" s="34"/>
      <c r="LOZ320" s="34"/>
      <c r="LPA320" s="34"/>
      <c r="LPB320" s="34"/>
      <c r="LPC320" s="34"/>
      <c r="LPD320" s="34"/>
      <c r="LPE320" s="34"/>
      <c r="LPF320" s="34"/>
      <c r="LPG320" s="34"/>
      <c r="LPH320" s="34"/>
      <c r="LPI320" s="34"/>
      <c r="LPJ320" s="34"/>
      <c r="LPK320" s="34"/>
      <c r="LPL320" s="34"/>
      <c r="LPM320" s="34"/>
      <c r="LPN320" s="34"/>
      <c r="LPO320" s="34"/>
      <c r="LPP320" s="34"/>
      <c r="LPQ320" s="34"/>
      <c r="LPR320" s="34"/>
      <c r="LPS320" s="34"/>
      <c r="LPT320" s="34"/>
      <c r="LPU320" s="34"/>
      <c r="LPV320" s="34"/>
      <c r="LPW320" s="34"/>
      <c r="LPX320" s="34"/>
      <c r="LPY320" s="34"/>
      <c r="LPZ320" s="34"/>
      <c r="LQA320" s="34"/>
      <c r="LQB320" s="34"/>
      <c r="LQC320" s="34"/>
      <c r="LQD320" s="34"/>
      <c r="LQE320" s="34"/>
      <c r="LQF320" s="34"/>
      <c r="LQG320" s="34"/>
      <c r="LQH320" s="34"/>
      <c r="LQI320" s="34"/>
      <c r="LQJ320" s="34"/>
      <c r="LQK320" s="34"/>
      <c r="LQL320" s="34"/>
      <c r="LQM320" s="34"/>
      <c r="LQN320" s="34"/>
      <c r="LQO320" s="34"/>
      <c r="LQP320" s="34"/>
      <c r="LQQ320" s="34"/>
      <c r="LQR320" s="34"/>
      <c r="LQS320" s="34"/>
      <c r="LQT320" s="34"/>
      <c r="LQU320" s="34"/>
      <c r="LQV320" s="34"/>
      <c r="LQW320" s="34"/>
      <c r="LQX320" s="34"/>
      <c r="LQY320" s="34"/>
      <c r="LQZ320" s="34"/>
      <c r="LRA320" s="34"/>
      <c r="LRB320" s="34"/>
      <c r="LRC320" s="34"/>
      <c r="LRD320" s="34"/>
      <c r="LRE320" s="34"/>
      <c r="LRF320" s="34"/>
      <c r="LRG320" s="34"/>
      <c r="LRH320" s="34"/>
      <c r="LRI320" s="34"/>
      <c r="LRJ320" s="34"/>
      <c r="LRK320" s="34"/>
      <c r="LRL320" s="34"/>
      <c r="LRM320" s="34"/>
      <c r="LRN320" s="34"/>
      <c r="LRO320" s="34"/>
      <c r="LRP320" s="34"/>
      <c r="LRQ320" s="34"/>
      <c r="LRR320" s="34"/>
      <c r="LRS320" s="34"/>
      <c r="LRT320" s="34"/>
      <c r="LRU320" s="34"/>
      <c r="LRV320" s="34"/>
      <c r="LRW320" s="34"/>
      <c r="LRX320" s="34"/>
      <c r="LRY320" s="34"/>
      <c r="LRZ320" s="34"/>
      <c r="LSA320" s="34"/>
      <c r="LSB320" s="34"/>
      <c r="LSC320" s="34"/>
      <c r="LSD320" s="34"/>
      <c r="LSE320" s="34"/>
      <c r="LSF320" s="34"/>
      <c r="LSG320" s="34"/>
      <c r="LSH320" s="34"/>
      <c r="LSI320" s="34"/>
      <c r="LSJ320" s="34"/>
      <c r="LSK320" s="34"/>
      <c r="LSL320" s="34"/>
      <c r="LSM320" s="34"/>
      <c r="LSN320" s="34"/>
      <c r="LSO320" s="34"/>
      <c r="LSP320" s="34"/>
      <c r="LSQ320" s="34"/>
      <c r="LSR320" s="34"/>
      <c r="LSS320" s="34"/>
      <c r="LST320" s="34"/>
      <c r="LSU320" s="34"/>
      <c r="LSV320" s="34"/>
      <c r="LSW320" s="34"/>
      <c r="LSX320" s="34"/>
      <c r="LSY320" s="34"/>
      <c r="LSZ320" s="34"/>
      <c r="LTA320" s="34"/>
      <c r="LTB320" s="34"/>
      <c r="LTC320" s="34"/>
      <c r="LTD320" s="34"/>
      <c r="LTE320" s="34"/>
      <c r="LTF320" s="34"/>
      <c r="LTG320" s="34"/>
      <c r="LTH320" s="34"/>
      <c r="LTI320" s="34"/>
      <c r="LTJ320" s="34"/>
      <c r="LTK320" s="34"/>
      <c r="LTL320" s="34"/>
      <c r="LTM320" s="34"/>
      <c r="LTN320" s="34"/>
      <c r="LTO320" s="34"/>
      <c r="LTP320" s="34"/>
      <c r="LTQ320" s="34"/>
      <c r="LTR320" s="34"/>
      <c r="LTS320" s="34"/>
      <c r="LTT320" s="34"/>
      <c r="LTU320" s="34"/>
      <c r="LTV320" s="34"/>
      <c r="LTW320" s="34"/>
      <c r="LTX320" s="34"/>
      <c r="LTY320" s="34"/>
      <c r="LTZ320" s="34"/>
      <c r="LUA320" s="34"/>
      <c r="LUB320" s="34"/>
      <c r="LUC320" s="34"/>
      <c r="LUD320" s="34"/>
      <c r="LUE320" s="34"/>
      <c r="LUF320" s="34"/>
      <c r="LUG320" s="34"/>
      <c r="LUH320" s="34"/>
      <c r="LUI320" s="34"/>
      <c r="LUJ320" s="34"/>
      <c r="LUK320" s="34"/>
      <c r="LUL320" s="34"/>
      <c r="LUM320" s="34"/>
      <c r="LUN320" s="34"/>
      <c r="LUO320" s="34"/>
      <c r="LUP320" s="34"/>
      <c r="LUQ320" s="34"/>
      <c r="LUR320" s="34"/>
      <c r="LUS320" s="34"/>
      <c r="LUT320" s="34"/>
      <c r="LUU320" s="34"/>
      <c r="LUV320" s="34"/>
      <c r="LUW320" s="34"/>
      <c r="LUX320" s="34"/>
      <c r="LUY320" s="34"/>
      <c r="LUZ320" s="34"/>
      <c r="LVA320" s="34"/>
      <c r="LVB320" s="34"/>
      <c r="LVC320" s="34"/>
      <c r="LVD320" s="34"/>
      <c r="LVE320" s="34"/>
      <c r="LVF320" s="34"/>
      <c r="LVG320" s="34"/>
      <c r="LVH320" s="34"/>
      <c r="LVI320" s="34"/>
      <c r="LVJ320" s="34"/>
      <c r="LVK320" s="34"/>
      <c r="LVL320" s="34"/>
      <c r="LVM320" s="34"/>
      <c r="LVN320" s="34"/>
      <c r="LVO320" s="34"/>
      <c r="LVP320" s="34"/>
      <c r="LVQ320" s="34"/>
      <c r="LVR320" s="34"/>
      <c r="LVS320" s="34"/>
      <c r="LVT320" s="34"/>
      <c r="LVU320" s="34"/>
      <c r="LVV320" s="34"/>
      <c r="LVW320" s="34"/>
      <c r="LVX320" s="34"/>
      <c r="LVY320" s="34"/>
      <c r="LVZ320" s="34"/>
      <c r="LWA320" s="34"/>
      <c r="LWB320" s="34"/>
      <c r="LWC320" s="34"/>
      <c r="LWD320" s="34"/>
      <c r="LWE320" s="34"/>
      <c r="LWF320" s="34"/>
      <c r="LWG320" s="34"/>
      <c r="LWH320" s="34"/>
      <c r="LWI320" s="34"/>
      <c r="LWJ320" s="34"/>
      <c r="LWK320" s="34"/>
      <c r="LWL320" s="34"/>
      <c r="LWM320" s="34"/>
      <c r="LWN320" s="34"/>
      <c r="LWO320" s="34"/>
      <c r="LWP320" s="34"/>
      <c r="LWQ320" s="34"/>
      <c r="LWR320" s="34"/>
      <c r="LWS320" s="34"/>
      <c r="LWT320" s="34"/>
      <c r="LWU320" s="34"/>
      <c r="LWV320" s="34"/>
      <c r="LWW320" s="34"/>
      <c r="LWX320" s="34"/>
      <c r="LWY320" s="34"/>
      <c r="LWZ320" s="34"/>
      <c r="LXA320" s="34"/>
      <c r="LXB320" s="34"/>
      <c r="LXC320" s="34"/>
      <c r="LXD320" s="34"/>
      <c r="LXE320" s="34"/>
      <c r="LXF320" s="34"/>
      <c r="LXG320" s="34"/>
      <c r="LXH320" s="34"/>
      <c r="LXI320" s="34"/>
      <c r="LXJ320" s="34"/>
      <c r="LXK320" s="34"/>
      <c r="LXL320" s="34"/>
      <c r="LXM320" s="34"/>
      <c r="LXN320" s="34"/>
      <c r="LXO320" s="34"/>
      <c r="LXP320" s="34"/>
      <c r="LXQ320" s="34"/>
      <c r="LXR320" s="34"/>
      <c r="LXS320" s="34"/>
      <c r="LXT320" s="34"/>
      <c r="LXU320" s="34"/>
      <c r="LXV320" s="34"/>
      <c r="LXW320" s="34"/>
      <c r="LXX320" s="34"/>
      <c r="LXY320" s="34"/>
      <c r="LXZ320" s="34"/>
      <c r="LYA320" s="34"/>
      <c r="LYB320" s="34"/>
      <c r="LYC320" s="34"/>
      <c r="LYD320" s="34"/>
      <c r="LYE320" s="34"/>
      <c r="LYF320" s="34"/>
      <c r="LYG320" s="34"/>
      <c r="LYH320" s="34"/>
      <c r="LYI320" s="34"/>
      <c r="LYJ320" s="34"/>
      <c r="LYK320" s="34"/>
      <c r="LYL320" s="34"/>
      <c r="LYM320" s="34"/>
      <c r="LYN320" s="34"/>
      <c r="LYO320" s="34"/>
      <c r="LYP320" s="34"/>
      <c r="LYQ320" s="34"/>
      <c r="LYR320" s="34"/>
      <c r="LYS320" s="34"/>
      <c r="LYT320" s="34"/>
      <c r="LYU320" s="34"/>
      <c r="LYV320" s="34"/>
      <c r="LYW320" s="34"/>
      <c r="LYX320" s="34"/>
      <c r="LYY320" s="34"/>
      <c r="LYZ320" s="34"/>
      <c r="LZA320" s="34"/>
      <c r="LZB320" s="34"/>
      <c r="LZC320" s="34"/>
      <c r="LZD320" s="34"/>
      <c r="LZE320" s="34"/>
      <c r="LZF320" s="34"/>
      <c r="LZG320" s="34"/>
      <c r="LZH320" s="34"/>
      <c r="LZI320" s="34"/>
      <c r="LZJ320" s="34"/>
      <c r="LZK320" s="34"/>
      <c r="LZL320" s="34"/>
      <c r="LZM320" s="34"/>
      <c r="LZN320" s="34"/>
      <c r="LZO320" s="34"/>
      <c r="LZP320" s="34"/>
      <c r="LZQ320" s="34"/>
      <c r="LZR320" s="34"/>
      <c r="LZS320" s="34"/>
      <c r="LZT320" s="34"/>
      <c r="LZU320" s="34"/>
      <c r="LZV320" s="34"/>
      <c r="LZW320" s="34"/>
      <c r="LZX320" s="34"/>
      <c r="LZY320" s="34"/>
      <c r="LZZ320" s="34"/>
      <c r="MAA320" s="34"/>
      <c r="MAB320" s="34"/>
      <c r="MAC320" s="34"/>
      <c r="MAD320" s="34"/>
      <c r="MAE320" s="34"/>
      <c r="MAF320" s="34"/>
      <c r="MAG320" s="34"/>
      <c r="MAH320" s="34"/>
      <c r="MAI320" s="34"/>
      <c r="MAJ320" s="34"/>
      <c r="MAK320" s="34"/>
      <c r="MAL320" s="34"/>
      <c r="MAM320" s="34"/>
      <c r="MAN320" s="34"/>
      <c r="MAO320" s="34"/>
      <c r="MAP320" s="34"/>
      <c r="MAQ320" s="34"/>
      <c r="MAR320" s="34"/>
      <c r="MAS320" s="34"/>
      <c r="MAT320" s="34"/>
      <c r="MAU320" s="34"/>
      <c r="MAV320" s="34"/>
      <c r="MAW320" s="34"/>
      <c r="MAX320" s="34"/>
      <c r="MAY320" s="34"/>
      <c r="MAZ320" s="34"/>
      <c r="MBA320" s="34"/>
      <c r="MBB320" s="34"/>
      <c r="MBC320" s="34"/>
      <c r="MBD320" s="34"/>
      <c r="MBE320" s="34"/>
      <c r="MBF320" s="34"/>
      <c r="MBG320" s="34"/>
      <c r="MBH320" s="34"/>
      <c r="MBI320" s="34"/>
      <c r="MBJ320" s="34"/>
      <c r="MBK320" s="34"/>
      <c r="MBL320" s="34"/>
      <c r="MBM320" s="34"/>
      <c r="MBN320" s="34"/>
      <c r="MBO320" s="34"/>
      <c r="MBP320" s="34"/>
      <c r="MBQ320" s="34"/>
      <c r="MBR320" s="34"/>
      <c r="MBS320" s="34"/>
      <c r="MBT320" s="34"/>
      <c r="MBU320" s="34"/>
      <c r="MBV320" s="34"/>
      <c r="MBW320" s="34"/>
      <c r="MBX320" s="34"/>
      <c r="MBY320" s="34"/>
      <c r="MBZ320" s="34"/>
      <c r="MCA320" s="34"/>
      <c r="MCB320" s="34"/>
      <c r="MCC320" s="34"/>
      <c r="MCD320" s="34"/>
      <c r="MCE320" s="34"/>
      <c r="MCF320" s="34"/>
      <c r="MCG320" s="34"/>
      <c r="MCH320" s="34"/>
      <c r="MCI320" s="34"/>
      <c r="MCJ320" s="34"/>
      <c r="MCK320" s="34"/>
      <c r="MCL320" s="34"/>
      <c r="MCM320" s="34"/>
      <c r="MCN320" s="34"/>
      <c r="MCO320" s="34"/>
      <c r="MCP320" s="34"/>
      <c r="MCQ320" s="34"/>
      <c r="MCR320" s="34"/>
      <c r="MCS320" s="34"/>
      <c r="MCT320" s="34"/>
      <c r="MCU320" s="34"/>
      <c r="MCV320" s="34"/>
      <c r="MCW320" s="34"/>
      <c r="MCX320" s="34"/>
      <c r="MCY320" s="34"/>
      <c r="MCZ320" s="34"/>
      <c r="MDA320" s="34"/>
      <c r="MDB320" s="34"/>
      <c r="MDC320" s="34"/>
      <c r="MDD320" s="34"/>
      <c r="MDE320" s="34"/>
      <c r="MDF320" s="34"/>
      <c r="MDG320" s="34"/>
      <c r="MDH320" s="34"/>
      <c r="MDI320" s="34"/>
      <c r="MDJ320" s="34"/>
      <c r="MDK320" s="34"/>
      <c r="MDL320" s="34"/>
      <c r="MDM320" s="34"/>
      <c r="MDN320" s="34"/>
      <c r="MDO320" s="34"/>
      <c r="MDP320" s="34"/>
      <c r="MDQ320" s="34"/>
      <c r="MDR320" s="34"/>
      <c r="MDS320" s="34"/>
      <c r="MDT320" s="34"/>
      <c r="MDU320" s="34"/>
      <c r="MDV320" s="34"/>
      <c r="MDW320" s="34"/>
      <c r="MDX320" s="34"/>
      <c r="MDY320" s="34"/>
      <c r="MDZ320" s="34"/>
      <c r="MEA320" s="34"/>
      <c r="MEB320" s="34"/>
      <c r="MEC320" s="34"/>
      <c r="MED320" s="34"/>
      <c r="MEE320" s="34"/>
      <c r="MEF320" s="34"/>
      <c r="MEG320" s="34"/>
      <c r="MEH320" s="34"/>
      <c r="MEI320" s="34"/>
      <c r="MEJ320" s="34"/>
      <c r="MEK320" s="34"/>
      <c r="MEL320" s="34"/>
      <c r="MEM320" s="34"/>
      <c r="MEN320" s="34"/>
      <c r="MEO320" s="34"/>
      <c r="MEP320" s="34"/>
      <c r="MEQ320" s="34"/>
      <c r="MER320" s="34"/>
      <c r="MES320" s="34"/>
      <c r="MET320" s="34"/>
      <c r="MEU320" s="34"/>
      <c r="MEV320" s="34"/>
      <c r="MEW320" s="34"/>
      <c r="MEX320" s="34"/>
      <c r="MEY320" s="34"/>
      <c r="MEZ320" s="34"/>
      <c r="MFA320" s="34"/>
      <c r="MFB320" s="34"/>
      <c r="MFC320" s="34"/>
      <c r="MFD320" s="34"/>
      <c r="MFE320" s="34"/>
      <c r="MFF320" s="34"/>
      <c r="MFG320" s="34"/>
      <c r="MFH320" s="34"/>
      <c r="MFI320" s="34"/>
      <c r="MFJ320" s="34"/>
      <c r="MFK320" s="34"/>
      <c r="MFL320" s="34"/>
      <c r="MFM320" s="34"/>
      <c r="MFN320" s="34"/>
      <c r="MFO320" s="34"/>
      <c r="MFP320" s="34"/>
      <c r="MFQ320" s="34"/>
      <c r="MFR320" s="34"/>
      <c r="MFS320" s="34"/>
      <c r="MFT320" s="34"/>
      <c r="MFU320" s="34"/>
      <c r="MFV320" s="34"/>
      <c r="MFW320" s="34"/>
      <c r="MFX320" s="34"/>
      <c r="MFY320" s="34"/>
      <c r="MFZ320" s="34"/>
      <c r="MGA320" s="34"/>
      <c r="MGB320" s="34"/>
      <c r="MGC320" s="34"/>
      <c r="MGD320" s="34"/>
      <c r="MGE320" s="34"/>
      <c r="MGF320" s="34"/>
      <c r="MGG320" s="34"/>
      <c r="MGH320" s="34"/>
      <c r="MGI320" s="34"/>
      <c r="MGJ320" s="34"/>
      <c r="MGK320" s="34"/>
      <c r="MGL320" s="34"/>
      <c r="MGM320" s="34"/>
      <c r="MGN320" s="34"/>
      <c r="MGO320" s="34"/>
      <c r="MGP320" s="34"/>
      <c r="MGQ320" s="34"/>
      <c r="MGR320" s="34"/>
      <c r="MGS320" s="34"/>
      <c r="MGT320" s="34"/>
      <c r="MGU320" s="34"/>
      <c r="MGV320" s="34"/>
      <c r="MGW320" s="34"/>
      <c r="MGX320" s="34"/>
      <c r="MGY320" s="34"/>
      <c r="MGZ320" s="34"/>
      <c r="MHA320" s="34"/>
      <c r="MHB320" s="34"/>
      <c r="MHC320" s="34"/>
      <c r="MHD320" s="34"/>
      <c r="MHE320" s="34"/>
      <c r="MHF320" s="34"/>
      <c r="MHG320" s="34"/>
      <c r="MHH320" s="34"/>
      <c r="MHI320" s="34"/>
      <c r="MHJ320" s="34"/>
      <c r="MHK320" s="34"/>
      <c r="MHL320" s="34"/>
      <c r="MHM320" s="34"/>
      <c r="MHN320" s="34"/>
      <c r="MHO320" s="34"/>
      <c r="MHP320" s="34"/>
      <c r="MHQ320" s="34"/>
      <c r="MHR320" s="34"/>
      <c r="MHS320" s="34"/>
      <c r="MHT320" s="34"/>
      <c r="MHU320" s="34"/>
      <c r="MHV320" s="34"/>
      <c r="MHW320" s="34"/>
      <c r="MHX320" s="34"/>
      <c r="MHY320" s="34"/>
      <c r="MHZ320" s="34"/>
      <c r="MIA320" s="34"/>
      <c r="MIB320" s="34"/>
      <c r="MIC320" s="34"/>
      <c r="MID320" s="34"/>
      <c r="MIE320" s="34"/>
      <c r="MIF320" s="34"/>
      <c r="MIG320" s="34"/>
      <c r="MIH320" s="34"/>
      <c r="MII320" s="34"/>
      <c r="MIJ320" s="34"/>
      <c r="MIK320" s="34"/>
      <c r="MIL320" s="34"/>
      <c r="MIM320" s="34"/>
      <c r="MIN320" s="34"/>
      <c r="MIO320" s="34"/>
      <c r="MIP320" s="34"/>
      <c r="MIQ320" s="34"/>
      <c r="MIR320" s="34"/>
      <c r="MIS320" s="34"/>
      <c r="MIT320" s="34"/>
      <c r="MIU320" s="34"/>
      <c r="MIV320" s="34"/>
      <c r="MIW320" s="34"/>
      <c r="MIX320" s="34"/>
      <c r="MIY320" s="34"/>
      <c r="MIZ320" s="34"/>
      <c r="MJA320" s="34"/>
      <c r="MJB320" s="34"/>
      <c r="MJC320" s="34"/>
      <c r="MJD320" s="34"/>
      <c r="MJE320" s="34"/>
      <c r="MJF320" s="34"/>
      <c r="MJG320" s="34"/>
      <c r="MJH320" s="34"/>
      <c r="MJI320" s="34"/>
      <c r="MJJ320" s="34"/>
      <c r="MJK320" s="34"/>
      <c r="MJL320" s="34"/>
      <c r="MJM320" s="34"/>
      <c r="MJN320" s="34"/>
      <c r="MJO320" s="34"/>
      <c r="MJP320" s="34"/>
      <c r="MJQ320" s="34"/>
      <c r="MJR320" s="34"/>
      <c r="MJS320" s="34"/>
      <c r="MJT320" s="34"/>
      <c r="MJU320" s="34"/>
      <c r="MJV320" s="34"/>
      <c r="MJW320" s="34"/>
      <c r="MJX320" s="34"/>
      <c r="MJY320" s="34"/>
      <c r="MJZ320" s="34"/>
      <c r="MKA320" s="34"/>
      <c r="MKB320" s="34"/>
      <c r="MKC320" s="34"/>
      <c r="MKD320" s="34"/>
      <c r="MKE320" s="34"/>
      <c r="MKF320" s="34"/>
      <c r="MKG320" s="34"/>
      <c r="MKH320" s="34"/>
      <c r="MKI320" s="34"/>
      <c r="MKJ320" s="34"/>
      <c r="MKK320" s="34"/>
      <c r="MKL320" s="34"/>
      <c r="MKM320" s="34"/>
      <c r="MKN320" s="34"/>
      <c r="MKO320" s="34"/>
      <c r="MKP320" s="34"/>
      <c r="MKQ320" s="34"/>
      <c r="MKR320" s="34"/>
      <c r="MKS320" s="34"/>
      <c r="MKT320" s="34"/>
      <c r="MKU320" s="34"/>
      <c r="MKV320" s="34"/>
      <c r="MKW320" s="34"/>
      <c r="MKX320" s="34"/>
      <c r="MKY320" s="34"/>
      <c r="MKZ320" s="34"/>
      <c r="MLA320" s="34"/>
      <c r="MLB320" s="34"/>
      <c r="MLC320" s="34"/>
      <c r="MLD320" s="34"/>
      <c r="MLE320" s="34"/>
      <c r="MLF320" s="34"/>
      <c r="MLG320" s="34"/>
      <c r="MLH320" s="34"/>
      <c r="MLI320" s="34"/>
      <c r="MLJ320" s="34"/>
      <c r="MLK320" s="34"/>
      <c r="MLL320" s="34"/>
      <c r="MLM320" s="34"/>
      <c r="MLN320" s="34"/>
      <c r="MLO320" s="34"/>
      <c r="MLP320" s="34"/>
      <c r="MLQ320" s="34"/>
      <c r="MLR320" s="34"/>
      <c r="MLS320" s="34"/>
      <c r="MLT320" s="34"/>
      <c r="MLU320" s="34"/>
      <c r="MLV320" s="34"/>
      <c r="MLW320" s="34"/>
      <c r="MLX320" s="34"/>
      <c r="MLY320" s="34"/>
      <c r="MLZ320" s="34"/>
      <c r="MMA320" s="34"/>
      <c r="MMB320" s="34"/>
      <c r="MMC320" s="34"/>
      <c r="MMD320" s="34"/>
      <c r="MME320" s="34"/>
      <c r="MMF320" s="34"/>
      <c r="MMG320" s="34"/>
      <c r="MMH320" s="34"/>
      <c r="MMI320" s="34"/>
      <c r="MMJ320" s="34"/>
      <c r="MMK320" s="34"/>
      <c r="MML320" s="34"/>
      <c r="MMM320" s="34"/>
      <c r="MMN320" s="34"/>
      <c r="MMO320" s="34"/>
      <c r="MMP320" s="34"/>
      <c r="MMQ320" s="34"/>
      <c r="MMR320" s="34"/>
      <c r="MMS320" s="34"/>
      <c r="MMT320" s="34"/>
      <c r="MMU320" s="34"/>
      <c r="MMV320" s="34"/>
      <c r="MMW320" s="34"/>
      <c r="MMX320" s="34"/>
      <c r="MMY320" s="34"/>
      <c r="MMZ320" s="34"/>
      <c r="MNA320" s="34"/>
      <c r="MNB320" s="34"/>
      <c r="MNC320" s="34"/>
      <c r="MND320" s="34"/>
      <c r="MNE320" s="34"/>
      <c r="MNF320" s="34"/>
      <c r="MNG320" s="34"/>
      <c r="MNH320" s="34"/>
      <c r="MNI320" s="34"/>
      <c r="MNJ320" s="34"/>
      <c r="MNK320" s="34"/>
      <c r="MNL320" s="34"/>
      <c r="MNM320" s="34"/>
      <c r="MNN320" s="34"/>
      <c r="MNO320" s="34"/>
      <c r="MNP320" s="34"/>
      <c r="MNQ320" s="34"/>
      <c r="MNR320" s="34"/>
      <c r="MNS320" s="34"/>
      <c r="MNT320" s="34"/>
      <c r="MNU320" s="34"/>
      <c r="MNV320" s="34"/>
      <c r="MNW320" s="34"/>
      <c r="MNX320" s="34"/>
      <c r="MNY320" s="34"/>
      <c r="MNZ320" s="34"/>
      <c r="MOA320" s="34"/>
      <c r="MOB320" s="34"/>
      <c r="MOC320" s="34"/>
      <c r="MOD320" s="34"/>
      <c r="MOE320" s="34"/>
      <c r="MOF320" s="34"/>
      <c r="MOG320" s="34"/>
      <c r="MOH320" s="34"/>
      <c r="MOI320" s="34"/>
      <c r="MOJ320" s="34"/>
      <c r="MOK320" s="34"/>
      <c r="MOL320" s="34"/>
      <c r="MOM320" s="34"/>
      <c r="MON320" s="34"/>
      <c r="MOO320" s="34"/>
      <c r="MOP320" s="34"/>
      <c r="MOQ320" s="34"/>
      <c r="MOR320" s="34"/>
      <c r="MOS320" s="34"/>
      <c r="MOT320" s="34"/>
      <c r="MOU320" s="34"/>
      <c r="MOV320" s="34"/>
      <c r="MOW320" s="34"/>
      <c r="MOX320" s="34"/>
      <c r="MOY320" s="34"/>
      <c r="MOZ320" s="34"/>
      <c r="MPA320" s="34"/>
      <c r="MPB320" s="34"/>
      <c r="MPC320" s="34"/>
      <c r="MPD320" s="34"/>
      <c r="MPE320" s="34"/>
      <c r="MPF320" s="34"/>
      <c r="MPG320" s="34"/>
      <c r="MPH320" s="34"/>
      <c r="MPI320" s="34"/>
      <c r="MPJ320" s="34"/>
      <c r="MPK320" s="34"/>
      <c r="MPL320" s="34"/>
      <c r="MPM320" s="34"/>
      <c r="MPN320" s="34"/>
      <c r="MPO320" s="34"/>
      <c r="MPP320" s="34"/>
      <c r="MPQ320" s="34"/>
      <c r="MPR320" s="34"/>
      <c r="MPS320" s="34"/>
      <c r="MPT320" s="34"/>
      <c r="MPU320" s="34"/>
      <c r="MPV320" s="34"/>
      <c r="MPW320" s="34"/>
      <c r="MPX320" s="34"/>
      <c r="MPY320" s="34"/>
      <c r="MPZ320" s="34"/>
      <c r="MQA320" s="34"/>
      <c r="MQB320" s="34"/>
      <c r="MQC320" s="34"/>
      <c r="MQD320" s="34"/>
      <c r="MQE320" s="34"/>
      <c r="MQF320" s="34"/>
      <c r="MQG320" s="34"/>
      <c r="MQH320" s="34"/>
      <c r="MQI320" s="34"/>
      <c r="MQJ320" s="34"/>
      <c r="MQK320" s="34"/>
      <c r="MQL320" s="34"/>
      <c r="MQM320" s="34"/>
      <c r="MQN320" s="34"/>
      <c r="MQO320" s="34"/>
      <c r="MQP320" s="34"/>
      <c r="MQQ320" s="34"/>
      <c r="MQR320" s="34"/>
      <c r="MQS320" s="34"/>
      <c r="MQT320" s="34"/>
      <c r="MQU320" s="34"/>
      <c r="MQV320" s="34"/>
      <c r="MQW320" s="34"/>
      <c r="MQX320" s="34"/>
      <c r="MQY320" s="34"/>
      <c r="MQZ320" s="34"/>
      <c r="MRA320" s="34"/>
      <c r="MRB320" s="34"/>
      <c r="MRC320" s="34"/>
      <c r="MRD320" s="34"/>
      <c r="MRE320" s="34"/>
      <c r="MRF320" s="34"/>
      <c r="MRG320" s="34"/>
      <c r="MRH320" s="34"/>
      <c r="MRI320" s="34"/>
      <c r="MRJ320" s="34"/>
      <c r="MRK320" s="34"/>
      <c r="MRL320" s="34"/>
      <c r="MRM320" s="34"/>
      <c r="MRN320" s="34"/>
      <c r="MRO320" s="34"/>
      <c r="MRP320" s="34"/>
      <c r="MRQ320" s="34"/>
      <c r="MRR320" s="34"/>
      <c r="MRS320" s="34"/>
      <c r="MRT320" s="34"/>
      <c r="MRU320" s="34"/>
      <c r="MRV320" s="34"/>
      <c r="MRW320" s="34"/>
      <c r="MRX320" s="34"/>
      <c r="MRY320" s="34"/>
      <c r="MRZ320" s="34"/>
      <c r="MSA320" s="34"/>
      <c r="MSB320" s="34"/>
      <c r="MSC320" s="34"/>
      <c r="MSD320" s="34"/>
      <c r="MSE320" s="34"/>
      <c r="MSF320" s="34"/>
      <c r="MSG320" s="34"/>
      <c r="MSH320" s="34"/>
      <c r="MSI320" s="34"/>
      <c r="MSJ320" s="34"/>
      <c r="MSK320" s="34"/>
      <c r="MSL320" s="34"/>
      <c r="MSM320" s="34"/>
      <c r="MSN320" s="34"/>
      <c r="MSO320" s="34"/>
      <c r="MSP320" s="34"/>
      <c r="MSQ320" s="34"/>
      <c r="MSR320" s="34"/>
      <c r="MSS320" s="34"/>
      <c r="MST320" s="34"/>
      <c r="MSU320" s="34"/>
      <c r="MSV320" s="34"/>
      <c r="MSW320" s="34"/>
      <c r="MSX320" s="34"/>
      <c r="MSY320" s="34"/>
      <c r="MSZ320" s="34"/>
      <c r="MTA320" s="34"/>
      <c r="MTB320" s="34"/>
      <c r="MTC320" s="34"/>
      <c r="MTD320" s="34"/>
      <c r="MTE320" s="34"/>
      <c r="MTF320" s="34"/>
      <c r="MTG320" s="34"/>
      <c r="MTH320" s="34"/>
      <c r="MTI320" s="34"/>
      <c r="MTJ320" s="34"/>
      <c r="MTK320" s="34"/>
      <c r="MTL320" s="34"/>
      <c r="MTM320" s="34"/>
      <c r="MTN320" s="34"/>
      <c r="MTO320" s="34"/>
      <c r="MTP320" s="34"/>
      <c r="MTQ320" s="34"/>
      <c r="MTR320" s="34"/>
      <c r="MTS320" s="34"/>
      <c r="MTT320" s="34"/>
      <c r="MTU320" s="34"/>
      <c r="MTV320" s="34"/>
      <c r="MTW320" s="34"/>
      <c r="MTX320" s="34"/>
      <c r="MTY320" s="34"/>
      <c r="MTZ320" s="34"/>
      <c r="MUA320" s="34"/>
      <c r="MUB320" s="34"/>
      <c r="MUC320" s="34"/>
      <c r="MUD320" s="34"/>
      <c r="MUE320" s="34"/>
      <c r="MUF320" s="34"/>
      <c r="MUG320" s="34"/>
      <c r="MUH320" s="34"/>
      <c r="MUI320" s="34"/>
      <c r="MUJ320" s="34"/>
      <c r="MUK320" s="34"/>
      <c r="MUL320" s="34"/>
      <c r="MUM320" s="34"/>
      <c r="MUN320" s="34"/>
      <c r="MUO320" s="34"/>
      <c r="MUP320" s="34"/>
      <c r="MUQ320" s="34"/>
      <c r="MUR320" s="34"/>
      <c r="MUS320" s="34"/>
      <c r="MUT320" s="34"/>
      <c r="MUU320" s="34"/>
      <c r="MUV320" s="34"/>
      <c r="MUW320" s="34"/>
      <c r="MUX320" s="34"/>
      <c r="MUY320" s="34"/>
      <c r="MUZ320" s="34"/>
      <c r="MVA320" s="34"/>
      <c r="MVB320" s="34"/>
      <c r="MVC320" s="34"/>
      <c r="MVD320" s="34"/>
      <c r="MVE320" s="34"/>
      <c r="MVF320" s="34"/>
      <c r="MVG320" s="34"/>
      <c r="MVH320" s="34"/>
      <c r="MVI320" s="34"/>
      <c r="MVJ320" s="34"/>
      <c r="MVK320" s="34"/>
      <c r="MVL320" s="34"/>
      <c r="MVM320" s="34"/>
      <c r="MVN320" s="34"/>
      <c r="MVO320" s="34"/>
      <c r="MVP320" s="34"/>
      <c r="MVQ320" s="34"/>
      <c r="MVR320" s="34"/>
      <c r="MVS320" s="34"/>
      <c r="MVT320" s="34"/>
      <c r="MVU320" s="34"/>
      <c r="MVV320" s="34"/>
      <c r="MVW320" s="34"/>
      <c r="MVX320" s="34"/>
      <c r="MVY320" s="34"/>
      <c r="MVZ320" s="34"/>
      <c r="MWA320" s="34"/>
      <c r="MWB320" s="34"/>
      <c r="MWC320" s="34"/>
      <c r="MWD320" s="34"/>
      <c r="MWE320" s="34"/>
      <c r="MWF320" s="34"/>
      <c r="MWG320" s="34"/>
      <c r="MWH320" s="34"/>
      <c r="MWI320" s="34"/>
      <c r="MWJ320" s="34"/>
      <c r="MWK320" s="34"/>
      <c r="MWL320" s="34"/>
      <c r="MWM320" s="34"/>
      <c r="MWN320" s="34"/>
      <c r="MWO320" s="34"/>
      <c r="MWP320" s="34"/>
      <c r="MWQ320" s="34"/>
      <c r="MWR320" s="34"/>
      <c r="MWS320" s="34"/>
      <c r="MWT320" s="34"/>
      <c r="MWU320" s="34"/>
      <c r="MWV320" s="34"/>
      <c r="MWW320" s="34"/>
      <c r="MWX320" s="34"/>
      <c r="MWY320" s="34"/>
      <c r="MWZ320" s="34"/>
      <c r="MXA320" s="34"/>
      <c r="MXB320" s="34"/>
      <c r="MXC320" s="34"/>
      <c r="MXD320" s="34"/>
      <c r="MXE320" s="34"/>
      <c r="MXF320" s="34"/>
      <c r="MXG320" s="34"/>
      <c r="MXH320" s="34"/>
      <c r="MXI320" s="34"/>
      <c r="MXJ320" s="34"/>
      <c r="MXK320" s="34"/>
      <c r="MXL320" s="34"/>
      <c r="MXM320" s="34"/>
      <c r="MXN320" s="34"/>
      <c r="MXO320" s="34"/>
      <c r="MXP320" s="34"/>
      <c r="MXQ320" s="34"/>
      <c r="MXR320" s="34"/>
      <c r="MXS320" s="34"/>
      <c r="MXT320" s="34"/>
      <c r="MXU320" s="34"/>
      <c r="MXV320" s="34"/>
      <c r="MXW320" s="34"/>
      <c r="MXX320" s="34"/>
      <c r="MXY320" s="34"/>
      <c r="MXZ320" s="34"/>
      <c r="MYA320" s="34"/>
      <c r="MYB320" s="34"/>
      <c r="MYC320" s="34"/>
      <c r="MYD320" s="34"/>
      <c r="MYE320" s="34"/>
      <c r="MYF320" s="34"/>
      <c r="MYG320" s="34"/>
      <c r="MYH320" s="34"/>
      <c r="MYI320" s="34"/>
      <c r="MYJ320" s="34"/>
      <c r="MYK320" s="34"/>
      <c r="MYL320" s="34"/>
      <c r="MYM320" s="34"/>
      <c r="MYN320" s="34"/>
      <c r="MYO320" s="34"/>
      <c r="MYP320" s="34"/>
      <c r="MYQ320" s="34"/>
      <c r="MYR320" s="34"/>
      <c r="MYS320" s="34"/>
      <c r="MYT320" s="34"/>
      <c r="MYU320" s="34"/>
      <c r="MYV320" s="34"/>
      <c r="MYW320" s="34"/>
      <c r="MYX320" s="34"/>
      <c r="MYY320" s="34"/>
      <c r="MYZ320" s="34"/>
      <c r="MZA320" s="34"/>
      <c r="MZB320" s="34"/>
      <c r="MZC320" s="34"/>
      <c r="MZD320" s="34"/>
      <c r="MZE320" s="34"/>
      <c r="MZF320" s="34"/>
      <c r="MZG320" s="34"/>
      <c r="MZH320" s="34"/>
      <c r="MZI320" s="34"/>
      <c r="MZJ320" s="34"/>
      <c r="MZK320" s="34"/>
      <c r="MZL320" s="34"/>
      <c r="MZM320" s="34"/>
      <c r="MZN320" s="34"/>
      <c r="MZO320" s="34"/>
      <c r="MZP320" s="34"/>
      <c r="MZQ320" s="34"/>
      <c r="MZR320" s="34"/>
      <c r="MZS320" s="34"/>
      <c r="MZT320" s="34"/>
      <c r="MZU320" s="34"/>
      <c r="MZV320" s="34"/>
      <c r="MZW320" s="34"/>
      <c r="MZX320" s="34"/>
      <c r="MZY320" s="34"/>
      <c r="MZZ320" s="34"/>
      <c r="NAA320" s="34"/>
      <c r="NAB320" s="34"/>
      <c r="NAC320" s="34"/>
      <c r="NAD320" s="34"/>
      <c r="NAE320" s="34"/>
      <c r="NAF320" s="34"/>
      <c r="NAG320" s="34"/>
      <c r="NAH320" s="34"/>
      <c r="NAI320" s="34"/>
      <c r="NAJ320" s="34"/>
      <c r="NAK320" s="34"/>
      <c r="NAL320" s="34"/>
      <c r="NAM320" s="34"/>
      <c r="NAN320" s="34"/>
      <c r="NAO320" s="34"/>
      <c r="NAP320" s="34"/>
      <c r="NAQ320" s="34"/>
      <c r="NAR320" s="34"/>
      <c r="NAS320" s="34"/>
      <c r="NAT320" s="34"/>
      <c r="NAU320" s="34"/>
      <c r="NAV320" s="34"/>
      <c r="NAW320" s="34"/>
      <c r="NAX320" s="34"/>
      <c r="NAY320" s="34"/>
      <c r="NAZ320" s="34"/>
      <c r="NBA320" s="34"/>
      <c r="NBB320" s="34"/>
      <c r="NBC320" s="34"/>
      <c r="NBD320" s="34"/>
      <c r="NBE320" s="34"/>
      <c r="NBF320" s="34"/>
      <c r="NBG320" s="34"/>
      <c r="NBH320" s="34"/>
      <c r="NBI320" s="34"/>
      <c r="NBJ320" s="34"/>
      <c r="NBK320" s="34"/>
      <c r="NBL320" s="34"/>
      <c r="NBM320" s="34"/>
      <c r="NBN320" s="34"/>
      <c r="NBO320" s="34"/>
      <c r="NBP320" s="34"/>
      <c r="NBQ320" s="34"/>
      <c r="NBR320" s="34"/>
      <c r="NBS320" s="34"/>
      <c r="NBT320" s="34"/>
      <c r="NBU320" s="34"/>
      <c r="NBV320" s="34"/>
      <c r="NBW320" s="34"/>
      <c r="NBX320" s="34"/>
      <c r="NBY320" s="34"/>
      <c r="NBZ320" s="34"/>
      <c r="NCA320" s="34"/>
      <c r="NCB320" s="34"/>
      <c r="NCC320" s="34"/>
      <c r="NCD320" s="34"/>
      <c r="NCE320" s="34"/>
      <c r="NCF320" s="34"/>
      <c r="NCG320" s="34"/>
      <c r="NCH320" s="34"/>
      <c r="NCI320" s="34"/>
      <c r="NCJ320" s="34"/>
      <c r="NCK320" s="34"/>
      <c r="NCL320" s="34"/>
      <c r="NCM320" s="34"/>
      <c r="NCN320" s="34"/>
      <c r="NCO320" s="34"/>
      <c r="NCP320" s="34"/>
      <c r="NCQ320" s="34"/>
      <c r="NCR320" s="34"/>
      <c r="NCS320" s="34"/>
      <c r="NCT320" s="34"/>
      <c r="NCU320" s="34"/>
      <c r="NCV320" s="34"/>
      <c r="NCW320" s="34"/>
      <c r="NCX320" s="34"/>
      <c r="NCY320" s="34"/>
      <c r="NCZ320" s="34"/>
      <c r="NDA320" s="34"/>
      <c r="NDB320" s="34"/>
      <c r="NDC320" s="34"/>
      <c r="NDD320" s="34"/>
      <c r="NDE320" s="34"/>
      <c r="NDF320" s="34"/>
      <c r="NDG320" s="34"/>
      <c r="NDH320" s="34"/>
      <c r="NDI320" s="34"/>
      <c r="NDJ320" s="34"/>
      <c r="NDK320" s="34"/>
      <c r="NDL320" s="34"/>
      <c r="NDM320" s="34"/>
      <c r="NDN320" s="34"/>
      <c r="NDO320" s="34"/>
      <c r="NDP320" s="34"/>
      <c r="NDQ320" s="34"/>
      <c r="NDR320" s="34"/>
      <c r="NDS320" s="34"/>
      <c r="NDT320" s="34"/>
      <c r="NDU320" s="34"/>
      <c r="NDV320" s="34"/>
      <c r="NDW320" s="34"/>
      <c r="NDX320" s="34"/>
      <c r="NDY320" s="34"/>
      <c r="NDZ320" s="34"/>
      <c r="NEA320" s="34"/>
      <c r="NEB320" s="34"/>
      <c r="NEC320" s="34"/>
      <c r="NED320" s="34"/>
      <c r="NEE320" s="34"/>
      <c r="NEF320" s="34"/>
      <c r="NEG320" s="34"/>
      <c r="NEH320" s="34"/>
      <c r="NEI320" s="34"/>
      <c r="NEJ320" s="34"/>
      <c r="NEK320" s="34"/>
      <c r="NEL320" s="34"/>
      <c r="NEM320" s="34"/>
      <c r="NEN320" s="34"/>
      <c r="NEO320" s="34"/>
      <c r="NEP320" s="34"/>
      <c r="NEQ320" s="34"/>
      <c r="NER320" s="34"/>
      <c r="NES320" s="34"/>
      <c r="NET320" s="34"/>
      <c r="NEU320" s="34"/>
      <c r="NEV320" s="34"/>
      <c r="NEW320" s="34"/>
      <c r="NEX320" s="34"/>
      <c r="NEY320" s="34"/>
      <c r="NEZ320" s="34"/>
      <c r="NFA320" s="34"/>
      <c r="NFB320" s="34"/>
      <c r="NFC320" s="34"/>
      <c r="NFD320" s="34"/>
      <c r="NFE320" s="34"/>
      <c r="NFF320" s="34"/>
      <c r="NFG320" s="34"/>
      <c r="NFH320" s="34"/>
      <c r="NFI320" s="34"/>
      <c r="NFJ320" s="34"/>
      <c r="NFK320" s="34"/>
      <c r="NFL320" s="34"/>
      <c r="NFM320" s="34"/>
      <c r="NFN320" s="34"/>
      <c r="NFO320" s="34"/>
      <c r="NFP320" s="34"/>
      <c r="NFQ320" s="34"/>
      <c r="NFR320" s="34"/>
      <c r="NFS320" s="34"/>
      <c r="NFT320" s="34"/>
      <c r="NFU320" s="34"/>
      <c r="NFV320" s="34"/>
      <c r="NFW320" s="34"/>
      <c r="NFX320" s="34"/>
      <c r="NFY320" s="34"/>
      <c r="NFZ320" s="34"/>
      <c r="NGA320" s="34"/>
      <c r="NGB320" s="34"/>
      <c r="NGC320" s="34"/>
      <c r="NGD320" s="34"/>
      <c r="NGE320" s="34"/>
      <c r="NGF320" s="34"/>
      <c r="NGG320" s="34"/>
      <c r="NGH320" s="34"/>
      <c r="NGI320" s="34"/>
      <c r="NGJ320" s="34"/>
      <c r="NGK320" s="34"/>
      <c r="NGL320" s="34"/>
      <c r="NGM320" s="34"/>
      <c r="NGN320" s="34"/>
      <c r="NGO320" s="34"/>
      <c r="NGP320" s="34"/>
      <c r="NGQ320" s="34"/>
      <c r="NGR320" s="34"/>
      <c r="NGS320" s="34"/>
      <c r="NGT320" s="34"/>
      <c r="NGU320" s="34"/>
      <c r="NGV320" s="34"/>
      <c r="NGW320" s="34"/>
      <c r="NGX320" s="34"/>
      <c r="NGY320" s="34"/>
      <c r="NGZ320" s="34"/>
      <c r="NHA320" s="34"/>
      <c r="NHB320" s="34"/>
      <c r="NHC320" s="34"/>
      <c r="NHD320" s="34"/>
      <c r="NHE320" s="34"/>
      <c r="NHF320" s="34"/>
      <c r="NHG320" s="34"/>
      <c r="NHH320" s="34"/>
      <c r="NHI320" s="34"/>
      <c r="NHJ320" s="34"/>
      <c r="NHK320" s="34"/>
      <c r="NHL320" s="34"/>
      <c r="NHM320" s="34"/>
      <c r="NHN320" s="34"/>
      <c r="NHO320" s="34"/>
      <c r="NHP320" s="34"/>
      <c r="NHQ320" s="34"/>
      <c r="NHR320" s="34"/>
      <c r="NHS320" s="34"/>
      <c r="NHT320" s="34"/>
      <c r="NHU320" s="34"/>
      <c r="NHV320" s="34"/>
      <c r="NHW320" s="34"/>
      <c r="NHX320" s="34"/>
      <c r="NHY320" s="34"/>
      <c r="NHZ320" s="34"/>
      <c r="NIA320" s="34"/>
      <c r="NIB320" s="34"/>
      <c r="NIC320" s="34"/>
      <c r="NID320" s="34"/>
      <c r="NIE320" s="34"/>
      <c r="NIF320" s="34"/>
      <c r="NIG320" s="34"/>
      <c r="NIH320" s="34"/>
      <c r="NII320" s="34"/>
      <c r="NIJ320" s="34"/>
      <c r="NIK320" s="34"/>
      <c r="NIL320" s="34"/>
      <c r="NIM320" s="34"/>
      <c r="NIN320" s="34"/>
      <c r="NIO320" s="34"/>
      <c r="NIP320" s="34"/>
      <c r="NIQ320" s="34"/>
      <c r="NIR320" s="34"/>
      <c r="NIS320" s="34"/>
      <c r="NIT320" s="34"/>
      <c r="NIU320" s="34"/>
      <c r="NIV320" s="34"/>
      <c r="NIW320" s="34"/>
      <c r="NIX320" s="34"/>
      <c r="NIY320" s="34"/>
      <c r="NIZ320" s="34"/>
      <c r="NJA320" s="34"/>
      <c r="NJB320" s="34"/>
      <c r="NJC320" s="34"/>
      <c r="NJD320" s="34"/>
      <c r="NJE320" s="34"/>
      <c r="NJF320" s="34"/>
      <c r="NJG320" s="34"/>
      <c r="NJH320" s="34"/>
      <c r="NJI320" s="34"/>
      <c r="NJJ320" s="34"/>
      <c r="NJK320" s="34"/>
      <c r="NJL320" s="34"/>
      <c r="NJM320" s="34"/>
      <c r="NJN320" s="34"/>
      <c r="NJO320" s="34"/>
      <c r="NJP320" s="34"/>
      <c r="NJQ320" s="34"/>
      <c r="NJR320" s="34"/>
      <c r="NJS320" s="34"/>
      <c r="NJT320" s="34"/>
      <c r="NJU320" s="34"/>
      <c r="NJV320" s="34"/>
      <c r="NJW320" s="34"/>
      <c r="NJX320" s="34"/>
      <c r="NJY320" s="34"/>
      <c r="NJZ320" s="34"/>
      <c r="NKA320" s="34"/>
      <c r="NKB320" s="34"/>
      <c r="NKC320" s="34"/>
      <c r="NKD320" s="34"/>
      <c r="NKE320" s="34"/>
      <c r="NKF320" s="34"/>
      <c r="NKG320" s="34"/>
      <c r="NKH320" s="34"/>
      <c r="NKI320" s="34"/>
      <c r="NKJ320" s="34"/>
      <c r="NKK320" s="34"/>
      <c r="NKL320" s="34"/>
      <c r="NKM320" s="34"/>
      <c r="NKN320" s="34"/>
      <c r="NKO320" s="34"/>
      <c r="NKP320" s="34"/>
      <c r="NKQ320" s="34"/>
      <c r="NKR320" s="34"/>
      <c r="NKS320" s="34"/>
      <c r="NKT320" s="34"/>
      <c r="NKU320" s="34"/>
      <c r="NKV320" s="34"/>
      <c r="NKW320" s="34"/>
      <c r="NKX320" s="34"/>
      <c r="NKY320" s="34"/>
      <c r="NKZ320" s="34"/>
      <c r="NLA320" s="34"/>
      <c r="NLB320" s="34"/>
      <c r="NLC320" s="34"/>
      <c r="NLD320" s="34"/>
      <c r="NLE320" s="34"/>
      <c r="NLF320" s="34"/>
      <c r="NLG320" s="34"/>
      <c r="NLH320" s="34"/>
      <c r="NLI320" s="34"/>
      <c r="NLJ320" s="34"/>
      <c r="NLK320" s="34"/>
      <c r="NLL320" s="34"/>
      <c r="NLM320" s="34"/>
      <c r="NLN320" s="34"/>
      <c r="NLO320" s="34"/>
      <c r="NLP320" s="34"/>
      <c r="NLQ320" s="34"/>
      <c r="NLR320" s="34"/>
      <c r="NLS320" s="34"/>
      <c r="NLT320" s="34"/>
      <c r="NLU320" s="34"/>
      <c r="NLV320" s="34"/>
      <c r="NLW320" s="34"/>
      <c r="NLX320" s="34"/>
      <c r="NLY320" s="34"/>
      <c r="NLZ320" s="34"/>
      <c r="NMA320" s="34"/>
      <c r="NMB320" s="34"/>
      <c r="NMC320" s="34"/>
      <c r="NMD320" s="34"/>
      <c r="NME320" s="34"/>
      <c r="NMF320" s="34"/>
      <c r="NMG320" s="34"/>
      <c r="NMH320" s="34"/>
      <c r="NMI320" s="34"/>
      <c r="NMJ320" s="34"/>
      <c r="NMK320" s="34"/>
      <c r="NML320" s="34"/>
      <c r="NMM320" s="34"/>
      <c r="NMN320" s="34"/>
      <c r="NMO320" s="34"/>
      <c r="NMP320" s="34"/>
      <c r="NMQ320" s="34"/>
      <c r="NMR320" s="34"/>
      <c r="NMS320" s="34"/>
      <c r="NMT320" s="34"/>
      <c r="NMU320" s="34"/>
      <c r="NMV320" s="34"/>
      <c r="NMW320" s="34"/>
      <c r="NMX320" s="34"/>
      <c r="NMY320" s="34"/>
      <c r="NMZ320" s="34"/>
      <c r="NNA320" s="34"/>
      <c r="NNB320" s="34"/>
      <c r="NNC320" s="34"/>
      <c r="NND320" s="34"/>
      <c r="NNE320" s="34"/>
      <c r="NNF320" s="34"/>
      <c r="NNG320" s="34"/>
      <c r="NNH320" s="34"/>
      <c r="NNI320" s="34"/>
      <c r="NNJ320" s="34"/>
      <c r="NNK320" s="34"/>
      <c r="NNL320" s="34"/>
      <c r="NNM320" s="34"/>
      <c r="NNN320" s="34"/>
      <c r="NNO320" s="34"/>
      <c r="NNP320" s="34"/>
      <c r="NNQ320" s="34"/>
      <c r="NNR320" s="34"/>
      <c r="NNS320" s="34"/>
      <c r="NNT320" s="34"/>
      <c r="NNU320" s="34"/>
      <c r="NNV320" s="34"/>
      <c r="NNW320" s="34"/>
      <c r="NNX320" s="34"/>
      <c r="NNY320" s="34"/>
      <c r="NNZ320" s="34"/>
      <c r="NOA320" s="34"/>
      <c r="NOB320" s="34"/>
      <c r="NOC320" s="34"/>
      <c r="NOD320" s="34"/>
      <c r="NOE320" s="34"/>
      <c r="NOF320" s="34"/>
      <c r="NOG320" s="34"/>
      <c r="NOH320" s="34"/>
      <c r="NOI320" s="34"/>
      <c r="NOJ320" s="34"/>
      <c r="NOK320" s="34"/>
      <c r="NOL320" s="34"/>
      <c r="NOM320" s="34"/>
      <c r="NON320" s="34"/>
      <c r="NOO320" s="34"/>
      <c r="NOP320" s="34"/>
      <c r="NOQ320" s="34"/>
      <c r="NOR320" s="34"/>
      <c r="NOS320" s="34"/>
      <c r="NOT320" s="34"/>
      <c r="NOU320" s="34"/>
      <c r="NOV320" s="34"/>
      <c r="NOW320" s="34"/>
      <c r="NOX320" s="34"/>
      <c r="NOY320" s="34"/>
      <c r="NOZ320" s="34"/>
      <c r="NPA320" s="34"/>
      <c r="NPB320" s="34"/>
      <c r="NPC320" s="34"/>
      <c r="NPD320" s="34"/>
      <c r="NPE320" s="34"/>
      <c r="NPF320" s="34"/>
      <c r="NPG320" s="34"/>
      <c r="NPH320" s="34"/>
      <c r="NPI320" s="34"/>
      <c r="NPJ320" s="34"/>
      <c r="NPK320" s="34"/>
      <c r="NPL320" s="34"/>
      <c r="NPM320" s="34"/>
      <c r="NPN320" s="34"/>
      <c r="NPO320" s="34"/>
      <c r="NPP320" s="34"/>
      <c r="NPQ320" s="34"/>
      <c r="NPR320" s="34"/>
      <c r="NPS320" s="34"/>
      <c r="NPT320" s="34"/>
      <c r="NPU320" s="34"/>
      <c r="NPV320" s="34"/>
      <c r="NPW320" s="34"/>
      <c r="NPX320" s="34"/>
      <c r="NPY320" s="34"/>
      <c r="NPZ320" s="34"/>
      <c r="NQA320" s="34"/>
      <c r="NQB320" s="34"/>
      <c r="NQC320" s="34"/>
      <c r="NQD320" s="34"/>
      <c r="NQE320" s="34"/>
      <c r="NQF320" s="34"/>
      <c r="NQG320" s="34"/>
      <c r="NQH320" s="34"/>
      <c r="NQI320" s="34"/>
      <c r="NQJ320" s="34"/>
      <c r="NQK320" s="34"/>
      <c r="NQL320" s="34"/>
      <c r="NQM320" s="34"/>
      <c r="NQN320" s="34"/>
      <c r="NQO320" s="34"/>
      <c r="NQP320" s="34"/>
      <c r="NQQ320" s="34"/>
      <c r="NQR320" s="34"/>
      <c r="NQS320" s="34"/>
      <c r="NQT320" s="34"/>
      <c r="NQU320" s="34"/>
      <c r="NQV320" s="34"/>
      <c r="NQW320" s="34"/>
      <c r="NQX320" s="34"/>
      <c r="NQY320" s="34"/>
      <c r="NQZ320" s="34"/>
      <c r="NRA320" s="34"/>
      <c r="NRB320" s="34"/>
      <c r="NRC320" s="34"/>
      <c r="NRD320" s="34"/>
      <c r="NRE320" s="34"/>
      <c r="NRF320" s="34"/>
      <c r="NRG320" s="34"/>
      <c r="NRH320" s="34"/>
      <c r="NRI320" s="34"/>
      <c r="NRJ320" s="34"/>
      <c r="NRK320" s="34"/>
      <c r="NRL320" s="34"/>
      <c r="NRM320" s="34"/>
      <c r="NRN320" s="34"/>
      <c r="NRO320" s="34"/>
      <c r="NRP320" s="34"/>
      <c r="NRQ320" s="34"/>
      <c r="NRR320" s="34"/>
      <c r="NRS320" s="34"/>
      <c r="NRT320" s="34"/>
      <c r="NRU320" s="34"/>
      <c r="NRV320" s="34"/>
      <c r="NRW320" s="34"/>
      <c r="NRX320" s="34"/>
      <c r="NRY320" s="34"/>
      <c r="NRZ320" s="34"/>
      <c r="NSA320" s="34"/>
      <c r="NSB320" s="34"/>
      <c r="NSC320" s="34"/>
      <c r="NSD320" s="34"/>
      <c r="NSE320" s="34"/>
      <c r="NSF320" s="34"/>
      <c r="NSG320" s="34"/>
      <c r="NSH320" s="34"/>
      <c r="NSI320" s="34"/>
      <c r="NSJ320" s="34"/>
      <c r="NSK320" s="34"/>
      <c r="NSL320" s="34"/>
      <c r="NSM320" s="34"/>
      <c r="NSN320" s="34"/>
      <c r="NSO320" s="34"/>
      <c r="NSP320" s="34"/>
      <c r="NSQ320" s="34"/>
      <c r="NSR320" s="34"/>
      <c r="NSS320" s="34"/>
      <c r="NST320" s="34"/>
      <c r="NSU320" s="34"/>
      <c r="NSV320" s="34"/>
      <c r="NSW320" s="34"/>
      <c r="NSX320" s="34"/>
      <c r="NSY320" s="34"/>
      <c r="NSZ320" s="34"/>
      <c r="NTA320" s="34"/>
      <c r="NTB320" s="34"/>
      <c r="NTC320" s="34"/>
      <c r="NTD320" s="34"/>
      <c r="NTE320" s="34"/>
      <c r="NTF320" s="34"/>
      <c r="NTG320" s="34"/>
      <c r="NTH320" s="34"/>
      <c r="NTI320" s="34"/>
      <c r="NTJ320" s="34"/>
      <c r="NTK320" s="34"/>
      <c r="NTL320" s="34"/>
      <c r="NTM320" s="34"/>
      <c r="NTN320" s="34"/>
      <c r="NTO320" s="34"/>
      <c r="NTP320" s="34"/>
      <c r="NTQ320" s="34"/>
      <c r="NTR320" s="34"/>
      <c r="NTS320" s="34"/>
      <c r="NTT320" s="34"/>
      <c r="NTU320" s="34"/>
      <c r="NTV320" s="34"/>
      <c r="NTW320" s="34"/>
      <c r="NTX320" s="34"/>
      <c r="NTY320" s="34"/>
      <c r="NTZ320" s="34"/>
      <c r="NUA320" s="34"/>
      <c r="NUB320" s="34"/>
      <c r="NUC320" s="34"/>
      <c r="NUD320" s="34"/>
      <c r="NUE320" s="34"/>
      <c r="NUF320" s="34"/>
      <c r="NUG320" s="34"/>
      <c r="NUH320" s="34"/>
      <c r="NUI320" s="34"/>
      <c r="NUJ320" s="34"/>
      <c r="NUK320" s="34"/>
      <c r="NUL320" s="34"/>
      <c r="NUM320" s="34"/>
      <c r="NUN320" s="34"/>
      <c r="NUO320" s="34"/>
      <c r="NUP320" s="34"/>
      <c r="NUQ320" s="34"/>
      <c r="NUR320" s="34"/>
      <c r="NUS320" s="34"/>
      <c r="NUT320" s="34"/>
      <c r="NUU320" s="34"/>
      <c r="NUV320" s="34"/>
      <c r="NUW320" s="34"/>
      <c r="NUX320" s="34"/>
      <c r="NUY320" s="34"/>
      <c r="NUZ320" s="34"/>
      <c r="NVA320" s="34"/>
      <c r="NVB320" s="34"/>
      <c r="NVC320" s="34"/>
      <c r="NVD320" s="34"/>
      <c r="NVE320" s="34"/>
      <c r="NVF320" s="34"/>
      <c r="NVG320" s="34"/>
      <c r="NVH320" s="34"/>
      <c r="NVI320" s="34"/>
      <c r="NVJ320" s="34"/>
      <c r="NVK320" s="34"/>
      <c r="NVL320" s="34"/>
      <c r="NVM320" s="34"/>
      <c r="NVN320" s="34"/>
      <c r="NVO320" s="34"/>
      <c r="NVP320" s="34"/>
      <c r="NVQ320" s="34"/>
      <c r="NVR320" s="34"/>
      <c r="NVS320" s="34"/>
      <c r="NVT320" s="34"/>
      <c r="NVU320" s="34"/>
      <c r="NVV320" s="34"/>
      <c r="NVW320" s="34"/>
      <c r="NVX320" s="34"/>
      <c r="NVY320" s="34"/>
      <c r="NVZ320" s="34"/>
      <c r="NWA320" s="34"/>
      <c r="NWB320" s="34"/>
      <c r="NWC320" s="34"/>
      <c r="NWD320" s="34"/>
      <c r="NWE320" s="34"/>
      <c r="NWF320" s="34"/>
      <c r="NWG320" s="34"/>
      <c r="NWH320" s="34"/>
      <c r="NWI320" s="34"/>
      <c r="NWJ320" s="34"/>
      <c r="NWK320" s="34"/>
      <c r="NWL320" s="34"/>
      <c r="NWM320" s="34"/>
      <c r="NWN320" s="34"/>
      <c r="NWO320" s="34"/>
      <c r="NWP320" s="34"/>
      <c r="NWQ320" s="34"/>
      <c r="NWR320" s="34"/>
      <c r="NWS320" s="34"/>
      <c r="NWT320" s="34"/>
      <c r="NWU320" s="34"/>
      <c r="NWV320" s="34"/>
      <c r="NWW320" s="34"/>
      <c r="NWX320" s="34"/>
      <c r="NWY320" s="34"/>
      <c r="NWZ320" s="34"/>
      <c r="NXA320" s="34"/>
      <c r="NXB320" s="34"/>
      <c r="NXC320" s="34"/>
      <c r="NXD320" s="34"/>
      <c r="NXE320" s="34"/>
      <c r="NXF320" s="34"/>
      <c r="NXG320" s="34"/>
      <c r="NXH320" s="34"/>
      <c r="NXI320" s="34"/>
      <c r="NXJ320" s="34"/>
      <c r="NXK320" s="34"/>
      <c r="NXL320" s="34"/>
      <c r="NXM320" s="34"/>
      <c r="NXN320" s="34"/>
      <c r="NXO320" s="34"/>
      <c r="NXP320" s="34"/>
      <c r="NXQ320" s="34"/>
      <c r="NXR320" s="34"/>
      <c r="NXS320" s="34"/>
      <c r="NXT320" s="34"/>
      <c r="NXU320" s="34"/>
      <c r="NXV320" s="34"/>
      <c r="NXW320" s="34"/>
      <c r="NXX320" s="34"/>
      <c r="NXY320" s="34"/>
      <c r="NXZ320" s="34"/>
      <c r="NYA320" s="34"/>
      <c r="NYB320" s="34"/>
      <c r="NYC320" s="34"/>
      <c r="NYD320" s="34"/>
      <c r="NYE320" s="34"/>
      <c r="NYF320" s="34"/>
      <c r="NYG320" s="34"/>
      <c r="NYH320" s="34"/>
      <c r="NYI320" s="34"/>
      <c r="NYJ320" s="34"/>
      <c r="NYK320" s="34"/>
      <c r="NYL320" s="34"/>
      <c r="NYM320" s="34"/>
      <c r="NYN320" s="34"/>
      <c r="NYO320" s="34"/>
      <c r="NYP320" s="34"/>
      <c r="NYQ320" s="34"/>
      <c r="NYR320" s="34"/>
      <c r="NYS320" s="34"/>
      <c r="NYT320" s="34"/>
      <c r="NYU320" s="34"/>
      <c r="NYV320" s="34"/>
      <c r="NYW320" s="34"/>
      <c r="NYX320" s="34"/>
      <c r="NYY320" s="34"/>
      <c r="NYZ320" s="34"/>
      <c r="NZA320" s="34"/>
      <c r="NZB320" s="34"/>
      <c r="NZC320" s="34"/>
      <c r="NZD320" s="34"/>
      <c r="NZE320" s="34"/>
      <c r="NZF320" s="34"/>
      <c r="NZG320" s="34"/>
      <c r="NZH320" s="34"/>
      <c r="NZI320" s="34"/>
      <c r="NZJ320" s="34"/>
      <c r="NZK320" s="34"/>
      <c r="NZL320" s="34"/>
      <c r="NZM320" s="34"/>
      <c r="NZN320" s="34"/>
      <c r="NZO320" s="34"/>
      <c r="NZP320" s="34"/>
      <c r="NZQ320" s="34"/>
      <c r="NZR320" s="34"/>
      <c r="NZS320" s="34"/>
      <c r="NZT320" s="34"/>
      <c r="NZU320" s="34"/>
      <c r="NZV320" s="34"/>
      <c r="NZW320" s="34"/>
      <c r="NZX320" s="34"/>
      <c r="NZY320" s="34"/>
      <c r="NZZ320" s="34"/>
      <c r="OAA320" s="34"/>
      <c r="OAB320" s="34"/>
      <c r="OAC320" s="34"/>
      <c r="OAD320" s="34"/>
      <c r="OAE320" s="34"/>
      <c r="OAF320" s="34"/>
      <c r="OAG320" s="34"/>
      <c r="OAH320" s="34"/>
      <c r="OAI320" s="34"/>
      <c r="OAJ320" s="34"/>
      <c r="OAK320" s="34"/>
      <c r="OAL320" s="34"/>
      <c r="OAM320" s="34"/>
      <c r="OAN320" s="34"/>
      <c r="OAO320" s="34"/>
      <c r="OAP320" s="34"/>
      <c r="OAQ320" s="34"/>
      <c r="OAR320" s="34"/>
      <c r="OAS320" s="34"/>
      <c r="OAT320" s="34"/>
      <c r="OAU320" s="34"/>
      <c r="OAV320" s="34"/>
      <c r="OAW320" s="34"/>
      <c r="OAX320" s="34"/>
      <c r="OAY320" s="34"/>
      <c r="OAZ320" s="34"/>
      <c r="OBA320" s="34"/>
      <c r="OBB320" s="34"/>
      <c r="OBC320" s="34"/>
      <c r="OBD320" s="34"/>
      <c r="OBE320" s="34"/>
      <c r="OBF320" s="34"/>
      <c r="OBG320" s="34"/>
      <c r="OBH320" s="34"/>
      <c r="OBI320" s="34"/>
      <c r="OBJ320" s="34"/>
      <c r="OBK320" s="34"/>
      <c r="OBL320" s="34"/>
      <c r="OBM320" s="34"/>
      <c r="OBN320" s="34"/>
      <c r="OBO320" s="34"/>
      <c r="OBP320" s="34"/>
      <c r="OBQ320" s="34"/>
      <c r="OBR320" s="34"/>
      <c r="OBS320" s="34"/>
      <c r="OBT320" s="34"/>
      <c r="OBU320" s="34"/>
      <c r="OBV320" s="34"/>
      <c r="OBW320" s="34"/>
      <c r="OBX320" s="34"/>
      <c r="OBY320" s="34"/>
      <c r="OBZ320" s="34"/>
      <c r="OCA320" s="34"/>
      <c r="OCB320" s="34"/>
      <c r="OCC320" s="34"/>
      <c r="OCD320" s="34"/>
      <c r="OCE320" s="34"/>
      <c r="OCF320" s="34"/>
      <c r="OCG320" s="34"/>
      <c r="OCH320" s="34"/>
      <c r="OCI320" s="34"/>
      <c r="OCJ320" s="34"/>
      <c r="OCK320" s="34"/>
      <c r="OCL320" s="34"/>
      <c r="OCM320" s="34"/>
      <c r="OCN320" s="34"/>
      <c r="OCO320" s="34"/>
      <c r="OCP320" s="34"/>
      <c r="OCQ320" s="34"/>
      <c r="OCR320" s="34"/>
      <c r="OCS320" s="34"/>
      <c r="OCT320" s="34"/>
      <c r="OCU320" s="34"/>
      <c r="OCV320" s="34"/>
      <c r="OCW320" s="34"/>
      <c r="OCX320" s="34"/>
      <c r="OCY320" s="34"/>
      <c r="OCZ320" s="34"/>
      <c r="ODA320" s="34"/>
      <c r="ODB320" s="34"/>
      <c r="ODC320" s="34"/>
      <c r="ODD320" s="34"/>
      <c r="ODE320" s="34"/>
      <c r="ODF320" s="34"/>
      <c r="ODG320" s="34"/>
      <c r="ODH320" s="34"/>
      <c r="ODI320" s="34"/>
      <c r="ODJ320" s="34"/>
      <c r="ODK320" s="34"/>
      <c r="ODL320" s="34"/>
      <c r="ODM320" s="34"/>
      <c r="ODN320" s="34"/>
      <c r="ODO320" s="34"/>
      <c r="ODP320" s="34"/>
      <c r="ODQ320" s="34"/>
      <c r="ODR320" s="34"/>
      <c r="ODS320" s="34"/>
      <c r="ODT320" s="34"/>
      <c r="ODU320" s="34"/>
      <c r="ODV320" s="34"/>
      <c r="ODW320" s="34"/>
      <c r="ODX320" s="34"/>
      <c r="ODY320" s="34"/>
      <c r="ODZ320" s="34"/>
      <c r="OEA320" s="34"/>
      <c r="OEB320" s="34"/>
      <c r="OEC320" s="34"/>
      <c r="OED320" s="34"/>
      <c r="OEE320" s="34"/>
      <c r="OEF320" s="34"/>
      <c r="OEG320" s="34"/>
      <c r="OEH320" s="34"/>
      <c r="OEI320" s="34"/>
      <c r="OEJ320" s="34"/>
      <c r="OEK320" s="34"/>
      <c r="OEL320" s="34"/>
      <c r="OEM320" s="34"/>
      <c r="OEN320" s="34"/>
      <c r="OEO320" s="34"/>
      <c r="OEP320" s="34"/>
      <c r="OEQ320" s="34"/>
      <c r="OER320" s="34"/>
      <c r="OES320" s="34"/>
      <c r="OET320" s="34"/>
      <c r="OEU320" s="34"/>
      <c r="OEV320" s="34"/>
      <c r="OEW320" s="34"/>
      <c r="OEX320" s="34"/>
      <c r="OEY320" s="34"/>
      <c r="OEZ320" s="34"/>
      <c r="OFA320" s="34"/>
      <c r="OFB320" s="34"/>
      <c r="OFC320" s="34"/>
      <c r="OFD320" s="34"/>
      <c r="OFE320" s="34"/>
      <c r="OFF320" s="34"/>
      <c r="OFG320" s="34"/>
      <c r="OFH320" s="34"/>
      <c r="OFI320" s="34"/>
      <c r="OFJ320" s="34"/>
      <c r="OFK320" s="34"/>
      <c r="OFL320" s="34"/>
      <c r="OFM320" s="34"/>
      <c r="OFN320" s="34"/>
      <c r="OFO320" s="34"/>
      <c r="OFP320" s="34"/>
      <c r="OFQ320" s="34"/>
      <c r="OFR320" s="34"/>
      <c r="OFS320" s="34"/>
      <c r="OFT320" s="34"/>
      <c r="OFU320" s="34"/>
      <c r="OFV320" s="34"/>
      <c r="OFW320" s="34"/>
      <c r="OFX320" s="34"/>
      <c r="OFY320" s="34"/>
      <c r="OFZ320" s="34"/>
      <c r="OGA320" s="34"/>
      <c r="OGB320" s="34"/>
      <c r="OGC320" s="34"/>
      <c r="OGD320" s="34"/>
      <c r="OGE320" s="34"/>
      <c r="OGF320" s="34"/>
      <c r="OGG320" s="34"/>
      <c r="OGH320" s="34"/>
      <c r="OGI320" s="34"/>
      <c r="OGJ320" s="34"/>
      <c r="OGK320" s="34"/>
      <c r="OGL320" s="34"/>
      <c r="OGM320" s="34"/>
      <c r="OGN320" s="34"/>
      <c r="OGO320" s="34"/>
      <c r="OGP320" s="34"/>
      <c r="OGQ320" s="34"/>
      <c r="OGR320" s="34"/>
      <c r="OGS320" s="34"/>
      <c r="OGT320" s="34"/>
      <c r="OGU320" s="34"/>
      <c r="OGV320" s="34"/>
      <c r="OGW320" s="34"/>
      <c r="OGX320" s="34"/>
      <c r="OGY320" s="34"/>
      <c r="OGZ320" s="34"/>
      <c r="OHA320" s="34"/>
      <c r="OHB320" s="34"/>
      <c r="OHC320" s="34"/>
      <c r="OHD320" s="34"/>
      <c r="OHE320" s="34"/>
      <c r="OHF320" s="34"/>
      <c r="OHG320" s="34"/>
      <c r="OHH320" s="34"/>
      <c r="OHI320" s="34"/>
      <c r="OHJ320" s="34"/>
      <c r="OHK320" s="34"/>
      <c r="OHL320" s="34"/>
      <c r="OHM320" s="34"/>
      <c r="OHN320" s="34"/>
      <c r="OHO320" s="34"/>
      <c r="OHP320" s="34"/>
      <c r="OHQ320" s="34"/>
      <c r="OHR320" s="34"/>
      <c r="OHS320" s="34"/>
      <c r="OHT320" s="34"/>
      <c r="OHU320" s="34"/>
      <c r="OHV320" s="34"/>
      <c r="OHW320" s="34"/>
      <c r="OHX320" s="34"/>
      <c r="OHY320" s="34"/>
      <c r="OHZ320" s="34"/>
      <c r="OIA320" s="34"/>
      <c r="OIB320" s="34"/>
      <c r="OIC320" s="34"/>
      <c r="OID320" s="34"/>
      <c r="OIE320" s="34"/>
      <c r="OIF320" s="34"/>
      <c r="OIG320" s="34"/>
      <c r="OIH320" s="34"/>
      <c r="OII320" s="34"/>
      <c r="OIJ320" s="34"/>
      <c r="OIK320" s="34"/>
      <c r="OIL320" s="34"/>
      <c r="OIM320" s="34"/>
      <c r="OIN320" s="34"/>
      <c r="OIO320" s="34"/>
      <c r="OIP320" s="34"/>
      <c r="OIQ320" s="34"/>
      <c r="OIR320" s="34"/>
      <c r="OIS320" s="34"/>
      <c r="OIT320" s="34"/>
      <c r="OIU320" s="34"/>
      <c r="OIV320" s="34"/>
      <c r="OIW320" s="34"/>
      <c r="OIX320" s="34"/>
      <c r="OIY320" s="34"/>
      <c r="OIZ320" s="34"/>
      <c r="OJA320" s="34"/>
      <c r="OJB320" s="34"/>
      <c r="OJC320" s="34"/>
      <c r="OJD320" s="34"/>
      <c r="OJE320" s="34"/>
      <c r="OJF320" s="34"/>
      <c r="OJG320" s="34"/>
      <c r="OJH320" s="34"/>
      <c r="OJI320" s="34"/>
      <c r="OJJ320" s="34"/>
      <c r="OJK320" s="34"/>
      <c r="OJL320" s="34"/>
      <c r="OJM320" s="34"/>
      <c r="OJN320" s="34"/>
      <c r="OJO320" s="34"/>
      <c r="OJP320" s="34"/>
      <c r="OJQ320" s="34"/>
      <c r="OJR320" s="34"/>
      <c r="OJS320" s="34"/>
      <c r="OJT320" s="34"/>
      <c r="OJU320" s="34"/>
      <c r="OJV320" s="34"/>
      <c r="OJW320" s="34"/>
      <c r="OJX320" s="34"/>
      <c r="OJY320" s="34"/>
      <c r="OJZ320" s="34"/>
      <c r="OKA320" s="34"/>
      <c r="OKB320" s="34"/>
      <c r="OKC320" s="34"/>
      <c r="OKD320" s="34"/>
      <c r="OKE320" s="34"/>
      <c r="OKF320" s="34"/>
      <c r="OKG320" s="34"/>
      <c r="OKH320" s="34"/>
      <c r="OKI320" s="34"/>
      <c r="OKJ320" s="34"/>
      <c r="OKK320" s="34"/>
      <c r="OKL320" s="34"/>
      <c r="OKM320" s="34"/>
      <c r="OKN320" s="34"/>
      <c r="OKO320" s="34"/>
      <c r="OKP320" s="34"/>
      <c r="OKQ320" s="34"/>
      <c r="OKR320" s="34"/>
      <c r="OKS320" s="34"/>
      <c r="OKT320" s="34"/>
      <c r="OKU320" s="34"/>
      <c r="OKV320" s="34"/>
      <c r="OKW320" s="34"/>
      <c r="OKX320" s="34"/>
      <c r="OKY320" s="34"/>
      <c r="OKZ320" s="34"/>
      <c r="OLA320" s="34"/>
      <c r="OLB320" s="34"/>
      <c r="OLC320" s="34"/>
      <c r="OLD320" s="34"/>
      <c r="OLE320" s="34"/>
      <c r="OLF320" s="34"/>
      <c r="OLG320" s="34"/>
      <c r="OLH320" s="34"/>
      <c r="OLI320" s="34"/>
      <c r="OLJ320" s="34"/>
      <c r="OLK320" s="34"/>
      <c r="OLL320" s="34"/>
      <c r="OLM320" s="34"/>
      <c r="OLN320" s="34"/>
      <c r="OLO320" s="34"/>
      <c r="OLP320" s="34"/>
      <c r="OLQ320" s="34"/>
      <c r="OLR320" s="34"/>
      <c r="OLS320" s="34"/>
      <c r="OLT320" s="34"/>
      <c r="OLU320" s="34"/>
      <c r="OLV320" s="34"/>
      <c r="OLW320" s="34"/>
      <c r="OLX320" s="34"/>
      <c r="OLY320" s="34"/>
      <c r="OLZ320" s="34"/>
      <c r="OMA320" s="34"/>
      <c r="OMB320" s="34"/>
      <c r="OMC320" s="34"/>
      <c r="OMD320" s="34"/>
      <c r="OME320" s="34"/>
      <c r="OMF320" s="34"/>
      <c r="OMG320" s="34"/>
      <c r="OMH320" s="34"/>
      <c r="OMI320" s="34"/>
      <c r="OMJ320" s="34"/>
      <c r="OMK320" s="34"/>
      <c r="OML320" s="34"/>
      <c r="OMM320" s="34"/>
      <c r="OMN320" s="34"/>
      <c r="OMO320" s="34"/>
      <c r="OMP320" s="34"/>
      <c r="OMQ320" s="34"/>
      <c r="OMR320" s="34"/>
      <c r="OMS320" s="34"/>
      <c r="OMT320" s="34"/>
      <c r="OMU320" s="34"/>
      <c r="OMV320" s="34"/>
      <c r="OMW320" s="34"/>
      <c r="OMX320" s="34"/>
      <c r="OMY320" s="34"/>
      <c r="OMZ320" s="34"/>
      <c r="ONA320" s="34"/>
      <c r="ONB320" s="34"/>
      <c r="ONC320" s="34"/>
      <c r="OND320" s="34"/>
      <c r="ONE320" s="34"/>
      <c r="ONF320" s="34"/>
      <c r="ONG320" s="34"/>
      <c r="ONH320" s="34"/>
      <c r="ONI320" s="34"/>
      <c r="ONJ320" s="34"/>
      <c r="ONK320" s="34"/>
      <c r="ONL320" s="34"/>
      <c r="ONM320" s="34"/>
      <c r="ONN320" s="34"/>
      <c r="ONO320" s="34"/>
      <c r="ONP320" s="34"/>
      <c r="ONQ320" s="34"/>
      <c r="ONR320" s="34"/>
      <c r="ONS320" s="34"/>
      <c r="ONT320" s="34"/>
      <c r="ONU320" s="34"/>
      <c r="ONV320" s="34"/>
      <c r="ONW320" s="34"/>
      <c r="ONX320" s="34"/>
      <c r="ONY320" s="34"/>
      <c r="ONZ320" s="34"/>
      <c r="OOA320" s="34"/>
      <c r="OOB320" s="34"/>
      <c r="OOC320" s="34"/>
      <c r="OOD320" s="34"/>
      <c r="OOE320" s="34"/>
      <c r="OOF320" s="34"/>
      <c r="OOG320" s="34"/>
      <c r="OOH320" s="34"/>
      <c r="OOI320" s="34"/>
      <c r="OOJ320" s="34"/>
      <c r="OOK320" s="34"/>
      <c r="OOL320" s="34"/>
      <c r="OOM320" s="34"/>
      <c r="OON320" s="34"/>
      <c r="OOO320" s="34"/>
      <c r="OOP320" s="34"/>
      <c r="OOQ320" s="34"/>
      <c r="OOR320" s="34"/>
      <c r="OOS320" s="34"/>
      <c r="OOT320" s="34"/>
      <c r="OOU320" s="34"/>
      <c r="OOV320" s="34"/>
      <c r="OOW320" s="34"/>
      <c r="OOX320" s="34"/>
      <c r="OOY320" s="34"/>
      <c r="OOZ320" s="34"/>
      <c r="OPA320" s="34"/>
      <c r="OPB320" s="34"/>
      <c r="OPC320" s="34"/>
      <c r="OPD320" s="34"/>
      <c r="OPE320" s="34"/>
      <c r="OPF320" s="34"/>
      <c r="OPG320" s="34"/>
      <c r="OPH320" s="34"/>
      <c r="OPI320" s="34"/>
      <c r="OPJ320" s="34"/>
      <c r="OPK320" s="34"/>
      <c r="OPL320" s="34"/>
      <c r="OPM320" s="34"/>
      <c r="OPN320" s="34"/>
      <c r="OPO320" s="34"/>
      <c r="OPP320" s="34"/>
      <c r="OPQ320" s="34"/>
      <c r="OPR320" s="34"/>
      <c r="OPS320" s="34"/>
      <c r="OPT320" s="34"/>
      <c r="OPU320" s="34"/>
      <c r="OPV320" s="34"/>
      <c r="OPW320" s="34"/>
      <c r="OPX320" s="34"/>
      <c r="OPY320" s="34"/>
      <c r="OPZ320" s="34"/>
      <c r="OQA320" s="34"/>
      <c r="OQB320" s="34"/>
      <c r="OQC320" s="34"/>
      <c r="OQD320" s="34"/>
      <c r="OQE320" s="34"/>
      <c r="OQF320" s="34"/>
      <c r="OQG320" s="34"/>
      <c r="OQH320" s="34"/>
      <c r="OQI320" s="34"/>
      <c r="OQJ320" s="34"/>
      <c r="OQK320" s="34"/>
      <c r="OQL320" s="34"/>
      <c r="OQM320" s="34"/>
      <c r="OQN320" s="34"/>
      <c r="OQO320" s="34"/>
      <c r="OQP320" s="34"/>
      <c r="OQQ320" s="34"/>
      <c r="OQR320" s="34"/>
      <c r="OQS320" s="34"/>
      <c r="OQT320" s="34"/>
      <c r="OQU320" s="34"/>
      <c r="OQV320" s="34"/>
      <c r="OQW320" s="34"/>
      <c r="OQX320" s="34"/>
      <c r="OQY320" s="34"/>
      <c r="OQZ320" s="34"/>
      <c r="ORA320" s="34"/>
      <c r="ORB320" s="34"/>
      <c r="ORC320" s="34"/>
      <c r="ORD320" s="34"/>
      <c r="ORE320" s="34"/>
      <c r="ORF320" s="34"/>
      <c r="ORG320" s="34"/>
      <c r="ORH320" s="34"/>
      <c r="ORI320" s="34"/>
      <c r="ORJ320" s="34"/>
      <c r="ORK320" s="34"/>
      <c r="ORL320" s="34"/>
      <c r="ORM320" s="34"/>
      <c r="ORN320" s="34"/>
      <c r="ORO320" s="34"/>
      <c r="ORP320" s="34"/>
      <c r="ORQ320" s="34"/>
      <c r="ORR320" s="34"/>
      <c r="ORS320" s="34"/>
      <c r="ORT320" s="34"/>
      <c r="ORU320" s="34"/>
      <c r="ORV320" s="34"/>
      <c r="ORW320" s="34"/>
      <c r="ORX320" s="34"/>
      <c r="ORY320" s="34"/>
      <c r="ORZ320" s="34"/>
      <c r="OSA320" s="34"/>
      <c r="OSB320" s="34"/>
      <c r="OSC320" s="34"/>
      <c r="OSD320" s="34"/>
      <c r="OSE320" s="34"/>
      <c r="OSF320" s="34"/>
      <c r="OSG320" s="34"/>
      <c r="OSH320" s="34"/>
      <c r="OSI320" s="34"/>
      <c r="OSJ320" s="34"/>
      <c r="OSK320" s="34"/>
      <c r="OSL320" s="34"/>
      <c r="OSM320" s="34"/>
      <c r="OSN320" s="34"/>
      <c r="OSO320" s="34"/>
      <c r="OSP320" s="34"/>
      <c r="OSQ320" s="34"/>
      <c r="OSR320" s="34"/>
      <c r="OSS320" s="34"/>
      <c r="OST320" s="34"/>
      <c r="OSU320" s="34"/>
      <c r="OSV320" s="34"/>
      <c r="OSW320" s="34"/>
      <c r="OSX320" s="34"/>
      <c r="OSY320" s="34"/>
      <c r="OSZ320" s="34"/>
      <c r="OTA320" s="34"/>
      <c r="OTB320" s="34"/>
      <c r="OTC320" s="34"/>
      <c r="OTD320" s="34"/>
      <c r="OTE320" s="34"/>
      <c r="OTF320" s="34"/>
      <c r="OTG320" s="34"/>
      <c r="OTH320" s="34"/>
      <c r="OTI320" s="34"/>
      <c r="OTJ320" s="34"/>
      <c r="OTK320" s="34"/>
      <c r="OTL320" s="34"/>
      <c r="OTM320" s="34"/>
      <c r="OTN320" s="34"/>
      <c r="OTO320" s="34"/>
      <c r="OTP320" s="34"/>
      <c r="OTQ320" s="34"/>
      <c r="OTR320" s="34"/>
      <c r="OTS320" s="34"/>
      <c r="OTT320" s="34"/>
      <c r="OTU320" s="34"/>
      <c r="OTV320" s="34"/>
      <c r="OTW320" s="34"/>
      <c r="OTX320" s="34"/>
      <c r="OTY320" s="34"/>
      <c r="OTZ320" s="34"/>
      <c r="OUA320" s="34"/>
      <c r="OUB320" s="34"/>
      <c r="OUC320" s="34"/>
      <c r="OUD320" s="34"/>
      <c r="OUE320" s="34"/>
      <c r="OUF320" s="34"/>
      <c r="OUG320" s="34"/>
      <c r="OUH320" s="34"/>
      <c r="OUI320" s="34"/>
      <c r="OUJ320" s="34"/>
      <c r="OUK320" s="34"/>
      <c r="OUL320" s="34"/>
      <c r="OUM320" s="34"/>
      <c r="OUN320" s="34"/>
      <c r="OUO320" s="34"/>
      <c r="OUP320" s="34"/>
      <c r="OUQ320" s="34"/>
      <c r="OUR320" s="34"/>
      <c r="OUS320" s="34"/>
      <c r="OUT320" s="34"/>
      <c r="OUU320" s="34"/>
      <c r="OUV320" s="34"/>
      <c r="OUW320" s="34"/>
      <c r="OUX320" s="34"/>
      <c r="OUY320" s="34"/>
      <c r="OUZ320" s="34"/>
      <c r="OVA320" s="34"/>
      <c r="OVB320" s="34"/>
      <c r="OVC320" s="34"/>
      <c r="OVD320" s="34"/>
      <c r="OVE320" s="34"/>
      <c r="OVF320" s="34"/>
      <c r="OVG320" s="34"/>
      <c r="OVH320" s="34"/>
      <c r="OVI320" s="34"/>
      <c r="OVJ320" s="34"/>
      <c r="OVK320" s="34"/>
      <c r="OVL320" s="34"/>
      <c r="OVM320" s="34"/>
      <c r="OVN320" s="34"/>
      <c r="OVO320" s="34"/>
      <c r="OVP320" s="34"/>
      <c r="OVQ320" s="34"/>
      <c r="OVR320" s="34"/>
      <c r="OVS320" s="34"/>
      <c r="OVT320" s="34"/>
      <c r="OVU320" s="34"/>
      <c r="OVV320" s="34"/>
      <c r="OVW320" s="34"/>
      <c r="OVX320" s="34"/>
      <c r="OVY320" s="34"/>
      <c r="OVZ320" s="34"/>
      <c r="OWA320" s="34"/>
      <c r="OWB320" s="34"/>
      <c r="OWC320" s="34"/>
      <c r="OWD320" s="34"/>
      <c r="OWE320" s="34"/>
      <c r="OWF320" s="34"/>
      <c r="OWG320" s="34"/>
      <c r="OWH320" s="34"/>
      <c r="OWI320" s="34"/>
      <c r="OWJ320" s="34"/>
      <c r="OWK320" s="34"/>
      <c r="OWL320" s="34"/>
      <c r="OWM320" s="34"/>
      <c r="OWN320" s="34"/>
      <c r="OWO320" s="34"/>
      <c r="OWP320" s="34"/>
      <c r="OWQ320" s="34"/>
      <c r="OWR320" s="34"/>
      <c r="OWS320" s="34"/>
      <c r="OWT320" s="34"/>
      <c r="OWU320" s="34"/>
      <c r="OWV320" s="34"/>
      <c r="OWW320" s="34"/>
      <c r="OWX320" s="34"/>
      <c r="OWY320" s="34"/>
      <c r="OWZ320" s="34"/>
      <c r="OXA320" s="34"/>
      <c r="OXB320" s="34"/>
      <c r="OXC320" s="34"/>
      <c r="OXD320" s="34"/>
      <c r="OXE320" s="34"/>
      <c r="OXF320" s="34"/>
      <c r="OXG320" s="34"/>
      <c r="OXH320" s="34"/>
      <c r="OXI320" s="34"/>
      <c r="OXJ320" s="34"/>
      <c r="OXK320" s="34"/>
      <c r="OXL320" s="34"/>
      <c r="OXM320" s="34"/>
      <c r="OXN320" s="34"/>
      <c r="OXO320" s="34"/>
      <c r="OXP320" s="34"/>
      <c r="OXQ320" s="34"/>
      <c r="OXR320" s="34"/>
      <c r="OXS320" s="34"/>
      <c r="OXT320" s="34"/>
      <c r="OXU320" s="34"/>
      <c r="OXV320" s="34"/>
      <c r="OXW320" s="34"/>
      <c r="OXX320" s="34"/>
      <c r="OXY320" s="34"/>
      <c r="OXZ320" s="34"/>
      <c r="OYA320" s="34"/>
      <c r="OYB320" s="34"/>
      <c r="OYC320" s="34"/>
      <c r="OYD320" s="34"/>
      <c r="OYE320" s="34"/>
      <c r="OYF320" s="34"/>
      <c r="OYG320" s="34"/>
      <c r="OYH320" s="34"/>
      <c r="OYI320" s="34"/>
      <c r="OYJ320" s="34"/>
      <c r="OYK320" s="34"/>
      <c r="OYL320" s="34"/>
      <c r="OYM320" s="34"/>
      <c r="OYN320" s="34"/>
      <c r="OYO320" s="34"/>
      <c r="OYP320" s="34"/>
      <c r="OYQ320" s="34"/>
      <c r="OYR320" s="34"/>
      <c r="OYS320" s="34"/>
      <c r="OYT320" s="34"/>
      <c r="OYU320" s="34"/>
      <c r="OYV320" s="34"/>
      <c r="OYW320" s="34"/>
      <c r="OYX320" s="34"/>
      <c r="OYY320" s="34"/>
      <c r="OYZ320" s="34"/>
      <c r="OZA320" s="34"/>
      <c r="OZB320" s="34"/>
      <c r="OZC320" s="34"/>
      <c r="OZD320" s="34"/>
      <c r="OZE320" s="34"/>
      <c r="OZF320" s="34"/>
      <c r="OZG320" s="34"/>
      <c r="OZH320" s="34"/>
      <c r="OZI320" s="34"/>
      <c r="OZJ320" s="34"/>
      <c r="OZK320" s="34"/>
      <c r="OZL320" s="34"/>
      <c r="OZM320" s="34"/>
      <c r="OZN320" s="34"/>
      <c r="OZO320" s="34"/>
      <c r="OZP320" s="34"/>
      <c r="OZQ320" s="34"/>
      <c r="OZR320" s="34"/>
      <c r="OZS320" s="34"/>
      <c r="OZT320" s="34"/>
      <c r="OZU320" s="34"/>
      <c r="OZV320" s="34"/>
      <c r="OZW320" s="34"/>
      <c r="OZX320" s="34"/>
      <c r="OZY320" s="34"/>
      <c r="OZZ320" s="34"/>
      <c r="PAA320" s="34"/>
      <c r="PAB320" s="34"/>
      <c r="PAC320" s="34"/>
      <c r="PAD320" s="34"/>
      <c r="PAE320" s="34"/>
      <c r="PAF320" s="34"/>
      <c r="PAG320" s="34"/>
      <c r="PAH320" s="34"/>
      <c r="PAI320" s="34"/>
      <c r="PAJ320" s="34"/>
      <c r="PAK320" s="34"/>
      <c r="PAL320" s="34"/>
      <c r="PAM320" s="34"/>
      <c r="PAN320" s="34"/>
      <c r="PAO320" s="34"/>
      <c r="PAP320" s="34"/>
      <c r="PAQ320" s="34"/>
      <c r="PAR320" s="34"/>
      <c r="PAS320" s="34"/>
      <c r="PAT320" s="34"/>
      <c r="PAU320" s="34"/>
      <c r="PAV320" s="34"/>
      <c r="PAW320" s="34"/>
      <c r="PAX320" s="34"/>
      <c r="PAY320" s="34"/>
      <c r="PAZ320" s="34"/>
      <c r="PBA320" s="34"/>
      <c r="PBB320" s="34"/>
      <c r="PBC320" s="34"/>
      <c r="PBD320" s="34"/>
      <c r="PBE320" s="34"/>
      <c r="PBF320" s="34"/>
      <c r="PBG320" s="34"/>
      <c r="PBH320" s="34"/>
      <c r="PBI320" s="34"/>
      <c r="PBJ320" s="34"/>
      <c r="PBK320" s="34"/>
      <c r="PBL320" s="34"/>
      <c r="PBM320" s="34"/>
      <c r="PBN320" s="34"/>
      <c r="PBO320" s="34"/>
      <c r="PBP320" s="34"/>
      <c r="PBQ320" s="34"/>
      <c r="PBR320" s="34"/>
      <c r="PBS320" s="34"/>
      <c r="PBT320" s="34"/>
      <c r="PBU320" s="34"/>
      <c r="PBV320" s="34"/>
      <c r="PBW320" s="34"/>
      <c r="PBX320" s="34"/>
      <c r="PBY320" s="34"/>
      <c r="PBZ320" s="34"/>
      <c r="PCA320" s="34"/>
      <c r="PCB320" s="34"/>
      <c r="PCC320" s="34"/>
      <c r="PCD320" s="34"/>
      <c r="PCE320" s="34"/>
      <c r="PCF320" s="34"/>
      <c r="PCG320" s="34"/>
      <c r="PCH320" s="34"/>
      <c r="PCI320" s="34"/>
      <c r="PCJ320" s="34"/>
      <c r="PCK320" s="34"/>
      <c r="PCL320" s="34"/>
      <c r="PCM320" s="34"/>
      <c r="PCN320" s="34"/>
      <c r="PCO320" s="34"/>
      <c r="PCP320" s="34"/>
      <c r="PCQ320" s="34"/>
      <c r="PCR320" s="34"/>
      <c r="PCS320" s="34"/>
      <c r="PCT320" s="34"/>
      <c r="PCU320" s="34"/>
      <c r="PCV320" s="34"/>
      <c r="PCW320" s="34"/>
      <c r="PCX320" s="34"/>
      <c r="PCY320" s="34"/>
      <c r="PCZ320" s="34"/>
      <c r="PDA320" s="34"/>
      <c r="PDB320" s="34"/>
      <c r="PDC320" s="34"/>
      <c r="PDD320" s="34"/>
      <c r="PDE320" s="34"/>
      <c r="PDF320" s="34"/>
      <c r="PDG320" s="34"/>
      <c r="PDH320" s="34"/>
      <c r="PDI320" s="34"/>
      <c r="PDJ320" s="34"/>
      <c r="PDK320" s="34"/>
      <c r="PDL320" s="34"/>
      <c r="PDM320" s="34"/>
      <c r="PDN320" s="34"/>
      <c r="PDO320" s="34"/>
      <c r="PDP320" s="34"/>
      <c r="PDQ320" s="34"/>
      <c r="PDR320" s="34"/>
      <c r="PDS320" s="34"/>
      <c r="PDT320" s="34"/>
      <c r="PDU320" s="34"/>
      <c r="PDV320" s="34"/>
      <c r="PDW320" s="34"/>
      <c r="PDX320" s="34"/>
      <c r="PDY320" s="34"/>
      <c r="PDZ320" s="34"/>
      <c r="PEA320" s="34"/>
      <c r="PEB320" s="34"/>
      <c r="PEC320" s="34"/>
      <c r="PED320" s="34"/>
      <c r="PEE320" s="34"/>
      <c r="PEF320" s="34"/>
      <c r="PEG320" s="34"/>
      <c r="PEH320" s="34"/>
      <c r="PEI320" s="34"/>
      <c r="PEJ320" s="34"/>
      <c r="PEK320" s="34"/>
      <c r="PEL320" s="34"/>
      <c r="PEM320" s="34"/>
      <c r="PEN320" s="34"/>
      <c r="PEO320" s="34"/>
      <c r="PEP320" s="34"/>
      <c r="PEQ320" s="34"/>
      <c r="PER320" s="34"/>
      <c r="PES320" s="34"/>
      <c r="PET320" s="34"/>
      <c r="PEU320" s="34"/>
      <c r="PEV320" s="34"/>
      <c r="PEW320" s="34"/>
      <c r="PEX320" s="34"/>
      <c r="PEY320" s="34"/>
      <c r="PEZ320" s="34"/>
      <c r="PFA320" s="34"/>
      <c r="PFB320" s="34"/>
      <c r="PFC320" s="34"/>
      <c r="PFD320" s="34"/>
      <c r="PFE320" s="34"/>
      <c r="PFF320" s="34"/>
      <c r="PFG320" s="34"/>
      <c r="PFH320" s="34"/>
      <c r="PFI320" s="34"/>
      <c r="PFJ320" s="34"/>
      <c r="PFK320" s="34"/>
      <c r="PFL320" s="34"/>
      <c r="PFM320" s="34"/>
      <c r="PFN320" s="34"/>
      <c r="PFO320" s="34"/>
      <c r="PFP320" s="34"/>
      <c r="PFQ320" s="34"/>
      <c r="PFR320" s="34"/>
      <c r="PFS320" s="34"/>
      <c r="PFT320" s="34"/>
      <c r="PFU320" s="34"/>
      <c r="PFV320" s="34"/>
      <c r="PFW320" s="34"/>
      <c r="PFX320" s="34"/>
      <c r="PFY320" s="34"/>
      <c r="PFZ320" s="34"/>
      <c r="PGA320" s="34"/>
      <c r="PGB320" s="34"/>
      <c r="PGC320" s="34"/>
      <c r="PGD320" s="34"/>
      <c r="PGE320" s="34"/>
      <c r="PGF320" s="34"/>
      <c r="PGG320" s="34"/>
      <c r="PGH320" s="34"/>
      <c r="PGI320" s="34"/>
      <c r="PGJ320" s="34"/>
      <c r="PGK320" s="34"/>
      <c r="PGL320" s="34"/>
      <c r="PGM320" s="34"/>
      <c r="PGN320" s="34"/>
      <c r="PGO320" s="34"/>
      <c r="PGP320" s="34"/>
      <c r="PGQ320" s="34"/>
      <c r="PGR320" s="34"/>
      <c r="PGS320" s="34"/>
      <c r="PGT320" s="34"/>
      <c r="PGU320" s="34"/>
      <c r="PGV320" s="34"/>
      <c r="PGW320" s="34"/>
      <c r="PGX320" s="34"/>
      <c r="PGY320" s="34"/>
      <c r="PGZ320" s="34"/>
      <c r="PHA320" s="34"/>
      <c r="PHB320" s="34"/>
      <c r="PHC320" s="34"/>
      <c r="PHD320" s="34"/>
      <c r="PHE320" s="34"/>
      <c r="PHF320" s="34"/>
      <c r="PHG320" s="34"/>
      <c r="PHH320" s="34"/>
      <c r="PHI320" s="34"/>
      <c r="PHJ320" s="34"/>
      <c r="PHK320" s="34"/>
      <c r="PHL320" s="34"/>
      <c r="PHM320" s="34"/>
      <c r="PHN320" s="34"/>
      <c r="PHO320" s="34"/>
      <c r="PHP320" s="34"/>
      <c r="PHQ320" s="34"/>
      <c r="PHR320" s="34"/>
      <c r="PHS320" s="34"/>
      <c r="PHT320" s="34"/>
      <c r="PHU320" s="34"/>
      <c r="PHV320" s="34"/>
      <c r="PHW320" s="34"/>
      <c r="PHX320" s="34"/>
      <c r="PHY320" s="34"/>
      <c r="PHZ320" s="34"/>
      <c r="PIA320" s="34"/>
      <c r="PIB320" s="34"/>
      <c r="PIC320" s="34"/>
      <c r="PID320" s="34"/>
      <c r="PIE320" s="34"/>
      <c r="PIF320" s="34"/>
      <c r="PIG320" s="34"/>
      <c r="PIH320" s="34"/>
      <c r="PII320" s="34"/>
      <c r="PIJ320" s="34"/>
      <c r="PIK320" s="34"/>
      <c r="PIL320" s="34"/>
      <c r="PIM320" s="34"/>
      <c r="PIN320" s="34"/>
      <c r="PIO320" s="34"/>
      <c r="PIP320" s="34"/>
      <c r="PIQ320" s="34"/>
      <c r="PIR320" s="34"/>
      <c r="PIS320" s="34"/>
      <c r="PIT320" s="34"/>
      <c r="PIU320" s="34"/>
      <c r="PIV320" s="34"/>
      <c r="PIW320" s="34"/>
      <c r="PIX320" s="34"/>
      <c r="PIY320" s="34"/>
      <c r="PIZ320" s="34"/>
      <c r="PJA320" s="34"/>
      <c r="PJB320" s="34"/>
      <c r="PJC320" s="34"/>
      <c r="PJD320" s="34"/>
      <c r="PJE320" s="34"/>
      <c r="PJF320" s="34"/>
      <c r="PJG320" s="34"/>
      <c r="PJH320" s="34"/>
      <c r="PJI320" s="34"/>
      <c r="PJJ320" s="34"/>
      <c r="PJK320" s="34"/>
      <c r="PJL320" s="34"/>
      <c r="PJM320" s="34"/>
      <c r="PJN320" s="34"/>
      <c r="PJO320" s="34"/>
      <c r="PJP320" s="34"/>
      <c r="PJQ320" s="34"/>
      <c r="PJR320" s="34"/>
      <c r="PJS320" s="34"/>
      <c r="PJT320" s="34"/>
      <c r="PJU320" s="34"/>
      <c r="PJV320" s="34"/>
      <c r="PJW320" s="34"/>
      <c r="PJX320" s="34"/>
      <c r="PJY320" s="34"/>
      <c r="PJZ320" s="34"/>
      <c r="PKA320" s="34"/>
      <c r="PKB320" s="34"/>
      <c r="PKC320" s="34"/>
      <c r="PKD320" s="34"/>
      <c r="PKE320" s="34"/>
      <c r="PKF320" s="34"/>
      <c r="PKG320" s="34"/>
      <c r="PKH320" s="34"/>
      <c r="PKI320" s="34"/>
      <c r="PKJ320" s="34"/>
      <c r="PKK320" s="34"/>
      <c r="PKL320" s="34"/>
      <c r="PKM320" s="34"/>
      <c r="PKN320" s="34"/>
      <c r="PKO320" s="34"/>
      <c r="PKP320" s="34"/>
      <c r="PKQ320" s="34"/>
      <c r="PKR320" s="34"/>
      <c r="PKS320" s="34"/>
      <c r="PKT320" s="34"/>
      <c r="PKU320" s="34"/>
      <c r="PKV320" s="34"/>
      <c r="PKW320" s="34"/>
      <c r="PKX320" s="34"/>
      <c r="PKY320" s="34"/>
      <c r="PKZ320" s="34"/>
      <c r="PLA320" s="34"/>
      <c r="PLB320" s="34"/>
      <c r="PLC320" s="34"/>
      <c r="PLD320" s="34"/>
      <c r="PLE320" s="34"/>
      <c r="PLF320" s="34"/>
      <c r="PLG320" s="34"/>
      <c r="PLH320" s="34"/>
      <c r="PLI320" s="34"/>
      <c r="PLJ320" s="34"/>
      <c r="PLK320" s="34"/>
      <c r="PLL320" s="34"/>
      <c r="PLM320" s="34"/>
      <c r="PLN320" s="34"/>
      <c r="PLO320" s="34"/>
      <c r="PLP320" s="34"/>
      <c r="PLQ320" s="34"/>
      <c r="PLR320" s="34"/>
      <c r="PLS320" s="34"/>
      <c r="PLT320" s="34"/>
      <c r="PLU320" s="34"/>
      <c r="PLV320" s="34"/>
      <c r="PLW320" s="34"/>
      <c r="PLX320" s="34"/>
      <c r="PLY320" s="34"/>
      <c r="PLZ320" s="34"/>
      <c r="PMA320" s="34"/>
      <c r="PMB320" s="34"/>
      <c r="PMC320" s="34"/>
      <c r="PMD320" s="34"/>
      <c r="PME320" s="34"/>
      <c r="PMF320" s="34"/>
      <c r="PMG320" s="34"/>
      <c r="PMH320" s="34"/>
      <c r="PMI320" s="34"/>
      <c r="PMJ320" s="34"/>
      <c r="PMK320" s="34"/>
      <c r="PML320" s="34"/>
      <c r="PMM320" s="34"/>
      <c r="PMN320" s="34"/>
      <c r="PMO320" s="34"/>
      <c r="PMP320" s="34"/>
      <c r="PMQ320" s="34"/>
      <c r="PMR320" s="34"/>
      <c r="PMS320" s="34"/>
      <c r="PMT320" s="34"/>
      <c r="PMU320" s="34"/>
      <c r="PMV320" s="34"/>
      <c r="PMW320" s="34"/>
      <c r="PMX320" s="34"/>
      <c r="PMY320" s="34"/>
      <c r="PMZ320" s="34"/>
      <c r="PNA320" s="34"/>
      <c r="PNB320" s="34"/>
      <c r="PNC320" s="34"/>
      <c r="PND320" s="34"/>
      <c r="PNE320" s="34"/>
      <c r="PNF320" s="34"/>
      <c r="PNG320" s="34"/>
      <c r="PNH320" s="34"/>
      <c r="PNI320" s="34"/>
      <c r="PNJ320" s="34"/>
      <c r="PNK320" s="34"/>
      <c r="PNL320" s="34"/>
      <c r="PNM320" s="34"/>
      <c r="PNN320" s="34"/>
      <c r="PNO320" s="34"/>
      <c r="PNP320" s="34"/>
      <c r="PNQ320" s="34"/>
      <c r="PNR320" s="34"/>
      <c r="PNS320" s="34"/>
      <c r="PNT320" s="34"/>
      <c r="PNU320" s="34"/>
      <c r="PNV320" s="34"/>
      <c r="PNW320" s="34"/>
      <c r="PNX320" s="34"/>
      <c r="PNY320" s="34"/>
      <c r="PNZ320" s="34"/>
      <c r="POA320" s="34"/>
      <c r="POB320" s="34"/>
      <c r="POC320" s="34"/>
      <c r="POD320" s="34"/>
      <c r="POE320" s="34"/>
      <c r="POF320" s="34"/>
      <c r="POG320" s="34"/>
      <c r="POH320" s="34"/>
      <c r="POI320" s="34"/>
      <c r="POJ320" s="34"/>
      <c r="POK320" s="34"/>
      <c r="POL320" s="34"/>
      <c r="POM320" s="34"/>
      <c r="PON320" s="34"/>
      <c r="POO320" s="34"/>
      <c r="POP320" s="34"/>
      <c r="POQ320" s="34"/>
      <c r="POR320" s="34"/>
      <c r="POS320" s="34"/>
      <c r="POT320" s="34"/>
      <c r="POU320" s="34"/>
      <c r="POV320" s="34"/>
      <c r="POW320" s="34"/>
      <c r="POX320" s="34"/>
      <c r="POY320" s="34"/>
      <c r="POZ320" s="34"/>
      <c r="PPA320" s="34"/>
      <c r="PPB320" s="34"/>
      <c r="PPC320" s="34"/>
      <c r="PPD320" s="34"/>
      <c r="PPE320" s="34"/>
      <c r="PPF320" s="34"/>
      <c r="PPG320" s="34"/>
      <c r="PPH320" s="34"/>
      <c r="PPI320" s="34"/>
      <c r="PPJ320" s="34"/>
      <c r="PPK320" s="34"/>
      <c r="PPL320" s="34"/>
      <c r="PPM320" s="34"/>
      <c r="PPN320" s="34"/>
      <c r="PPO320" s="34"/>
      <c r="PPP320" s="34"/>
      <c r="PPQ320" s="34"/>
      <c r="PPR320" s="34"/>
      <c r="PPS320" s="34"/>
      <c r="PPT320" s="34"/>
      <c r="PPU320" s="34"/>
      <c r="PPV320" s="34"/>
      <c r="PPW320" s="34"/>
      <c r="PPX320" s="34"/>
      <c r="PPY320" s="34"/>
      <c r="PPZ320" s="34"/>
      <c r="PQA320" s="34"/>
      <c r="PQB320" s="34"/>
      <c r="PQC320" s="34"/>
      <c r="PQD320" s="34"/>
      <c r="PQE320" s="34"/>
      <c r="PQF320" s="34"/>
      <c r="PQG320" s="34"/>
      <c r="PQH320" s="34"/>
      <c r="PQI320" s="34"/>
      <c r="PQJ320" s="34"/>
      <c r="PQK320" s="34"/>
      <c r="PQL320" s="34"/>
      <c r="PQM320" s="34"/>
      <c r="PQN320" s="34"/>
      <c r="PQO320" s="34"/>
      <c r="PQP320" s="34"/>
      <c r="PQQ320" s="34"/>
      <c r="PQR320" s="34"/>
      <c r="PQS320" s="34"/>
      <c r="PQT320" s="34"/>
      <c r="PQU320" s="34"/>
      <c r="PQV320" s="34"/>
      <c r="PQW320" s="34"/>
      <c r="PQX320" s="34"/>
      <c r="PQY320" s="34"/>
      <c r="PQZ320" s="34"/>
      <c r="PRA320" s="34"/>
      <c r="PRB320" s="34"/>
      <c r="PRC320" s="34"/>
      <c r="PRD320" s="34"/>
      <c r="PRE320" s="34"/>
      <c r="PRF320" s="34"/>
      <c r="PRG320" s="34"/>
      <c r="PRH320" s="34"/>
      <c r="PRI320" s="34"/>
      <c r="PRJ320" s="34"/>
      <c r="PRK320" s="34"/>
      <c r="PRL320" s="34"/>
      <c r="PRM320" s="34"/>
      <c r="PRN320" s="34"/>
      <c r="PRO320" s="34"/>
      <c r="PRP320" s="34"/>
      <c r="PRQ320" s="34"/>
      <c r="PRR320" s="34"/>
      <c r="PRS320" s="34"/>
      <c r="PRT320" s="34"/>
      <c r="PRU320" s="34"/>
      <c r="PRV320" s="34"/>
      <c r="PRW320" s="34"/>
      <c r="PRX320" s="34"/>
      <c r="PRY320" s="34"/>
      <c r="PRZ320" s="34"/>
      <c r="PSA320" s="34"/>
      <c r="PSB320" s="34"/>
      <c r="PSC320" s="34"/>
      <c r="PSD320" s="34"/>
      <c r="PSE320" s="34"/>
      <c r="PSF320" s="34"/>
      <c r="PSG320" s="34"/>
      <c r="PSH320" s="34"/>
      <c r="PSI320" s="34"/>
      <c r="PSJ320" s="34"/>
      <c r="PSK320" s="34"/>
      <c r="PSL320" s="34"/>
      <c r="PSM320" s="34"/>
      <c r="PSN320" s="34"/>
      <c r="PSO320" s="34"/>
      <c r="PSP320" s="34"/>
      <c r="PSQ320" s="34"/>
      <c r="PSR320" s="34"/>
      <c r="PSS320" s="34"/>
      <c r="PST320" s="34"/>
      <c r="PSU320" s="34"/>
      <c r="PSV320" s="34"/>
      <c r="PSW320" s="34"/>
      <c r="PSX320" s="34"/>
      <c r="PSY320" s="34"/>
      <c r="PSZ320" s="34"/>
      <c r="PTA320" s="34"/>
      <c r="PTB320" s="34"/>
      <c r="PTC320" s="34"/>
      <c r="PTD320" s="34"/>
      <c r="PTE320" s="34"/>
      <c r="PTF320" s="34"/>
      <c r="PTG320" s="34"/>
      <c r="PTH320" s="34"/>
      <c r="PTI320" s="34"/>
      <c r="PTJ320" s="34"/>
      <c r="PTK320" s="34"/>
      <c r="PTL320" s="34"/>
      <c r="PTM320" s="34"/>
      <c r="PTN320" s="34"/>
      <c r="PTO320" s="34"/>
      <c r="PTP320" s="34"/>
      <c r="PTQ320" s="34"/>
      <c r="PTR320" s="34"/>
      <c r="PTS320" s="34"/>
      <c r="PTT320" s="34"/>
      <c r="PTU320" s="34"/>
      <c r="PTV320" s="34"/>
      <c r="PTW320" s="34"/>
      <c r="PTX320" s="34"/>
      <c r="PTY320" s="34"/>
      <c r="PTZ320" s="34"/>
      <c r="PUA320" s="34"/>
      <c r="PUB320" s="34"/>
      <c r="PUC320" s="34"/>
      <c r="PUD320" s="34"/>
      <c r="PUE320" s="34"/>
      <c r="PUF320" s="34"/>
      <c r="PUG320" s="34"/>
      <c r="PUH320" s="34"/>
      <c r="PUI320" s="34"/>
      <c r="PUJ320" s="34"/>
      <c r="PUK320" s="34"/>
      <c r="PUL320" s="34"/>
      <c r="PUM320" s="34"/>
      <c r="PUN320" s="34"/>
      <c r="PUO320" s="34"/>
      <c r="PUP320" s="34"/>
      <c r="PUQ320" s="34"/>
      <c r="PUR320" s="34"/>
      <c r="PUS320" s="34"/>
      <c r="PUT320" s="34"/>
      <c r="PUU320" s="34"/>
      <c r="PUV320" s="34"/>
      <c r="PUW320" s="34"/>
      <c r="PUX320" s="34"/>
      <c r="PUY320" s="34"/>
      <c r="PUZ320" s="34"/>
      <c r="PVA320" s="34"/>
      <c r="PVB320" s="34"/>
      <c r="PVC320" s="34"/>
      <c r="PVD320" s="34"/>
      <c r="PVE320" s="34"/>
      <c r="PVF320" s="34"/>
      <c r="PVG320" s="34"/>
      <c r="PVH320" s="34"/>
      <c r="PVI320" s="34"/>
      <c r="PVJ320" s="34"/>
      <c r="PVK320" s="34"/>
      <c r="PVL320" s="34"/>
      <c r="PVM320" s="34"/>
      <c r="PVN320" s="34"/>
      <c r="PVO320" s="34"/>
      <c r="PVP320" s="34"/>
      <c r="PVQ320" s="34"/>
      <c r="PVR320" s="34"/>
      <c r="PVS320" s="34"/>
      <c r="PVT320" s="34"/>
      <c r="PVU320" s="34"/>
      <c r="PVV320" s="34"/>
      <c r="PVW320" s="34"/>
      <c r="PVX320" s="34"/>
      <c r="PVY320" s="34"/>
      <c r="PVZ320" s="34"/>
      <c r="PWA320" s="34"/>
      <c r="PWB320" s="34"/>
      <c r="PWC320" s="34"/>
      <c r="PWD320" s="34"/>
      <c r="PWE320" s="34"/>
      <c r="PWF320" s="34"/>
      <c r="PWG320" s="34"/>
      <c r="PWH320" s="34"/>
      <c r="PWI320" s="34"/>
      <c r="PWJ320" s="34"/>
      <c r="PWK320" s="34"/>
      <c r="PWL320" s="34"/>
      <c r="PWM320" s="34"/>
      <c r="PWN320" s="34"/>
      <c r="PWO320" s="34"/>
      <c r="PWP320" s="34"/>
      <c r="PWQ320" s="34"/>
      <c r="PWR320" s="34"/>
      <c r="PWS320" s="34"/>
      <c r="PWT320" s="34"/>
      <c r="PWU320" s="34"/>
      <c r="PWV320" s="34"/>
      <c r="PWW320" s="34"/>
      <c r="PWX320" s="34"/>
      <c r="PWY320" s="34"/>
      <c r="PWZ320" s="34"/>
      <c r="PXA320" s="34"/>
      <c r="PXB320" s="34"/>
      <c r="PXC320" s="34"/>
      <c r="PXD320" s="34"/>
      <c r="PXE320" s="34"/>
      <c r="PXF320" s="34"/>
      <c r="PXG320" s="34"/>
      <c r="PXH320" s="34"/>
      <c r="PXI320" s="34"/>
      <c r="PXJ320" s="34"/>
      <c r="PXK320" s="34"/>
      <c r="PXL320" s="34"/>
      <c r="PXM320" s="34"/>
      <c r="PXN320" s="34"/>
      <c r="PXO320" s="34"/>
      <c r="PXP320" s="34"/>
      <c r="PXQ320" s="34"/>
      <c r="PXR320" s="34"/>
      <c r="PXS320" s="34"/>
      <c r="PXT320" s="34"/>
      <c r="PXU320" s="34"/>
      <c r="PXV320" s="34"/>
      <c r="PXW320" s="34"/>
      <c r="PXX320" s="34"/>
      <c r="PXY320" s="34"/>
      <c r="PXZ320" s="34"/>
      <c r="PYA320" s="34"/>
      <c r="PYB320" s="34"/>
      <c r="PYC320" s="34"/>
      <c r="PYD320" s="34"/>
      <c r="PYE320" s="34"/>
      <c r="PYF320" s="34"/>
      <c r="PYG320" s="34"/>
      <c r="PYH320" s="34"/>
      <c r="PYI320" s="34"/>
      <c r="PYJ320" s="34"/>
      <c r="PYK320" s="34"/>
      <c r="PYL320" s="34"/>
      <c r="PYM320" s="34"/>
      <c r="PYN320" s="34"/>
      <c r="PYO320" s="34"/>
      <c r="PYP320" s="34"/>
      <c r="PYQ320" s="34"/>
      <c r="PYR320" s="34"/>
      <c r="PYS320" s="34"/>
      <c r="PYT320" s="34"/>
      <c r="PYU320" s="34"/>
      <c r="PYV320" s="34"/>
      <c r="PYW320" s="34"/>
      <c r="PYX320" s="34"/>
      <c r="PYY320" s="34"/>
      <c r="PYZ320" s="34"/>
      <c r="PZA320" s="34"/>
      <c r="PZB320" s="34"/>
      <c r="PZC320" s="34"/>
      <c r="PZD320" s="34"/>
      <c r="PZE320" s="34"/>
      <c r="PZF320" s="34"/>
      <c r="PZG320" s="34"/>
      <c r="PZH320" s="34"/>
      <c r="PZI320" s="34"/>
      <c r="PZJ320" s="34"/>
      <c r="PZK320" s="34"/>
      <c r="PZL320" s="34"/>
      <c r="PZM320" s="34"/>
      <c r="PZN320" s="34"/>
      <c r="PZO320" s="34"/>
      <c r="PZP320" s="34"/>
      <c r="PZQ320" s="34"/>
      <c r="PZR320" s="34"/>
      <c r="PZS320" s="34"/>
      <c r="PZT320" s="34"/>
      <c r="PZU320" s="34"/>
      <c r="PZV320" s="34"/>
      <c r="PZW320" s="34"/>
      <c r="PZX320" s="34"/>
      <c r="PZY320" s="34"/>
      <c r="PZZ320" s="34"/>
      <c r="QAA320" s="34"/>
      <c r="QAB320" s="34"/>
      <c r="QAC320" s="34"/>
      <c r="QAD320" s="34"/>
      <c r="QAE320" s="34"/>
      <c r="QAF320" s="34"/>
      <c r="QAG320" s="34"/>
      <c r="QAH320" s="34"/>
      <c r="QAI320" s="34"/>
      <c r="QAJ320" s="34"/>
      <c r="QAK320" s="34"/>
      <c r="QAL320" s="34"/>
      <c r="QAM320" s="34"/>
      <c r="QAN320" s="34"/>
      <c r="QAO320" s="34"/>
      <c r="QAP320" s="34"/>
      <c r="QAQ320" s="34"/>
      <c r="QAR320" s="34"/>
      <c r="QAS320" s="34"/>
      <c r="QAT320" s="34"/>
      <c r="QAU320" s="34"/>
      <c r="QAV320" s="34"/>
      <c r="QAW320" s="34"/>
      <c r="QAX320" s="34"/>
      <c r="QAY320" s="34"/>
      <c r="QAZ320" s="34"/>
      <c r="QBA320" s="34"/>
      <c r="QBB320" s="34"/>
      <c r="QBC320" s="34"/>
      <c r="QBD320" s="34"/>
      <c r="QBE320" s="34"/>
      <c r="QBF320" s="34"/>
      <c r="QBG320" s="34"/>
      <c r="QBH320" s="34"/>
      <c r="QBI320" s="34"/>
      <c r="QBJ320" s="34"/>
      <c r="QBK320" s="34"/>
      <c r="QBL320" s="34"/>
      <c r="QBM320" s="34"/>
      <c r="QBN320" s="34"/>
      <c r="QBO320" s="34"/>
      <c r="QBP320" s="34"/>
      <c r="QBQ320" s="34"/>
      <c r="QBR320" s="34"/>
      <c r="QBS320" s="34"/>
      <c r="QBT320" s="34"/>
      <c r="QBU320" s="34"/>
      <c r="QBV320" s="34"/>
      <c r="QBW320" s="34"/>
      <c r="QBX320" s="34"/>
      <c r="QBY320" s="34"/>
      <c r="QBZ320" s="34"/>
      <c r="QCA320" s="34"/>
      <c r="QCB320" s="34"/>
      <c r="QCC320" s="34"/>
      <c r="QCD320" s="34"/>
      <c r="QCE320" s="34"/>
      <c r="QCF320" s="34"/>
      <c r="QCG320" s="34"/>
      <c r="QCH320" s="34"/>
      <c r="QCI320" s="34"/>
      <c r="QCJ320" s="34"/>
      <c r="QCK320" s="34"/>
      <c r="QCL320" s="34"/>
      <c r="QCM320" s="34"/>
      <c r="QCN320" s="34"/>
      <c r="QCO320" s="34"/>
      <c r="QCP320" s="34"/>
      <c r="QCQ320" s="34"/>
      <c r="QCR320" s="34"/>
      <c r="QCS320" s="34"/>
      <c r="QCT320" s="34"/>
      <c r="QCU320" s="34"/>
      <c r="QCV320" s="34"/>
      <c r="QCW320" s="34"/>
      <c r="QCX320" s="34"/>
      <c r="QCY320" s="34"/>
      <c r="QCZ320" s="34"/>
      <c r="QDA320" s="34"/>
      <c r="QDB320" s="34"/>
      <c r="QDC320" s="34"/>
      <c r="QDD320" s="34"/>
      <c r="QDE320" s="34"/>
      <c r="QDF320" s="34"/>
      <c r="QDG320" s="34"/>
      <c r="QDH320" s="34"/>
      <c r="QDI320" s="34"/>
      <c r="QDJ320" s="34"/>
      <c r="QDK320" s="34"/>
      <c r="QDL320" s="34"/>
      <c r="QDM320" s="34"/>
      <c r="QDN320" s="34"/>
      <c r="QDO320" s="34"/>
      <c r="QDP320" s="34"/>
      <c r="QDQ320" s="34"/>
      <c r="QDR320" s="34"/>
      <c r="QDS320" s="34"/>
      <c r="QDT320" s="34"/>
      <c r="QDU320" s="34"/>
      <c r="QDV320" s="34"/>
      <c r="QDW320" s="34"/>
      <c r="QDX320" s="34"/>
      <c r="QDY320" s="34"/>
      <c r="QDZ320" s="34"/>
      <c r="QEA320" s="34"/>
      <c r="QEB320" s="34"/>
      <c r="QEC320" s="34"/>
      <c r="QED320" s="34"/>
      <c r="QEE320" s="34"/>
      <c r="QEF320" s="34"/>
      <c r="QEG320" s="34"/>
      <c r="QEH320" s="34"/>
      <c r="QEI320" s="34"/>
      <c r="QEJ320" s="34"/>
      <c r="QEK320" s="34"/>
      <c r="QEL320" s="34"/>
      <c r="QEM320" s="34"/>
      <c r="QEN320" s="34"/>
      <c r="QEO320" s="34"/>
      <c r="QEP320" s="34"/>
      <c r="QEQ320" s="34"/>
      <c r="QER320" s="34"/>
      <c r="QES320" s="34"/>
      <c r="QET320" s="34"/>
      <c r="QEU320" s="34"/>
      <c r="QEV320" s="34"/>
      <c r="QEW320" s="34"/>
      <c r="QEX320" s="34"/>
      <c r="QEY320" s="34"/>
      <c r="QEZ320" s="34"/>
      <c r="QFA320" s="34"/>
      <c r="QFB320" s="34"/>
      <c r="QFC320" s="34"/>
      <c r="QFD320" s="34"/>
      <c r="QFE320" s="34"/>
      <c r="QFF320" s="34"/>
      <c r="QFG320" s="34"/>
      <c r="QFH320" s="34"/>
      <c r="QFI320" s="34"/>
      <c r="QFJ320" s="34"/>
      <c r="QFK320" s="34"/>
      <c r="QFL320" s="34"/>
      <c r="QFM320" s="34"/>
      <c r="QFN320" s="34"/>
      <c r="QFO320" s="34"/>
      <c r="QFP320" s="34"/>
      <c r="QFQ320" s="34"/>
      <c r="QFR320" s="34"/>
      <c r="QFS320" s="34"/>
      <c r="QFT320" s="34"/>
      <c r="QFU320" s="34"/>
      <c r="QFV320" s="34"/>
      <c r="QFW320" s="34"/>
      <c r="QFX320" s="34"/>
      <c r="QFY320" s="34"/>
      <c r="QFZ320" s="34"/>
      <c r="QGA320" s="34"/>
      <c r="QGB320" s="34"/>
      <c r="QGC320" s="34"/>
      <c r="QGD320" s="34"/>
      <c r="QGE320" s="34"/>
      <c r="QGF320" s="34"/>
      <c r="QGG320" s="34"/>
      <c r="QGH320" s="34"/>
      <c r="QGI320" s="34"/>
      <c r="QGJ320" s="34"/>
      <c r="QGK320" s="34"/>
      <c r="QGL320" s="34"/>
      <c r="QGM320" s="34"/>
      <c r="QGN320" s="34"/>
      <c r="QGO320" s="34"/>
      <c r="QGP320" s="34"/>
      <c r="QGQ320" s="34"/>
      <c r="QGR320" s="34"/>
      <c r="QGS320" s="34"/>
      <c r="QGT320" s="34"/>
      <c r="QGU320" s="34"/>
      <c r="QGV320" s="34"/>
      <c r="QGW320" s="34"/>
      <c r="QGX320" s="34"/>
      <c r="QGY320" s="34"/>
      <c r="QGZ320" s="34"/>
      <c r="QHA320" s="34"/>
      <c r="QHB320" s="34"/>
      <c r="QHC320" s="34"/>
      <c r="QHD320" s="34"/>
      <c r="QHE320" s="34"/>
      <c r="QHF320" s="34"/>
      <c r="QHG320" s="34"/>
      <c r="QHH320" s="34"/>
      <c r="QHI320" s="34"/>
      <c r="QHJ320" s="34"/>
      <c r="QHK320" s="34"/>
      <c r="QHL320" s="34"/>
      <c r="QHM320" s="34"/>
      <c r="QHN320" s="34"/>
      <c r="QHO320" s="34"/>
      <c r="QHP320" s="34"/>
      <c r="QHQ320" s="34"/>
      <c r="QHR320" s="34"/>
      <c r="QHS320" s="34"/>
      <c r="QHT320" s="34"/>
      <c r="QHU320" s="34"/>
      <c r="QHV320" s="34"/>
      <c r="QHW320" s="34"/>
      <c r="QHX320" s="34"/>
      <c r="QHY320" s="34"/>
      <c r="QHZ320" s="34"/>
      <c r="QIA320" s="34"/>
      <c r="QIB320" s="34"/>
      <c r="QIC320" s="34"/>
      <c r="QID320" s="34"/>
      <c r="QIE320" s="34"/>
      <c r="QIF320" s="34"/>
      <c r="QIG320" s="34"/>
      <c r="QIH320" s="34"/>
      <c r="QII320" s="34"/>
      <c r="QIJ320" s="34"/>
      <c r="QIK320" s="34"/>
      <c r="QIL320" s="34"/>
      <c r="QIM320" s="34"/>
      <c r="QIN320" s="34"/>
      <c r="QIO320" s="34"/>
      <c r="QIP320" s="34"/>
      <c r="QIQ320" s="34"/>
      <c r="QIR320" s="34"/>
      <c r="QIS320" s="34"/>
      <c r="QIT320" s="34"/>
      <c r="QIU320" s="34"/>
      <c r="QIV320" s="34"/>
      <c r="QIW320" s="34"/>
      <c r="QIX320" s="34"/>
      <c r="QIY320" s="34"/>
      <c r="QIZ320" s="34"/>
      <c r="QJA320" s="34"/>
      <c r="QJB320" s="34"/>
      <c r="QJC320" s="34"/>
      <c r="QJD320" s="34"/>
      <c r="QJE320" s="34"/>
      <c r="QJF320" s="34"/>
      <c r="QJG320" s="34"/>
      <c r="QJH320" s="34"/>
      <c r="QJI320" s="34"/>
      <c r="QJJ320" s="34"/>
      <c r="QJK320" s="34"/>
      <c r="QJL320" s="34"/>
      <c r="QJM320" s="34"/>
      <c r="QJN320" s="34"/>
      <c r="QJO320" s="34"/>
      <c r="QJP320" s="34"/>
      <c r="QJQ320" s="34"/>
      <c r="QJR320" s="34"/>
      <c r="QJS320" s="34"/>
      <c r="QJT320" s="34"/>
      <c r="QJU320" s="34"/>
      <c r="QJV320" s="34"/>
      <c r="QJW320" s="34"/>
      <c r="QJX320" s="34"/>
      <c r="QJY320" s="34"/>
      <c r="QJZ320" s="34"/>
      <c r="QKA320" s="34"/>
      <c r="QKB320" s="34"/>
      <c r="QKC320" s="34"/>
      <c r="QKD320" s="34"/>
      <c r="QKE320" s="34"/>
      <c r="QKF320" s="34"/>
      <c r="QKG320" s="34"/>
      <c r="QKH320" s="34"/>
      <c r="QKI320" s="34"/>
      <c r="QKJ320" s="34"/>
      <c r="QKK320" s="34"/>
      <c r="QKL320" s="34"/>
      <c r="QKM320" s="34"/>
      <c r="QKN320" s="34"/>
      <c r="QKO320" s="34"/>
      <c r="QKP320" s="34"/>
      <c r="QKQ320" s="34"/>
      <c r="QKR320" s="34"/>
      <c r="QKS320" s="34"/>
      <c r="QKT320" s="34"/>
      <c r="QKU320" s="34"/>
      <c r="QKV320" s="34"/>
      <c r="QKW320" s="34"/>
      <c r="QKX320" s="34"/>
      <c r="QKY320" s="34"/>
      <c r="QKZ320" s="34"/>
      <c r="QLA320" s="34"/>
      <c r="QLB320" s="34"/>
      <c r="QLC320" s="34"/>
      <c r="QLD320" s="34"/>
      <c r="QLE320" s="34"/>
      <c r="QLF320" s="34"/>
      <c r="QLG320" s="34"/>
      <c r="QLH320" s="34"/>
      <c r="QLI320" s="34"/>
      <c r="QLJ320" s="34"/>
      <c r="QLK320" s="34"/>
      <c r="QLL320" s="34"/>
      <c r="QLM320" s="34"/>
      <c r="QLN320" s="34"/>
      <c r="QLO320" s="34"/>
      <c r="QLP320" s="34"/>
      <c r="QLQ320" s="34"/>
      <c r="QLR320" s="34"/>
      <c r="QLS320" s="34"/>
      <c r="QLT320" s="34"/>
      <c r="QLU320" s="34"/>
      <c r="QLV320" s="34"/>
      <c r="QLW320" s="34"/>
      <c r="QLX320" s="34"/>
      <c r="QLY320" s="34"/>
      <c r="QLZ320" s="34"/>
      <c r="QMA320" s="34"/>
      <c r="QMB320" s="34"/>
      <c r="QMC320" s="34"/>
      <c r="QMD320" s="34"/>
      <c r="QME320" s="34"/>
      <c r="QMF320" s="34"/>
      <c r="QMG320" s="34"/>
      <c r="QMH320" s="34"/>
      <c r="QMI320" s="34"/>
      <c r="QMJ320" s="34"/>
      <c r="QMK320" s="34"/>
      <c r="QML320" s="34"/>
      <c r="QMM320" s="34"/>
      <c r="QMN320" s="34"/>
      <c r="QMO320" s="34"/>
      <c r="QMP320" s="34"/>
      <c r="QMQ320" s="34"/>
      <c r="QMR320" s="34"/>
      <c r="QMS320" s="34"/>
      <c r="QMT320" s="34"/>
      <c r="QMU320" s="34"/>
      <c r="QMV320" s="34"/>
      <c r="QMW320" s="34"/>
      <c r="QMX320" s="34"/>
      <c r="QMY320" s="34"/>
      <c r="QMZ320" s="34"/>
      <c r="QNA320" s="34"/>
      <c r="QNB320" s="34"/>
      <c r="QNC320" s="34"/>
      <c r="QND320" s="34"/>
      <c r="QNE320" s="34"/>
      <c r="QNF320" s="34"/>
      <c r="QNG320" s="34"/>
      <c r="QNH320" s="34"/>
      <c r="QNI320" s="34"/>
      <c r="QNJ320" s="34"/>
      <c r="QNK320" s="34"/>
      <c r="QNL320" s="34"/>
      <c r="QNM320" s="34"/>
      <c r="QNN320" s="34"/>
      <c r="QNO320" s="34"/>
      <c r="QNP320" s="34"/>
      <c r="QNQ320" s="34"/>
      <c r="QNR320" s="34"/>
      <c r="QNS320" s="34"/>
      <c r="QNT320" s="34"/>
      <c r="QNU320" s="34"/>
      <c r="QNV320" s="34"/>
      <c r="QNW320" s="34"/>
      <c r="QNX320" s="34"/>
      <c r="QNY320" s="34"/>
      <c r="QNZ320" s="34"/>
      <c r="QOA320" s="34"/>
      <c r="QOB320" s="34"/>
      <c r="QOC320" s="34"/>
      <c r="QOD320" s="34"/>
      <c r="QOE320" s="34"/>
      <c r="QOF320" s="34"/>
      <c r="QOG320" s="34"/>
      <c r="QOH320" s="34"/>
      <c r="QOI320" s="34"/>
      <c r="QOJ320" s="34"/>
      <c r="QOK320" s="34"/>
      <c r="QOL320" s="34"/>
      <c r="QOM320" s="34"/>
      <c r="QON320" s="34"/>
      <c r="QOO320" s="34"/>
      <c r="QOP320" s="34"/>
      <c r="QOQ320" s="34"/>
      <c r="QOR320" s="34"/>
      <c r="QOS320" s="34"/>
      <c r="QOT320" s="34"/>
      <c r="QOU320" s="34"/>
      <c r="QOV320" s="34"/>
      <c r="QOW320" s="34"/>
      <c r="QOX320" s="34"/>
      <c r="QOY320" s="34"/>
      <c r="QOZ320" s="34"/>
      <c r="QPA320" s="34"/>
      <c r="QPB320" s="34"/>
      <c r="QPC320" s="34"/>
      <c r="QPD320" s="34"/>
      <c r="QPE320" s="34"/>
      <c r="QPF320" s="34"/>
      <c r="QPG320" s="34"/>
      <c r="QPH320" s="34"/>
      <c r="QPI320" s="34"/>
      <c r="QPJ320" s="34"/>
      <c r="QPK320" s="34"/>
      <c r="QPL320" s="34"/>
      <c r="QPM320" s="34"/>
      <c r="QPN320" s="34"/>
      <c r="QPO320" s="34"/>
      <c r="QPP320" s="34"/>
      <c r="QPQ320" s="34"/>
      <c r="QPR320" s="34"/>
      <c r="QPS320" s="34"/>
      <c r="QPT320" s="34"/>
      <c r="QPU320" s="34"/>
      <c r="QPV320" s="34"/>
      <c r="QPW320" s="34"/>
      <c r="QPX320" s="34"/>
      <c r="QPY320" s="34"/>
      <c r="QPZ320" s="34"/>
      <c r="QQA320" s="34"/>
      <c r="QQB320" s="34"/>
      <c r="QQC320" s="34"/>
      <c r="QQD320" s="34"/>
      <c r="QQE320" s="34"/>
      <c r="QQF320" s="34"/>
      <c r="QQG320" s="34"/>
      <c r="QQH320" s="34"/>
      <c r="QQI320" s="34"/>
      <c r="QQJ320" s="34"/>
      <c r="QQK320" s="34"/>
      <c r="QQL320" s="34"/>
      <c r="QQM320" s="34"/>
      <c r="QQN320" s="34"/>
      <c r="QQO320" s="34"/>
      <c r="QQP320" s="34"/>
      <c r="QQQ320" s="34"/>
      <c r="QQR320" s="34"/>
      <c r="QQS320" s="34"/>
      <c r="QQT320" s="34"/>
      <c r="QQU320" s="34"/>
      <c r="QQV320" s="34"/>
      <c r="QQW320" s="34"/>
      <c r="QQX320" s="34"/>
      <c r="QQY320" s="34"/>
      <c r="QQZ320" s="34"/>
      <c r="QRA320" s="34"/>
      <c r="QRB320" s="34"/>
      <c r="QRC320" s="34"/>
      <c r="QRD320" s="34"/>
      <c r="QRE320" s="34"/>
      <c r="QRF320" s="34"/>
      <c r="QRG320" s="34"/>
      <c r="QRH320" s="34"/>
      <c r="QRI320" s="34"/>
      <c r="QRJ320" s="34"/>
      <c r="QRK320" s="34"/>
      <c r="QRL320" s="34"/>
      <c r="QRM320" s="34"/>
      <c r="QRN320" s="34"/>
      <c r="QRO320" s="34"/>
      <c r="QRP320" s="34"/>
      <c r="QRQ320" s="34"/>
      <c r="QRR320" s="34"/>
      <c r="QRS320" s="34"/>
      <c r="QRT320" s="34"/>
      <c r="QRU320" s="34"/>
      <c r="QRV320" s="34"/>
      <c r="QRW320" s="34"/>
      <c r="QRX320" s="34"/>
      <c r="QRY320" s="34"/>
      <c r="QRZ320" s="34"/>
      <c r="QSA320" s="34"/>
      <c r="QSB320" s="34"/>
      <c r="QSC320" s="34"/>
      <c r="QSD320" s="34"/>
      <c r="QSE320" s="34"/>
      <c r="QSF320" s="34"/>
      <c r="QSG320" s="34"/>
      <c r="QSH320" s="34"/>
      <c r="QSI320" s="34"/>
      <c r="QSJ320" s="34"/>
      <c r="QSK320" s="34"/>
      <c r="QSL320" s="34"/>
      <c r="QSM320" s="34"/>
      <c r="QSN320" s="34"/>
      <c r="QSO320" s="34"/>
      <c r="QSP320" s="34"/>
      <c r="QSQ320" s="34"/>
      <c r="QSR320" s="34"/>
      <c r="QSS320" s="34"/>
      <c r="QST320" s="34"/>
      <c r="QSU320" s="34"/>
      <c r="QSV320" s="34"/>
      <c r="QSW320" s="34"/>
      <c r="QSX320" s="34"/>
      <c r="QSY320" s="34"/>
      <c r="QSZ320" s="34"/>
      <c r="QTA320" s="34"/>
      <c r="QTB320" s="34"/>
      <c r="QTC320" s="34"/>
      <c r="QTD320" s="34"/>
      <c r="QTE320" s="34"/>
      <c r="QTF320" s="34"/>
      <c r="QTG320" s="34"/>
      <c r="QTH320" s="34"/>
      <c r="QTI320" s="34"/>
      <c r="QTJ320" s="34"/>
      <c r="QTK320" s="34"/>
      <c r="QTL320" s="34"/>
      <c r="QTM320" s="34"/>
      <c r="QTN320" s="34"/>
      <c r="QTO320" s="34"/>
      <c r="QTP320" s="34"/>
      <c r="QTQ320" s="34"/>
      <c r="QTR320" s="34"/>
      <c r="QTS320" s="34"/>
      <c r="QTT320" s="34"/>
      <c r="QTU320" s="34"/>
      <c r="QTV320" s="34"/>
      <c r="QTW320" s="34"/>
      <c r="QTX320" s="34"/>
      <c r="QTY320" s="34"/>
      <c r="QTZ320" s="34"/>
      <c r="QUA320" s="34"/>
      <c r="QUB320" s="34"/>
      <c r="QUC320" s="34"/>
      <c r="QUD320" s="34"/>
      <c r="QUE320" s="34"/>
      <c r="QUF320" s="34"/>
      <c r="QUG320" s="34"/>
      <c r="QUH320" s="34"/>
      <c r="QUI320" s="34"/>
      <c r="QUJ320" s="34"/>
      <c r="QUK320" s="34"/>
      <c r="QUL320" s="34"/>
      <c r="QUM320" s="34"/>
      <c r="QUN320" s="34"/>
      <c r="QUO320" s="34"/>
      <c r="QUP320" s="34"/>
      <c r="QUQ320" s="34"/>
      <c r="QUR320" s="34"/>
      <c r="QUS320" s="34"/>
      <c r="QUT320" s="34"/>
      <c r="QUU320" s="34"/>
      <c r="QUV320" s="34"/>
      <c r="QUW320" s="34"/>
      <c r="QUX320" s="34"/>
      <c r="QUY320" s="34"/>
      <c r="QUZ320" s="34"/>
      <c r="QVA320" s="34"/>
      <c r="QVB320" s="34"/>
      <c r="QVC320" s="34"/>
      <c r="QVD320" s="34"/>
      <c r="QVE320" s="34"/>
      <c r="QVF320" s="34"/>
      <c r="QVG320" s="34"/>
      <c r="QVH320" s="34"/>
      <c r="QVI320" s="34"/>
      <c r="QVJ320" s="34"/>
      <c r="QVK320" s="34"/>
      <c r="QVL320" s="34"/>
      <c r="QVM320" s="34"/>
      <c r="QVN320" s="34"/>
      <c r="QVO320" s="34"/>
      <c r="QVP320" s="34"/>
      <c r="QVQ320" s="34"/>
      <c r="QVR320" s="34"/>
      <c r="QVS320" s="34"/>
      <c r="QVT320" s="34"/>
      <c r="QVU320" s="34"/>
      <c r="QVV320" s="34"/>
      <c r="QVW320" s="34"/>
      <c r="QVX320" s="34"/>
      <c r="QVY320" s="34"/>
      <c r="QVZ320" s="34"/>
      <c r="QWA320" s="34"/>
      <c r="QWB320" s="34"/>
      <c r="QWC320" s="34"/>
      <c r="QWD320" s="34"/>
      <c r="QWE320" s="34"/>
      <c r="QWF320" s="34"/>
      <c r="QWG320" s="34"/>
      <c r="QWH320" s="34"/>
      <c r="QWI320" s="34"/>
      <c r="QWJ320" s="34"/>
      <c r="QWK320" s="34"/>
      <c r="QWL320" s="34"/>
      <c r="QWM320" s="34"/>
      <c r="QWN320" s="34"/>
      <c r="QWO320" s="34"/>
      <c r="QWP320" s="34"/>
      <c r="QWQ320" s="34"/>
      <c r="QWR320" s="34"/>
      <c r="QWS320" s="34"/>
      <c r="QWT320" s="34"/>
      <c r="QWU320" s="34"/>
      <c r="QWV320" s="34"/>
      <c r="QWW320" s="34"/>
      <c r="QWX320" s="34"/>
      <c r="QWY320" s="34"/>
      <c r="QWZ320" s="34"/>
      <c r="QXA320" s="34"/>
      <c r="QXB320" s="34"/>
      <c r="QXC320" s="34"/>
      <c r="QXD320" s="34"/>
      <c r="QXE320" s="34"/>
      <c r="QXF320" s="34"/>
      <c r="QXG320" s="34"/>
      <c r="QXH320" s="34"/>
      <c r="QXI320" s="34"/>
      <c r="QXJ320" s="34"/>
      <c r="QXK320" s="34"/>
      <c r="QXL320" s="34"/>
      <c r="QXM320" s="34"/>
      <c r="QXN320" s="34"/>
      <c r="QXO320" s="34"/>
      <c r="QXP320" s="34"/>
      <c r="QXQ320" s="34"/>
      <c r="QXR320" s="34"/>
      <c r="QXS320" s="34"/>
      <c r="QXT320" s="34"/>
      <c r="QXU320" s="34"/>
      <c r="QXV320" s="34"/>
      <c r="QXW320" s="34"/>
      <c r="QXX320" s="34"/>
      <c r="QXY320" s="34"/>
      <c r="QXZ320" s="34"/>
      <c r="QYA320" s="34"/>
      <c r="QYB320" s="34"/>
      <c r="QYC320" s="34"/>
      <c r="QYD320" s="34"/>
      <c r="QYE320" s="34"/>
      <c r="QYF320" s="34"/>
      <c r="QYG320" s="34"/>
      <c r="QYH320" s="34"/>
      <c r="QYI320" s="34"/>
      <c r="QYJ320" s="34"/>
      <c r="QYK320" s="34"/>
      <c r="QYL320" s="34"/>
      <c r="QYM320" s="34"/>
      <c r="QYN320" s="34"/>
      <c r="QYO320" s="34"/>
      <c r="QYP320" s="34"/>
      <c r="QYQ320" s="34"/>
      <c r="QYR320" s="34"/>
      <c r="QYS320" s="34"/>
      <c r="QYT320" s="34"/>
      <c r="QYU320" s="34"/>
      <c r="QYV320" s="34"/>
      <c r="QYW320" s="34"/>
      <c r="QYX320" s="34"/>
      <c r="QYY320" s="34"/>
      <c r="QYZ320" s="34"/>
      <c r="QZA320" s="34"/>
      <c r="QZB320" s="34"/>
      <c r="QZC320" s="34"/>
      <c r="QZD320" s="34"/>
      <c r="QZE320" s="34"/>
      <c r="QZF320" s="34"/>
      <c r="QZG320" s="34"/>
      <c r="QZH320" s="34"/>
      <c r="QZI320" s="34"/>
      <c r="QZJ320" s="34"/>
      <c r="QZK320" s="34"/>
      <c r="QZL320" s="34"/>
      <c r="QZM320" s="34"/>
      <c r="QZN320" s="34"/>
      <c r="QZO320" s="34"/>
      <c r="QZP320" s="34"/>
      <c r="QZQ320" s="34"/>
      <c r="QZR320" s="34"/>
      <c r="QZS320" s="34"/>
      <c r="QZT320" s="34"/>
      <c r="QZU320" s="34"/>
      <c r="QZV320" s="34"/>
      <c r="QZW320" s="34"/>
      <c r="QZX320" s="34"/>
      <c r="QZY320" s="34"/>
      <c r="QZZ320" s="34"/>
      <c r="RAA320" s="34"/>
      <c r="RAB320" s="34"/>
      <c r="RAC320" s="34"/>
      <c r="RAD320" s="34"/>
      <c r="RAE320" s="34"/>
      <c r="RAF320" s="34"/>
      <c r="RAG320" s="34"/>
      <c r="RAH320" s="34"/>
      <c r="RAI320" s="34"/>
      <c r="RAJ320" s="34"/>
      <c r="RAK320" s="34"/>
      <c r="RAL320" s="34"/>
      <c r="RAM320" s="34"/>
      <c r="RAN320" s="34"/>
      <c r="RAO320" s="34"/>
      <c r="RAP320" s="34"/>
      <c r="RAQ320" s="34"/>
      <c r="RAR320" s="34"/>
      <c r="RAS320" s="34"/>
      <c r="RAT320" s="34"/>
      <c r="RAU320" s="34"/>
      <c r="RAV320" s="34"/>
      <c r="RAW320" s="34"/>
      <c r="RAX320" s="34"/>
      <c r="RAY320" s="34"/>
      <c r="RAZ320" s="34"/>
      <c r="RBA320" s="34"/>
      <c r="RBB320" s="34"/>
      <c r="RBC320" s="34"/>
      <c r="RBD320" s="34"/>
      <c r="RBE320" s="34"/>
      <c r="RBF320" s="34"/>
      <c r="RBG320" s="34"/>
      <c r="RBH320" s="34"/>
      <c r="RBI320" s="34"/>
      <c r="RBJ320" s="34"/>
      <c r="RBK320" s="34"/>
      <c r="RBL320" s="34"/>
      <c r="RBM320" s="34"/>
      <c r="RBN320" s="34"/>
      <c r="RBO320" s="34"/>
      <c r="RBP320" s="34"/>
      <c r="RBQ320" s="34"/>
      <c r="RBR320" s="34"/>
      <c r="RBS320" s="34"/>
      <c r="RBT320" s="34"/>
      <c r="RBU320" s="34"/>
      <c r="RBV320" s="34"/>
      <c r="RBW320" s="34"/>
      <c r="RBX320" s="34"/>
      <c r="RBY320" s="34"/>
      <c r="RBZ320" s="34"/>
      <c r="RCA320" s="34"/>
      <c r="RCB320" s="34"/>
      <c r="RCC320" s="34"/>
      <c r="RCD320" s="34"/>
      <c r="RCE320" s="34"/>
      <c r="RCF320" s="34"/>
      <c r="RCG320" s="34"/>
      <c r="RCH320" s="34"/>
      <c r="RCI320" s="34"/>
      <c r="RCJ320" s="34"/>
      <c r="RCK320" s="34"/>
      <c r="RCL320" s="34"/>
      <c r="RCM320" s="34"/>
      <c r="RCN320" s="34"/>
      <c r="RCO320" s="34"/>
      <c r="RCP320" s="34"/>
      <c r="RCQ320" s="34"/>
      <c r="RCR320" s="34"/>
      <c r="RCS320" s="34"/>
      <c r="RCT320" s="34"/>
      <c r="RCU320" s="34"/>
      <c r="RCV320" s="34"/>
      <c r="RCW320" s="34"/>
      <c r="RCX320" s="34"/>
      <c r="RCY320" s="34"/>
      <c r="RCZ320" s="34"/>
      <c r="RDA320" s="34"/>
      <c r="RDB320" s="34"/>
      <c r="RDC320" s="34"/>
      <c r="RDD320" s="34"/>
      <c r="RDE320" s="34"/>
      <c r="RDF320" s="34"/>
      <c r="RDG320" s="34"/>
      <c r="RDH320" s="34"/>
      <c r="RDI320" s="34"/>
      <c r="RDJ320" s="34"/>
      <c r="RDK320" s="34"/>
      <c r="RDL320" s="34"/>
      <c r="RDM320" s="34"/>
      <c r="RDN320" s="34"/>
      <c r="RDO320" s="34"/>
      <c r="RDP320" s="34"/>
      <c r="RDQ320" s="34"/>
      <c r="RDR320" s="34"/>
      <c r="RDS320" s="34"/>
      <c r="RDT320" s="34"/>
      <c r="RDU320" s="34"/>
      <c r="RDV320" s="34"/>
      <c r="RDW320" s="34"/>
      <c r="RDX320" s="34"/>
      <c r="RDY320" s="34"/>
      <c r="RDZ320" s="34"/>
      <c r="REA320" s="34"/>
      <c r="REB320" s="34"/>
      <c r="REC320" s="34"/>
      <c r="RED320" s="34"/>
      <c r="REE320" s="34"/>
      <c r="REF320" s="34"/>
      <c r="REG320" s="34"/>
      <c r="REH320" s="34"/>
      <c r="REI320" s="34"/>
      <c r="REJ320" s="34"/>
      <c r="REK320" s="34"/>
      <c r="REL320" s="34"/>
      <c r="REM320" s="34"/>
      <c r="REN320" s="34"/>
      <c r="REO320" s="34"/>
      <c r="REP320" s="34"/>
      <c r="REQ320" s="34"/>
      <c r="RER320" s="34"/>
      <c r="RES320" s="34"/>
      <c r="RET320" s="34"/>
      <c r="REU320" s="34"/>
      <c r="REV320" s="34"/>
      <c r="REW320" s="34"/>
      <c r="REX320" s="34"/>
      <c r="REY320" s="34"/>
      <c r="REZ320" s="34"/>
      <c r="RFA320" s="34"/>
      <c r="RFB320" s="34"/>
      <c r="RFC320" s="34"/>
      <c r="RFD320" s="34"/>
      <c r="RFE320" s="34"/>
      <c r="RFF320" s="34"/>
      <c r="RFG320" s="34"/>
      <c r="RFH320" s="34"/>
      <c r="RFI320" s="34"/>
      <c r="RFJ320" s="34"/>
      <c r="RFK320" s="34"/>
      <c r="RFL320" s="34"/>
      <c r="RFM320" s="34"/>
      <c r="RFN320" s="34"/>
      <c r="RFO320" s="34"/>
      <c r="RFP320" s="34"/>
      <c r="RFQ320" s="34"/>
      <c r="RFR320" s="34"/>
      <c r="RFS320" s="34"/>
      <c r="RFT320" s="34"/>
      <c r="RFU320" s="34"/>
      <c r="RFV320" s="34"/>
      <c r="RFW320" s="34"/>
      <c r="RFX320" s="34"/>
      <c r="RFY320" s="34"/>
      <c r="RFZ320" s="34"/>
      <c r="RGA320" s="34"/>
      <c r="RGB320" s="34"/>
      <c r="RGC320" s="34"/>
      <c r="RGD320" s="34"/>
      <c r="RGE320" s="34"/>
      <c r="RGF320" s="34"/>
      <c r="RGG320" s="34"/>
      <c r="RGH320" s="34"/>
      <c r="RGI320" s="34"/>
      <c r="RGJ320" s="34"/>
      <c r="RGK320" s="34"/>
      <c r="RGL320" s="34"/>
      <c r="RGM320" s="34"/>
      <c r="RGN320" s="34"/>
      <c r="RGO320" s="34"/>
      <c r="RGP320" s="34"/>
      <c r="RGQ320" s="34"/>
      <c r="RGR320" s="34"/>
      <c r="RGS320" s="34"/>
      <c r="RGT320" s="34"/>
      <c r="RGU320" s="34"/>
      <c r="RGV320" s="34"/>
      <c r="RGW320" s="34"/>
      <c r="RGX320" s="34"/>
      <c r="RGY320" s="34"/>
      <c r="RGZ320" s="34"/>
      <c r="RHA320" s="34"/>
      <c r="RHB320" s="34"/>
      <c r="RHC320" s="34"/>
      <c r="RHD320" s="34"/>
      <c r="RHE320" s="34"/>
      <c r="RHF320" s="34"/>
      <c r="RHG320" s="34"/>
      <c r="RHH320" s="34"/>
      <c r="RHI320" s="34"/>
      <c r="RHJ320" s="34"/>
      <c r="RHK320" s="34"/>
      <c r="RHL320" s="34"/>
      <c r="RHM320" s="34"/>
      <c r="RHN320" s="34"/>
      <c r="RHO320" s="34"/>
      <c r="RHP320" s="34"/>
      <c r="RHQ320" s="34"/>
      <c r="RHR320" s="34"/>
      <c r="RHS320" s="34"/>
      <c r="RHT320" s="34"/>
      <c r="RHU320" s="34"/>
      <c r="RHV320" s="34"/>
      <c r="RHW320" s="34"/>
      <c r="RHX320" s="34"/>
      <c r="RHY320" s="34"/>
      <c r="RHZ320" s="34"/>
      <c r="RIA320" s="34"/>
      <c r="RIB320" s="34"/>
      <c r="RIC320" s="34"/>
      <c r="RID320" s="34"/>
      <c r="RIE320" s="34"/>
      <c r="RIF320" s="34"/>
      <c r="RIG320" s="34"/>
      <c r="RIH320" s="34"/>
      <c r="RII320" s="34"/>
      <c r="RIJ320" s="34"/>
      <c r="RIK320" s="34"/>
      <c r="RIL320" s="34"/>
      <c r="RIM320" s="34"/>
      <c r="RIN320" s="34"/>
      <c r="RIO320" s="34"/>
      <c r="RIP320" s="34"/>
      <c r="RIQ320" s="34"/>
      <c r="RIR320" s="34"/>
      <c r="RIS320" s="34"/>
      <c r="RIT320" s="34"/>
      <c r="RIU320" s="34"/>
      <c r="RIV320" s="34"/>
      <c r="RIW320" s="34"/>
      <c r="RIX320" s="34"/>
      <c r="RIY320" s="34"/>
      <c r="RIZ320" s="34"/>
      <c r="RJA320" s="34"/>
      <c r="RJB320" s="34"/>
      <c r="RJC320" s="34"/>
      <c r="RJD320" s="34"/>
      <c r="RJE320" s="34"/>
      <c r="RJF320" s="34"/>
      <c r="RJG320" s="34"/>
      <c r="RJH320" s="34"/>
      <c r="RJI320" s="34"/>
      <c r="RJJ320" s="34"/>
      <c r="RJK320" s="34"/>
      <c r="RJL320" s="34"/>
      <c r="RJM320" s="34"/>
      <c r="RJN320" s="34"/>
      <c r="RJO320" s="34"/>
      <c r="RJP320" s="34"/>
      <c r="RJQ320" s="34"/>
      <c r="RJR320" s="34"/>
      <c r="RJS320" s="34"/>
      <c r="RJT320" s="34"/>
      <c r="RJU320" s="34"/>
      <c r="RJV320" s="34"/>
      <c r="RJW320" s="34"/>
      <c r="RJX320" s="34"/>
      <c r="RJY320" s="34"/>
      <c r="RJZ320" s="34"/>
      <c r="RKA320" s="34"/>
      <c r="RKB320" s="34"/>
      <c r="RKC320" s="34"/>
      <c r="RKD320" s="34"/>
      <c r="RKE320" s="34"/>
      <c r="RKF320" s="34"/>
      <c r="RKG320" s="34"/>
      <c r="RKH320" s="34"/>
      <c r="RKI320" s="34"/>
      <c r="RKJ320" s="34"/>
      <c r="RKK320" s="34"/>
      <c r="RKL320" s="34"/>
      <c r="RKM320" s="34"/>
      <c r="RKN320" s="34"/>
      <c r="RKO320" s="34"/>
      <c r="RKP320" s="34"/>
      <c r="RKQ320" s="34"/>
      <c r="RKR320" s="34"/>
      <c r="RKS320" s="34"/>
      <c r="RKT320" s="34"/>
      <c r="RKU320" s="34"/>
      <c r="RKV320" s="34"/>
      <c r="RKW320" s="34"/>
      <c r="RKX320" s="34"/>
      <c r="RKY320" s="34"/>
      <c r="RKZ320" s="34"/>
      <c r="RLA320" s="34"/>
      <c r="RLB320" s="34"/>
      <c r="RLC320" s="34"/>
      <c r="RLD320" s="34"/>
      <c r="RLE320" s="34"/>
      <c r="RLF320" s="34"/>
      <c r="RLG320" s="34"/>
      <c r="RLH320" s="34"/>
      <c r="RLI320" s="34"/>
      <c r="RLJ320" s="34"/>
      <c r="RLK320" s="34"/>
      <c r="RLL320" s="34"/>
      <c r="RLM320" s="34"/>
      <c r="RLN320" s="34"/>
      <c r="RLO320" s="34"/>
      <c r="RLP320" s="34"/>
      <c r="RLQ320" s="34"/>
      <c r="RLR320" s="34"/>
      <c r="RLS320" s="34"/>
      <c r="RLT320" s="34"/>
      <c r="RLU320" s="34"/>
      <c r="RLV320" s="34"/>
      <c r="RLW320" s="34"/>
      <c r="RLX320" s="34"/>
      <c r="RLY320" s="34"/>
      <c r="RLZ320" s="34"/>
      <c r="RMA320" s="34"/>
      <c r="RMB320" s="34"/>
      <c r="RMC320" s="34"/>
      <c r="RMD320" s="34"/>
      <c r="RME320" s="34"/>
      <c r="RMF320" s="34"/>
      <c r="RMG320" s="34"/>
      <c r="RMH320" s="34"/>
      <c r="RMI320" s="34"/>
      <c r="RMJ320" s="34"/>
      <c r="RMK320" s="34"/>
      <c r="RML320" s="34"/>
      <c r="RMM320" s="34"/>
      <c r="RMN320" s="34"/>
      <c r="RMO320" s="34"/>
      <c r="RMP320" s="34"/>
      <c r="RMQ320" s="34"/>
      <c r="RMR320" s="34"/>
      <c r="RMS320" s="34"/>
      <c r="RMT320" s="34"/>
      <c r="RMU320" s="34"/>
      <c r="RMV320" s="34"/>
      <c r="RMW320" s="34"/>
      <c r="RMX320" s="34"/>
      <c r="RMY320" s="34"/>
      <c r="RMZ320" s="34"/>
      <c r="RNA320" s="34"/>
      <c r="RNB320" s="34"/>
      <c r="RNC320" s="34"/>
      <c r="RND320" s="34"/>
      <c r="RNE320" s="34"/>
      <c r="RNF320" s="34"/>
      <c r="RNG320" s="34"/>
      <c r="RNH320" s="34"/>
      <c r="RNI320" s="34"/>
      <c r="RNJ320" s="34"/>
      <c r="RNK320" s="34"/>
      <c r="RNL320" s="34"/>
      <c r="RNM320" s="34"/>
      <c r="RNN320" s="34"/>
      <c r="RNO320" s="34"/>
      <c r="RNP320" s="34"/>
      <c r="RNQ320" s="34"/>
      <c r="RNR320" s="34"/>
      <c r="RNS320" s="34"/>
      <c r="RNT320" s="34"/>
      <c r="RNU320" s="34"/>
      <c r="RNV320" s="34"/>
      <c r="RNW320" s="34"/>
      <c r="RNX320" s="34"/>
      <c r="RNY320" s="34"/>
      <c r="RNZ320" s="34"/>
      <c r="ROA320" s="34"/>
      <c r="ROB320" s="34"/>
      <c r="ROC320" s="34"/>
      <c r="ROD320" s="34"/>
      <c r="ROE320" s="34"/>
      <c r="ROF320" s="34"/>
      <c r="ROG320" s="34"/>
      <c r="ROH320" s="34"/>
      <c r="ROI320" s="34"/>
      <c r="ROJ320" s="34"/>
      <c r="ROK320" s="34"/>
      <c r="ROL320" s="34"/>
      <c r="ROM320" s="34"/>
      <c r="RON320" s="34"/>
      <c r="ROO320" s="34"/>
      <c r="ROP320" s="34"/>
      <c r="ROQ320" s="34"/>
      <c r="ROR320" s="34"/>
      <c r="ROS320" s="34"/>
      <c r="ROT320" s="34"/>
      <c r="ROU320" s="34"/>
      <c r="ROV320" s="34"/>
      <c r="ROW320" s="34"/>
      <c r="ROX320" s="34"/>
      <c r="ROY320" s="34"/>
      <c r="ROZ320" s="34"/>
      <c r="RPA320" s="34"/>
      <c r="RPB320" s="34"/>
      <c r="RPC320" s="34"/>
      <c r="RPD320" s="34"/>
      <c r="RPE320" s="34"/>
      <c r="RPF320" s="34"/>
      <c r="RPG320" s="34"/>
      <c r="RPH320" s="34"/>
      <c r="RPI320" s="34"/>
      <c r="RPJ320" s="34"/>
      <c r="RPK320" s="34"/>
      <c r="RPL320" s="34"/>
      <c r="RPM320" s="34"/>
      <c r="RPN320" s="34"/>
      <c r="RPO320" s="34"/>
      <c r="RPP320" s="34"/>
      <c r="RPQ320" s="34"/>
      <c r="RPR320" s="34"/>
      <c r="RPS320" s="34"/>
      <c r="RPT320" s="34"/>
      <c r="RPU320" s="34"/>
      <c r="RPV320" s="34"/>
      <c r="RPW320" s="34"/>
      <c r="RPX320" s="34"/>
      <c r="RPY320" s="34"/>
      <c r="RPZ320" s="34"/>
      <c r="RQA320" s="34"/>
      <c r="RQB320" s="34"/>
      <c r="RQC320" s="34"/>
      <c r="RQD320" s="34"/>
      <c r="RQE320" s="34"/>
      <c r="RQF320" s="34"/>
      <c r="RQG320" s="34"/>
      <c r="RQH320" s="34"/>
      <c r="RQI320" s="34"/>
      <c r="RQJ320" s="34"/>
      <c r="RQK320" s="34"/>
      <c r="RQL320" s="34"/>
      <c r="RQM320" s="34"/>
      <c r="RQN320" s="34"/>
      <c r="RQO320" s="34"/>
      <c r="RQP320" s="34"/>
      <c r="RQQ320" s="34"/>
      <c r="RQR320" s="34"/>
      <c r="RQS320" s="34"/>
      <c r="RQT320" s="34"/>
      <c r="RQU320" s="34"/>
      <c r="RQV320" s="34"/>
      <c r="RQW320" s="34"/>
      <c r="RQX320" s="34"/>
      <c r="RQY320" s="34"/>
      <c r="RQZ320" s="34"/>
      <c r="RRA320" s="34"/>
      <c r="RRB320" s="34"/>
      <c r="RRC320" s="34"/>
      <c r="RRD320" s="34"/>
      <c r="RRE320" s="34"/>
      <c r="RRF320" s="34"/>
      <c r="RRG320" s="34"/>
      <c r="RRH320" s="34"/>
      <c r="RRI320" s="34"/>
      <c r="RRJ320" s="34"/>
      <c r="RRK320" s="34"/>
      <c r="RRL320" s="34"/>
      <c r="RRM320" s="34"/>
      <c r="RRN320" s="34"/>
      <c r="RRO320" s="34"/>
      <c r="RRP320" s="34"/>
      <c r="RRQ320" s="34"/>
      <c r="RRR320" s="34"/>
      <c r="RRS320" s="34"/>
      <c r="RRT320" s="34"/>
      <c r="RRU320" s="34"/>
      <c r="RRV320" s="34"/>
      <c r="RRW320" s="34"/>
      <c r="RRX320" s="34"/>
      <c r="RRY320" s="34"/>
      <c r="RRZ320" s="34"/>
      <c r="RSA320" s="34"/>
      <c r="RSB320" s="34"/>
      <c r="RSC320" s="34"/>
      <c r="RSD320" s="34"/>
      <c r="RSE320" s="34"/>
      <c r="RSF320" s="34"/>
      <c r="RSG320" s="34"/>
      <c r="RSH320" s="34"/>
      <c r="RSI320" s="34"/>
      <c r="RSJ320" s="34"/>
      <c r="RSK320" s="34"/>
      <c r="RSL320" s="34"/>
      <c r="RSM320" s="34"/>
      <c r="RSN320" s="34"/>
      <c r="RSO320" s="34"/>
      <c r="RSP320" s="34"/>
      <c r="RSQ320" s="34"/>
      <c r="RSR320" s="34"/>
      <c r="RSS320" s="34"/>
      <c r="RST320" s="34"/>
      <c r="RSU320" s="34"/>
      <c r="RSV320" s="34"/>
      <c r="RSW320" s="34"/>
      <c r="RSX320" s="34"/>
      <c r="RSY320" s="34"/>
      <c r="RSZ320" s="34"/>
      <c r="RTA320" s="34"/>
      <c r="RTB320" s="34"/>
      <c r="RTC320" s="34"/>
      <c r="RTD320" s="34"/>
      <c r="RTE320" s="34"/>
      <c r="RTF320" s="34"/>
      <c r="RTG320" s="34"/>
      <c r="RTH320" s="34"/>
      <c r="RTI320" s="34"/>
      <c r="RTJ320" s="34"/>
      <c r="RTK320" s="34"/>
      <c r="RTL320" s="34"/>
      <c r="RTM320" s="34"/>
      <c r="RTN320" s="34"/>
      <c r="RTO320" s="34"/>
      <c r="RTP320" s="34"/>
      <c r="RTQ320" s="34"/>
      <c r="RTR320" s="34"/>
      <c r="RTS320" s="34"/>
      <c r="RTT320" s="34"/>
      <c r="RTU320" s="34"/>
      <c r="RTV320" s="34"/>
      <c r="RTW320" s="34"/>
      <c r="RTX320" s="34"/>
      <c r="RTY320" s="34"/>
      <c r="RTZ320" s="34"/>
      <c r="RUA320" s="34"/>
      <c r="RUB320" s="34"/>
      <c r="RUC320" s="34"/>
      <c r="RUD320" s="34"/>
      <c r="RUE320" s="34"/>
      <c r="RUF320" s="34"/>
      <c r="RUG320" s="34"/>
      <c r="RUH320" s="34"/>
      <c r="RUI320" s="34"/>
      <c r="RUJ320" s="34"/>
      <c r="RUK320" s="34"/>
      <c r="RUL320" s="34"/>
      <c r="RUM320" s="34"/>
      <c r="RUN320" s="34"/>
      <c r="RUO320" s="34"/>
      <c r="RUP320" s="34"/>
      <c r="RUQ320" s="34"/>
      <c r="RUR320" s="34"/>
      <c r="RUS320" s="34"/>
      <c r="RUT320" s="34"/>
      <c r="RUU320" s="34"/>
      <c r="RUV320" s="34"/>
      <c r="RUW320" s="34"/>
      <c r="RUX320" s="34"/>
      <c r="RUY320" s="34"/>
      <c r="RUZ320" s="34"/>
      <c r="RVA320" s="34"/>
      <c r="RVB320" s="34"/>
      <c r="RVC320" s="34"/>
      <c r="RVD320" s="34"/>
      <c r="RVE320" s="34"/>
      <c r="RVF320" s="34"/>
      <c r="RVG320" s="34"/>
      <c r="RVH320" s="34"/>
      <c r="RVI320" s="34"/>
      <c r="RVJ320" s="34"/>
      <c r="RVK320" s="34"/>
      <c r="RVL320" s="34"/>
      <c r="RVM320" s="34"/>
      <c r="RVN320" s="34"/>
      <c r="RVO320" s="34"/>
      <c r="RVP320" s="34"/>
      <c r="RVQ320" s="34"/>
      <c r="RVR320" s="34"/>
      <c r="RVS320" s="34"/>
      <c r="RVT320" s="34"/>
      <c r="RVU320" s="34"/>
      <c r="RVV320" s="34"/>
      <c r="RVW320" s="34"/>
      <c r="RVX320" s="34"/>
      <c r="RVY320" s="34"/>
      <c r="RVZ320" s="34"/>
      <c r="RWA320" s="34"/>
      <c r="RWB320" s="34"/>
      <c r="RWC320" s="34"/>
      <c r="RWD320" s="34"/>
      <c r="RWE320" s="34"/>
      <c r="RWF320" s="34"/>
      <c r="RWG320" s="34"/>
      <c r="RWH320" s="34"/>
      <c r="RWI320" s="34"/>
      <c r="RWJ320" s="34"/>
      <c r="RWK320" s="34"/>
      <c r="RWL320" s="34"/>
      <c r="RWM320" s="34"/>
      <c r="RWN320" s="34"/>
      <c r="RWO320" s="34"/>
      <c r="RWP320" s="34"/>
      <c r="RWQ320" s="34"/>
      <c r="RWR320" s="34"/>
      <c r="RWS320" s="34"/>
      <c r="RWT320" s="34"/>
      <c r="RWU320" s="34"/>
      <c r="RWV320" s="34"/>
      <c r="RWW320" s="34"/>
      <c r="RWX320" s="34"/>
      <c r="RWY320" s="34"/>
      <c r="RWZ320" s="34"/>
      <c r="RXA320" s="34"/>
      <c r="RXB320" s="34"/>
      <c r="RXC320" s="34"/>
      <c r="RXD320" s="34"/>
      <c r="RXE320" s="34"/>
      <c r="RXF320" s="34"/>
      <c r="RXG320" s="34"/>
      <c r="RXH320" s="34"/>
      <c r="RXI320" s="34"/>
      <c r="RXJ320" s="34"/>
      <c r="RXK320" s="34"/>
      <c r="RXL320" s="34"/>
      <c r="RXM320" s="34"/>
      <c r="RXN320" s="34"/>
      <c r="RXO320" s="34"/>
      <c r="RXP320" s="34"/>
      <c r="RXQ320" s="34"/>
      <c r="RXR320" s="34"/>
      <c r="RXS320" s="34"/>
      <c r="RXT320" s="34"/>
      <c r="RXU320" s="34"/>
      <c r="RXV320" s="34"/>
      <c r="RXW320" s="34"/>
      <c r="RXX320" s="34"/>
      <c r="RXY320" s="34"/>
      <c r="RXZ320" s="34"/>
      <c r="RYA320" s="34"/>
      <c r="RYB320" s="34"/>
      <c r="RYC320" s="34"/>
      <c r="RYD320" s="34"/>
      <c r="RYE320" s="34"/>
      <c r="RYF320" s="34"/>
      <c r="RYG320" s="34"/>
      <c r="RYH320" s="34"/>
      <c r="RYI320" s="34"/>
      <c r="RYJ320" s="34"/>
      <c r="RYK320" s="34"/>
      <c r="RYL320" s="34"/>
      <c r="RYM320" s="34"/>
      <c r="RYN320" s="34"/>
      <c r="RYO320" s="34"/>
      <c r="RYP320" s="34"/>
      <c r="RYQ320" s="34"/>
      <c r="RYR320" s="34"/>
      <c r="RYS320" s="34"/>
      <c r="RYT320" s="34"/>
      <c r="RYU320" s="34"/>
      <c r="RYV320" s="34"/>
      <c r="RYW320" s="34"/>
      <c r="RYX320" s="34"/>
      <c r="RYY320" s="34"/>
      <c r="RYZ320" s="34"/>
      <c r="RZA320" s="34"/>
      <c r="RZB320" s="34"/>
      <c r="RZC320" s="34"/>
      <c r="RZD320" s="34"/>
      <c r="RZE320" s="34"/>
      <c r="RZF320" s="34"/>
      <c r="RZG320" s="34"/>
      <c r="RZH320" s="34"/>
      <c r="RZI320" s="34"/>
      <c r="RZJ320" s="34"/>
      <c r="RZK320" s="34"/>
      <c r="RZL320" s="34"/>
      <c r="RZM320" s="34"/>
      <c r="RZN320" s="34"/>
      <c r="RZO320" s="34"/>
      <c r="RZP320" s="34"/>
      <c r="RZQ320" s="34"/>
      <c r="RZR320" s="34"/>
      <c r="RZS320" s="34"/>
      <c r="RZT320" s="34"/>
      <c r="RZU320" s="34"/>
      <c r="RZV320" s="34"/>
      <c r="RZW320" s="34"/>
      <c r="RZX320" s="34"/>
      <c r="RZY320" s="34"/>
      <c r="RZZ320" s="34"/>
      <c r="SAA320" s="34"/>
      <c r="SAB320" s="34"/>
      <c r="SAC320" s="34"/>
      <c r="SAD320" s="34"/>
      <c r="SAE320" s="34"/>
      <c r="SAF320" s="34"/>
      <c r="SAG320" s="34"/>
      <c r="SAH320" s="34"/>
      <c r="SAI320" s="34"/>
      <c r="SAJ320" s="34"/>
      <c r="SAK320" s="34"/>
      <c r="SAL320" s="34"/>
      <c r="SAM320" s="34"/>
      <c r="SAN320" s="34"/>
      <c r="SAO320" s="34"/>
      <c r="SAP320" s="34"/>
      <c r="SAQ320" s="34"/>
      <c r="SAR320" s="34"/>
      <c r="SAS320" s="34"/>
      <c r="SAT320" s="34"/>
      <c r="SAU320" s="34"/>
      <c r="SAV320" s="34"/>
      <c r="SAW320" s="34"/>
      <c r="SAX320" s="34"/>
      <c r="SAY320" s="34"/>
      <c r="SAZ320" s="34"/>
      <c r="SBA320" s="34"/>
      <c r="SBB320" s="34"/>
      <c r="SBC320" s="34"/>
      <c r="SBD320" s="34"/>
      <c r="SBE320" s="34"/>
      <c r="SBF320" s="34"/>
      <c r="SBG320" s="34"/>
      <c r="SBH320" s="34"/>
      <c r="SBI320" s="34"/>
      <c r="SBJ320" s="34"/>
      <c r="SBK320" s="34"/>
      <c r="SBL320" s="34"/>
      <c r="SBM320" s="34"/>
      <c r="SBN320" s="34"/>
      <c r="SBO320" s="34"/>
      <c r="SBP320" s="34"/>
      <c r="SBQ320" s="34"/>
      <c r="SBR320" s="34"/>
      <c r="SBS320" s="34"/>
      <c r="SBT320" s="34"/>
      <c r="SBU320" s="34"/>
      <c r="SBV320" s="34"/>
      <c r="SBW320" s="34"/>
      <c r="SBX320" s="34"/>
      <c r="SBY320" s="34"/>
      <c r="SBZ320" s="34"/>
      <c r="SCA320" s="34"/>
      <c r="SCB320" s="34"/>
      <c r="SCC320" s="34"/>
      <c r="SCD320" s="34"/>
      <c r="SCE320" s="34"/>
      <c r="SCF320" s="34"/>
      <c r="SCG320" s="34"/>
      <c r="SCH320" s="34"/>
      <c r="SCI320" s="34"/>
      <c r="SCJ320" s="34"/>
      <c r="SCK320" s="34"/>
      <c r="SCL320" s="34"/>
      <c r="SCM320" s="34"/>
      <c r="SCN320" s="34"/>
      <c r="SCO320" s="34"/>
      <c r="SCP320" s="34"/>
      <c r="SCQ320" s="34"/>
      <c r="SCR320" s="34"/>
      <c r="SCS320" s="34"/>
      <c r="SCT320" s="34"/>
      <c r="SCU320" s="34"/>
      <c r="SCV320" s="34"/>
      <c r="SCW320" s="34"/>
      <c r="SCX320" s="34"/>
      <c r="SCY320" s="34"/>
      <c r="SCZ320" s="34"/>
      <c r="SDA320" s="34"/>
      <c r="SDB320" s="34"/>
      <c r="SDC320" s="34"/>
      <c r="SDD320" s="34"/>
      <c r="SDE320" s="34"/>
      <c r="SDF320" s="34"/>
      <c r="SDG320" s="34"/>
      <c r="SDH320" s="34"/>
      <c r="SDI320" s="34"/>
      <c r="SDJ320" s="34"/>
      <c r="SDK320" s="34"/>
      <c r="SDL320" s="34"/>
      <c r="SDM320" s="34"/>
      <c r="SDN320" s="34"/>
      <c r="SDO320" s="34"/>
      <c r="SDP320" s="34"/>
      <c r="SDQ320" s="34"/>
      <c r="SDR320" s="34"/>
      <c r="SDS320" s="34"/>
      <c r="SDT320" s="34"/>
      <c r="SDU320" s="34"/>
      <c r="SDV320" s="34"/>
      <c r="SDW320" s="34"/>
      <c r="SDX320" s="34"/>
      <c r="SDY320" s="34"/>
      <c r="SDZ320" s="34"/>
      <c r="SEA320" s="34"/>
      <c r="SEB320" s="34"/>
      <c r="SEC320" s="34"/>
      <c r="SED320" s="34"/>
      <c r="SEE320" s="34"/>
      <c r="SEF320" s="34"/>
      <c r="SEG320" s="34"/>
      <c r="SEH320" s="34"/>
      <c r="SEI320" s="34"/>
      <c r="SEJ320" s="34"/>
      <c r="SEK320" s="34"/>
      <c r="SEL320" s="34"/>
      <c r="SEM320" s="34"/>
      <c r="SEN320" s="34"/>
      <c r="SEO320" s="34"/>
      <c r="SEP320" s="34"/>
      <c r="SEQ320" s="34"/>
      <c r="SER320" s="34"/>
      <c r="SES320" s="34"/>
      <c r="SET320" s="34"/>
      <c r="SEU320" s="34"/>
      <c r="SEV320" s="34"/>
      <c r="SEW320" s="34"/>
      <c r="SEX320" s="34"/>
      <c r="SEY320" s="34"/>
      <c r="SEZ320" s="34"/>
      <c r="SFA320" s="34"/>
      <c r="SFB320" s="34"/>
      <c r="SFC320" s="34"/>
      <c r="SFD320" s="34"/>
      <c r="SFE320" s="34"/>
      <c r="SFF320" s="34"/>
      <c r="SFG320" s="34"/>
      <c r="SFH320" s="34"/>
      <c r="SFI320" s="34"/>
      <c r="SFJ320" s="34"/>
      <c r="SFK320" s="34"/>
      <c r="SFL320" s="34"/>
      <c r="SFM320" s="34"/>
      <c r="SFN320" s="34"/>
      <c r="SFO320" s="34"/>
      <c r="SFP320" s="34"/>
      <c r="SFQ320" s="34"/>
      <c r="SFR320" s="34"/>
      <c r="SFS320" s="34"/>
      <c r="SFT320" s="34"/>
      <c r="SFU320" s="34"/>
      <c r="SFV320" s="34"/>
      <c r="SFW320" s="34"/>
      <c r="SFX320" s="34"/>
      <c r="SFY320" s="34"/>
      <c r="SFZ320" s="34"/>
      <c r="SGA320" s="34"/>
      <c r="SGB320" s="34"/>
      <c r="SGC320" s="34"/>
      <c r="SGD320" s="34"/>
      <c r="SGE320" s="34"/>
      <c r="SGF320" s="34"/>
      <c r="SGG320" s="34"/>
      <c r="SGH320" s="34"/>
      <c r="SGI320" s="34"/>
      <c r="SGJ320" s="34"/>
      <c r="SGK320" s="34"/>
      <c r="SGL320" s="34"/>
      <c r="SGM320" s="34"/>
      <c r="SGN320" s="34"/>
      <c r="SGO320" s="34"/>
      <c r="SGP320" s="34"/>
      <c r="SGQ320" s="34"/>
      <c r="SGR320" s="34"/>
      <c r="SGS320" s="34"/>
      <c r="SGT320" s="34"/>
      <c r="SGU320" s="34"/>
      <c r="SGV320" s="34"/>
      <c r="SGW320" s="34"/>
      <c r="SGX320" s="34"/>
      <c r="SGY320" s="34"/>
      <c r="SGZ320" s="34"/>
      <c r="SHA320" s="34"/>
      <c r="SHB320" s="34"/>
      <c r="SHC320" s="34"/>
      <c r="SHD320" s="34"/>
      <c r="SHE320" s="34"/>
      <c r="SHF320" s="34"/>
      <c r="SHG320" s="34"/>
      <c r="SHH320" s="34"/>
      <c r="SHI320" s="34"/>
      <c r="SHJ320" s="34"/>
      <c r="SHK320" s="34"/>
      <c r="SHL320" s="34"/>
      <c r="SHM320" s="34"/>
      <c r="SHN320" s="34"/>
      <c r="SHO320" s="34"/>
      <c r="SHP320" s="34"/>
      <c r="SHQ320" s="34"/>
      <c r="SHR320" s="34"/>
      <c r="SHS320" s="34"/>
      <c r="SHT320" s="34"/>
      <c r="SHU320" s="34"/>
      <c r="SHV320" s="34"/>
      <c r="SHW320" s="34"/>
      <c r="SHX320" s="34"/>
      <c r="SHY320" s="34"/>
      <c r="SHZ320" s="34"/>
      <c r="SIA320" s="34"/>
      <c r="SIB320" s="34"/>
      <c r="SIC320" s="34"/>
      <c r="SID320" s="34"/>
      <c r="SIE320" s="34"/>
      <c r="SIF320" s="34"/>
      <c r="SIG320" s="34"/>
      <c r="SIH320" s="34"/>
      <c r="SII320" s="34"/>
      <c r="SIJ320" s="34"/>
      <c r="SIK320" s="34"/>
      <c r="SIL320" s="34"/>
      <c r="SIM320" s="34"/>
      <c r="SIN320" s="34"/>
      <c r="SIO320" s="34"/>
      <c r="SIP320" s="34"/>
      <c r="SIQ320" s="34"/>
      <c r="SIR320" s="34"/>
      <c r="SIS320" s="34"/>
      <c r="SIT320" s="34"/>
      <c r="SIU320" s="34"/>
      <c r="SIV320" s="34"/>
      <c r="SIW320" s="34"/>
      <c r="SIX320" s="34"/>
      <c r="SIY320" s="34"/>
      <c r="SIZ320" s="34"/>
      <c r="SJA320" s="34"/>
      <c r="SJB320" s="34"/>
      <c r="SJC320" s="34"/>
      <c r="SJD320" s="34"/>
      <c r="SJE320" s="34"/>
      <c r="SJF320" s="34"/>
      <c r="SJG320" s="34"/>
      <c r="SJH320" s="34"/>
      <c r="SJI320" s="34"/>
      <c r="SJJ320" s="34"/>
      <c r="SJK320" s="34"/>
      <c r="SJL320" s="34"/>
      <c r="SJM320" s="34"/>
      <c r="SJN320" s="34"/>
      <c r="SJO320" s="34"/>
      <c r="SJP320" s="34"/>
      <c r="SJQ320" s="34"/>
      <c r="SJR320" s="34"/>
      <c r="SJS320" s="34"/>
      <c r="SJT320" s="34"/>
      <c r="SJU320" s="34"/>
      <c r="SJV320" s="34"/>
      <c r="SJW320" s="34"/>
      <c r="SJX320" s="34"/>
      <c r="SJY320" s="34"/>
      <c r="SJZ320" s="34"/>
      <c r="SKA320" s="34"/>
      <c r="SKB320" s="34"/>
      <c r="SKC320" s="34"/>
      <c r="SKD320" s="34"/>
      <c r="SKE320" s="34"/>
      <c r="SKF320" s="34"/>
      <c r="SKG320" s="34"/>
      <c r="SKH320" s="34"/>
      <c r="SKI320" s="34"/>
      <c r="SKJ320" s="34"/>
      <c r="SKK320" s="34"/>
      <c r="SKL320" s="34"/>
      <c r="SKM320" s="34"/>
      <c r="SKN320" s="34"/>
      <c r="SKO320" s="34"/>
      <c r="SKP320" s="34"/>
      <c r="SKQ320" s="34"/>
      <c r="SKR320" s="34"/>
      <c r="SKS320" s="34"/>
      <c r="SKT320" s="34"/>
      <c r="SKU320" s="34"/>
      <c r="SKV320" s="34"/>
      <c r="SKW320" s="34"/>
      <c r="SKX320" s="34"/>
      <c r="SKY320" s="34"/>
      <c r="SKZ320" s="34"/>
      <c r="SLA320" s="34"/>
      <c r="SLB320" s="34"/>
      <c r="SLC320" s="34"/>
      <c r="SLD320" s="34"/>
      <c r="SLE320" s="34"/>
      <c r="SLF320" s="34"/>
      <c r="SLG320" s="34"/>
      <c r="SLH320" s="34"/>
      <c r="SLI320" s="34"/>
      <c r="SLJ320" s="34"/>
      <c r="SLK320" s="34"/>
      <c r="SLL320" s="34"/>
      <c r="SLM320" s="34"/>
      <c r="SLN320" s="34"/>
      <c r="SLO320" s="34"/>
      <c r="SLP320" s="34"/>
      <c r="SLQ320" s="34"/>
      <c r="SLR320" s="34"/>
      <c r="SLS320" s="34"/>
      <c r="SLT320" s="34"/>
      <c r="SLU320" s="34"/>
      <c r="SLV320" s="34"/>
      <c r="SLW320" s="34"/>
      <c r="SLX320" s="34"/>
      <c r="SLY320" s="34"/>
      <c r="SLZ320" s="34"/>
      <c r="SMA320" s="34"/>
      <c r="SMB320" s="34"/>
      <c r="SMC320" s="34"/>
      <c r="SMD320" s="34"/>
      <c r="SME320" s="34"/>
      <c r="SMF320" s="34"/>
      <c r="SMG320" s="34"/>
      <c r="SMH320" s="34"/>
      <c r="SMI320" s="34"/>
      <c r="SMJ320" s="34"/>
      <c r="SMK320" s="34"/>
      <c r="SML320" s="34"/>
      <c r="SMM320" s="34"/>
      <c r="SMN320" s="34"/>
      <c r="SMO320" s="34"/>
      <c r="SMP320" s="34"/>
      <c r="SMQ320" s="34"/>
      <c r="SMR320" s="34"/>
      <c r="SMS320" s="34"/>
      <c r="SMT320" s="34"/>
      <c r="SMU320" s="34"/>
      <c r="SMV320" s="34"/>
      <c r="SMW320" s="34"/>
      <c r="SMX320" s="34"/>
      <c r="SMY320" s="34"/>
      <c r="SMZ320" s="34"/>
      <c r="SNA320" s="34"/>
      <c r="SNB320" s="34"/>
      <c r="SNC320" s="34"/>
      <c r="SND320" s="34"/>
      <c r="SNE320" s="34"/>
      <c r="SNF320" s="34"/>
      <c r="SNG320" s="34"/>
      <c r="SNH320" s="34"/>
      <c r="SNI320" s="34"/>
      <c r="SNJ320" s="34"/>
      <c r="SNK320" s="34"/>
      <c r="SNL320" s="34"/>
      <c r="SNM320" s="34"/>
      <c r="SNN320" s="34"/>
      <c r="SNO320" s="34"/>
      <c r="SNP320" s="34"/>
      <c r="SNQ320" s="34"/>
      <c r="SNR320" s="34"/>
      <c r="SNS320" s="34"/>
      <c r="SNT320" s="34"/>
      <c r="SNU320" s="34"/>
      <c r="SNV320" s="34"/>
      <c r="SNW320" s="34"/>
      <c r="SNX320" s="34"/>
      <c r="SNY320" s="34"/>
      <c r="SNZ320" s="34"/>
      <c r="SOA320" s="34"/>
      <c r="SOB320" s="34"/>
      <c r="SOC320" s="34"/>
      <c r="SOD320" s="34"/>
      <c r="SOE320" s="34"/>
      <c r="SOF320" s="34"/>
      <c r="SOG320" s="34"/>
      <c r="SOH320" s="34"/>
      <c r="SOI320" s="34"/>
      <c r="SOJ320" s="34"/>
      <c r="SOK320" s="34"/>
      <c r="SOL320" s="34"/>
      <c r="SOM320" s="34"/>
      <c r="SON320" s="34"/>
      <c r="SOO320" s="34"/>
      <c r="SOP320" s="34"/>
      <c r="SOQ320" s="34"/>
      <c r="SOR320" s="34"/>
      <c r="SOS320" s="34"/>
      <c r="SOT320" s="34"/>
      <c r="SOU320" s="34"/>
      <c r="SOV320" s="34"/>
      <c r="SOW320" s="34"/>
      <c r="SOX320" s="34"/>
      <c r="SOY320" s="34"/>
      <c r="SOZ320" s="34"/>
      <c r="SPA320" s="34"/>
      <c r="SPB320" s="34"/>
      <c r="SPC320" s="34"/>
      <c r="SPD320" s="34"/>
      <c r="SPE320" s="34"/>
      <c r="SPF320" s="34"/>
      <c r="SPG320" s="34"/>
      <c r="SPH320" s="34"/>
      <c r="SPI320" s="34"/>
      <c r="SPJ320" s="34"/>
      <c r="SPK320" s="34"/>
      <c r="SPL320" s="34"/>
      <c r="SPM320" s="34"/>
      <c r="SPN320" s="34"/>
      <c r="SPO320" s="34"/>
      <c r="SPP320" s="34"/>
      <c r="SPQ320" s="34"/>
      <c r="SPR320" s="34"/>
      <c r="SPS320" s="34"/>
      <c r="SPT320" s="34"/>
      <c r="SPU320" s="34"/>
      <c r="SPV320" s="34"/>
      <c r="SPW320" s="34"/>
      <c r="SPX320" s="34"/>
      <c r="SPY320" s="34"/>
      <c r="SPZ320" s="34"/>
      <c r="SQA320" s="34"/>
      <c r="SQB320" s="34"/>
      <c r="SQC320" s="34"/>
      <c r="SQD320" s="34"/>
      <c r="SQE320" s="34"/>
      <c r="SQF320" s="34"/>
      <c r="SQG320" s="34"/>
      <c r="SQH320" s="34"/>
      <c r="SQI320" s="34"/>
      <c r="SQJ320" s="34"/>
      <c r="SQK320" s="34"/>
      <c r="SQL320" s="34"/>
      <c r="SQM320" s="34"/>
      <c r="SQN320" s="34"/>
      <c r="SQO320" s="34"/>
      <c r="SQP320" s="34"/>
      <c r="SQQ320" s="34"/>
      <c r="SQR320" s="34"/>
      <c r="SQS320" s="34"/>
      <c r="SQT320" s="34"/>
      <c r="SQU320" s="34"/>
      <c r="SQV320" s="34"/>
      <c r="SQW320" s="34"/>
      <c r="SQX320" s="34"/>
      <c r="SQY320" s="34"/>
      <c r="SQZ320" s="34"/>
      <c r="SRA320" s="34"/>
      <c r="SRB320" s="34"/>
      <c r="SRC320" s="34"/>
      <c r="SRD320" s="34"/>
      <c r="SRE320" s="34"/>
      <c r="SRF320" s="34"/>
      <c r="SRG320" s="34"/>
      <c r="SRH320" s="34"/>
      <c r="SRI320" s="34"/>
      <c r="SRJ320" s="34"/>
      <c r="SRK320" s="34"/>
      <c r="SRL320" s="34"/>
      <c r="SRM320" s="34"/>
      <c r="SRN320" s="34"/>
      <c r="SRO320" s="34"/>
      <c r="SRP320" s="34"/>
      <c r="SRQ320" s="34"/>
      <c r="SRR320" s="34"/>
      <c r="SRS320" s="34"/>
      <c r="SRT320" s="34"/>
      <c r="SRU320" s="34"/>
      <c r="SRV320" s="34"/>
      <c r="SRW320" s="34"/>
      <c r="SRX320" s="34"/>
      <c r="SRY320" s="34"/>
      <c r="SRZ320" s="34"/>
      <c r="SSA320" s="34"/>
      <c r="SSB320" s="34"/>
      <c r="SSC320" s="34"/>
      <c r="SSD320" s="34"/>
      <c r="SSE320" s="34"/>
      <c r="SSF320" s="34"/>
      <c r="SSG320" s="34"/>
      <c r="SSH320" s="34"/>
      <c r="SSI320" s="34"/>
      <c r="SSJ320" s="34"/>
      <c r="SSK320" s="34"/>
      <c r="SSL320" s="34"/>
      <c r="SSM320" s="34"/>
      <c r="SSN320" s="34"/>
      <c r="SSO320" s="34"/>
      <c r="SSP320" s="34"/>
      <c r="SSQ320" s="34"/>
      <c r="SSR320" s="34"/>
      <c r="SSS320" s="34"/>
      <c r="SST320" s="34"/>
      <c r="SSU320" s="34"/>
      <c r="SSV320" s="34"/>
      <c r="SSW320" s="34"/>
      <c r="SSX320" s="34"/>
      <c r="SSY320" s="34"/>
      <c r="SSZ320" s="34"/>
      <c r="STA320" s="34"/>
      <c r="STB320" s="34"/>
      <c r="STC320" s="34"/>
      <c r="STD320" s="34"/>
      <c r="STE320" s="34"/>
      <c r="STF320" s="34"/>
      <c r="STG320" s="34"/>
      <c r="STH320" s="34"/>
      <c r="STI320" s="34"/>
      <c r="STJ320" s="34"/>
      <c r="STK320" s="34"/>
      <c r="STL320" s="34"/>
      <c r="STM320" s="34"/>
      <c r="STN320" s="34"/>
      <c r="STO320" s="34"/>
      <c r="STP320" s="34"/>
      <c r="STQ320" s="34"/>
      <c r="STR320" s="34"/>
      <c r="STS320" s="34"/>
      <c r="STT320" s="34"/>
      <c r="STU320" s="34"/>
      <c r="STV320" s="34"/>
      <c r="STW320" s="34"/>
      <c r="STX320" s="34"/>
      <c r="STY320" s="34"/>
      <c r="STZ320" s="34"/>
      <c r="SUA320" s="34"/>
      <c r="SUB320" s="34"/>
      <c r="SUC320" s="34"/>
      <c r="SUD320" s="34"/>
      <c r="SUE320" s="34"/>
      <c r="SUF320" s="34"/>
      <c r="SUG320" s="34"/>
      <c r="SUH320" s="34"/>
      <c r="SUI320" s="34"/>
      <c r="SUJ320" s="34"/>
      <c r="SUK320" s="34"/>
      <c r="SUL320" s="34"/>
      <c r="SUM320" s="34"/>
      <c r="SUN320" s="34"/>
      <c r="SUO320" s="34"/>
      <c r="SUP320" s="34"/>
      <c r="SUQ320" s="34"/>
      <c r="SUR320" s="34"/>
      <c r="SUS320" s="34"/>
      <c r="SUT320" s="34"/>
      <c r="SUU320" s="34"/>
      <c r="SUV320" s="34"/>
      <c r="SUW320" s="34"/>
      <c r="SUX320" s="34"/>
      <c r="SUY320" s="34"/>
      <c r="SUZ320" s="34"/>
      <c r="SVA320" s="34"/>
      <c r="SVB320" s="34"/>
      <c r="SVC320" s="34"/>
      <c r="SVD320" s="34"/>
      <c r="SVE320" s="34"/>
      <c r="SVF320" s="34"/>
      <c r="SVG320" s="34"/>
      <c r="SVH320" s="34"/>
      <c r="SVI320" s="34"/>
      <c r="SVJ320" s="34"/>
      <c r="SVK320" s="34"/>
      <c r="SVL320" s="34"/>
      <c r="SVM320" s="34"/>
      <c r="SVN320" s="34"/>
      <c r="SVO320" s="34"/>
      <c r="SVP320" s="34"/>
      <c r="SVQ320" s="34"/>
      <c r="SVR320" s="34"/>
      <c r="SVS320" s="34"/>
      <c r="SVT320" s="34"/>
      <c r="SVU320" s="34"/>
      <c r="SVV320" s="34"/>
      <c r="SVW320" s="34"/>
      <c r="SVX320" s="34"/>
      <c r="SVY320" s="34"/>
      <c r="SVZ320" s="34"/>
      <c r="SWA320" s="34"/>
      <c r="SWB320" s="34"/>
      <c r="SWC320" s="34"/>
      <c r="SWD320" s="34"/>
      <c r="SWE320" s="34"/>
      <c r="SWF320" s="34"/>
      <c r="SWG320" s="34"/>
      <c r="SWH320" s="34"/>
      <c r="SWI320" s="34"/>
      <c r="SWJ320" s="34"/>
      <c r="SWK320" s="34"/>
      <c r="SWL320" s="34"/>
      <c r="SWM320" s="34"/>
      <c r="SWN320" s="34"/>
      <c r="SWO320" s="34"/>
      <c r="SWP320" s="34"/>
      <c r="SWQ320" s="34"/>
      <c r="SWR320" s="34"/>
      <c r="SWS320" s="34"/>
      <c r="SWT320" s="34"/>
      <c r="SWU320" s="34"/>
      <c r="SWV320" s="34"/>
      <c r="SWW320" s="34"/>
      <c r="SWX320" s="34"/>
      <c r="SWY320" s="34"/>
      <c r="SWZ320" s="34"/>
      <c r="SXA320" s="34"/>
      <c r="SXB320" s="34"/>
      <c r="SXC320" s="34"/>
      <c r="SXD320" s="34"/>
      <c r="SXE320" s="34"/>
      <c r="SXF320" s="34"/>
      <c r="SXG320" s="34"/>
      <c r="SXH320" s="34"/>
      <c r="SXI320" s="34"/>
      <c r="SXJ320" s="34"/>
      <c r="SXK320" s="34"/>
      <c r="SXL320" s="34"/>
      <c r="SXM320" s="34"/>
      <c r="SXN320" s="34"/>
      <c r="SXO320" s="34"/>
      <c r="SXP320" s="34"/>
      <c r="SXQ320" s="34"/>
      <c r="SXR320" s="34"/>
      <c r="SXS320" s="34"/>
      <c r="SXT320" s="34"/>
      <c r="SXU320" s="34"/>
      <c r="SXV320" s="34"/>
      <c r="SXW320" s="34"/>
      <c r="SXX320" s="34"/>
      <c r="SXY320" s="34"/>
      <c r="SXZ320" s="34"/>
      <c r="SYA320" s="34"/>
      <c r="SYB320" s="34"/>
      <c r="SYC320" s="34"/>
      <c r="SYD320" s="34"/>
      <c r="SYE320" s="34"/>
      <c r="SYF320" s="34"/>
      <c r="SYG320" s="34"/>
      <c r="SYH320" s="34"/>
      <c r="SYI320" s="34"/>
      <c r="SYJ320" s="34"/>
      <c r="SYK320" s="34"/>
      <c r="SYL320" s="34"/>
      <c r="SYM320" s="34"/>
      <c r="SYN320" s="34"/>
      <c r="SYO320" s="34"/>
      <c r="SYP320" s="34"/>
      <c r="SYQ320" s="34"/>
      <c r="SYR320" s="34"/>
      <c r="SYS320" s="34"/>
      <c r="SYT320" s="34"/>
      <c r="SYU320" s="34"/>
      <c r="SYV320" s="34"/>
      <c r="SYW320" s="34"/>
      <c r="SYX320" s="34"/>
      <c r="SYY320" s="34"/>
      <c r="SYZ320" s="34"/>
      <c r="SZA320" s="34"/>
      <c r="SZB320" s="34"/>
      <c r="SZC320" s="34"/>
      <c r="SZD320" s="34"/>
      <c r="SZE320" s="34"/>
      <c r="SZF320" s="34"/>
      <c r="SZG320" s="34"/>
      <c r="SZH320" s="34"/>
      <c r="SZI320" s="34"/>
      <c r="SZJ320" s="34"/>
      <c r="SZK320" s="34"/>
      <c r="SZL320" s="34"/>
      <c r="SZM320" s="34"/>
      <c r="SZN320" s="34"/>
      <c r="SZO320" s="34"/>
      <c r="SZP320" s="34"/>
      <c r="SZQ320" s="34"/>
      <c r="SZR320" s="34"/>
      <c r="SZS320" s="34"/>
      <c r="SZT320" s="34"/>
      <c r="SZU320" s="34"/>
      <c r="SZV320" s="34"/>
      <c r="SZW320" s="34"/>
      <c r="SZX320" s="34"/>
      <c r="SZY320" s="34"/>
      <c r="SZZ320" s="34"/>
      <c r="TAA320" s="34"/>
      <c r="TAB320" s="34"/>
      <c r="TAC320" s="34"/>
      <c r="TAD320" s="34"/>
      <c r="TAE320" s="34"/>
      <c r="TAF320" s="34"/>
      <c r="TAG320" s="34"/>
      <c r="TAH320" s="34"/>
      <c r="TAI320" s="34"/>
      <c r="TAJ320" s="34"/>
      <c r="TAK320" s="34"/>
      <c r="TAL320" s="34"/>
      <c r="TAM320" s="34"/>
      <c r="TAN320" s="34"/>
      <c r="TAO320" s="34"/>
      <c r="TAP320" s="34"/>
      <c r="TAQ320" s="34"/>
      <c r="TAR320" s="34"/>
      <c r="TAS320" s="34"/>
      <c r="TAT320" s="34"/>
      <c r="TAU320" s="34"/>
      <c r="TAV320" s="34"/>
      <c r="TAW320" s="34"/>
      <c r="TAX320" s="34"/>
      <c r="TAY320" s="34"/>
      <c r="TAZ320" s="34"/>
      <c r="TBA320" s="34"/>
      <c r="TBB320" s="34"/>
      <c r="TBC320" s="34"/>
      <c r="TBD320" s="34"/>
      <c r="TBE320" s="34"/>
      <c r="TBF320" s="34"/>
      <c r="TBG320" s="34"/>
      <c r="TBH320" s="34"/>
      <c r="TBI320" s="34"/>
      <c r="TBJ320" s="34"/>
      <c r="TBK320" s="34"/>
      <c r="TBL320" s="34"/>
      <c r="TBM320" s="34"/>
      <c r="TBN320" s="34"/>
      <c r="TBO320" s="34"/>
      <c r="TBP320" s="34"/>
      <c r="TBQ320" s="34"/>
      <c r="TBR320" s="34"/>
      <c r="TBS320" s="34"/>
      <c r="TBT320" s="34"/>
      <c r="TBU320" s="34"/>
      <c r="TBV320" s="34"/>
      <c r="TBW320" s="34"/>
      <c r="TBX320" s="34"/>
      <c r="TBY320" s="34"/>
      <c r="TBZ320" s="34"/>
      <c r="TCA320" s="34"/>
      <c r="TCB320" s="34"/>
      <c r="TCC320" s="34"/>
      <c r="TCD320" s="34"/>
      <c r="TCE320" s="34"/>
      <c r="TCF320" s="34"/>
      <c r="TCG320" s="34"/>
      <c r="TCH320" s="34"/>
      <c r="TCI320" s="34"/>
      <c r="TCJ320" s="34"/>
      <c r="TCK320" s="34"/>
      <c r="TCL320" s="34"/>
      <c r="TCM320" s="34"/>
      <c r="TCN320" s="34"/>
      <c r="TCO320" s="34"/>
      <c r="TCP320" s="34"/>
      <c r="TCQ320" s="34"/>
      <c r="TCR320" s="34"/>
      <c r="TCS320" s="34"/>
      <c r="TCT320" s="34"/>
      <c r="TCU320" s="34"/>
      <c r="TCV320" s="34"/>
      <c r="TCW320" s="34"/>
      <c r="TCX320" s="34"/>
      <c r="TCY320" s="34"/>
      <c r="TCZ320" s="34"/>
      <c r="TDA320" s="34"/>
      <c r="TDB320" s="34"/>
      <c r="TDC320" s="34"/>
      <c r="TDD320" s="34"/>
      <c r="TDE320" s="34"/>
      <c r="TDF320" s="34"/>
      <c r="TDG320" s="34"/>
      <c r="TDH320" s="34"/>
      <c r="TDI320" s="34"/>
      <c r="TDJ320" s="34"/>
      <c r="TDK320" s="34"/>
      <c r="TDL320" s="34"/>
      <c r="TDM320" s="34"/>
      <c r="TDN320" s="34"/>
      <c r="TDO320" s="34"/>
      <c r="TDP320" s="34"/>
      <c r="TDQ320" s="34"/>
      <c r="TDR320" s="34"/>
      <c r="TDS320" s="34"/>
      <c r="TDT320" s="34"/>
      <c r="TDU320" s="34"/>
      <c r="TDV320" s="34"/>
      <c r="TDW320" s="34"/>
      <c r="TDX320" s="34"/>
      <c r="TDY320" s="34"/>
      <c r="TDZ320" s="34"/>
      <c r="TEA320" s="34"/>
      <c r="TEB320" s="34"/>
      <c r="TEC320" s="34"/>
      <c r="TED320" s="34"/>
      <c r="TEE320" s="34"/>
      <c r="TEF320" s="34"/>
      <c r="TEG320" s="34"/>
      <c r="TEH320" s="34"/>
      <c r="TEI320" s="34"/>
      <c r="TEJ320" s="34"/>
      <c r="TEK320" s="34"/>
      <c r="TEL320" s="34"/>
      <c r="TEM320" s="34"/>
      <c r="TEN320" s="34"/>
      <c r="TEO320" s="34"/>
      <c r="TEP320" s="34"/>
      <c r="TEQ320" s="34"/>
      <c r="TER320" s="34"/>
      <c r="TES320" s="34"/>
      <c r="TET320" s="34"/>
      <c r="TEU320" s="34"/>
      <c r="TEV320" s="34"/>
      <c r="TEW320" s="34"/>
      <c r="TEX320" s="34"/>
      <c r="TEY320" s="34"/>
      <c r="TEZ320" s="34"/>
      <c r="TFA320" s="34"/>
      <c r="TFB320" s="34"/>
      <c r="TFC320" s="34"/>
      <c r="TFD320" s="34"/>
      <c r="TFE320" s="34"/>
      <c r="TFF320" s="34"/>
      <c r="TFG320" s="34"/>
      <c r="TFH320" s="34"/>
      <c r="TFI320" s="34"/>
      <c r="TFJ320" s="34"/>
      <c r="TFK320" s="34"/>
      <c r="TFL320" s="34"/>
      <c r="TFM320" s="34"/>
      <c r="TFN320" s="34"/>
      <c r="TFO320" s="34"/>
      <c r="TFP320" s="34"/>
      <c r="TFQ320" s="34"/>
      <c r="TFR320" s="34"/>
      <c r="TFS320" s="34"/>
      <c r="TFT320" s="34"/>
      <c r="TFU320" s="34"/>
      <c r="TFV320" s="34"/>
      <c r="TFW320" s="34"/>
      <c r="TFX320" s="34"/>
      <c r="TFY320" s="34"/>
      <c r="TFZ320" s="34"/>
      <c r="TGA320" s="34"/>
      <c r="TGB320" s="34"/>
      <c r="TGC320" s="34"/>
      <c r="TGD320" s="34"/>
      <c r="TGE320" s="34"/>
      <c r="TGF320" s="34"/>
      <c r="TGG320" s="34"/>
      <c r="TGH320" s="34"/>
      <c r="TGI320" s="34"/>
      <c r="TGJ320" s="34"/>
      <c r="TGK320" s="34"/>
      <c r="TGL320" s="34"/>
      <c r="TGM320" s="34"/>
      <c r="TGN320" s="34"/>
      <c r="TGO320" s="34"/>
      <c r="TGP320" s="34"/>
      <c r="TGQ320" s="34"/>
      <c r="TGR320" s="34"/>
      <c r="TGS320" s="34"/>
      <c r="TGT320" s="34"/>
      <c r="TGU320" s="34"/>
      <c r="TGV320" s="34"/>
      <c r="TGW320" s="34"/>
      <c r="TGX320" s="34"/>
      <c r="TGY320" s="34"/>
      <c r="TGZ320" s="34"/>
      <c r="THA320" s="34"/>
      <c r="THB320" s="34"/>
      <c r="THC320" s="34"/>
      <c r="THD320" s="34"/>
      <c r="THE320" s="34"/>
      <c r="THF320" s="34"/>
      <c r="THG320" s="34"/>
      <c r="THH320" s="34"/>
      <c r="THI320" s="34"/>
      <c r="THJ320" s="34"/>
      <c r="THK320" s="34"/>
      <c r="THL320" s="34"/>
      <c r="THM320" s="34"/>
      <c r="THN320" s="34"/>
      <c r="THO320" s="34"/>
      <c r="THP320" s="34"/>
      <c r="THQ320" s="34"/>
      <c r="THR320" s="34"/>
      <c r="THS320" s="34"/>
      <c r="THT320" s="34"/>
      <c r="THU320" s="34"/>
      <c r="THV320" s="34"/>
      <c r="THW320" s="34"/>
      <c r="THX320" s="34"/>
      <c r="THY320" s="34"/>
      <c r="THZ320" s="34"/>
      <c r="TIA320" s="34"/>
      <c r="TIB320" s="34"/>
      <c r="TIC320" s="34"/>
      <c r="TID320" s="34"/>
      <c r="TIE320" s="34"/>
      <c r="TIF320" s="34"/>
      <c r="TIG320" s="34"/>
      <c r="TIH320" s="34"/>
      <c r="TII320" s="34"/>
      <c r="TIJ320" s="34"/>
      <c r="TIK320" s="34"/>
      <c r="TIL320" s="34"/>
      <c r="TIM320" s="34"/>
      <c r="TIN320" s="34"/>
      <c r="TIO320" s="34"/>
      <c r="TIP320" s="34"/>
      <c r="TIQ320" s="34"/>
      <c r="TIR320" s="34"/>
      <c r="TIS320" s="34"/>
      <c r="TIT320" s="34"/>
      <c r="TIU320" s="34"/>
      <c r="TIV320" s="34"/>
      <c r="TIW320" s="34"/>
      <c r="TIX320" s="34"/>
      <c r="TIY320" s="34"/>
      <c r="TIZ320" s="34"/>
      <c r="TJA320" s="34"/>
      <c r="TJB320" s="34"/>
      <c r="TJC320" s="34"/>
      <c r="TJD320" s="34"/>
      <c r="TJE320" s="34"/>
      <c r="TJF320" s="34"/>
      <c r="TJG320" s="34"/>
      <c r="TJH320" s="34"/>
      <c r="TJI320" s="34"/>
      <c r="TJJ320" s="34"/>
      <c r="TJK320" s="34"/>
      <c r="TJL320" s="34"/>
      <c r="TJM320" s="34"/>
      <c r="TJN320" s="34"/>
      <c r="TJO320" s="34"/>
      <c r="TJP320" s="34"/>
      <c r="TJQ320" s="34"/>
      <c r="TJR320" s="34"/>
      <c r="TJS320" s="34"/>
      <c r="TJT320" s="34"/>
      <c r="TJU320" s="34"/>
      <c r="TJV320" s="34"/>
      <c r="TJW320" s="34"/>
      <c r="TJX320" s="34"/>
      <c r="TJY320" s="34"/>
      <c r="TJZ320" s="34"/>
      <c r="TKA320" s="34"/>
      <c r="TKB320" s="34"/>
      <c r="TKC320" s="34"/>
      <c r="TKD320" s="34"/>
      <c r="TKE320" s="34"/>
      <c r="TKF320" s="34"/>
      <c r="TKG320" s="34"/>
      <c r="TKH320" s="34"/>
      <c r="TKI320" s="34"/>
      <c r="TKJ320" s="34"/>
      <c r="TKK320" s="34"/>
      <c r="TKL320" s="34"/>
      <c r="TKM320" s="34"/>
      <c r="TKN320" s="34"/>
      <c r="TKO320" s="34"/>
      <c r="TKP320" s="34"/>
      <c r="TKQ320" s="34"/>
      <c r="TKR320" s="34"/>
      <c r="TKS320" s="34"/>
      <c r="TKT320" s="34"/>
      <c r="TKU320" s="34"/>
      <c r="TKV320" s="34"/>
      <c r="TKW320" s="34"/>
      <c r="TKX320" s="34"/>
      <c r="TKY320" s="34"/>
      <c r="TKZ320" s="34"/>
      <c r="TLA320" s="34"/>
      <c r="TLB320" s="34"/>
      <c r="TLC320" s="34"/>
      <c r="TLD320" s="34"/>
      <c r="TLE320" s="34"/>
      <c r="TLF320" s="34"/>
      <c r="TLG320" s="34"/>
      <c r="TLH320" s="34"/>
      <c r="TLI320" s="34"/>
      <c r="TLJ320" s="34"/>
      <c r="TLK320" s="34"/>
      <c r="TLL320" s="34"/>
      <c r="TLM320" s="34"/>
      <c r="TLN320" s="34"/>
      <c r="TLO320" s="34"/>
      <c r="TLP320" s="34"/>
      <c r="TLQ320" s="34"/>
      <c r="TLR320" s="34"/>
      <c r="TLS320" s="34"/>
      <c r="TLT320" s="34"/>
      <c r="TLU320" s="34"/>
      <c r="TLV320" s="34"/>
      <c r="TLW320" s="34"/>
      <c r="TLX320" s="34"/>
      <c r="TLY320" s="34"/>
      <c r="TLZ320" s="34"/>
      <c r="TMA320" s="34"/>
      <c r="TMB320" s="34"/>
      <c r="TMC320" s="34"/>
      <c r="TMD320" s="34"/>
      <c r="TME320" s="34"/>
      <c r="TMF320" s="34"/>
      <c r="TMG320" s="34"/>
      <c r="TMH320" s="34"/>
      <c r="TMI320" s="34"/>
      <c r="TMJ320" s="34"/>
      <c r="TMK320" s="34"/>
      <c r="TML320" s="34"/>
      <c r="TMM320" s="34"/>
      <c r="TMN320" s="34"/>
      <c r="TMO320" s="34"/>
      <c r="TMP320" s="34"/>
      <c r="TMQ320" s="34"/>
      <c r="TMR320" s="34"/>
      <c r="TMS320" s="34"/>
      <c r="TMT320" s="34"/>
      <c r="TMU320" s="34"/>
      <c r="TMV320" s="34"/>
      <c r="TMW320" s="34"/>
      <c r="TMX320" s="34"/>
      <c r="TMY320" s="34"/>
      <c r="TMZ320" s="34"/>
      <c r="TNA320" s="34"/>
      <c r="TNB320" s="34"/>
      <c r="TNC320" s="34"/>
      <c r="TND320" s="34"/>
      <c r="TNE320" s="34"/>
      <c r="TNF320" s="34"/>
      <c r="TNG320" s="34"/>
      <c r="TNH320" s="34"/>
      <c r="TNI320" s="34"/>
      <c r="TNJ320" s="34"/>
      <c r="TNK320" s="34"/>
      <c r="TNL320" s="34"/>
      <c r="TNM320" s="34"/>
      <c r="TNN320" s="34"/>
      <c r="TNO320" s="34"/>
      <c r="TNP320" s="34"/>
      <c r="TNQ320" s="34"/>
      <c r="TNR320" s="34"/>
      <c r="TNS320" s="34"/>
      <c r="TNT320" s="34"/>
      <c r="TNU320" s="34"/>
      <c r="TNV320" s="34"/>
      <c r="TNW320" s="34"/>
      <c r="TNX320" s="34"/>
      <c r="TNY320" s="34"/>
      <c r="TNZ320" s="34"/>
      <c r="TOA320" s="34"/>
      <c r="TOB320" s="34"/>
      <c r="TOC320" s="34"/>
      <c r="TOD320" s="34"/>
      <c r="TOE320" s="34"/>
      <c r="TOF320" s="34"/>
      <c r="TOG320" s="34"/>
      <c r="TOH320" s="34"/>
      <c r="TOI320" s="34"/>
      <c r="TOJ320" s="34"/>
      <c r="TOK320" s="34"/>
      <c r="TOL320" s="34"/>
      <c r="TOM320" s="34"/>
      <c r="TON320" s="34"/>
      <c r="TOO320" s="34"/>
      <c r="TOP320" s="34"/>
      <c r="TOQ320" s="34"/>
      <c r="TOR320" s="34"/>
      <c r="TOS320" s="34"/>
      <c r="TOT320" s="34"/>
      <c r="TOU320" s="34"/>
      <c r="TOV320" s="34"/>
      <c r="TOW320" s="34"/>
      <c r="TOX320" s="34"/>
      <c r="TOY320" s="34"/>
      <c r="TOZ320" s="34"/>
      <c r="TPA320" s="34"/>
      <c r="TPB320" s="34"/>
      <c r="TPC320" s="34"/>
      <c r="TPD320" s="34"/>
      <c r="TPE320" s="34"/>
      <c r="TPF320" s="34"/>
      <c r="TPG320" s="34"/>
      <c r="TPH320" s="34"/>
      <c r="TPI320" s="34"/>
      <c r="TPJ320" s="34"/>
      <c r="TPK320" s="34"/>
      <c r="TPL320" s="34"/>
      <c r="TPM320" s="34"/>
      <c r="TPN320" s="34"/>
      <c r="TPO320" s="34"/>
      <c r="TPP320" s="34"/>
      <c r="TPQ320" s="34"/>
      <c r="TPR320" s="34"/>
      <c r="TPS320" s="34"/>
      <c r="TPT320" s="34"/>
      <c r="TPU320" s="34"/>
      <c r="TPV320" s="34"/>
      <c r="TPW320" s="34"/>
      <c r="TPX320" s="34"/>
      <c r="TPY320" s="34"/>
      <c r="TPZ320" s="34"/>
      <c r="TQA320" s="34"/>
      <c r="TQB320" s="34"/>
      <c r="TQC320" s="34"/>
      <c r="TQD320" s="34"/>
      <c r="TQE320" s="34"/>
      <c r="TQF320" s="34"/>
      <c r="TQG320" s="34"/>
      <c r="TQH320" s="34"/>
      <c r="TQI320" s="34"/>
      <c r="TQJ320" s="34"/>
      <c r="TQK320" s="34"/>
      <c r="TQL320" s="34"/>
      <c r="TQM320" s="34"/>
      <c r="TQN320" s="34"/>
      <c r="TQO320" s="34"/>
      <c r="TQP320" s="34"/>
      <c r="TQQ320" s="34"/>
      <c r="TQR320" s="34"/>
      <c r="TQS320" s="34"/>
      <c r="TQT320" s="34"/>
      <c r="TQU320" s="34"/>
      <c r="TQV320" s="34"/>
      <c r="TQW320" s="34"/>
      <c r="TQX320" s="34"/>
      <c r="TQY320" s="34"/>
      <c r="TQZ320" s="34"/>
      <c r="TRA320" s="34"/>
      <c r="TRB320" s="34"/>
      <c r="TRC320" s="34"/>
      <c r="TRD320" s="34"/>
      <c r="TRE320" s="34"/>
      <c r="TRF320" s="34"/>
      <c r="TRG320" s="34"/>
      <c r="TRH320" s="34"/>
      <c r="TRI320" s="34"/>
      <c r="TRJ320" s="34"/>
      <c r="TRK320" s="34"/>
      <c r="TRL320" s="34"/>
      <c r="TRM320" s="34"/>
      <c r="TRN320" s="34"/>
      <c r="TRO320" s="34"/>
      <c r="TRP320" s="34"/>
      <c r="TRQ320" s="34"/>
      <c r="TRR320" s="34"/>
      <c r="TRS320" s="34"/>
      <c r="TRT320" s="34"/>
      <c r="TRU320" s="34"/>
      <c r="TRV320" s="34"/>
      <c r="TRW320" s="34"/>
      <c r="TRX320" s="34"/>
      <c r="TRY320" s="34"/>
      <c r="TRZ320" s="34"/>
      <c r="TSA320" s="34"/>
      <c r="TSB320" s="34"/>
      <c r="TSC320" s="34"/>
      <c r="TSD320" s="34"/>
      <c r="TSE320" s="34"/>
      <c r="TSF320" s="34"/>
      <c r="TSG320" s="34"/>
      <c r="TSH320" s="34"/>
      <c r="TSI320" s="34"/>
      <c r="TSJ320" s="34"/>
      <c r="TSK320" s="34"/>
      <c r="TSL320" s="34"/>
      <c r="TSM320" s="34"/>
      <c r="TSN320" s="34"/>
      <c r="TSO320" s="34"/>
      <c r="TSP320" s="34"/>
      <c r="TSQ320" s="34"/>
      <c r="TSR320" s="34"/>
      <c r="TSS320" s="34"/>
      <c r="TST320" s="34"/>
      <c r="TSU320" s="34"/>
      <c r="TSV320" s="34"/>
      <c r="TSW320" s="34"/>
      <c r="TSX320" s="34"/>
      <c r="TSY320" s="34"/>
      <c r="TSZ320" s="34"/>
      <c r="TTA320" s="34"/>
      <c r="TTB320" s="34"/>
      <c r="TTC320" s="34"/>
      <c r="TTD320" s="34"/>
      <c r="TTE320" s="34"/>
      <c r="TTF320" s="34"/>
      <c r="TTG320" s="34"/>
      <c r="TTH320" s="34"/>
      <c r="TTI320" s="34"/>
      <c r="TTJ320" s="34"/>
      <c r="TTK320" s="34"/>
      <c r="TTL320" s="34"/>
      <c r="TTM320" s="34"/>
      <c r="TTN320" s="34"/>
      <c r="TTO320" s="34"/>
      <c r="TTP320" s="34"/>
      <c r="TTQ320" s="34"/>
      <c r="TTR320" s="34"/>
      <c r="TTS320" s="34"/>
      <c r="TTT320" s="34"/>
      <c r="TTU320" s="34"/>
      <c r="TTV320" s="34"/>
      <c r="TTW320" s="34"/>
      <c r="TTX320" s="34"/>
      <c r="TTY320" s="34"/>
      <c r="TTZ320" s="34"/>
      <c r="TUA320" s="34"/>
      <c r="TUB320" s="34"/>
      <c r="TUC320" s="34"/>
      <c r="TUD320" s="34"/>
      <c r="TUE320" s="34"/>
      <c r="TUF320" s="34"/>
      <c r="TUG320" s="34"/>
      <c r="TUH320" s="34"/>
      <c r="TUI320" s="34"/>
      <c r="TUJ320" s="34"/>
      <c r="TUK320" s="34"/>
      <c r="TUL320" s="34"/>
      <c r="TUM320" s="34"/>
      <c r="TUN320" s="34"/>
      <c r="TUO320" s="34"/>
      <c r="TUP320" s="34"/>
      <c r="TUQ320" s="34"/>
      <c r="TUR320" s="34"/>
      <c r="TUS320" s="34"/>
      <c r="TUT320" s="34"/>
      <c r="TUU320" s="34"/>
      <c r="TUV320" s="34"/>
      <c r="TUW320" s="34"/>
      <c r="TUX320" s="34"/>
      <c r="TUY320" s="34"/>
      <c r="TUZ320" s="34"/>
      <c r="TVA320" s="34"/>
      <c r="TVB320" s="34"/>
      <c r="TVC320" s="34"/>
      <c r="TVD320" s="34"/>
      <c r="TVE320" s="34"/>
      <c r="TVF320" s="34"/>
      <c r="TVG320" s="34"/>
      <c r="TVH320" s="34"/>
      <c r="TVI320" s="34"/>
      <c r="TVJ320" s="34"/>
      <c r="TVK320" s="34"/>
      <c r="TVL320" s="34"/>
      <c r="TVM320" s="34"/>
      <c r="TVN320" s="34"/>
      <c r="TVO320" s="34"/>
      <c r="TVP320" s="34"/>
      <c r="TVQ320" s="34"/>
      <c r="TVR320" s="34"/>
      <c r="TVS320" s="34"/>
      <c r="TVT320" s="34"/>
      <c r="TVU320" s="34"/>
      <c r="TVV320" s="34"/>
      <c r="TVW320" s="34"/>
      <c r="TVX320" s="34"/>
      <c r="TVY320" s="34"/>
      <c r="TVZ320" s="34"/>
      <c r="TWA320" s="34"/>
      <c r="TWB320" s="34"/>
      <c r="TWC320" s="34"/>
      <c r="TWD320" s="34"/>
      <c r="TWE320" s="34"/>
      <c r="TWF320" s="34"/>
      <c r="TWG320" s="34"/>
      <c r="TWH320" s="34"/>
      <c r="TWI320" s="34"/>
      <c r="TWJ320" s="34"/>
      <c r="TWK320" s="34"/>
      <c r="TWL320" s="34"/>
      <c r="TWM320" s="34"/>
      <c r="TWN320" s="34"/>
      <c r="TWO320" s="34"/>
      <c r="TWP320" s="34"/>
      <c r="TWQ320" s="34"/>
      <c r="TWR320" s="34"/>
      <c r="TWS320" s="34"/>
      <c r="TWT320" s="34"/>
      <c r="TWU320" s="34"/>
      <c r="TWV320" s="34"/>
      <c r="TWW320" s="34"/>
      <c r="TWX320" s="34"/>
      <c r="TWY320" s="34"/>
      <c r="TWZ320" s="34"/>
      <c r="TXA320" s="34"/>
      <c r="TXB320" s="34"/>
      <c r="TXC320" s="34"/>
      <c r="TXD320" s="34"/>
      <c r="TXE320" s="34"/>
      <c r="TXF320" s="34"/>
      <c r="TXG320" s="34"/>
      <c r="TXH320" s="34"/>
      <c r="TXI320" s="34"/>
      <c r="TXJ320" s="34"/>
      <c r="TXK320" s="34"/>
      <c r="TXL320" s="34"/>
      <c r="TXM320" s="34"/>
      <c r="TXN320" s="34"/>
      <c r="TXO320" s="34"/>
      <c r="TXP320" s="34"/>
      <c r="TXQ320" s="34"/>
      <c r="TXR320" s="34"/>
      <c r="TXS320" s="34"/>
      <c r="TXT320" s="34"/>
      <c r="TXU320" s="34"/>
      <c r="TXV320" s="34"/>
      <c r="TXW320" s="34"/>
      <c r="TXX320" s="34"/>
      <c r="TXY320" s="34"/>
      <c r="TXZ320" s="34"/>
      <c r="TYA320" s="34"/>
      <c r="TYB320" s="34"/>
      <c r="TYC320" s="34"/>
      <c r="TYD320" s="34"/>
      <c r="TYE320" s="34"/>
      <c r="TYF320" s="34"/>
      <c r="TYG320" s="34"/>
      <c r="TYH320" s="34"/>
      <c r="TYI320" s="34"/>
      <c r="TYJ320" s="34"/>
      <c r="TYK320" s="34"/>
      <c r="TYL320" s="34"/>
      <c r="TYM320" s="34"/>
      <c r="TYN320" s="34"/>
      <c r="TYO320" s="34"/>
      <c r="TYP320" s="34"/>
      <c r="TYQ320" s="34"/>
      <c r="TYR320" s="34"/>
      <c r="TYS320" s="34"/>
      <c r="TYT320" s="34"/>
      <c r="TYU320" s="34"/>
      <c r="TYV320" s="34"/>
      <c r="TYW320" s="34"/>
      <c r="TYX320" s="34"/>
      <c r="TYY320" s="34"/>
      <c r="TYZ320" s="34"/>
      <c r="TZA320" s="34"/>
      <c r="TZB320" s="34"/>
      <c r="TZC320" s="34"/>
      <c r="TZD320" s="34"/>
      <c r="TZE320" s="34"/>
      <c r="TZF320" s="34"/>
      <c r="TZG320" s="34"/>
      <c r="TZH320" s="34"/>
      <c r="TZI320" s="34"/>
      <c r="TZJ320" s="34"/>
      <c r="TZK320" s="34"/>
      <c r="TZL320" s="34"/>
      <c r="TZM320" s="34"/>
      <c r="TZN320" s="34"/>
      <c r="TZO320" s="34"/>
      <c r="TZP320" s="34"/>
      <c r="TZQ320" s="34"/>
      <c r="TZR320" s="34"/>
      <c r="TZS320" s="34"/>
      <c r="TZT320" s="34"/>
      <c r="TZU320" s="34"/>
      <c r="TZV320" s="34"/>
      <c r="TZW320" s="34"/>
      <c r="TZX320" s="34"/>
      <c r="TZY320" s="34"/>
      <c r="TZZ320" s="34"/>
      <c r="UAA320" s="34"/>
      <c r="UAB320" s="34"/>
      <c r="UAC320" s="34"/>
      <c r="UAD320" s="34"/>
      <c r="UAE320" s="34"/>
      <c r="UAF320" s="34"/>
      <c r="UAG320" s="34"/>
      <c r="UAH320" s="34"/>
      <c r="UAI320" s="34"/>
      <c r="UAJ320" s="34"/>
      <c r="UAK320" s="34"/>
      <c r="UAL320" s="34"/>
      <c r="UAM320" s="34"/>
      <c r="UAN320" s="34"/>
      <c r="UAO320" s="34"/>
      <c r="UAP320" s="34"/>
      <c r="UAQ320" s="34"/>
      <c r="UAR320" s="34"/>
      <c r="UAS320" s="34"/>
      <c r="UAT320" s="34"/>
      <c r="UAU320" s="34"/>
      <c r="UAV320" s="34"/>
      <c r="UAW320" s="34"/>
      <c r="UAX320" s="34"/>
      <c r="UAY320" s="34"/>
      <c r="UAZ320" s="34"/>
      <c r="UBA320" s="34"/>
      <c r="UBB320" s="34"/>
      <c r="UBC320" s="34"/>
      <c r="UBD320" s="34"/>
      <c r="UBE320" s="34"/>
      <c r="UBF320" s="34"/>
      <c r="UBG320" s="34"/>
      <c r="UBH320" s="34"/>
      <c r="UBI320" s="34"/>
      <c r="UBJ320" s="34"/>
      <c r="UBK320" s="34"/>
      <c r="UBL320" s="34"/>
      <c r="UBM320" s="34"/>
      <c r="UBN320" s="34"/>
      <c r="UBO320" s="34"/>
      <c r="UBP320" s="34"/>
      <c r="UBQ320" s="34"/>
      <c r="UBR320" s="34"/>
      <c r="UBS320" s="34"/>
      <c r="UBT320" s="34"/>
      <c r="UBU320" s="34"/>
      <c r="UBV320" s="34"/>
      <c r="UBW320" s="34"/>
      <c r="UBX320" s="34"/>
      <c r="UBY320" s="34"/>
      <c r="UBZ320" s="34"/>
      <c r="UCA320" s="34"/>
      <c r="UCB320" s="34"/>
      <c r="UCC320" s="34"/>
      <c r="UCD320" s="34"/>
      <c r="UCE320" s="34"/>
      <c r="UCF320" s="34"/>
      <c r="UCG320" s="34"/>
      <c r="UCH320" s="34"/>
      <c r="UCI320" s="34"/>
      <c r="UCJ320" s="34"/>
      <c r="UCK320" s="34"/>
      <c r="UCL320" s="34"/>
      <c r="UCM320" s="34"/>
      <c r="UCN320" s="34"/>
      <c r="UCO320" s="34"/>
      <c r="UCP320" s="34"/>
      <c r="UCQ320" s="34"/>
      <c r="UCR320" s="34"/>
      <c r="UCS320" s="34"/>
      <c r="UCT320" s="34"/>
      <c r="UCU320" s="34"/>
      <c r="UCV320" s="34"/>
      <c r="UCW320" s="34"/>
      <c r="UCX320" s="34"/>
      <c r="UCY320" s="34"/>
      <c r="UCZ320" s="34"/>
      <c r="UDA320" s="34"/>
      <c r="UDB320" s="34"/>
      <c r="UDC320" s="34"/>
      <c r="UDD320" s="34"/>
      <c r="UDE320" s="34"/>
      <c r="UDF320" s="34"/>
      <c r="UDG320" s="34"/>
      <c r="UDH320" s="34"/>
      <c r="UDI320" s="34"/>
      <c r="UDJ320" s="34"/>
      <c r="UDK320" s="34"/>
      <c r="UDL320" s="34"/>
      <c r="UDM320" s="34"/>
      <c r="UDN320" s="34"/>
      <c r="UDO320" s="34"/>
      <c r="UDP320" s="34"/>
      <c r="UDQ320" s="34"/>
      <c r="UDR320" s="34"/>
      <c r="UDS320" s="34"/>
      <c r="UDT320" s="34"/>
      <c r="UDU320" s="34"/>
      <c r="UDV320" s="34"/>
      <c r="UDW320" s="34"/>
      <c r="UDX320" s="34"/>
      <c r="UDY320" s="34"/>
      <c r="UDZ320" s="34"/>
      <c r="UEA320" s="34"/>
      <c r="UEB320" s="34"/>
      <c r="UEC320" s="34"/>
      <c r="UED320" s="34"/>
      <c r="UEE320" s="34"/>
      <c r="UEF320" s="34"/>
      <c r="UEG320" s="34"/>
      <c r="UEH320" s="34"/>
      <c r="UEI320" s="34"/>
      <c r="UEJ320" s="34"/>
      <c r="UEK320" s="34"/>
      <c r="UEL320" s="34"/>
      <c r="UEM320" s="34"/>
      <c r="UEN320" s="34"/>
      <c r="UEO320" s="34"/>
      <c r="UEP320" s="34"/>
      <c r="UEQ320" s="34"/>
      <c r="UER320" s="34"/>
      <c r="UES320" s="34"/>
      <c r="UET320" s="34"/>
      <c r="UEU320" s="34"/>
      <c r="UEV320" s="34"/>
      <c r="UEW320" s="34"/>
      <c r="UEX320" s="34"/>
      <c r="UEY320" s="34"/>
      <c r="UEZ320" s="34"/>
      <c r="UFA320" s="34"/>
      <c r="UFB320" s="34"/>
      <c r="UFC320" s="34"/>
      <c r="UFD320" s="34"/>
      <c r="UFE320" s="34"/>
      <c r="UFF320" s="34"/>
      <c r="UFG320" s="34"/>
      <c r="UFH320" s="34"/>
      <c r="UFI320" s="34"/>
      <c r="UFJ320" s="34"/>
      <c r="UFK320" s="34"/>
      <c r="UFL320" s="34"/>
      <c r="UFM320" s="34"/>
      <c r="UFN320" s="34"/>
      <c r="UFO320" s="34"/>
      <c r="UFP320" s="34"/>
      <c r="UFQ320" s="34"/>
      <c r="UFR320" s="34"/>
      <c r="UFS320" s="34"/>
      <c r="UFT320" s="34"/>
      <c r="UFU320" s="34"/>
      <c r="UFV320" s="34"/>
      <c r="UFW320" s="34"/>
      <c r="UFX320" s="34"/>
      <c r="UFY320" s="34"/>
      <c r="UFZ320" s="34"/>
      <c r="UGA320" s="34"/>
      <c r="UGB320" s="34"/>
      <c r="UGC320" s="34"/>
      <c r="UGD320" s="34"/>
      <c r="UGE320" s="34"/>
      <c r="UGF320" s="34"/>
      <c r="UGG320" s="34"/>
      <c r="UGH320" s="34"/>
      <c r="UGI320" s="34"/>
      <c r="UGJ320" s="34"/>
      <c r="UGK320" s="34"/>
      <c r="UGL320" s="34"/>
      <c r="UGM320" s="34"/>
      <c r="UGN320" s="34"/>
      <c r="UGO320" s="34"/>
      <c r="UGP320" s="34"/>
      <c r="UGQ320" s="34"/>
      <c r="UGR320" s="34"/>
      <c r="UGS320" s="34"/>
      <c r="UGT320" s="34"/>
      <c r="UGU320" s="34"/>
      <c r="UGV320" s="34"/>
      <c r="UGW320" s="34"/>
      <c r="UGX320" s="34"/>
      <c r="UGY320" s="34"/>
      <c r="UGZ320" s="34"/>
      <c r="UHA320" s="34"/>
      <c r="UHB320" s="34"/>
      <c r="UHC320" s="34"/>
      <c r="UHD320" s="34"/>
      <c r="UHE320" s="34"/>
      <c r="UHF320" s="34"/>
      <c r="UHG320" s="34"/>
      <c r="UHH320" s="34"/>
      <c r="UHI320" s="34"/>
      <c r="UHJ320" s="34"/>
      <c r="UHK320" s="34"/>
      <c r="UHL320" s="34"/>
      <c r="UHM320" s="34"/>
      <c r="UHN320" s="34"/>
      <c r="UHO320" s="34"/>
      <c r="UHP320" s="34"/>
      <c r="UHQ320" s="34"/>
      <c r="UHR320" s="34"/>
      <c r="UHS320" s="34"/>
      <c r="UHT320" s="34"/>
      <c r="UHU320" s="34"/>
      <c r="UHV320" s="34"/>
      <c r="UHW320" s="34"/>
      <c r="UHX320" s="34"/>
      <c r="UHY320" s="34"/>
      <c r="UHZ320" s="34"/>
      <c r="UIA320" s="34"/>
      <c r="UIB320" s="34"/>
      <c r="UIC320" s="34"/>
      <c r="UID320" s="34"/>
      <c r="UIE320" s="34"/>
      <c r="UIF320" s="34"/>
      <c r="UIG320" s="34"/>
      <c r="UIH320" s="34"/>
      <c r="UII320" s="34"/>
      <c r="UIJ320" s="34"/>
      <c r="UIK320" s="34"/>
      <c r="UIL320" s="34"/>
      <c r="UIM320" s="34"/>
      <c r="UIN320" s="34"/>
      <c r="UIO320" s="34"/>
      <c r="UIP320" s="34"/>
      <c r="UIQ320" s="34"/>
      <c r="UIR320" s="34"/>
      <c r="UIS320" s="34"/>
      <c r="UIT320" s="34"/>
      <c r="UIU320" s="34"/>
      <c r="UIV320" s="34"/>
      <c r="UIW320" s="34"/>
      <c r="UIX320" s="34"/>
      <c r="UIY320" s="34"/>
      <c r="UIZ320" s="34"/>
      <c r="UJA320" s="34"/>
      <c r="UJB320" s="34"/>
      <c r="UJC320" s="34"/>
      <c r="UJD320" s="34"/>
      <c r="UJE320" s="34"/>
      <c r="UJF320" s="34"/>
      <c r="UJG320" s="34"/>
      <c r="UJH320" s="34"/>
      <c r="UJI320" s="34"/>
      <c r="UJJ320" s="34"/>
      <c r="UJK320" s="34"/>
      <c r="UJL320" s="34"/>
      <c r="UJM320" s="34"/>
      <c r="UJN320" s="34"/>
      <c r="UJO320" s="34"/>
      <c r="UJP320" s="34"/>
      <c r="UJQ320" s="34"/>
      <c r="UJR320" s="34"/>
      <c r="UJS320" s="34"/>
      <c r="UJT320" s="34"/>
      <c r="UJU320" s="34"/>
      <c r="UJV320" s="34"/>
      <c r="UJW320" s="34"/>
      <c r="UJX320" s="34"/>
      <c r="UJY320" s="34"/>
      <c r="UJZ320" s="34"/>
      <c r="UKA320" s="34"/>
      <c r="UKB320" s="34"/>
      <c r="UKC320" s="34"/>
      <c r="UKD320" s="34"/>
      <c r="UKE320" s="34"/>
      <c r="UKF320" s="34"/>
      <c r="UKG320" s="34"/>
      <c r="UKH320" s="34"/>
      <c r="UKI320" s="34"/>
      <c r="UKJ320" s="34"/>
      <c r="UKK320" s="34"/>
      <c r="UKL320" s="34"/>
      <c r="UKM320" s="34"/>
      <c r="UKN320" s="34"/>
      <c r="UKO320" s="34"/>
      <c r="UKP320" s="34"/>
      <c r="UKQ320" s="34"/>
      <c r="UKR320" s="34"/>
      <c r="UKS320" s="34"/>
      <c r="UKT320" s="34"/>
      <c r="UKU320" s="34"/>
      <c r="UKV320" s="34"/>
      <c r="UKW320" s="34"/>
      <c r="UKX320" s="34"/>
      <c r="UKY320" s="34"/>
      <c r="UKZ320" s="34"/>
      <c r="ULA320" s="34"/>
      <c r="ULB320" s="34"/>
      <c r="ULC320" s="34"/>
      <c r="ULD320" s="34"/>
      <c r="ULE320" s="34"/>
      <c r="ULF320" s="34"/>
      <c r="ULG320" s="34"/>
      <c r="ULH320" s="34"/>
      <c r="ULI320" s="34"/>
      <c r="ULJ320" s="34"/>
      <c r="ULK320" s="34"/>
      <c r="ULL320" s="34"/>
      <c r="ULM320" s="34"/>
      <c r="ULN320" s="34"/>
      <c r="ULO320" s="34"/>
      <c r="ULP320" s="34"/>
      <c r="ULQ320" s="34"/>
      <c r="ULR320" s="34"/>
      <c r="ULS320" s="34"/>
      <c r="ULT320" s="34"/>
      <c r="ULU320" s="34"/>
      <c r="ULV320" s="34"/>
      <c r="ULW320" s="34"/>
      <c r="ULX320" s="34"/>
      <c r="ULY320" s="34"/>
      <c r="ULZ320" s="34"/>
      <c r="UMA320" s="34"/>
      <c r="UMB320" s="34"/>
      <c r="UMC320" s="34"/>
      <c r="UMD320" s="34"/>
      <c r="UME320" s="34"/>
      <c r="UMF320" s="34"/>
      <c r="UMG320" s="34"/>
      <c r="UMH320" s="34"/>
      <c r="UMI320" s="34"/>
      <c r="UMJ320" s="34"/>
      <c r="UMK320" s="34"/>
      <c r="UML320" s="34"/>
      <c r="UMM320" s="34"/>
      <c r="UMN320" s="34"/>
      <c r="UMO320" s="34"/>
      <c r="UMP320" s="34"/>
      <c r="UMQ320" s="34"/>
      <c r="UMR320" s="34"/>
      <c r="UMS320" s="34"/>
      <c r="UMT320" s="34"/>
      <c r="UMU320" s="34"/>
      <c r="UMV320" s="34"/>
      <c r="UMW320" s="34"/>
      <c r="UMX320" s="34"/>
      <c r="UMY320" s="34"/>
      <c r="UMZ320" s="34"/>
      <c r="UNA320" s="34"/>
      <c r="UNB320" s="34"/>
      <c r="UNC320" s="34"/>
      <c r="UND320" s="34"/>
      <c r="UNE320" s="34"/>
      <c r="UNF320" s="34"/>
      <c r="UNG320" s="34"/>
      <c r="UNH320" s="34"/>
      <c r="UNI320" s="34"/>
      <c r="UNJ320" s="34"/>
      <c r="UNK320" s="34"/>
      <c r="UNL320" s="34"/>
      <c r="UNM320" s="34"/>
      <c r="UNN320" s="34"/>
      <c r="UNO320" s="34"/>
      <c r="UNP320" s="34"/>
      <c r="UNQ320" s="34"/>
      <c r="UNR320" s="34"/>
      <c r="UNS320" s="34"/>
      <c r="UNT320" s="34"/>
      <c r="UNU320" s="34"/>
      <c r="UNV320" s="34"/>
      <c r="UNW320" s="34"/>
      <c r="UNX320" s="34"/>
      <c r="UNY320" s="34"/>
      <c r="UNZ320" s="34"/>
      <c r="UOA320" s="34"/>
      <c r="UOB320" s="34"/>
      <c r="UOC320" s="34"/>
      <c r="UOD320" s="34"/>
      <c r="UOE320" s="34"/>
      <c r="UOF320" s="34"/>
      <c r="UOG320" s="34"/>
      <c r="UOH320" s="34"/>
      <c r="UOI320" s="34"/>
      <c r="UOJ320" s="34"/>
      <c r="UOK320" s="34"/>
      <c r="UOL320" s="34"/>
      <c r="UOM320" s="34"/>
      <c r="UON320" s="34"/>
      <c r="UOO320" s="34"/>
      <c r="UOP320" s="34"/>
      <c r="UOQ320" s="34"/>
      <c r="UOR320" s="34"/>
      <c r="UOS320" s="34"/>
      <c r="UOT320" s="34"/>
      <c r="UOU320" s="34"/>
      <c r="UOV320" s="34"/>
      <c r="UOW320" s="34"/>
      <c r="UOX320" s="34"/>
      <c r="UOY320" s="34"/>
      <c r="UOZ320" s="34"/>
      <c r="UPA320" s="34"/>
      <c r="UPB320" s="34"/>
      <c r="UPC320" s="34"/>
      <c r="UPD320" s="34"/>
      <c r="UPE320" s="34"/>
      <c r="UPF320" s="34"/>
      <c r="UPG320" s="34"/>
      <c r="UPH320" s="34"/>
      <c r="UPI320" s="34"/>
      <c r="UPJ320" s="34"/>
      <c r="UPK320" s="34"/>
      <c r="UPL320" s="34"/>
      <c r="UPM320" s="34"/>
      <c r="UPN320" s="34"/>
      <c r="UPO320" s="34"/>
      <c r="UPP320" s="34"/>
      <c r="UPQ320" s="34"/>
      <c r="UPR320" s="34"/>
      <c r="UPS320" s="34"/>
      <c r="UPT320" s="34"/>
      <c r="UPU320" s="34"/>
      <c r="UPV320" s="34"/>
      <c r="UPW320" s="34"/>
      <c r="UPX320" s="34"/>
      <c r="UPY320" s="34"/>
      <c r="UPZ320" s="34"/>
      <c r="UQA320" s="34"/>
      <c r="UQB320" s="34"/>
      <c r="UQC320" s="34"/>
      <c r="UQD320" s="34"/>
      <c r="UQE320" s="34"/>
      <c r="UQF320" s="34"/>
      <c r="UQG320" s="34"/>
      <c r="UQH320" s="34"/>
      <c r="UQI320" s="34"/>
      <c r="UQJ320" s="34"/>
      <c r="UQK320" s="34"/>
      <c r="UQL320" s="34"/>
      <c r="UQM320" s="34"/>
      <c r="UQN320" s="34"/>
      <c r="UQO320" s="34"/>
      <c r="UQP320" s="34"/>
      <c r="UQQ320" s="34"/>
      <c r="UQR320" s="34"/>
      <c r="UQS320" s="34"/>
      <c r="UQT320" s="34"/>
      <c r="UQU320" s="34"/>
      <c r="UQV320" s="34"/>
      <c r="UQW320" s="34"/>
      <c r="UQX320" s="34"/>
      <c r="UQY320" s="34"/>
      <c r="UQZ320" s="34"/>
      <c r="URA320" s="34"/>
      <c r="URB320" s="34"/>
      <c r="URC320" s="34"/>
      <c r="URD320" s="34"/>
      <c r="URE320" s="34"/>
      <c r="URF320" s="34"/>
      <c r="URG320" s="34"/>
      <c r="URH320" s="34"/>
      <c r="URI320" s="34"/>
      <c r="URJ320" s="34"/>
      <c r="URK320" s="34"/>
      <c r="URL320" s="34"/>
      <c r="URM320" s="34"/>
      <c r="URN320" s="34"/>
      <c r="URO320" s="34"/>
      <c r="URP320" s="34"/>
      <c r="URQ320" s="34"/>
      <c r="URR320" s="34"/>
      <c r="URS320" s="34"/>
      <c r="URT320" s="34"/>
      <c r="URU320" s="34"/>
      <c r="URV320" s="34"/>
      <c r="URW320" s="34"/>
      <c r="URX320" s="34"/>
      <c r="URY320" s="34"/>
      <c r="URZ320" s="34"/>
      <c r="USA320" s="34"/>
      <c r="USB320" s="34"/>
      <c r="USC320" s="34"/>
      <c r="USD320" s="34"/>
      <c r="USE320" s="34"/>
      <c r="USF320" s="34"/>
      <c r="USG320" s="34"/>
      <c r="USH320" s="34"/>
      <c r="USI320" s="34"/>
      <c r="USJ320" s="34"/>
      <c r="USK320" s="34"/>
      <c r="USL320" s="34"/>
      <c r="USM320" s="34"/>
      <c r="USN320" s="34"/>
      <c r="USO320" s="34"/>
      <c r="USP320" s="34"/>
      <c r="USQ320" s="34"/>
      <c r="USR320" s="34"/>
      <c r="USS320" s="34"/>
      <c r="UST320" s="34"/>
      <c r="USU320" s="34"/>
      <c r="USV320" s="34"/>
      <c r="USW320" s="34"/>
      <c r="USX320" s="34"/>
      <c r="USY320" s="34"/>
      <c r="USZ320" s="34"/>
      <c r="UTA320" s="34"/>
      <c r="UTB320" s="34"/>
      <c r="UTC320" s="34"/>
      <c r="UTD320" s="34"/>
      <c r="UTE320" s="34"/>
      <c r="UTF320" s="34"/>
      <c r="UTG320" s="34"/>
      <c r="UTH320" s="34"/>
      <c r="UTI320" s="34"/>
      <c r="UTJ320" s="34"/>
      <c r="UTK320" s="34"/>
      <c r="UTL320" s="34"/>
      <c r="UTM320" s="34"/>
      <c r="UTN320" s="34"/>
      <c r="UTO320" s="34"/>
      <c r="UTP320" s="34"/>
      <c r="UTQ320" s="34"/>
      <c r="UTR320" s="34"/>
      <c r="UTS320" s="34"/>
      <c r="UTT320" s="34"/>
      <c r="UTU320" s="34"/>
      <c r="UTV320" s="34"/>
      <c r="UTW320" s="34"/>
      <c r="UTX320" s="34"/>
      <c r="UTY320" s="34"/>
      <c r="UTZ320" s="34"/>
      <c r="UUA320" s="34"/>
      <c r="UUB320" s="34"/>
      <c r="UUC320" s="34"/>
      <c r="UUD320" s="34"/>
      <c r="UUE320" s="34"/>
      <c r="UUF320" s="34"/>
      <c r="UUG320" s="34"/>
      <c r="UUH320" s="34"/>
      <c r="UUI320" s="34"/>
      <c r="UUJ320" s="34"/>
      <c r="UUK320" s="34"/>
      <c r="UUL320" s="34"/>
      <c r="UUM320" s="34"/>
      <c r="UUN320" s="34"/>
      <c r="UUO320" s="34"/>
      <c r="UUP320" s="34"/>
      <c r="UUQ320" s="34"/>
      <c r="UUR320" s="34"/>
      <c r="UUS320" s="34"/>
      <c r="UUT320" s="34"/>
      <c r="UUU320" s="34"/>
      <c r="UUV320" s="34"/>
      <c r="UUW320" s="34"/>
      <c r="UUX320" s="34"/>
      <c r="UUY320" s="34"/>
      <c r="UUZ320" s="34"/>
      <c r="UVA320" s="34"/>
      <c r="UVB320" s="34"/>
      <c r="UVC320" s="34"/>
      <c r="UVD320" s="34"/>
      <c r="UVE320" s="34"/>
      <c r="UVF320" s="34"/>
      <c r="UVG320" s="34"/>
      <c r="UVH320" s="34"/>
      <c r="UVI320" s="34"/>
      <c r="UVJ320" s="34"/>
      <c r="UVK320" s="34"/>
      <c r="UVL320" s="34"/>
      <c r="UVM320" s="34"/>
      <c r="UVN320" s="34"/>
      <c r="UVO320" s="34"/>
      <c r="UVP320" s="34"/>
      <c r="UVQ320" s="34"/>
      <c r="UVR320" s="34"/>
      <c r="UVS320" s="34"/>
      <c r="UVT320" s="34"/>
      <c r="UVU320" s="34"/>
      <c r="UVV320" s="34"/>
      <c r="UVW320" s="34"/>
      <c r="UVX320" s="34"/>
      <c r="UVY320" s="34"/>
      <c r="UVZ320" s="34"/>
      <c r="UWA320" s="34"/>
      <c r="UWB320" s="34"/>
      <c r="UWC320" s="34"/>
      <c r="UWD320" s="34"/>
      <c r="UWE320" s="34"/>
      <c r="UWF320" s="34"/>
      <c r="UWG320" s="34"/>
      <c r="UWH320" s="34"/>
      <c r="UWI320" s="34"/>
      <c r="UWJ320" s="34"/>
      <c r="UWK320" s="34"/>
      <c r="UWL320" s="34"/>
      <c r="UWM320" s="34"/>
      <c r="UWN320" s="34"/>
      <c r="UWO320" s="34"/>
      <c r="UWP320" s="34"/>
      <c r="UWQ320" s="34"/>
      <c r="UWR320" s="34"/>
      <c r="UWS320" s="34"/>
      <c r="UWT320" s="34"/>
      <c r="UWU320" s="34"/>
      <c r="UWV320" s="34"/>
      <c r="UWW320" s="34"/>
      <c r="UWX320" s="34"/>
      <c r="UWY320" s="34"/>
      <c r="UWZ320" s="34"/>
      <c r="UXA320" s="34"/>
      <c r="UXB320" s="34"/>
      <c r="UXC320" s="34"/>
      <c r="UXD320" s="34"/>
      <c r="UXE320" s="34"/>
      <c r="UXF320" s="34"/>
      <c r="UXG320" s="34"/>
      <c r="UXH320" s="34"/>
      <c r="UXI320" s="34"/>
      <c r="UXJ320" s="34"/>
      <c r="UXK320" s="34"/>
      <c r="UXL320" s="34"/>
      <c r="UXM320" s="34"/>
      <c r="UXN320" s="34"/>
      <c r="UXO320" s="34"/>
      <c r="UXP320" s="34"/>
      <c r="UXQ320" s="34"/>
      <c r="UXR320" s="34"/>
      <c r="UXS320" s="34"/>
      <c r="UXT320" s="34"/>
      <c r="UXU320" s="34"/>
      <c r="UXV320" s="34"/>
      <c r="UXW320" s="34"/>
      <c r="UXX320" s="34"/>
      <c r="UXY320" s="34"/>
      <c r="UXZ320" s="34"/>
      <c r="UYA320" s="34"/>
      <c r="UYB320" s="34"/>
      <c r="UYC320" s="34"/>
      <c r="UYD320" s="34"/>
      <c r="UYE320" s="34"/>
      <c r="UYF320" s="34"/>
      <c r="UYG320" s="34"/>
      <c r="UYH320" s="34"/>
      <c r="UYI320" s="34"/>
      <c r="UYJ320" s="34"/>
      <c r="UYK320" s="34"/>
      <c r="UYL320" s="34"/>
      <c r="UYM320" s="34"/>
      <c r="UYN320" s="34"/>
      <c r="UYO320" s="34"/>
      <c r="UYP320" s="34"/>
      <c r="UYQ320" s="34"/>
      <c r="UYR320" s="34"/>
      <c r="UYS320" s="34"/>
      <c r="UYT320" s="34"/>
      <c r="UYU320" s="34"/>
      <c r="UYV320" s="34"/>
      <c r="UYW320" s="34"/>
      <c r="UYX320" s="34"/>
      <c r="UYY320" s="34"/>
      <c r="UYZ320" s="34"/>
      <c r="UZA320" s="34"/>
      <c r="UZB320" s="34"/>
      <c r="UZC320" s="34"/>
      <c r="UZD320" s="34"/>
      <c r="UZE320" s="34"/>
      <c r="UZF320" s="34"/>
      <c r="UZG320" s="34"/>
      <c r="UZH320" s="34"/>
      <c r="UZI320" s="34"/>
      <c r="UZJ320" s="34"/>
      <c r="UZK320" s="34"/>
      <c r="UZL320" s="34"/>
      <c r="UZM320" s="34"/>
      <c r="UZN320" s="34"/>
      <c r="UZO320" s="34"/>
      <c r="UZP320" s="34"/>
      <c r="UZQ320" s="34"/>
      <c r="UZR320" s="34"/>
      <c r="UZS320" s="34"/>
      <c r="UZT320" s="34"/>
      <c r="UZU320" s="34"/>
      <c r="UZV320" s="34"/>
      <c r="UZW320" s="34"/>
      <c r="UZX320" s="34"/>
      <c r="UZY320" s="34"/>
      <c r="UZZ320" s="34"/>
      <c r="VAA320" s="34"/>
      <c r="VAB320" s="34"/>
      <c r="VAC320" s="34"/>
      <c r="VAD320" s="34"/>
      <c r="VAE320" s="34"/>
      <c r="VAF320" s="34"/>
      <c r="VAG320" s="34"/>
      <c r="VAH320" s="34"/>
      <c r="VAI320" s="34"/>
      <c r="VAJ320" s="34"/>
      <c r="VAK320" s="34"/>
      <c r="VAL320" s="34"/>
      <c r="VAM320" s="34"/>
      <c r="VAN320" s="34"/>
      <c r="VAO320" s="34"/>
      <c r="VAP320" s="34"/>
      <c r="VAQ320" s="34"/>
      <c r="VAR320" s="34"/>
      <c r="VAS320" s="34"/>
      <c r="VAT320" s="34"/>
      <c r="VAU320" s="34"/>
      <c r="VAV320" s="34"/>
      <c r="VAW320" s="34"/>
      <c r="VAX320" s="34"/>
      <c r="VAY320" s="34"/>
      <c r="VAZ320" s="34"/>
      <c r="VBA320" s="34"/>
      <c r="VBB320" s="34"/>
      <c r="VBC320" s="34"/>
      <c r="VBD320" s="34"/>
      <c r="VBE320" s="34"/>
      <c r="VBF320" s="34"/>
      <c r="VBG320" s="34"/>
      <c r="VBH320" s="34"/>
      <c r="VBI320" s="34"/>
      <c r="VBJ320" s="34"/>
      <c r="VBK320" s="34"/>
      <c r="VBL320" s="34"/>
      <c r="VBM320" s="34"/>
      <c r="VBN320" s="34"/>
      <c r="VBO320" s="34"/>
      <c r="VBP320" s="34"/>
      <c r="VBQ320" s="34"/>
      <c r="VBR320" s="34"/>
      <c r="VBS320" s="34"/>
      <c r="VBT320" s="34"/>
      <c r="VBU320" s="34"/>
      <c r="VBV320" s="34"/>
      <c r="VBW320" s="34"/>
      <c r="VBX320" s="34"/>
      <c r="VBY320" s="34"/>
      <c r="VBZ320" s="34"/>
      <c r="VCA320" s="34"/>
      <c r="VCB320" s="34"/>
      <c r="VCC320" s="34"/>
      <c r="VCD320" s="34"/>
      <c r="VCE320" s="34"/>
      <c r="VCF320" s="34"/>
      <c r="VCG320" s="34"/>
      <c r="VCH320" s="34"/>
      <c r="VCI320" s="34"/>
      <c r="VCJ320" s="34"/>
      <c r="VCK320" s="34"/>
      <c r="VCL320" s="34"/>
      <c r="VCM320" s="34"/>
      <c r="VCN320" s="34"/>
      <c r="VCO320" s="34"/>
      <c r="VCP320" s="34"/>
      <c r="VCQ320" s="34"/>
      <c r="VCR320" s="34"/>
      <c r="VCS320" s="34"/>
      <c r="VCT320" s="34"/>
      <c r="VCU320" s="34"/>
      <c r="VCV320" s="34"/>
      <c r="VCW320" s="34"/>
      <c r="VCX320" s="34"/>
      <c r="VCY320" s="34"/>
      <c r="VCZ320" s="34"/>
      <c r="VDA320" s="34"/>
      <c r="VDB320" s="34"/>
      <c r="VDC320" s="34"/>
      <c r="VDD320" s="34"/>
      <c r="VDE320" s="34"/>
      <c r="VDF320" s="34"/>
      <c r="VDG320" s="34"/>
      <c r="VDH320" s="34"/>
      <c r="VDI320" s="34"/>
      <c r="VDJ320" s="34"/>
      <c r="VDK320" s="34"/>
      <c r="VDL320" s="34"/>
      <c r="VDM320" s="34"/>
      <c r="VDN320" s="34"/>
      <c r="VDO320" s="34"/>
      <c r="VDP320" s="34"/>
      <c r="VDQ320" s="34"/>
      <c r="VDR320" s="34"/>
      <c r="VDS320" s="34"/>
      <c r="VDT320" s="34"/>
      <c r="VDU320" s="34"/>
      <c r="VDV320" s="34"/>
      <c r="VDW320" s="34"/>
      <c r="VDX320" s="34"/>
      <c r="VDY320" s="34"/>
      <c r="VDZ320" s="34"/>
      <c r="VEA320" s="34"/>
      <c r="VEB320" s="34"/>
      <c r="VEC320" s="34"/>
      <c r="VED320" s="34"/>
      <c r="VEE320" s="34"/>
      <c r="VEF320" s="34"/>
      <c r="VEG320" s="34"/>
      <c r="VEH320" s="34"/>
      <c r="VEI320" s="34"/>
      <c r="VEJ320" s="34"/>
      <c r="VEK320" s="34"/>
      <c r="VEL320" s="34"/>
      <c r="VEM320" s="34"/>
      <c r="VEN320" s="34"/>
      <c r="VEO320" s="34"/>
      <c r="VEP320" s="34"/>
      <c r="VEQ320" s="34"/>
      <c r="VER320" s="34"/>
      <c r="VES320" s="34"/>
      <c r="VET320" s="34"/>
      <c r="VEU320" s="34"/>
      <c r="VEV320" s="34"/>
      <c r="VEW320" s="34"/>
      <c r="VEX320" s="34"/>
      <c r="VEY320" s="34"/>
      <c r="VEZ320" s="34"/>
      <c r="VFA320" s="34"/>
      <c r="VFB320" s="34"/>
      <c r="VFC320" s="34"/>
      <c r="VFD320" s="34"/>
      <c r="VFE320" s="34"/>
      <c r="VFF320" s="34"/>
      <c r="VFG320" s="34"/>
      <c r="VFH320" s="34"/>
      <c r="VFI320" s="34"/>
      <c r="VFJ320" s="34"/>
      <c r="VFK320" s="34"/>
      <c r="VFL320" s="34"/>
      <c r="VFM320" s="34"/>
      <c r="VFN320" s="34"/>
      <c r="VFO320" s="34"/>
      <c r="VFP320" s="34"/>
      <c r="VFQ320" s="34"/>
      <c r="VFR320" s="34"/>
      <c r="VFS320" s="34"/>
      <c r="VFT320" s="34"/>
      <c r="VFU320" s="34"/>
      <c r="VFV320" s="34"/>
      <c r="VFW320" s="34"/>
      <c r="VFX320" s="34"/>
      <c r="VFY320" s="34"/>
      <c r="VFZ320" s="34"/>
      <c r="VGA320" s="34"/>
      <c r="VGB320" s="34"/>
      <c r="VGC320" s="34"/>
      <c r="VGD320" s="34"/>
      <c r="VGE320" s="34"/>
      <c r="VGF320" s="34"/>
      <c r="VGG320" s="34"/>
      <c r="VGH320" s="34"/>
      <c r="VGI320" s="34"/>
      <c r="VGJ320" s="34"/>
      <c r="VGK320" s="34"/>
      <c r="VGL320" s="34"/>
      <c r="VGM320" s="34"/>
      <c r="VGN320" s="34"/>
      <c r="VGO320" s="34"/>
      <c r="VGP320" s="34"/>
      <c r="VGQ320" s="34"/>
      <c r="VGR320" s="34"/>
      <c r="VGS320" s="34"/>
      <c r="VGT320" s="34"/>
      <c r="VGU320" s="34"/>
      <c r="VGV320" s="34"/>
      <c r="VGW320" s="34"/>
      <c r="VGX320" s="34"/>
      <c r="VGY320" s="34"/>
      <c r="VGZ320" s="34"/>
      <c r="VHA320" s="34"/>
      <c r="VHB320" s="34"/>
      <c r="VHC320" s="34"/>
      <c r="VHD320" s="34"/>
      <c r="VHE320" s="34"/>
      <c r="VHF320" s="34"/>
      <c r="VHG320" s="34"/>
      <c r="VHH320" s="34"/>
      <c r="VHI320" s="34"/>
      <c r="VHJ320" s="34"/>
      <c r="VHK320" s="34"/>
      <c r="VHL320" s="34"/>
      <c r="VHM320" s="34"/>
      <c r="VHN320" s="34"/>
      <c r="VHO320" s="34"/>
      <c r="VHP320" s="34"/>
      <c r="VHQ320" s="34"/>
      <c r="VHR320" s="34"/>
      <c r="VHS320" s="34"/>
      <c r="VHT320" s="34"/>
      <c r="VHU320" s="34"/>
      <c r="VHV320" s="34"/>
      <c r="VHW320" s="34"/>
      <c r="VHX320" s="34"/>
      <c r="VHY320" s="34"/>
      <c r="VHZ320" s="34"/>
      <c r="VIA320" s="34"/>
      <c r="VIB320" s="34"/>
      <c r="VIC320" s="34"/>
      <c r="VID320" s="34"/>
      <c r="VIE320" s="34"/>
      <c r="VIF320" s="34"/>
      <c r="VIG320" s="34"/>
      <c r="VIH320" s="34"/>
      <c r="VII320" s="34"/>
      <c r="VIJ320" s="34"/>
      <c r="VIK320" s="34"/>
      <c r="VIL320" s="34"/>
      <c r="VIM320" s="34"/>
      <c r="VIN320" s="34"/>
      <c r="VIO320" s="34"/>
      <c r="VIP320" s="34"/>
      <c r="VIQ320" s="34"/>
      <c r="VIR320" s="34"/>
      <c r="VIS320" s="34"/>
      <c r="VIT320" s="34"/>
      <c r="VIU320" s="34"/>
      <c r="VIV320" s="34"/>
      <c r="VIW320" s="34"/>
      <c r="VIX320" s="34"/>
      <c r="VIY320" s="34"/>
      <c r="VIZ320" s="34"/>
      <c r="VJA320" s="34"/>
      <c r="VJB320" s="34"/>
      <c r="VJC320" s="34"/>
      <c r="VJD320" s="34"/>
      <c r="VJE320" s="34"/>
      <c r="VJF320" s="34"/>
      <c r="VJG320" s="34"/>
      <c r="VJH320" s="34"/>
      <c r="VJI320" s="34"/>
      <c r="VJJ320" s="34"/>
      <c r="VJK320" s="34"/>
      <c r="VJL320" s="34"/>
      <c r="VJM320" s="34"/>
      <c r="VJN320" s="34"/>
      <c r="VJO320" s="34"/>
      <c r="VJP320" s="34"/>
      <c r="VJQ320" s="34"/>
      <c r="VJR320" s="34"/>
      <c r="VJS320" s="34"/>
      <c r="VJT320" s="34"/>
      <c r="VJU320" s="34"/>
      <c r="VJV320" s="34"/>
      <c r="VJW320" s="34"/>
      <c r="VJX320" s="34"/>
      <c r="VJY320" s="34"/>
      <c r="VJZ320" s="34"/>
      <c r="VKA320" s="34"/>
      <c r="VKB320" s="34"/>
      <c r="VKC320" s="34"/>
      <c r="VKD320" s="34"/>
      <c r="VKE320" s="34"/>
      <c r="VKF320" s="34"/>
      <c r="VKG320" s="34"/>
      <c r="VKH320" s="34"/>
      <c r="VKI320" s="34"/>
      <c r="VKJ320" s="34"/>
      <c r="VKK320" s="34"/>
      <c r="VKL320" s="34"/>
      <c r="VKM320" s="34"/>
      <c r="VKN320" s="34"/>
      <c r="VKO320" s="34"/>
      <c r="VKP320" s="34"/>
      <c r="VKQ320" s="34"/>
      <c r="VKR320" s="34"/>
      <c r="VKS320" s="34"/>
      <c r="VKT320" s="34"/>
      <c r="VKU320" s="34"/>
      <c r="VKV320" s="34"/>
      <c r="VKW320" s="34"/>
      <c r="VKX320" s="34"/>
      <c r="VKY320" s="34"/>
      <c r="VKZ320" s="34"/>
      <c r="VLA320" s="34"/>
      <c r="VLB320" s="34"/>
      <c r="VLC320" s="34"/>
      <c r="VLD320" s="34"/>
      <c r="VLE320" s="34"/>
      <c r="VLF320" s="34"/>
      <c r="VLG320" s="34"/>
      <c r="VLH320" s="34"/>
      <c r="VLI320" s="34"/>
      <c r="VLJ320" s="34"/>
      <c r="VLK320" s="34"/>
      <c r="VLL320" s="34"/>
      <c r="VLM320" s="34"/>
      <c r="VLN320" s="34"/>
      <c r="VLO320" s="34"/>
      <c r="VLP320" s="34"/>
      <c r="VLQ320" s="34"/>
      <c r="VLR320" s="34"/>
      <c r="VLS320" s="34"/>
      <c r="VLT320" s="34"/>
      <c r="VLU320" s="34"/>
      <c r="VLV320" s="34"/>
      <c r="VLW320" s="34"/>
      <c r="VLX320" s="34"/>
      <c r="VLY320" s="34"/>
      <c r="VLZ320" s="34"/>
      <c r="VMA320" s="34"/>
      <c r="VMB320" s="34"/>
      <c r="VMC320" s="34"/>
      <c r="VMD320" s="34"/>
      <c r="VME320" s="34"/>
      <c r="VMF320" s="34"/>
      <c r="VMG320" s="34"/>
      <c r="VMH320" s="34"/>
      <c r="VMI320" s="34"/>
      <c r="VMJ320" s="34"/>
      <c r="VMK320" s="34"/>
      <c r="VML320" s="34"/>
      <c r="VMM320" s="34"/>
      <c r="VMN320" s="34"/>
      <c r="VMO320" s="34"/>
      <c r="VMP320" s="34"/>
      <c r="VMQ320" s="34"/>
      <c r="VMR320" s="34"/>
      <c r="VMS320" s="34"/>
      <c r="VMT320" s="34"/>
      <c r="VMU320" s="34"/>
      <c r="VMV320" s="34"/>
      <c r="VMW320" s="34"/>
      <c r="VMX320" s="34"/>
      <c r="VMY320" s="34"/>
      <c r="VMZ320" s="34"/>
      <c r="VNA320" s="34"/>
      <c r="VNB320" s="34"/>
      <c r="VNC320" s="34"/>
      <c r="VND320" s="34"/>
      <c r="VNE320" s="34"/>
      <c r="VNF320" s="34"/>
      <c r="VNG320" s="34"/>
      <c r="VNH320" s="34"/>
      <c r="VNI320" s="34"/>
      <c r="VNJ320" s="34"/>
      <c r="VNK320" s="34"/>
      <c r="VNL320" s="34"/>
      <c r="VNM320" s="34"/>
      <c r="VNN320" s="34"/>
      <c r="VNO320" s="34"/>
      <c r="VNP320" s="34"/>
      <c r="VNQ320" s="34"/>
      <c r="VNR320" s="34"/>
      <c r="VNS320" s="34"/>
      <c r="VNT320" s="34"/>
      <c r="VNU320" s="34"/>
      <c r="VNV320" s="34"/>
      <c r="VNW320" s="34"/>
      <c r="VNX320" s="34"/>
      <c r="VNY320" s="34"/>
      <c r="VNZ320" s="34"/>
      <c r="VOA320" s="34"/>
      <c r="VOB320" s="34"/>
      <c r="VOC320" s="34"/>
      <c r="VOD320" s="34"/>
      <c r="VOE320" s="34"/>
      <c r="VOF320" s="34"/>
      <c r="VOG320" s="34"/>
      <c r="VOH320" s="34"/>
      <c r="VOI320" s="34"/>
      <c r="VOJ320" s="34"/>
      <c r="VOK320" s="34"/>
      <c r="VOL320" s="34"/>
      <c r="VOM320" s="34"/>
      <c r="VON320" s="34"/>
      <c r="VOO320" s="34"/>
      <c r="VOP320" s="34"/>
      <c r="VOQ320" s="34"/>
      <c r="VOR320" s="34"/>
      <c r="VOS320" s="34"/>
      <c r="VOT320" s="34"/>
      <c r="VOU320" s="34"/>
      <c r="VOV320" s="34"/>
      <c r="VOW320" s="34"/>
      <c r="VOX320" s="34"/>
      <c r="VOY320" s="34"/>
      <c r="VOZ320" s="34"/>
      <c r="VPA320" s="34"/>
      <c r="VPB320" s="34"/>
      <c r="VPC320" s="34"/>
      <c r="VPD320" s="34"/>
      <c r="VPE320" s="34"/>
      <c r="VPF320" s="34"/>
      <c r="VPG320" s="34"/>
      <c r="VPH320" s="34"/>
      <c r="VPI320" s="34"/>
      <c r="VPJ320" s="34"/>
      <c r="VPK320" s="34"/>
      <c r="VPL320" s="34"/>
      <c r="VPM320" s="34"/>
      <c r="VPN320" s="34"/>
      <c r="VPO320" s="34"/>
      <c r="VPP320" s="34"/>
      <c r="VPQ320" s="34"/>
      <c r="VPR320" s="34"/>
      <c r="VPS320" s="34"/>
      <c r="VPT320" s="34"/>
      <c r="VPU320" s="34"/>
      <c r="VPV320" s="34"/>
      <c r="VPW320" s="34"/>
      <c r="VPX320" s="34"/>
      <c r="VPY320" s="34"/>
      <c r="VPZ320" s="34"/>
      <c r="VQA320" s="34"/>
      <c r="VQB320" s="34"/>
      <c r="VQC320" s="34"/>
      <c r="VQD320" s="34"/>
      <c r="VQE320" s="34"/>
      <c r="VQF320" s="34"/>
      <c r="VQG320" s="34"/>
      <c r="VQH320" s="34"/>
      <c r="VQI320" s="34"/>
      <c r="VQJ320" s="34"/>
      <c r="VQK320" s="34"/>
      <c r="VQL320" s="34"/>
      <c r="VQM320" s="34"/>
      <c r="VQN320" s="34"/>
      <c r="VQO320" s="34"/>
      <c r="VQP320" s="34"/>
      <c r="VQQ320" s="34"/>
      <c r="VQR320" s="34"/>
      <c r="VQS320" s="34"/>
      <c r="VQT320" s="34"/>
      <c r="VQU320" s="34"/>
      <c r="VQV320" s="34"/>
      <c r="VQW320" s="34"/>
      <c r="VQX320" s="34"/>
      <c r="VQY320" s="34"/>
      <c r="VQZ320" s="34"/>
      <c r="VRA320" s="34"/>
      <c r="VRB320" s="34"/>
      <c r="VRC320" s="34"/>
      <c r="VRD320" s="34"/>
      <c r="VRE320" s="34"/>
      <c r="VRF320" s="34"/>
      <c r="VRG320" s="34"/>
      <c r="VRH320" s="34"/>
      <c r="VRI320" s="34"/>
      <c r="VRJ320" s="34"/>
      <c r="VRK320" s="34"/>
      <c r="VRL320" s="34"/>
      <c r="VRM320" s="34"/>
      <c r="VRN320" s="34"/>
      <c r="VRO320" s="34"/>
      <c r="VRP320" s="34"/>
      <c r="VRQ320" s="34"/>
      <c r="VRR320" s="34"/>
      <c r="VRS320" s="34"/>
      <c r="VRT320" s="34"/>
      <c r="VRU320" s="34"/>
      <c r="VRV320" s="34"/>
      <c r="VRW320" s="34"/>
      <c r="VRX320" s="34"/>
      <c r="VRY320" s="34"/>
      <c r="VRZ320" s="34"/>
      <c r="VSA320" s="34"/>
      <c r="VSB320" s="34"/>
      <c r="VSC320" s="34"/>
      <c r="VSD320" s="34"/>
      <c r="VSE320" s="34"/>
      <c r="VSF320" s="34"/>
      <c r="VSG320" s="34"/>
      <c r="VSH320" s="34"/>
      <c r="VSI320" s="34"/>
      <c r="VSJ320" s="34"/>
      <c r="VSK320" s="34"/>
      <c r="VSL320" s="34"/>
      <c r="VSM320" s="34"/>
      <c r="VSN320" s="34"/>
      <c r="VSO320" s="34"/>
      <c r="VSP320" s="34"/>
      <c r="VSQ320" s="34"/>
      <c r="VSR320" s="34"/>
      <c r="VSS320" s="34"/>
      <c r="VST320" s="34"/>
      <c r="VSU320" s="34"/>
      <c r="VSV320" s="34"/>
      <c r="VSW320" s="34"/>
      <c r="VSX320" s="34"/>
      <c r="VSY320" s="34"/>
      <c r="VSZ320" s="34"/>
      <c r="VTA320" s="34"/>
      <c r="VTB320" s="34"/>
      <c r="VTC320" s="34"/>
      <c r="VTD320" s="34"/>
      <c r="VTE320" s="34"/>
      <c r="VTF320" s="34"/>
      <c r="VTG320" s="34"/>
      <c r="VTH320" s="34"/>
      <c r="VTI320" s="34"/>
      <c r="VTJ320" s="34"/>
      <c r="VTK320" s="34"/>
      <c r="VTL320" s="34"/>
      <c r="VTM320" s="34"/>
      <c r="VTN320" s="34"/>
      <c r="VTO320" s="34"/>
      <c r="VTP320" s="34"/>
      <c r="VTQ320" s="34"/>
      <c r="VTR320" s="34"/>
      <c r="VTS320" s="34"/>
      <c r="VTT320" s="34"/>
      <c r="VTU320" s="34"/>
      <c r="VTV320" s="34"/>
      <c r="VTW320" s="34"/>
      <c r="VTX320" s="34"/>
      <c r="VTY320" s="34"/>
      <c r="VTZ320" s="34"/>
      <c r="VUA320" s="34"/>
      <c r="VUB320" s="34"/>
      <c r="VUC320" s="34"/>
      <c r="VUD320" s="34"/>
      <c r="VUE320" s="34"/>
      <c r="VUF320" s="34"/>
      <c r="VUG320" s="34"/>
      <c r="VUH320" s="34"/>
      <c r="VUI320" s="34"/>
      <c r="VUJ320" s="34"/>
      <c r="VUK320" s="34"/>
      <c r="VUL320" s="34"/>
      <c r="VUM320" s="34"/>
      <c r="VUN320" s="34"/>
      <c r="VUO320" s="34"/>
      <c r="VUP320" s="34"/>
      <c r="VUQ320" s="34"/>
      <c r="VUR320" s="34"/>
      <c r="VUS320" s="34"/>
      <c r="VUT320" s="34"/>
      <c r="VUU320" s="34"/>
      <c r="VUV320" s="34"/>
      <c r="VUW320" s="34"/>
      <c r="VUX320" s="34"/>
      <c r="VUY320" s="34"/>
      <c r="VUZ320" s="34"/>
      <c r="VVA320" s="34"/>
      <c r="VVB320" s="34"/>
      <c r="VVC320" s="34"/>
      <c r="VVD320" s="34"/>
      <c r="VVE320" s="34"/>
      <c r="VVF320" s="34"/>
      <c r="VVG320" s="34"/>
      <c r="VVH320" s="34"/>
      <c r="VVI320" s="34"/>
      <c r="VVJ320" s="34"/>
      <c r="VVK320" s="34"/>
      <c r="VVL320" s="34"/>
      <c r="VVM320" s="34"/>
      <c r="VVN320" s="34"/>
      <c r="VVO320" s="34"/>
      <c r="VVP320" s="34"/>
      <c r="VVQ320" s="34"/>
      <c r="VVR320" s="34"/>
      <c r="VVS320" s="34"/>
      <c r="VVT320" s="34"/>
      <c r="VVU320" s="34"/>
      <c r="VVV320" s="34"/>
      <c r="VVW320" s="34"/>
      <c r="VVX320" s="34"/>
      <c r="VVY320" s="34"/>
      <c r="VVZ320" s="34"/>
      <c r="VWA320" s="34"/>
      <c r="VWB320" s="34"/>
      <c r="VWC320" s="34"/>
      <c r="VWD320" s="34"/>
      <c r="VWE320" s="34"/>
      <c r="VWF320" s="34"/>
      <c r="VWG320" s="34"/>
      <c r="VWH320" s="34"/>
      <c r="VWI320" s="34"/>
      <c r="VWJ320" s="34"/>
      <c r="VWK320" s="34"/>
      <c r="VWL320" s="34"/>
      <c r="VWM320" s="34"/>
      <c r="VWN320" s="34"/>
      <c r="VWO320" s="34"/>
      <c r="VWP320" s="34"/>
      <c r="VWQ320" s="34"/>
      <c r="VWR320" s="34"/>
      <c r="VWS320" s="34"/>
      <c r="VWT320" s="34"/>
      <c r="VWU320" s="34"/>
      <c r="VWV320" s="34"/>
      <c r="VWW320" s="34"/>
      <c r="VWX320" s="34"/>
      <c r="VWY320" s="34"/>
      <c r="VWZ320" s="34"/>
      <c r="VXA320" s="34"/>
      <c r="VXB320" s="34"/>
      <c r="VXC320" s="34"/>
      <c r="VXD320" s="34"/>
      <c r="VXE320" s="34"/>
      <c r="VXF320" s="34"/>
      <c r="VXG320" s="34"/>
      <c r="VXH320" s="34"/>
      <c r="VXI320" s="34"/>
      <c r="VXJ320" s="34"/>
      <c r="VXK320" s="34"/>
      <c r="VXL320" s="34"/>
      <c r="VXM320" s="34"/>
      <c r="VXN320" s="34"/>
      <c r="VXO320" s="34"/>
      <c r="VXP320" s="34"/>
      <c r="VXQ320" s="34"/>
      <c r="VXR320" s="34"/>
      <c r="VXS320" s="34"/>
      <c r="VXT320" s="34"/>
      <c r="VXU320" s="34"/>
      <c r="VXV320" s="34"/>
      <c r="VXW320" s="34"/>
      <c r="VXX320" s="34"/>
      <c r="VXY320" s="34"/>
      <c r="VXZ320" s="34"/>
      <c r="VYA320" s="34"/>
      <c r="VYB320" s="34"/>
      <c r="VYC320" s="34"/>
      <c r="VYD320" s="34"/>
      <c r="VYE320" s="34"/>
      <c r="VYF320" s="34"/>
      <c r="VYG320" s="34"/>
      <c r="VYH320" s="34"/>
      <c r="VYI320" s="34"/>
      <c r="VYJ320" s="34"/>
      <c r="VYK320" s="34"/>
      <c r="VYL320" s="34"/>
      <c r="VYM320" s="34"/>
      <c r="VYN320" s="34"/>
      <c r="VYO320" s="34"/>
      <c r="VYP320" s="34"/>
      <c r="VYQ320" s="34"/>
      <c r="VYR320" s="34"/>
      <c r="VYS320" s="34"/>
      <c r="VYT320" s="34"/>
      <c r="VYU320" s="34"/>
      <c r="VYV320" s="34"/>
      <c r="VYW320" s="34"/>
      <c r="VYX320" s="34"/>
      <c r="VYY320" s="34"/>
      <c r="VYZ320" s="34"/>
      <c r="VZA320" s="34"/>
      <c r="VZB320" s="34"/>
      <c r="VZC320" s="34"/>
      <c r="VZD320" s="34"/>
      <c r="VZE320" s="34"/>
      <c r="VZF320" s="34"/>
      <c r="VZG320" s="34"/>
      <c r="VZH320" s="34"/>
      <c r="VZI320" s="34"/>
      <c r="VZJ320" s="34"/>
      <c r="VZK320" s="34"/>
      <c r="VZL320" s="34"/>
      <c r="VZM320" s="34"/>
      <c r="VZN320" s="34"/>
      <c r="VZO320" s="34"/>
      <c r="VZP320" s="34"/>
      <c r="VZQ320" s="34"/>
      <c r="VZR320" s="34"/>
      <c r="VZS320" s="34"/>
      <c r="VZT320" s="34"/>
      <c r="VZU320" s="34"/>
      <c r="VZV320" s="34"/>
      <c r="VZW320" s="34"/>
      <c r="VZX320" s="34"/>
      <c r="VZY320" s="34"/>
      <c r="VZZ320" s="34"/>
      <c r="WAA320" s="34"/>
      <c r="WAB320" s="34"/>
      <c r="WAC320" s="34"/>
      <c r="WAD320" s="34"/>
      <c r="WAE320" s="34"/>
      <c r="WAF320" s="34"/>
      <c r="WAG320" s="34"/>
      <c r="WAH320" s="34"/>
      <c r="WAI320" s="34"/>
      <c r="WAJ320" s="34"/>
      <c r="WAK320" s="34"/>
      <c r="WAL320" s="34"/>
      <c r="WAM320" s="34"/>
      <c r="WAN320" s="34"/>
      <c r="WAO320" s="34"/>
      <c r="WAP320" s="34"/>
      <c r="WAQ320" s="34"/>
      <c r="WAR320" s="34"/>
      <c r="WAS320" s="34"/>
      <c r="WAT320" s="34"/>
      <c r="WAU320" s="34"/>
      <c r="WAV320" s="34"/>
      <c r="WAW320" s="34"/>
      <c r="WAX320" s="34"/>
      <c r="WAY320" s="34"/>
      <c r="WAZ320" s="34"/>
      <c r="WBA320" s="34"/>
      <c r="WBB320" s="34"/>
      <c r="WBC320" s="34"/>
      <c r="WBD320" s="34"/>
      <c r="WBE320" s="34"/>
      <c r="WBF320" s="34"/>
      <c r="WBG320" s="34"/>
      <c r="WBH320" s="34"/>
      <c r="WBI320" s="34"/>
      <c r="WBJ320" s="34"/>
      <c r="WBK320" s="34"/>
      <c r="WBL320" s="34"/>
      <c r="WBM320" s="34"/>
      <c r="WBN320" s="34"/>
      <c r="WBO320" s="34"/>
      <c r="WBP320" s="34"/>
      <c r="WBQ320" s="34"/>
      <c r="WBR320" s="34"/>
      <c r="WBS320" s="34"/>
      <c r="WBT320" s="34"/>
      <c r="WBU320" s="34"/>
      <c r="WBV320" s="34"/>
      <c r="WBW320" s="34"/>
      <c r="WBX320" s="34"/>
      <c r="WBY320" s="34"/>
      <c r="WBZ320" s="34"/>
      <c r="WCA320" s="34"/>
      <c r="WCB320" s="34"/>
      <c r="WCC320" s="34"/>
      <c r="WCD320" s="34"/>
      <c r="WCE320" s="34"/>
      <c r="WCF320" s="34"/>
      <c r="WCG320" s="34"/>
      <c r="WCH320" s="34"/>
      <c r="WCI320" s="34"/>
      <c r="WCJ320" s="34"/>
      <c r="WCK320" s="34"/>
      <c r="WCL320" s="34"/>
      <c r="WCM320" s="34"/>
      <c r="WCN320" s="34"/>
      <c r="WCO320" s="34"/>
      <c r="WCP320" s="34"/>
      <c r="WCQ320" s="34"/>
      <c r="WCR320" s="34"/>
      <c r="WCS320" s="34"/>
      <c r="WCT320" s="34"/>
      <c r="WCU320" s="34"/>
      <c r="WCV320" s="34"/>
      <c r="WCW320" s="34"/>
      <c r="WCX320" s="34"/>
      <c r="WCY320" s="34"/>
      <c r="WCZ320" s="34"/>
      <c r="WDA320" s="34"/>
      <c r="WDB320" s="34"/>
      <c r="WDC320" s="34"/>
      <c r="WDD320" s="34"/>
      <c r="WDE320" s="34"/>
      <c r="WDF320" s="34"/>
      <c r="WDG320" s="34"/>
      <c r="WDH320" s="34"/>
      <c r="WDI320" s="34"/>
      <c r="WDJ320" s="34"/>
      <c r="WDK320" s="34"/>
      <c r="WDL320" s="34"/>
      <c r="WDM320" s="34"/>
      <c r="WDN320" s="34"/>
      <c r="WDO320" s="34"/>
      <c r="WDP320" s="34"/>
      <c r="WDQ320" s="34"/>
      <c r="WDR320" s="34"/>
      <c r="WDS320" s="34"/>
      <c r="WDT320" s="34"/>
      <c r="WDU320" s="34"/>
      <c r="WDV320" s="34"/>
      <c r="WDW320" s="34"/>
      <c r="WDX320" s="34"/>
      <c r="WDY320" s="34"/>
      <c r="WDZ320" s="34"/>
      <c r="WEA320" s="34"/>
      <c r="WEB320" s="34"/>
      <c r="WEC320" s="34"/>
      <c r="WED320" s="34"/>
      <c r="WEE320" s="34"/>
      <c r="WEF320" s="34"/>
      <c r="WEG320" s="34"/>
      <c r="WEH320" s="34"/>
      <c r="WEI320" s="34"/>
      <c r="WEJ320" s="34"/>
      <c r="WEK320" s="34"/>
      <c r="WEL320" s="34"/>
      <c r="WEM320" s="34"/>
      <c r="WEN320" s="34"/>
      <c r="WEO320" s="34"/>
      <c r="WEP320" s="34"/>
      <c r="WEQ320" s="34"/>
      <c r="WER320" s="34"/>
      <c r="WES320" s="34"/>
      <c r="WET320" s="34"/>
      <c r="WEU320" s="34"/>
      <c r="WEV320" s="34"/>
      <c r="WEW320" s="34"/>
      <c r="WEX320" s="34"/>
      <c r="WEY320" s="34"/>
      <c r="WEZ320" s="34"/>
      <c r="WFA320" s="34"/>
      <c r="WFB320" s="34"/>
      <c r="WFC320" s="34"/>
      <c r="WFD320" s="34"/>
      <c r="WFE320" s="34"/>
      <c r="WFF320" s="34"/>
      <c r="WFG320" s="34"/>
      <c r="WFH320" s="34"/>
      <c r="WFI320" s="34"/>
      <c r="WFJ320" s="34"/>
      <c r="WFK320" s="34"/>
      <c r="WFL320" s="34"/>
      <c r="WFM320" s="34"/>
      <c r="WFN320" s="34"/>
      <c r="WFO320" s="34"/>
      <c r="WFP320" s="34"/>
      <c r="WFQ320" s="34"/>
      <c r="WFR320" s="34"/>
      <c r="WFS320" s="34"/>
      <c r="WFT320" s="34"/>
      <c r="WFU320" s="34"/>
      <c r="WFV320" s="34"/>
      <c r="WFW320" s="34"/>
      <c r="WFX320" s="34"/>
      <c r="WFY320" s="34"/>
      <c r="WFZ320" s="34"/>
      <c r="WGA320" s="34"/>
      <c r="WGB320" s="34"/>
      <c r="WGC320" s="34"/>
      <c r="WGD320" s="34"/>
      <c r="WGE320" s="34"/>
      <c r="WGF320" s="34"/>
      <c r="WGG320" s="34"/>
      <c r="WGH320" s="34"/>
      <c r="WGI320" s="34"/>
      <c r="WGJ320" s="34"/>
      <c r="WGK320" s="34"/>
      <c r="WGL320" s="34"/>
      <c r="WGM320" s="34"/>
      <c r="WGN320" s="34"/>
      <c r="WGO320" s="34"/>
      <c r="WGP320" s="34"/>
      <c r="WGQ320" s="34"/>
      <c r="WGR320" s="34"/>
      <c r="WGS320" s="34"/>
      <c r="WGT320" s="34"/>
      <c r="WGU320" s="34"/>
      <c r="WGV320" s="34"/>
      <c r="WGW320" s="34"/>
      <c r="WGX320" s="34"/>
      <c r="WGY320" s="34"/>
      <c r="WGZ320" s="34"/>
      <c r="WHA320" s="34"/>
      <c r="WHB320" s="34"/>
      <c r="WHC320" s="34"/>
      <c r="WHD320" s="34"/>
      <c r="WHE320" s="34"/>
      <c r="WHF320" s="34"/>
      <c r="WHG320" s="34"/>
      <c r="WHH320" s="34"/>
      <c r="WHI320" s="34"/>
      <c r="WHJ320" s="34"/>
      <c r="WHK320" s="34"/>
      <c r="WHL320" s="34"/>
      <c r="WHM320" s="34"/>
      <c r="WHN320" s="34"/>
      <c r="WHO320" s="34"/>
      <c r="WHP320" s="34"/>
      <c r="WHQ320" s="34"/>
      <c r="WHR320" s="34"/>
      <c r="WHS320" s="34"/>
      <c r="WHT320" s="34"/>
      <c r="WHU320" s="34"/>
      <c r="WHV320" s="34"/>
      <c r="WHW320" s="34"/>
      <c r="WHX320" s="34"/>
      <c r="WHY320" s="34"/>
      <c r="WHZ320" s="34"/>
      <c r="WIA320" s="34"/>
      <c r="WIB320" s="34"/>
      <c r="WIC320" s="34"/>
      <c r="WID320" s="34"/>
      <c r="WIE320" s="34"/>
      <c r="WIF320" s="34"/>
      <c r="WIG320" s="34"/>
      <c r="WIH320" s="34"/>
      <c r="WII320" s="34"/>
      <c r="WIJ320" s="34"/>
      <c r="WIK320" s="34"/>
      <c r="WIL320" s="34"/>
      <c r="WIM320" s="34"/>
      <c r="WIN320" s="34"/>
      <c r="WIO320" s="34"/>
      <c r="WIP320" s="34"/>
      <c r="WIQ320" s="34"/>
      <c r="WIR320" s="34"/>
      <c r="WIS320" s="34"/>
      <c r="WIT320" s="34"/>
      <c r="WIU320" s="34"/>
      <c r="WIV320" s="34"/>
      <c r="WIW320" s="34"/>
      <c r="WIX320" s="34"/>
      <c r="WIY320" s="34"/>
      <c r="WIZ320" s="34"/>
      <c r="WJA320" s="34"/>
      <c r="WJB320" s="34"/>
      <c r="WJC320" s="34"/>
      <c r="WJD320" s="34"/>
      <c r="WJE320" s="34"/>
      <c r="WJF320" s="34"/>
      <c r="WJG320" s="34"/>
      <c r="WJH320" s="34"/>
      <c r="WJI320" s="34"/>
      <c r="WJJ320" s="34"/>
      <c r="WJK320" s="34"/>
      <c r="WJL320" s="34"/>
      <c r="WJM320" s="34"/>
      <c r="WJN320" s="34"/>
      <c r="WJO320" s="34"/>
      <c r="WJP320" s="34"/>
      <c r="WJQ320" s="34"/>
      <c r="WJR320" s="34"/>
      <c r="WJS320" s="34"/>
      <c r="WJT320" s="34"/>
      <c r="WJU320" s="34"/>
      <c r="WJV320" s="34"/>
      <c r="WJW320" s="34"/>
      <c r="WJX320" s="34"/>
      <c r="WJY320" s="34"/>
      <c r="WJZ320" s="34"/>
      <c r="WKA320" s="34"/>
      <c r="WKB320" s="34"/>
      <c r="WKC320" s="34"/>
      <c r="WKD320" s="34"/>
      <c r="WKE320" s="34"/>
      <c r="WKF320" s="34"/>
      <c r="WKG320" s="34"/>
      <c r="WKH320" s="34"/>
      <c r="WKI320" s="34"/>
      <c r="WKJ320" s="34"/>
      <c r="WKK320" s="34"/>
      <c r="WKL320" s="34"/>
      <c r="WKM320" s="34"/>
      <c r="WKN320" s="34"/>
      <c r="WKO320" s="34"/>
      <c r="WKP320" s="34"/>
      <c r="WKQ320" s="34"/>
      <c r="WKR320" s="34"/>
      <c r="WKS320" s="34"/>
      <c r="WKT320" s="34"/>
      <c r="WKU320" s="34"/>
      <c r="WKV320" s="34"/>
      <c r="WKW320" s="34"/>
      <c r="WKX320" s="34"/>
      <c r="WKY320" s="34"/>
      <c r="WKZ320" s="34"/>
      <c r="WLA320" s="34"/>
      <c r="WLB320" s="34"/>
      <c r="WLC320" s="34"/>
      <c r="WLD320" s="34"/>
      <c r="WLE320" s="34"/>
      <c r="WLF320" s="34"/>
      <c r="WLG320" s="34"/>
      <c r="WLH320" s="34"/>
      <c r="WLI320" s="34"/>
      <c r="WLJ320" s="34"/>
      <c r="WLK320" s="34"/>
      <c r="WLL320" s="34"/>
      <c r="WLM320" s="34"/>
      <c r="WLN320" s="34"/>
      <c r="WLO320" s="34"/>
      <c r="WLP320" s="34"/>
      <c r="WLQ320" s="34"/>
      <c r="WLR320" s="34"/>
      <c r="WLS320" s="34"/>
      <c r="WLT320" s="34"/>
      <c r="WLU320" s="34"/>
      <c r="WLV320" s="34"/>
      <c r="WLW320" s="34"/>
      <c r="WLX320" s="34"/>
      <c r="WLY320" s="34"/>
      <c r="WLZ320" s="34"/>
      <c r="WMA320" s="34"/>
      <c r="WMB320" s="34"/>
      <c r="WMC320" s="34"/>
      <c r="WMD320" s="34"/>
      <c r="WME320" s="34"/>
      <c r="WMF320" s="34"/>
      <c r="WMG320" s="34"/>
      <c r="WMH320" s="34"/>
      <c r="WMI320" s="34"/>
      <c r="WMJ320" s="34"/>
      <c r="WMK320" s="34"/>
      <c r="WML320" s="34"/>
      <c r="WMM320" s="34"/>
      <c r="WMN320" s="34"/>
      <c r="WMO320" s="34"/>
      <c r="WMP320" s="34"/>
      <c r="WMQ320" s="34"/>
      <c r="WMR320" s="34"/>
      <c r="WMS320" s="34"/>
      <c r="WMT320" s="34"/>
      <c r="WMU320" s="34"/>
      <c r="WMV320" s="34"/>
      <c r="WMW320" s="34"/>
      <c r="WMX320" s="34"/>
      <c r="WMY320" s="34"/>
      <c r="WMZ320" s="34"/>
      <c r="WNA320" s="34"/>
      <c r="WNB320" s="34"/>
      <c r="WNC320" s="34"/>
      <c r="WND320" s="34"/>
      <c r="WNE320" s="34"/>
      <c r="WNF320" s="34"/>
      <c r="WNG320" s="34"/>
      <c r="WNH320" s="34"/>
      <c r="WNI320" s="34"/>
      <c r="WNJ320" s="34"/>
      <c r="WNK320" s="34"/>
      <c r="WNL320" s="34"/>
      <c r="WNM320" s="34"/>
      <c r="WNN320" s="34"/>
      <c r="WNO320" s="34"/>
      <c r="WNP320" s="34"/>
      <c r="WNQ320" s="34"/>
      <c r="WNR320" s="34"/>
      <c r="WNS320" s="34"/>
      <c r="WNT320" s="34"/>
      <c r="WNU320" s="34"/>
      <c r="WNV320" s="34"/>
      <c r="WNW320" s="34"/>
      <c r="WNX320" s="34"/>
      <c r="WNY320" s="34"/>
      <c r="WNZ320" s="34"/>
      <c r="WOA320" s="34"/>
      <c r="WOB320" s="34"/>
      <c r="WOC320" s="34"/>
      <c r="WOD320" s="34"/>
      <c r="WOE320" s="34"/>
      <c r="WOF320" s="34"/>
      <c r="WOG320" s="34"/>
      <c r="WOH320" s="34"/>
      <c r="WOI320" s="34"/>
      <c r="WOJ320" s="34"/>
      <c r="WOK320" s="34"/>
      <c r="WOL320" s="34"/>
      <c r="WOM320" s="34"/>
      <c r="WON320" s="34"/>
      <c r="WOO320" s="34"/>
      <c r="WOP320" s="34"/>
      <c r="WOQ320" s="34"/>
      <c r="WOR320" s="34"/>
      <c r="WOS320" s="34"/>
      <c r="WOT320" s="34"/>
      <c r="WOU320" s="34"/>
      <c r="WOV320" s="34"/>
      <c r="WOW320" s="34"/>
      <c r="WOX320" s="34"/>
      <c r="WOY320" s="34"/>
      <c r="WOZ320" s="34"/>
      <c r="WPA320" s="34"/>
      <c r="WPB320" s="34"/>
      <c r="WPC320" s="34"/>
      <c r="WPD320" s="34"/>
      <c r="WPE320" s="34"/>
      <c r="WPF320" s="34"/>
      <c r="WPG320" s="34"/>
      <c r="WPH320" s="34"/>
      <c r="WPI320" s="34"/>
      <c r="WPJ320" s="34"/>
      <c r="WPK320" s="34"/>
      <c r="WPL320" s="34"/>
      <c r="WPM320" s="34"/>
      <c r="WPN320" s="34"/>
      <c r="WPO320" s="34"/>
      <c r="WPP320" s="34"/>
      <c r="WPQ320" s="34"/>
      <c r="WPR320" s="34"/>
      <c r="WPS320" s="34"/>
      <c r="WPT320" s="34"/>
      <c r="WPU320" s="34"/>
      <c r="WPV320" s="34"/>
      <c r="WPW320" s="34"/>
      <c r="WPX320" s="34"/>
      <c r="WPY320" s="34"/>
      <c r="WPZ320" s="34"/>
      <c r="WQA320" s="34"/>
      <c r="WQB320" s="34"/>
      <c r="WQC320" s="34"/>
      <c r="WQD320" s="34"/>
      <c r="WQE320" s="34"/>
      <c r="WQF320" s="34"/>
      <c r="WQG320" s="34"/>
      <c r="WQH320" s="34"/>
      <c r="WQI320" s="34"/>
      <c r="WQJ320" s="34"/>
      <c r="WQK320" s="34"/>
      <c r="WQL320" s="34"/>
      <c r="WQM320" s="34"/>
      <c r="WQN320" s="34"/>
      <c r="WQO320" s="34"/>
      <c r="WQP320" s="34"/>
      <c r="WQQ320" s="34"/>
      <c r="WQR320" s="34"/>
      <c r="WQS320" s="34"/>
      <c r="WQT320" s="34"/>
      <c r="WQU320" s="34"/>
      <c r="WQV320" s="34"/>
      <c r="WQW320" s="34"/>
      <c r="WQX320" s="34"/>
      <c r="WQY320" s="34"/>
      <c r="WQZ320" s="34"/>
      <c r="WRA320" s="34"/>
      <c r="WRB320" s="34"/>
      <c r="WRC320" s="34"/>
      <c r="WRD320" s="34"/>
      <c r="WRE320" s="34"/>
      <c r="WRF320" s="34"/>
      <c r="WRG320" s="34"/>
      <c r="WRH320" s="34"/>
      <c r="WRI320" s="34"/>
      <c r="WRJ320" s="34"/>
      <c r="WRK320" s="34"/>
      <c r="WRL320" s="34"/>
      <c r="WRM320" s="34"/>
      <c r="WRN320" s="34"/>
      <c r="WRO320" s="34"/>
      <c r="WRP320" s="34"/>
      <c r="WRQ320" s="34"/>
      <c r="WRR320" s="34"/>
      <c r="WRS320" s="34"/>
      <c r="WRT320" s="34"/>
      <c r="WRU320" s="34"/>
      <c r="WRV320" s="34"/>
      <c r="WRW320" s="34"/>
      <c r="WRX320" s="34"/>
      <c r="WRY320" s="34"/>
      <c r="WRZ320" s="34"/>
      <c r="WSA320" s="34"/>
      <c r="WSB320" s="34"/>
      <c r="WSC320" s="34"/>
      <c r="WSD320" s="34"/>
      <c r="WSE320" s="34"/>
      <c r="WSF320" s="34"/>
      <c r="WSG320" s="34"/>
      <c r="WSH320" s="34"/>
      <c r="WSI320" s="34"/>
      <c r="WSJ320" s="34"/>
      <c r="WSK320" s="34"/>
      <c r="WSL320" s="34"/>
      <c r="WSM320" s="34"/>
      <c r="WSN320" s="34"/>
      <c r="WSO320" s="34"/>
      <c r="WSP320" s="34"/>
      <c r="WSQ320" s="34"/>
      <c r="WSR320" s="34"/>
      <c r="WSS320" s="34"/>
      <c r="WST320" s="34"/>
      <c r="WSU320" s="34"/>
      <c r="WSV320" s="34"/>
      <c r="WSW320" s="34"/>
      <c r="WSX320" s="34"/>
      <c r="WSY320" s="34"/>
      <c r="WSZ320" s="34"/>
      <c r="WTA320" s="34"/>
      <c r="WTB320" s="34"/>
      <c r="WTC320" s="34"/>
      <c r="WTD320" s="34"/>
      <c r="WTE320" s="34"/>
      <c r="WTF320" s="34"/>
      <c r="WTG320" s="34"/>
      <c r="WTH320" s="34"/>
      <c r="WTI320" s="34"/>
      <c r="WTJ320" s="34"/>
      <c r="WTK320" s="34"/>
      <c r="WTL320" s="34"/>
      <c r="WTM320" s="34"/>
      <c r="WTN320" s="34"/>
      <c r="WTO320" s="34"/>
      <c r="WTP320" s="34"/>
      <c r="WTQ320" s="34"/>
      <c r="WTR320" s="34"/>
      <c r="WTS320" s="34"/>
      <c r="WTT320" s="34"/>
      <c r="WTU320" s="34"/>
      <c r="WTV320" s="34"/>
      <c r="WTW320" s="34"/>
      <c r="WTX320" s="34"/>
      <c r="WTY320" s="34"/>
      <c r="WTZ320" s="34"/>
      <c r="WUA320" s="34"/>
      <c r="WUB320" s="34"/>
      <c r="WUC320" s="34"/>
      <c r="WUD320" s="34"/>
      <c r="WUE320" s="34"/>
      <c r="WUF320" s="34"/>
      <c r="WUG320" s="34"/>
      <c r="WUH320" s="34"/>
      <c r="WUI320" s="34"/>
      <c r="WUJ320" s="34"/>
      <c r="WUK320" s="34"/>
      <c r="WUL320" s="34"/>
      <c r="WUM320" s="34"/>
      <c r="WUN320" s="34"/>
      <c r="WUO320" s="34"/>
      <c r="WUP320" s="34"/>
      <c r="WUQ320" s="34"/>
      <c r="WUR320" s="34"/>
      <c r="WUS320" s="34"/>
      <c r="WUT320" s="34"/>
      <c r="WUU320" s="34"/>
      <c r="WUV320" s="34"/>
      <c r="WUW320" s="34"/>
      <c r="WUX320" s="34"/>
      <c r="WUY320" s="34"/>
      <c r="WUZ320" s="34"/>
      <c r="WVA320" s="34"/>
      <c r="WVB320" s="34"/>
      <c r="WVC320" s="34"/>
      <c r="WVD320" s="34"/>
      <c r="WVE320" s="34"/>
      <c r="WVF320" s="34"/>
      <c r="WVG320" s="34"/>
      <c r="WVH320" s="34"/>
      <c r="WVI320" s="34"/>
      <c r="WVJ320" s="34"/>
      <c r="WVK320" s="34"/>
      <c r="WVL320" s="34"/>
      <c r="WVM320" s="34"/>
      <c r="WVN320" s="34"/>
      <c r="WVO320" s="34"/>
      <c r="WVP320" s="34"/>
      <c r="WVQ320" s="34"/>
      <c r="WVR320" s="34"/>
      <c r="WVS320" s="34"/>
      <c r="WVT320" s="34"/>
      <c r="WVU320" s="34"/>
      <c r="WVV320" s="34"/>
      <c r="WVW320" s="34"/>
      <c r="WVX320" s="34"/>
      <c r="WVY320" s="34"/>
      <c r="WVZ320" s="34"/>
      <c r="WWA320" s="34"/>
      <c r="WWB320" s="34"/>
      <c r="WWC320" s="34"/>
      <c r="WWD320" s="34"/>
      <c r="WWE320" s="34"/>
      <c r="WWF320" s="34"/>
      <c r="WWG320" s="34"/>
      <c r="WWH320" s="34"/>
      <c r="WWI320" s="34"/>
      <c r="WWJ320" s="34"/>
      <c r="WWK320" s="34"/>
      <c r="WWL320" s="34"/>
      <c r="WWM320" s="34"/>
      <c r="WWN320" s="34"/>
      <c r="WWO320" s="34"/>
      <c r="WWP320" s="34"/>
      <c r="WWQ320" s="34"/>
      <c r="WWR320" s="34"/>
      <c r="WWS320" s="34"/>
      <c r="WWT320" s="34"/>
      <c r="WWU320" s="34"/>
      <c r="WWV320" s="34"/>
      <c r="WWW320" s="34"/>
      <c r="WWX320" s="34"/>
      <c r="WWY320" s="34"/>
      <c r="WWZ320" s="34"/>
      <c r="WXA320" s="34"/>
      <c r="WXB320" s="34"/>
      <c r="WXC320" s="34"/>
      <c r="WXD320" s="34"/>
      <c r="WXE320" s="34"/>
      <c r="WXF320" s="34"/>
      <c r="WXG320" s="34"/>
      <c r="WXH320" s="34"/>
      <c r="WXI320" s="34"/>
      <c r="WXJ320" s="34"/>
      <c r="WXK320" s="34"/>
      <c r="WXL320" s="34"/>
      <c r="WXM320" s="34"/>
      <c r="WXN320" s="34"/>
      <c r="WXO320" s="34"/>
      <c r="WXP320" s="34"/>
      <c r="WXQ320" s="34"/>
      <c r="WXR320" s="34"/>
      <c r="WXS320" s="34"/>
      <c r="WXT320" s="34"/>
      <c r="WXU320" s="34"/>
      <c r="WXV320" s="34"/>
      <c r="WXW320" s="34"/>
      <c r="WXX320" s="34"/>
      <c r="WXY320" s="34"/>
      <c r="WXZ320" s="34"/>
      <c r="WYA320" s="34"/>
      <c r="WYB320" s="34"/>
      <c r="WYC320" s="34"/>
      <c r="WYD320" s="34"/>
      <c r="WYE320" s="34"/>
      <c r="WYF320" s="34"/>
      <c r="WYG320" s="34"/>
      <c r="WYH320" s="34"/>
      <c r="WYI320" s="34"/>
      <c r="WYJ320" s="34"/>
      <c r="WYK320" s="34"/>
      <c r="WYL320" s="34"/>
      <c r="WYM320" s="34"/>
      <c r="WYN320" s="34"/>
      <c r="WYO320" s="34"/>
      <c r="WYP320" s="34"/>
      <c r="WYQ320" s="34"/>
      <c r="WYR320" s="34"/>
      <c r="WYS320" s="34"/>
      <c r="WYT320" s="34"/>
      <c r="WYU320" s="34"/>
      <c r="WYV320" s="34"/>
      <c r="WYW320" s="34"/>
      <c r="WYX320" s="34"/>
      <c r="WYY320" s="34"/>
      <c r="WYZ320" s="34"/>
      <c r="WZA320" s="34"/>
      <c r="WZB320" s="34"/>
      <c r="WZC320" s="34"/>
      <c r="WZD320" s="34"/>
      <c r="WZE320" s="34"/>
      <c r="WZF320" s="34"/>
      <c r="WZG320" s="34"/>
      <c r="WZH320" s="34"/>
      <c r="WZI320" s="34"/>
      <c r="WZJ320" s="34"/>
      <c r="WZK320" s="34"/>
      <c r="WZL320" s="34"/>
      <c r="WZM320" s="34"/>
      <c r="WZN320" s="34"/>
      <c r="WZO320" s="34"/>
      <c r="WZP320" s="34"/>
      <c r="WZQ320" s="34"/>
      <c r="WZR320" s="34"/>
      <c r="WZS320" s="34"/>
      <c r="WZT320" s="34"/>
      <c r="WZU320" s="34"/>
      <c r="WZV320" s="34"/>
      <c r="WZW320" s="34"/>
      <c r="WZX320" s="34"/>
      <c r="WZY320" s="34"/>
      <c r="WZZ320" s="34"/>
      <c r="XAA320" s="34"/>
      <c r="XAB320" s="34"/>
      <c r="XAC320" s="34"/>
      <c r="XAD320" s="34"/>
      <c r="XAE320" s="34"/>
      <c r="XAF320" s="34"/>
      <c r="XAG320" s="34"/>
      <c r="XAH320" s="34"/>
      <c r="XAI320" s="34"/>
      <c r="XAJ320" s="34"/>
      <c r="XAK320" s="34"/>
      <c r="XAL320" s="34"/>
      <c r="XAM320" s="34"/>
      <c r="XAN320" s="34"/>
      <c r="XAO320" s="34"/>
      <c r="XAP320" s="34"/>
      <c r="XAQ320" s="34"/>
      <c r="XAR320" s="34"/>
      <c r="XAS320" s="34"/>
      <c r="XAT320" s="34"/>
      <c r="XAU320" s="34"/>
      <c r="XAV320" s="34"/>
      <c r="XAW320" s="34"/>
      <c r="XAX320" s="34"/>
      <c r="XAY320" s="34"/>
      <c r="XAZ320" s="34"/>
      <c r="XBA320" s="34"/>
      <c r="XBB320" s="34"/>
      <c r="XBC320" s="34"/>
      <c r="XBD320" s="34"/>
      <c r="XBE320" s="34"/>
      <c r="XBF320" s="34"/>
      <c r="XBG320" s="34"/>
      <c r="XBH320" s="34"/>
      <c r="XBI320" s="34"/>
      <c r="XBJ320" s="34"/>
      <c r="XBK320" s="34"/>
      <c r="XBL320" s="34"/>
      <c r="XBM320" s="34"/>
      <c r="XBN320" s="34"/>
      <c r="XBO320" s="34"/>
      <c r="XBP320" s="34"/>
      <c r="XBQ320" s="34"/>
      <c r="XBR320" s="34"/>
      <c r="XBS320" s="34"/>
      <c r="XBT320" s="34"/>
      <c r="XBU320" s="34"/>
      <c r="XBV320" s="34"/>
      <c r="XBW320" s="34"/>
      <c r="XBX320" s="34"/>
      <c r="XBY320" s="34"/>
      <c r="XBZ320" s="34"/>
      <c r="XCA320" s="34"/>
      <c r="XCB320" s="34"/>
      <c r="XCC320" s="34"/>
      <c r="XCD320" s="34"/>
      <c r="XCE320" s="34"/>
      <c r="XCF320" s="34"/>
      <c r="XCG320" s="34"/>
      <c r="XCH320" s="34"/>
      <c r="XCI320" s="34"/>
      <c r="XCJ320" s="34"/>
      <c r="XCK320" s="34"/>
      <c r="XCL320" s="34"/>
      <c r="XCM320" s="34"/>
      <c r="XCN320" s="34"/>
      <c r="XCO320" s="34"/>
      <c r="XCP320" s="34"/>
      <c r="XCQ320" s="34"/>
      <c r="XCR320" s="34"/>
      <c r="XCS320" s="34"/>
      <c r="XCT320" s="34"/>
      <c r="XCU320" s="34"/>
      <c r="XCV320" s="34"/>
      <c r="XCW320" s="34"/>
      <c r="XCX320" s="34"/>
      <c r="XCY320" s="34"/>
      <c r="XCZ320" s="34"/>
      <c r="XDA320" s="34"/>
      <c r="XDB320" s="34"/>
      <c r="XDC320" s="34"/>
      <c r="XDD320" s="34"/>
      <c r="XDE320" s="34"/>
      <c r="XDF320" s="34"/>
      <c r="XDG320" s="34"/>
      <c r="XDH320" s="34"/>
      <c r="XDI320" s="34"/>
      <c r="XDJ320" s="34"/>
      <c r="XDK320" s="34"/>
      <c r="XDL320" s="34"/>
      <c r="XDM320" s="34"/>
      <c r="XDN320" s="34"/>
      <c r="XDO320" s="34"/>
      <c r="XDP320" s="34"/>
      <c r="XDQ320" s="34"/>
      <c r="XDR320" s="34"/>
      <c r="XDS320" s="34"/>
      <c r="XDT320" s="34"/>
      <c r="XDU320" s="34"/>
      <c r="XDV320" s="34"/>
      <c r="XDW320" s="34"/>
      <c r="XDX320" s="34"/>
      <c r="XDY320" s="34"/>
      <c r="XDZ320" s="34"/>
      <c r="XEA320" s="34"/>
      <c r="XEB320" s="34"/>
      <c r="XEC320" s="34"/>
      <c r="XED320" s="34"/>
      <c r="XEE320" s="34"/>
      <c r="XEF320" s="34"/>
      <c r="XEG320" s="34"/>
      <c r="XEH320" s="34"/>
      <c r="XEI320" s="34"/>
      <c r="XEJ320" s="34"/>
      <c r="XEK320" s="34"/>
      <c r="XEL320" s="34"/>
      <c r="XEM320" s="34"/>
      <c r="XEN320" s="34"/>
      <c r="XEO320" s="34"/>
      <c r="XEP320" s="34"/>
      <c r="XEQ320" s="34"/>
      <c r="XER320" s="34"/>
      <c r="XES320" s="34"/>
      <c r="XET320" s="34"/>
      <c r="XEU320" s="34"/>
      <c r="XEV320" s="34"/>
      <c r="XEW320" s="34"/>
      <c r="XEX320" s="34"/>
      <c r="XEY320" s="34"/>
      <c r="XEZ320" s="34"/>
      <c r="XFA320" s="34"/>
      <c r="XFB320" s="34"/>
      <c r="XFC320" s="34"/>
    </row>
    <row r="321" spans="1:32" s="8" customFormat="1" ht="49.5" x14ac:dyDescent="0.25">
      <c r="A321" s="38" t="s">
        <v>1389</v>
      </c>
      <c r="B321" s="38" t="s">
        <v>133</v>
      </c>
      <c r="C321" s="9">
        <v>322</v>
      </c>
      <c r="D321" s="38" t="s">
        <v>177</v>
      </c>
      <c r="E321" s="38"/>
      <c r="F321" s="38"/>
      <c r="G321" s="38" t="s">
        <v>644</v>
      </c>
      <c r="H321" s="38" t="s">
        <v>26</v>
      </c>
      <c r="I321" s="38" t="s">
        <v>1390</v>
      </c>
      <c r="J321" s="38" t="s">
        <v>27</v>
      </c>
      <c r="K321" s="38">
        <v>1</v>
      </c>
      <c r="L321" s="38" t="s">
        <v>55</v>
      </c>
      <c r="M321" s="38">
        <v>4</v>
      </c>
      <c r="N321" s="38" t="s">
        <v>29</v>
      </c>
      <c r="O321" s="38" t="s">
        <v>714</v>
      </c>
      <c r="P321" s="38" t="s">
        <v>44</v>
      </c>
      <c r="Q321" s="38">
        <v>0</v>
      </c>
      <c r="R321" s="38" t="s">
        <v>31</v>
      </c>
      <c r="S321" s="3">
        <v>8000000</v>
      </c>
      <c r="T321" s="3">
        <v>32000000</v>
      </c>
      <c r="U321" s="3">
        <v>32000000</v>
      </c>
      <c r="V321" s="38" t="s">
        <v>32</v>
      </c>
      <c r="W321" s="38" t="s">
        <v>33</v>
      </c>
      <c r="X321" s="38" t="s">
        <v>159</v>
      </c>
      <c r="Y321" s="39">
        <v>3009133992</v>
      </c>
      <c r="Z321" s="16" t="s">
        <v>160</v>
      </c>
      <c r="AA321" s="38"/>
      <c r="AB321" s="38" t="s">
        <v>133</v>
      </c>
      <c r="AC321" s="38" t="s">
        <v>276</v>
      </c>
      <c r="AD321" s="38" t="s">
        <v>251</v>
      </c>
      <c r="AE321" s="38"/>
      <c r="AF321" s="38"/>
    </row>
    <row r="322" spans="1:32" s="8" customFormat="1" ht="49.5" x14ac:dyDescent="0.25">
      <c r="A322" s="12" t="s">
        <v>638</v>
      </c>
      <c r="B322" s="12" t="s">
        <v>133</v>
      </c>
      <c r="C322" s="13">
        <v>323</v>
      </c>
      <c r="D322" s="12" t="s">
        <v>177</v>
      </c>
      <c r="E322" s="79"/>
      <c r="F322" s="12"/>
      <c r="G322" s="12" t="s">
        <v>1085</v>
      </c>
      <c r="H322" s="12" t="s">
        <v>26</v>
      </c>
      <c r="I322" s="12" t="s">
        <v>42</v>
      </c>
      <c r="J322" s="12" t="s">
        <v>55</v>
      </c>
      <c r="K322" s="12">
        <v>5</v>
      </c>
      <c r="L322" s="12" t="s">
        <v>40</v>
      </c>
      <c r="M322" s="12">
        <v>4</v>
      </c>
      <c r="N322" s="12" t="s">
        <v>29</v>
      </c>
      <c r="O322" s="12" t="s">
        <v>714</v>
      </c>
      <c r="P322" s="12" t="s">
        <v>44</v>
      </c>
      <c r="Q322" s="12">
        <v>0</v>
      </c>
      <c r="R322" s="12" t="s">
        <v>31</v>
      </c>
      <c r="S322" s="14">
        <v>9500000</v>
      </c>
      <c r="T322" s="14">
        <f>+M322*S322</f>
        <v>38000000</v>
      </c>
      <c r="U322" s="14">
        <f>+T322</f>
        <v>38000000</v>
      </c>
      <c r="V322" s="12" t="s">
        <v>32</v>
      </c>
      <c r="W322" s="12" t="s">
        <v>33</v>
      </c>
      <c r="X322" s="12" t="s">
        <v>159</v>
      </c>
      <c r="Y322" s="30">
        <v>3009133992</v>
      </c>
      <c r="Z322" s="41" t="s">
        <v>160</v>
      </c>
      <c r="AA322" s="12"/>
      <c r="AB322" s="12" t="s">
        <v>133</v>
      </c>
      <c r="AC322" s="12" t="s">
        <v>257</v>
      </c>
      <c r="AD322" s="12" t="s">
        <v>1725</v>
      </c>
      <c r="AE322" s="12"/>
      <c r="AF322" s="12"/>
    </row>
    <row r="323" spans="1:32" s="8" customFormat="1" ht="82.5" x14ac:dyDescent="0.25">
      <c r="A323" s="12" t="s">
        <v>639</v>
      </c>
      <c r="B323" s="12" t="s">
        <v>133</v>
      </c>
      <c r="C323" s="13">
        <v>324</v>
      </c>
      <c r="D323" s="12" t="s">
        <v>177</v>
      </c>
      <c r="E323" s="79"/>
      <c r="F323" s="12"/>
      <c r="G323" s="12" t="s">
        <v>1086</v>
      </c>
      <c r="H323" s="12" t="s">
        <v>26</v>
      </c>
      <c r="I323" s="12" t="s">
        <v>42</v>
      </c>
      <c r="J323" s="12" t="s">
        <v>55</v>
      </c>
      <c r="K323" s="12">
        <v>5</v>
      </c>
      <c r="L323" s="12" t="s">
        <v>40</v>
      </c>
      <c r="M323" s="12">
        <v>4</v>
      </c>
      <c r="N323" s="12" t="s">
        <v>29</v>
      </c>
      <c r="O323" s="12" t="s">
        <v>714</v>
      </c>
      <c r="P323" s="12" t="s">
        <v>44</v>
      </c>
      <c r="Q323" s="12">
        <v>0</v>
      </c>
      <c r="R323" s="12" t="s">
        <v>31</v>
      </c>
      <c r="S323" s="14">
        <v>9500000</v>
      </c>
      <c r="T323" s="14">
        <f>+M323*S323</f>
        <v>38000000</v>
      </c>
      <c r="U323" s="14">
        <f>+T323</f>
        <v>38000000</v>
      </c>
      <c r="V323" s="12" t="s">
        <v>32</v>
      </c>
      <c r="W323" s="12" t="s">
        <v>33</v>
      </c>
      <c r="X323" s="12" t="s">
        <v>159</v>
      </c>
      <c r="Y323" s="30">
        <v>3009133992</v>
      </c>
      <c r="Z323" s="41" t="s">
        <v>160</v>
      </c>
      <c r="AA323" s="12"/>
      <c r="AB323" s="12" t="s">
        <v>133</v>
      </c>
      <c r="AC323" s="12" t="s">
        <v>257</v>
      </c>
      <c r="AD323" s="12" t="s">
        <v>1725</v>
      </c>
      <c r="AE323" s="12"/>
      <c r="AF323" s="12"/>
    </row>
    <row r="324" spans="1:32" s="8" customFormat="1" ht="49.5" x14ac:dyDescent="0.25">
      <c r="A324" s="38" t="s">
        <v>1391</v>
      </c>
      <c r="B324" s="38" t="s">
        <v>133</v>
      </c>
      <c r="C324" s="9">
        <v>325</v>
      </c>
      <c r="D324" s="38">
        <v>80161500</v>
      </c>
      <c r="E324" s="38"/>
      <c r="F324" s="38"/>
      <c r="G324" s="38" t="s">
        <v>644</v>
      </c>
      <c r="H324" s="38" t="s">
        <v>26</v>
      </c>
      <c r="I324" s="38" t="s">
        <v>1392</v>
      </c>
      <c r="J324" s="38" t="s">
        <v>27</v>
      </c>
      <c r="K324" s="38">
        <v>1</v>
      </c>
      <c r="L324" s="38" t="s">
        <v>55</v>
      </c>
      <c r="M324" s="38">
        <v>4</v>
      </c>
      <c r="N324" s="38" t="s">
        <v>29</v>
      </c>
      <c r="O324" s="38" t="s">
        <v>714</v>
      </c>
      <c r="P324" s="38" t="s">
        <v>44</v>
      </c>
      <c r="Q324" s="38">
        <v>0</v>
      </c>
      <c r="R324" s="38" t="s">
        <v>31</v>
      </c>
      <c r="S324" s="3">
        <v>4000000</v>
      </c>
      <c r="T324" s="3">
        <v>16000000</v>
      </c>
      <c r="U324" s="3">
        <v>16000000</v>
      </c>
      <c r="V324" s="38" t="s">
        <v>32</v>
      </c>
      <c r="W324" s="38" t="s">
        <v>33</v>
      </c>
      <c r="X324" s="38" t="s">
        <v>159</v>
      </c>
      <c r="Y324" s="39">
        <v>3009133992</v>
      </c>
      <c r="Z324" s="16" t="s">
        <v>160</v>
      </c>
      <c r="AA324" s="38"/>
      <c r="AB324" s="38" t="s">
        <v>133</v>
      </c>
      <c r="AC324" s="38" t="s">
        <v>276</v>
      </c>
      <c r="AD324" s="38" t="s">
        <v>251</v>
      </c>
      <c r="AE324" s="38"/>
      <c r="AF324" s="38"/>
    </row>
    <row r="325" spans="1:32" s="8" customFormat="1" ht="99" x14ac:dyDescent="0.25">
      <c r="A325" s="38" t="s">
        <v>730</v>
      </c>
      <c r="B325" s="38" t="s">
        <v>109</v>
      </c>
      <c r="C325" s="9">
        <v>326</v>
      </c>
      <c r="D325" s="38" t="s">
        <v>728</v>
      </c>
      <c r="E325" s="38"/>
      <c r="F325" s="38"/>
      <c r="G325" s="38" t="s">
        <v>1613</v>
      </c>
      <c r="H325" s="38" t="s">
        <v>205</v>
      </c>
      <c r="I325" s="38" t="s">
        <v>79</v>
      </c>
      <c r="J325" s="38" t="s">
        <v>55</v>
      </c>
      <c r="K325" s="38">
        <v>5</v>
      </c>
      <c r="L325" s="38" t="s">
        <v>65</v>
      </c>
      <c r="M325" s="38">
        <v>4</v>
      </c>
      <c r="N325" s="38" t="s">
        <v>211</v>
      </c>
      <c r="O325" s="38" t="s">
        <v>717</v>
      </c>
      <c r="P325" s="38" t="s">
        <v>44</v>
      </c>
      <c r="Q325" s="38">
        <v>0</v>
      </c>
      <c r="R325" s="38" t="s">
        <v>60</v>
      </c>
      <c r="S325" s="3"/>
      <c r="T325" s="15">
        <v>640575000</v>
      </c>
      <c r="U325" s="3">
        <v>640575000</v>
      </c>
      <c r="V325" s="38" t="s">
        <v>32</v>
      </c>
      <c r="W325" s="38" t="s">
        <v>33</v>
      </c>
      <c r="X325" s="38" t="s">
        <v>708</v>
      </c>
      <c r="Y325" s="38">
        <v>3009133992</v>
      </c>
      <c r="Z325" s="16" t="s">
        <v>242</v>
      </c>
      <c r="AA325" s="38"/>
      <c r="AB325" s="38" t="s">
        <v>109</v>
      </c>
      <c r="AC325" s="38" t="s">
        <v>577</v>
      </c>
      <c r="AD325" s="38" t="s">
        <v>1530</v>
      </c>
      <c r="AE325" s="38"/>
      <c r="AF325" s="38"/>
    </row>
    <row r="326" spans="1:32" s="8" customFormat="1" ht="82.5" x14ac:dyDescent="0.25">
      <c r="A326" s="38" t="s">
        <v>731</v>
      </c>
      <c r="B326" s="38" t="s">
        <v>109</v>
      </c>
      <c r="C326" s="9">
        <v>327</v>
      </c>
      <c r="D326" s="38" t="s">
        <v>1490</v>
      </c>
      <c r="E326" s="38"/>
      <c r="F326" s="38"/>
      <c r="G326" s="38" t="s">
        <v>1636</v>
      </c>
      <c r="H326" s="38" t="s">
        <v>205</v>
      </c>
      <c r="I326" s="38" t="s">
        <v>79</v>
      </c>
      <c r="J326" s="38" t="s">
        <v>55</v>
      </c>
      <c r="K326" s="38">
        <v>5</v>
      </c>
      <c r="L326" s="38" t="s">
        <v>65</v>
      </c>
      <c r="M326" s="38">
        <v>4</v>
      </c>
      <c r="N326" s="38" t="s">
        <v>244</v>
      </c>
      <c r="O326" s="38" t="s">
        <v>716</v>
      </c>
      <c r="P326" s="38" t="s">
        <v>44</v>
      </c>
      <c r="Q326" s="38">
        <v>0</v>
      </c>
      <c r="R326" s="38" t="s">
        <v>60</v>
      </c>
      <c r="S326" s="3">
        <v>0</v>
      </c>
      <c r="T326" s="15">
        <v>64000000</v>
      </c>
      <c r="U326" s="3">
        <f>+T326</f>
        <v>64000000</v>
      </c>
      <c r="V326" s="38" t="s">
        <v>32</v>
      </c>
      <c r="W326" s="38" t="s">
        <v>33</v>
      </c>
      <c r="X326" s="38" t="s">
        <v>708</v>
      </c>
      <c r="Y326" s="39">
        <v>3009133992</v>
      </c>
      <c r="Z326" s="16" t="s">
        <v>242</v>
      </c>
      <c r="AA326" s="38"/>
      <c r="AB326" s="38" t="s">
        <v>109</v>
      </c>
      <c r="AC326" s="38" t="s">
        <v>577</v>
      </c>
      <c r="AD326" s="38" t="s">
        <v>1635</v>
      </c>
      <c r="AE326" s="38"/>
      <c r="AF326" s="38"/>
    </row>
    <row r="327" spans="1:32" s="8" customFormat="1" ht="82.5" x14ac:dyDescent="0.25">
      <c r="A327" s="12" t="s">
        <v>732</v>
      </c>
      <c r="B327" s="12" t="s">
        <v>109</v>
      </c>
      <c r="C327" s="13">
        <v>328</v>
      </c>
      <c r="D327" s="12" t="s">
        <v>729</v>
      </c>
      <c r="E327" s="79"/>
      <c r="F327" s="12"/>
      <c r="G327" s="12" t="s">
        <v>1087</v>
      </c>
      <c r="H327" s="12" t="s">
        <v>178</v>
      </c>
      <c r="I327" s="12" t="s">
        <v>79</v>
      </c>
      <c r="J327" s="12" t="s">
        <v>43</v>
      </c>
      <c r="K327" s="12">
        <v>3</v>
      </c>
      <c r="L327" s="12" t="s">
        <v>28</v>
      </c>
      <c r="M327" s="12">
        <v>10</v>
      </c>
      <c r="N327" s="12" t="s">
        <v>211</v>
      </c>
      <c r="O327" s="12" t="s">
        <v>717</v>
      </c>
      <c r="P327" s="14" t="s">
        <v>316</v>
      </c>
      <c r="Q327" s="12">
        <v>1</v>
      </c>
      <c r="R327" s="12" t="s">
        <v>31</v>
      </c>
      <c r="S327" s="14"/>
      <c r="T327" s="14">
        <v>208480872</v>
      </c>
      <c r="U327" s="14">
        <v>208480872</v>
      </c>
      <c r="V327" s="12" t="s">
        <v>32</v>
      </c>
      <c r="W327" s="12" t="s">
        <v>33</v>
      </c>
      <c r="X327" s="12" t="s">
        <v>237</v>
      </c>
      <c r="Y327" s="12">
        <v>3009133992</v>
      </c>
      <c r="Z327" s="41" t="s">
        <v>252</v>
      </c>
      <c r="AA327" s="12"/>
      <c r="AB327" s="12" t="s">
        <v>109</v>
      </c>
      <c r="AC327" s="12" t="s">
        <v>179</v>
      </c>
      <c r="AD327" s="12" t="s">
        <v>1478</v>
      </c>
      <c r="AE327" s="12"/>
      <c r="AF327" s="12"/>
    </row>
    <row r="328" spans="1:32" s="8" customFormat="1" ht="82.5" x14ac:dyDescent="0.25">
      <c r="A328" s="12" t="s">
        <v>733</v>
      </c>
      <c r="B328" s="12" t="s">
        <v>109</v>
      </c>
      <c r="C328" s="13">
        <v>329</v>
      </c>
      <c r="D328" s="56">
        <v>80131502</v>
      </c>
      <c r="E328" s="79"/>
      <c r="F328" s="12"/>
      <c r="G328" s="12" t="s">
        <v>1088</v>
      </c>
      <c r="H328" s="12" t="s">
        <v>182</v>
      </c>
      <c r="I328" s="12"/>
      <c r="J328" s="12" t="s">
        <v>61</v>
      </c>
      <c r="K328" s="12">
        <v>4</v>
      </c>
      <c r="L328" s="12" t="s">
        <v>28</v>
      </c>
      <c r="M328" s="12">
        <v>8</v>
      </c>
      <c r="N328" s="12" t="s">
        <v>29</v>
      </c>
      <c r="O328" s="12" t="s">
        <v>714</v>
      </c>
      <c r="P328" s="12" t="s">
        <v>44</v>
      </c>
      <c r="Q328" s="12">
        <v>0</v>
      </c>
      <c r="R328" s="12" t="s">
        <v>31</v>
      </c>
      <c r="S328" s="14">
        <f>+T328/8</f>
        <v>375000</v>
      </c>
      <c r="T328" s="14">
        <v>3000000</v>
      </c>
      <c r="U328" s="14">
        <f>+T328</f>
        <v>3000000</v>
      </c>
      <c r="V328" s="12" t="s">
        <v>32</v>
      </c>
      <c r="W328" s="12" t="s">
        <v>33</v>
      </c>
      <c r="X328" s="12" t="s">
        <v>656</v>
      </c>
      <c r="Y328" s="30">
        <v>3009133992</v>
      </c>
      <c r="Z328" s="41" t="s">
        <v>783</v>
      </c>
      <c r="AA328" s="12"/>
      <c r="AB328" s="12" t="s">
        <v>109</v>
      </c>
      <c r="AC328" s="12" t="s">
        <v>280</v>
      </c>
      <c r="AD328" s="12" t="s">
        <v>1852</v>
      </c>
      <c r="AE328" s="12"/>
      <c r="AF328" s="12"/>
    </row>
    <row r="329" spans="1:32" s="8" customFormat="1" ht="99" x14ac:dyDescent="0.25">
      <c r="A329" s="38" t="s">
        <v>1393</v>
      </c>
      <c r="B329" s="38" t="s">
        <v>99</v>
      </c>
      <c r="C329" s="9">
        <v>330</v>
      </c>
      <c r="D329" s="38" t="s">
        <v>110</v>
      </c>
      <c r="E329" s="38"/>
      <c r="F329" s="38"/>
      <c r="G329" s="38" t="s">
        <v>380</v>
      </c>
      <c r="H329" s="38" t="s">
        <v>26</v>
      </c>
      <c r="I329" s="38" t="s">
        <v>381</v>
      </c>
      <c r="J329" s="38" t="s">
        <v>27</v>
      </c>
      <c r="K329" s="38">
        <v>1</v>
      </c>
      <c r="L329" s="38" t="s">
        <v>28</v>
      </c>
      <c r="M329" s="38">
        <v>11</v>
      </c>
      <c r="N329" s="38" t="s">
        <v>29</v>
      </c>
      <c r="O329" s="38" t="s">
        <v>714</v>
      </c>
      <c r="P329" s="38" t="s">
        <v>44</v>
      </c>
      <c r="Q329" s="38">
        <v>0</v>
      </c>
      <c r="R329" s="38" t="s">
        <v>60</v>
      </c>
      <c r="S329" s="10">
        <v>11000000</v>
      </c>
      <c r="T329" s="3">
        <v>121000000</v>
      </c>
      <c r="U329" s="3">
        <v>121000000</v>
      </c>
      <c r="V329" s="38" t="s">
        <v>32</v>
      </c>
      <c r="W329" s="3" t="s">
        <v>33</v>
      </c>
      <c r="X329" s="38" t="s">
        <v>100</v>
      </c>
      <c r="Y329" s="39">
        <v>3009133992</v>
      </c>
      <c r="Z329" s="16" t="s">
        <v>101</v>
      </c>
      <c r="AA329" s="38"/>
      <c r="AB329" s="38" t="s">
        <v>99</v>
      </c>
      <c r="AC329" s="38" t="s">
        <v>578</v>
      </c>
      <c r="AD329" s="38" t="s">
        <v>1394</v>
      </c>
      <c r="AE329" s="38"/>
      <c r="AF329" s="38"/>
    </row>
    <row r="330" spans="1:32" s="8" customFormat="1" ht="66" x14ac:dyDescent="0.25">
      <c r="A330" s="38" t="s">
        <v>759</v>
      </c>
      <c r="B330" s="38" t="s">
        <v>38</v>
      </c>
      <c r="C330" s="9">
        <v>331</v>
      </c>
      <c r="D330" s="28">
        <v>80161500</v>
      </c>
      <c r="E330" s="38"/>
      <c r="F330" s="38"/>
      <c r="G330" s="38" t="s">
        <v>788</v>
      </c>
      <c r="H330" s="38" t="s">
        <v>262</v>
      </c>
      <c r="I330" s="38" t="s">
        <v>741</v>
      </c>
      <c r="J330" s="38" t="s">
        <v>55</v>
      </c>
      <c r="K330" s="38">
        <v>5</v>
      </c>
      <c r="L330" s="38" t="s">
        <v>40</v>
      </c>
      <c r="M330" s="38">
        <v>4</v>
      </c>
      <c r="N330" s="38" t="s">
        <v>29</v>
      </c>
      <c r="O330" s="38" t="s">
        <v>714</v>
      </c>
      <c r="P330" s="38" t="s">
        <v>44</v>
      </c>
      <c r="Q330" s="38">
        <v>0</v>
      </c>
      <c r="R330" s="38" t="s">
        <v>31</v>
      </c>
      <c r="S330" s="19">
        <v>4000000</v>
      </c>
      <c r="T330" s="3">
        <f>+M330*S330</f>
        <v>16000000</v>
      </c>
      <c r="U330" s="3">
        <f>+T330</f>
        <v>16000000</v>
      </c>
      <c r="V330" s="38" t="s">
        <v>32</v>
      </c>
      <c r="W330" s="3" t="s">
        <v>33</v>
      </c>
      <c r="X330" s="38" t="s">
        <v>39</v>
      </c>
      <c r="Y330" s="39">
        <v>3009133992</v>
      </c>
      <c r="Z330" s="16" t="s">
        <v>265</v>
      </c>
      <c r="AA330" s="38"/>
      <c r="AB330" s="38" t="s">
        <v>38</v>
      </c>
      <c r="AC330" s="38" t="s">
        <v>257</v>
      </c>
      <c r="AD330" s="38" t="s">
        <v>1544</v>
      </c>
      <c r="AE330" s="38"/>
      <c r="AF330" s="69"/>
    </row>
    <row r="331" spans="1:32" s="8" customFormat="1" ht="66" x14ac:dyDescent="0.25">
      <c r="A331" s="38" t="s">
        <v>1395</v>
      </c>
      <c r="B331" s="38" t="s">
        <v>38</v>
      </c>
      <c r="C331" s="9">
        <v>332</v>
      </c>
      <c r="D331" s="38" t="s">
        <v>663</v>
      </c>
      <c r="E331" s="38"/>
      <c r="F331" s="38"/>
      <c r="G331" s="38" t="s">
        <v>789</v>
      </c>
      <c r="H331" s="38" t="s">
        <v>262</v>
      </c>
      <c r="I331" s="38" t="s">
        <v>1396</v>
      </c>
      <c r="J331" s="38" t="s">
        <v>52</v>
      </c>
      <c r="K331" s="38">
        <v>2</v>
      </c>
      <c r="L331" s="38" t="s">
        <v>147</v>
      </c>
      <c r="M331" s="38">
        <v>4</v>
      </c>
      <c r="N331" s="38" t="s">
        <v>29</v>
      </c>
      <c r="O331" s="38" t="s">
        <v>714</v>
      </c>
      <c r="P331" s="38" t="s">
        <v>44</v>
      </c>
      <c r="Q331" s="38">
        <v>0</v>
      </c>
      <c r="R331" s="38" t="s">
        <v>31</v>
      </c>
      <c r="S331" s="19">
        <v>4000000</v>
      </c>
      <c r="T331" s="3">
        <v>16000000</v>
      </c>
      <c r="U331" s="3">
        <v>16000000</v>
      </c>
      <c r="V331" s="38" t="s">
        <v>32</v>
      </c>
      <c r="W331" s="3" t="s">
        <v>33</v>
      </c>
      <c r="X331" s="38" t="s">
        <v>39</v>
      </c>
      <c r="Y331" s="39">
        <v>3009133992</v>
      </c>
      <c r="Z331" s="16" t="s">
        <v>265</v>
      </c>
      <c r="AA331" s="38"/>
      <c r="AB331" s="38" t="s">
        <v>38</v>
      </c>
      <c r="AC331" s="38" t="s">
        <v>257</v>
      </c>
      <c r="AD331" s="38" t="s">
        <v>742</v>
      </c>
      <c r="AE331" s="38"/>
      <c r="AF331" s="38"/>
    </row>
    <row r="332" spans="1:32" s="8" customFormat="1" ht="66" x14ac:dyDescent="0.25">
      <c r="A332" s="38" t="s">
        <v>1397</v>
      </c>
      <c r="B332" s="38" t="s">
        <v>50</v>
      </c>
      <c r="C332" s="9">
        <v>333</v>
      </c>
      <c r="D332" s="38">
        <v>80161504</v>
      </c>
      <c r="E332" s="38"/>
      <c r="F332" s="38"/>
      <c r="G332" s="38" t="s">
        <v>790</v>
      </c>
      <c r="H332" s="38" t="s">
        <v>1398</v>
      </c>
      <c r="I332" s="38" t="s">
        <v>42</v>
      </c>
      <c r="J332" s="38" t="s">
        <v>52</v>
      </c>
      <c r="K332" s="38">
        <v>2</v>
      </c>
      <c r="L332" s="38" t="s">
        <v>28</v>
      </c>
      <c r="M332" s="38">
        <v>10.5</v>
      </c>
      <c r="N332" s="38" t="s">
        <v>29</v>
      </c>
      <c r="O332" s="38" t="s">
        <v>714</v>
      </c>
      <c r="P332" s="38" t="s">
        <v>30</v>
      </c>
      <c r="Q332" s="38">
        <v>1</v>
      </c>
      <c r="R332" s="38" t="s">
        <v>60</v>
      </c>
      <c r="S332" s="19">
        <v>2500000</v>
      </c>
      <c r="T332" s="3">
        <v>26250000</v>
      </c>
      <c r="U332" s="3">
        <v>26250000</v>
      </c>
      <c r="V332" s="38" t="s">
        <v>32</v>
      </c>
      <c r="W332" s="3" t="s">
        <v>33</v>
      </c>
      <c r="X332" s="38" t="s">
        <v>39</v>
      </c>
      <c r="Y332" s="39">
        <v>3009133992</v>
      </c>
      <c r="Z332" s="16" t="s">
        <v>265</v>
      </c>
      <c r="AA332" s="38"/>
      <c r="AB332" s="38" t="s">
        <v>50</v>
      </c>
      <c r="AC332" s="38" t="s">
        <v>576</v>
      </c>
      <c r="AD332" s="38" t="s">
        <v>742</v>
      </c>
      <c r="AE332" s="38"/>
      <c r="AF332" s="38"/>
    </row>
    <row r="333" spans="1:32" s="8" customFormat="1" ht="66" x14ac:dyDescent="0.25">
      <c r="A333" s="38" t="s">
        <v>1399</v>
      </c>
      <c r="B333" s="38" t="s">
        <v>50</v>
      </c>
      <c r="C333" s="9">
        <v>334</v>
      </c>
      <c r="D333" s="38">
        <v>80161504</v>
      </c>
      <c r="E333" s="38"/>
      <c r="F333" s="38"/>
      <c r="G333" s="38" t="s">
        <v>791</v>
      </c>
      <c r="H333" s="38" t="s">
        <v>1398</v>
      </c>
      <c r="I333" s="38" t="s">
        <v>42</v>
      </c>
      <c r="J333" s="38" t="s">
        <v>52</v>
      </c>
      <c r="K333" s="38">
        <v>2</v>
      </c>
      <c r="L333" s="38" t="s">
        <v>28</v>
      </c>
      <c r="M333" s="38">
        <v>10.5</v>
      </c>
      <c r="N333" s="38" t="s">
        <v>29</v>
      </c>
      <c r="O333" s="38" t="s">
        <v>714</v>
      </c>
      <c r="P333" s="38" t="s">
        <v>30</v>
      </c>
      <c r="Q333" s="38">
        <v>1</v>
      </c>
      <c r="R333" s="38" t="s">
        <v>60</v>
      </c>
      <c r="S333" s="19">
        <v>2500000</v>
      </c>
      <c r="T333" s="3">
        <v>26250000</v>
      </c>
      <c r="U333" s="3">
        <v>26250000</v>
      </c>
      <c r="V333" s="38" t="s">
        <v>32</v>
      </c>
      <c r="W333" s="3" t="s">
        <v>33</v>
      </c>
      <c r="X333" s="38" t="s">
        <v>39</v>
      </c>
      <c r="Y333" s="39">
        <v>3009133992</v>
      </c>
      <c r="Z333" s="16" t="s">
        <v>265</v>
      </c>
      <c r="AA333" s="38"/>
      <c r="AB333" s="38" t="s">
        <v>50</v>
      </c>
      <c r="AC333" s="38" t="s">
        <v>576</v>
      </c>
      <c r="AD333" s="38" t="s">
        <v>742</v>
      </c>
      <c r="AE333" s="38"/>
      <c r="AF333" s="38"/>
    </row>
    <row r="334" spans="1:32" s="8" customFormat="1" ht="66" x14ac:dyDescent="0.25">
      <c r="A334" s="38" t="s">
        <v>1400</v>
      </c>
      <c r="B334" s="38" t="s">
        <v>50</v>
      </c>
      <c r="C334" s="9">
        <v>335</v>
      </c>
      <c r="D334" s="38">
        <v>80161504</v>
      </c>
      <c r="E334" s="38"/>
      <c r="F334" s="38"/>
      <c r="G334" s="38" t="s">
        <v>792</v>
      </c>
      <c r="H334" s="38" t="s">
        <v>1398</v>
      </c>
      <c r="I334" s="38" t="s">
        <v>42</v>
      </c>
      <c r="J334" s="38" t="s">
        <v>52</v>
      </c>
      <c r="K334" s="38">
        <v>2</v>
      </c>
      <c r="L334" s="38" t="s">
        <v>28</v>
      </c>
      <c r="M334" s="38">
        <v>10.5</v>
      </c>
      <c r="N334" s="38" t="s">
        <v>29</v>
      </c>
      <c r="O334" s="38" t="s">
        <v>714</v>
      </c>
      <c r="P334" s="38" t="s">
        <v>30</v>
      </c>
      <c r="Q334" s="38">
        <v>1</v>
      </c>
      <c r="R334" s="38" t="s">
        <v>60</v>
      </c>
      <c r="S334" s="19">
        <v>2500000</v>
      </c>
      <c r="T334" s="3">
        <v>26250000</v>
      </c>
      <c r="U334" s="3">
        <v>26250000</v>
      </c>
      <c r="V334" s="38" t="s">
        <v>32</v>
      </c>
      <c r="W334" s="3" t="s">
        <v>33</v>
      </c>
      <c r="X334" s="38" t="s">
        <v>39</v>
      </c>
      <c r="Y334" s="39">
        <v>3009133992</v>
      </c>
      <c r="Z334" s="16" t="s">
        <v>265</v>
      </c>
      <c r="AA334" s="38"/>
      <c r="AB334" s="38" t="s">
        <v>50</v>
      </c>
      <c r="AC334" s="38" t="s">
        <v>576</v>
      </c>
      <c r="AD334" s="38" t="s">
        <v>742</v>
      </c>
      <c r="AE334" s="38"/>
      <c r="AF334" s="38"/>
    </row>
    <row r="335" spans="1:32" s="8" customFormat="1" ht="66" x14ac:dyDescent="0.25">
      <c r="A335" s="38" t="s">
        <v>1401</v>
      </c>
      <c r="B335" s="38" t="s">
        <v>50</v>
      </c>
      <c r="C335" s="9">
        <v>336</v>
      </c>
      <c r="D335" s="38">
        <v>80161504</v>
      </c>
      <c r="E335" s="38"/>
      <c r="F335" s="38"/>
      <c r="G335" s="38" t="s">
        <v>793</v>
      </c>
      <c r="H335" s="38" t="s">
        <v>1398</v>
      </c>
      <c r="I335" s="38" t="s">
        <v>42</v>
      </c>
      <c r="J335" s="38" t="s">
        <v>52</v>
      </c>
      <c r="K335" s="38">
        <v>2</v>
      </c>
      <c r="L335" s="38" t="s">
        <v>28</v>
      </c>
      <c r="M335" s="38">
        <v>10.5</v>
      </c>
      <c r="N335" s="38" t="s">
        <v>29</v>
      </c>
      <c r="O335" s="38" t="s">
        <v>714</v>
      </c>
      <c r="P335" s="38" t="s">
        <v>30</v>
      </c>
      <c r="Q335" s="38">
        <v>1</v>
      </c>
      <c r="R335" s="38" t="s">
        <v>60</v>
      </c>
      <c r="S335" s="19">
        <v>2500000</v>
      </c>
      <c r="T335" s="3">
        <v>26250000</v>
      </c>
      <c r="U335" s="3">
        <v>26250000</v>
      </c>
      <c r="V335" s="38" t="s">
        <v>32</v>
      </c>
      <c r="W335" s="3" t="s">
        <v>33</v>
      </c>
      <c r="X335" s="38" t="s">
        <v>39</v>
      </c>
      <c r="Y335" s="39">
        <v>3009133992</v>
      </c>
      <c r="Z335" s="16" t="s">
        <v>265</v>
      </c>
      <c r="AA335" s="38"/>
      <c r="AB335" s="38" t="s">
        <v>50</v>
      </c>
      <c r="AC335" s="38" t="s">
        <v>576</v>
      </c>
      <c r="AD335" s="38" t="s">
        <v>742</v>
      </c>
      <c r="AE335" s="38"/>
      <c r="AF335" s="38"/>
    </row>
    <row r="336" spans="1:32" s="8" customFormat="1" ht="66" x14ac:dyDescent="0.25">
      <c r="A336" s="38" t="s">
        <v>1402</v>
      </c>
      <c r="B336" s="38" t="s">
        <v>50</v>
      </c>
      <c r="C336" s="9">
        <v>337</v>
      </c>
      <c r="D336" s="38">
        <v>80161504</v>
      </c>
      <c r="E336" s="38"/>
      <c r="F336" s="38"/>
      <c r="G336" s="38" t="s">
        <v>794</v>
      </c>
      <c r="H336" s="38" t="s">
        <v>1398</v>
      </c>
      <c r="I336" s="38" t="s">
        <v>42</v>
      </c>
      <c r="J336" s="38" t="s">
        <v>52</v>
      </c>
      <c r="K336" s="38">
        <v>2</v>
      </c>
      <c r="L336" s="38" t="s">
        <v>28</v>
      </c>
      <c r="M336" s="38">
        <v>10.5</v>
      </c>
      <c r="N336" s="38" t="s">
        <v>29</v>
      </c>
      <c r="O336" s="38" t="s">
        <v>714</v>
      </c>
      <c r="P336" s="38" t="s">
        <v>30</v>
      </c>
      <c r="Q336" s="38">
        <v>1</v>
      </c>
      <c r="R336" s="38" t="s">
        <v>60</v>
      </c>
      <c r="S336" s="19">
        <v>2500000</v>
      </c>
      <c r="T336" s="3">
        <v>26250000</v>
      </c>
      <c r="U336" s="3">
        <v>26250000</v>
      </c>
      <c r="V336" s="38" t="s">
        <v>32</v>
      </c>
      <c r="W336" s="3" t="s">
        <v>33</v>
      </c>
      <c r="X336" s="38" t="s">
        <v>39</v>
      </c>
      <c r="Y336" s="39">
        <v>3009133992</v>
      </c>
      <c r="Z336" s="16" t="s">
        <v>265</v>
      </c>
      <c r="AA336" s="38"/>
      <c r="AB336" s="38" t="s">
        <v>50</v>
      </c>
      <c r="AC336" s="38" t="s">
        <v>576</v>
      </c>
      <c r="AD336" s="38" t="s">
        <v>742</v>
      </c>
      <c r="AE336" s="38"/>
      <c r="AF336" s="38"/>
    </row>
    <row r="337" spans="1:32" s="8" customFormat="1" ht="66" x14ac:dyDescent="0.25">
      <c r="A337" s="38" t="s">
        <v>1403</v>
      </c>
      <c r="B337" s="38" t="s">
        <v>50</v>
      </c>
      <c r="C337" s="9">
        <v>338</v>
      </c>
      <c r="D337" s="38">
        <v>80161504</v>
      </c>
      <c r="E337" s="38"/>
      <c r="F337" s="38"/>
      <c r="G337" s="38" t="s">
        <v>795</v>
      </c>
      <c r="H337" s="38" t="s">
        <v>1398</v>
      </c>
      <c r="I337" s="38" t="s">
        <v>42</v>
      </c>
      <c r="J337" s="38" t="s">
        <v>52</v>
      </c>
      <c r="K337" s="38">
        <v>2</v>
      </c>
      <c r="L337" s="38" t="s">
        <v>28</v>
      </c>
      <c r="M337" s="38">
        <v>10.5</v>
      </c>
      <c r="N337" s="38" t="s">
        <v>29</v>
      </c>
      <c r="O337" s="38" t="s">
        <v>714</v>
      </c>
      <c r="P337" s="38" t="s">
        <v>30</v>
      </c>
      <c r="Q337" s="38">
        <v>1</v>
      </c>
      <c r="R337" s="38" t="s">
        <v>60</v>
      </c>
      <c r="S337" s="19">
        <v>2500000</v>
      </c>
      <c r="T337" s="3">
        <v>26250000</v>
      </c>
      <c r="U337" s="3">
        <v>26250000</v>
      </c>
      <c r="V337" s="38" t="s">
        <v>32</v>
      </c>
      <c r="W337" s="3" t="s">
        <v>33</v>
      </c>
      <c r="X337" s="38" t="s">
        <v>39</v>
      </c>
      <c r="Y337" s="39">
        <v>3009133992</v>
      </c>
      <c r="Z337" s="16" t="s">
        <v>265</v>
      </c>
      <c r="AA337" s="38"/>
      <c r="AB337" s="38" t="s">
        <v>50</v>
      </c>
      <c r="AC337" s="38" t="s">
        <v>576</v>
      </c>
      <c r="AD337" s="38" t="s">
        <v>742</v>
      </c>
      <c r="AE337" s="38"/>
      <c r="AF337" s="38"/>
    </row>
    <row r="338" spans="1:32" s="8" customFormat="1" ht="66" x14ac:dyDescent="0.25">
      <c r="A338" s="38" t="s">
        <v>1404</v>
      </c>
      <c r="B338" s="38" t="s">
        <v>50</v>
      </c>
      <c r="C338" s="9">
        <v>339</v>
      </c>
      <c r="D338" s="38">
        <v>80161504</v>
      </c>
      <c r="E338" s="38"/>
      <c r="F338" s="38"/>
      <c r="G338" s="38" t="s">
        <v>796</v>
      </c>
      <c r="H338" s="38" t="s">
        <v>1398</v>
      </c>
      <c r="I338" s="38" t="s">
        <v>42</v>
      </c>
      <c r="J338" s="38" t="s">
        <v>52</v>
      </c>
      <c r="K338" s="38">
        <v>2</v>
      </c>
      <c r="L338" s="38" t="s">
        <v>28</v>
      </c>
      <c r="M338" s="38">
        <v>10.5</v>
      </c>
      <c r="N338" s="38" t="s">
        <v>29</v>
      </c>
      <c r="O338" s="38" t="s">
        <v>714</v>
      </c>
      <c r="P338" s="38" t="s">
        <v>30</v>
      </c>
      <c r="Q338" s="38">
        <v>1</v>
      </c>
      <c r="R338" s="38" t="s">
        <v>60</v>
      </c>
      <c r="S338" s="19">
        <v>2500000</v>
      </c>
      <c r="T338" s="3">
        <v>26250000</v>
      </c>
      <c r="U338" s="3">
        <v>26250000</v>
      </c>
      <c r="V338" s="38" t="s">
        <v>32</v>
      </c>
      <c r="W338" s="3" t="s">
        <v>33</v>
      </c>
      <c r="X338" s="38" t="s">
        <v>39</v>
      </c>
      <c r="Y338" s="39">
        <v>3009133992</v>
      </c>
      <c r="Z338" s="16" t="s">
        <v>265</v>
      </c>
      <c r="AA338" s="38"/>
      <c r="AB338" s="38" t="s">
        <v>50</v>
      </c>
      <c r="AC338" s="38" t="s">
        <v>576</v>
      </c>
      <c r="AD338" s="38" t="s">
        <v>742</v>
      </c>
      <c r="AE338" s="38"/>
      <c r="AF338" s="38"/>
    </row>
    <row r="339" spans="1:32" s="8" customFormat="1" ht="66" x14ac:dyDescent="0.25">
      <c r="A339" s="38" t="s">
        <v>1405</v>
      </c>
      <c r="B339" s="38" t="s">
        <v>50</v>
      </c>
      <c r="C339" s="9">
        <v>340</v>
      </c>
      <c r="D339" s="38">
        <v>80161504</v>
      </c>
      <c r="E339" s="38"/>
      <c r="F339" s="38"/>
      <c r="G339" s="38" t="s">
        <v>797</v>
      </c>
      <c r="H339" s="38" t="s">
        <v>1398</v>
      </c>
      <c r="I339" s="38" t="s">
        <v>42</v>
      </c>
      <c r="J339" s="38" t="s">
        <v>52</v>
      </c>
      <c r="K339" s="38">
        <v>2</v>
      </c>
      <c r="L339" s="38" t="s">
        <v>28</v>
      </c>
      <c r="M339" s="38">
        <v>10.5</v>
      </c>
      <c r="N339" s="38" t="s">
        <v>29</v>
      </c>
      <c r="O339" s="38" t="s">
        <v>714</v>
      </c>
      <c r="P339" s="38" t="s">
        <v>30</v>
      </c>
      <c r="Q339" s="38">
        <v>1</v>
      </c>
      <c r="R339" s="38" t="s">
        <v>60</v>
      </c>
      <c r="S339" s="19">
        <v>2500000</v>
      </c>
      <c r="T339" s="3">
        <v>26250000</v>
      </c>
      <c r="U339" s="3">
        <v>26250000</v>
      </c>
      <c r="V339" s="38" t="s">
        <v>32</v>
      </c>
      <c r="W339" s="3" t="s">
        <v>33</v>
      </c>
      <c r="X339" s="38" t="s">
        <v>39</v>
      </c>
      <c r="Y339" s="39">
        <v>3009133992</v>
      </c>
      <c r="Z339" s="16" t="s">
        <v>265</v>
      </c>
      <c r="AA339" s="38"/>
      <c r="AB339" s="38" t="s">
        <v>50</v>
      </c>
      <c r="AC339" s="38" t="s">
        <v>576</v>
      </c>
      <c r="AD339" s="38" t="s">
        <v>742</v>
      </c>
      <c r="AE339" s="38"/>
      <c r="AF339" s="38"/>
    </row>
    <row r="340" spans="1:32" s="8" customFormat="1" ht="66" x14ac:dyDescent="0.25">
      <c r="A340" s="38" t="s">
        <v>1406</v>
      </c>
      <c r="B340" s="38" t="s">
        <v>50</v>
      </c>
      <c r="C340" s="9">
        <v>341</v>
      </c>
      <c r="D340" s="38">
        <v>80161504</v>
      </c>
      <c r="E340" s="38"/>
      <c r="F340" s="38"/>
      <c r="G340" s="38" t="s">
        <v>798</v>
      </c>
      <c r="H340" s="38" t="s">
        <v>1398</v>
      </c>
      <c r="I340" s="38" t="s">
        <v>42</v>
      </c>
      <c r="J340" s="38" t="s">
        <v>52</v>
      </c>
      <c r="K340" s="38">
        <v>2</v>
      </c>
      <c r="L340" s="38" t="s">
        <v>28</v>
      </c>
      <c r="M340" s="38">
        <v>10.5</v>
      </c>
      <c r="N340" s="38" t="s">
        <v>29</v>
      </c>
      <c r="O340" s="38" t="s">
        <v>714</v>
      </c>
      <c r="P340" s="38" t="s">
        <v>30</v>
      </c>
      <c r="Q340" s="38">
        <v>1</v>
      </c>
      <c r="R340" s="38" t="s">
        <v>60</v>
      </c>
      <c r="S340" s="19">
        <v>2500000</v>
      </c>
      <c r="T340" s="3">
        <v>26250000</v>
      </c>
      <c r="U340" s="3">
        <v>26250000</v>
      </c>
      <c r="V340" s="38" t="s">
        <v>32</v>
      </c>
      <c r="W340" s="3" t="s">
        <v>33</v>
      </c>
      <c r="X340" s="38" t="s">
        <v>39</v>
      </c>
      <c r="Y340" s="39">
        <v>3009133992</v>
      </c>
      <c r="Z340" s="16" t="s">
        <v>265</v>
      </c>
      <c r="AA340" s="38"/>
      <c r="AB340" s="38" t="s">
        <v>50</v>
      </c>
      <c r="AC340" s="38" t="s">
        <v>576</v>
      </c>
      <c r="AD340" s="38" t="s">
        <v>742</v>
      </c>
      <c r="AE340" s="38"/>
      <c r="AF340" s="38"/>
    </row>
    <row r="341" spans="1:32" s="8" customFormat="1" ht="66" x14ac:dyDescent="0.25">
      <c r="A341" s="38" t="s">
        <v>1407</v>
      </c>
      <c r="B341" s="38" t="s">
        <v>50</v>
      </c>
      <c r="C341" s="9">
        <v>342</v>
      </c>
      <c r="D341" s="38">
        <v>80161504</v>
      </c>
      <c r="E341" s="38"/>
      <c r="F341" s="38"/>
      <c r="G341" s="38" t="s">
        <v>799</v>
      </c>
      <c r="H341" s="38" t="s">
        <v>1398</v>
      </c>
      <c r="I341" s="38" t="s">
        <v>42</v>
      </c>
      <c r="J341" s="38" t="s">
        <v>52</v>
      </c>
      <c r="K341" s="38">
        <v>2</v>
      </c>
      <c r="L341" s="38" t="s">
        <v>28</v>
      </c>
      <c r="M341" s="38">
        <v>10.5</v>
      </c>
      <c r="N341" s="38" t="s">
        <v>29</v>
      </c>
      <c r="O341" s="38" t="s">
        <v>714</v>
      </c>
      <c r="P341" s="38" t="s">
        <v>30</v>
      </c>
      <c r="Q341" s="38">
        <v>1</v>
      </c>
      <c r="R341" s="38" t="s">
        <v>60</v>
      </c>
      <c r="S341" s="19">
        <v>2500000</v>
      </c>
      <c r="T341" s="3">
        <v>26250000</v>
      </c>
      <c r="U341" s="3">
        <v>26250000</v>
      </c>
      <c r="V341" s="38" t="s">
        <v>32</v>
      </c>
      <c r="W341" s="3" t="s">
        <v>33</v>
      </c>
      <c r="X341" s="38" t="s">
        <v>39</v>
      </c>
      <c r="Y341" s="39">
        <v>3009133992</v>
      </c>
      <c r="Z341" s="16" t="s">
        <v>265</v>
      </c>
      <c r="AA341" s="38"/>
      <c r="AB341" s="38" t="s">
        <v>50</v>
      </c>
      <c r="AC341" s="38" t="s">
        <v>576</v>
      </c>
      <c r="AD341" s="38" t="s">
        <v>742</v>
      </c>
      <c r="AE341" s="38"/>
      <c r="AF341" s="38"/>
    </row>
    <row r="342" spans="1:32" s="8" customFormat="1" ht="66" x14ac:dyDescent="0.25">
      <c r="A342" s="38" t="s">
        <v>1408</v>
      </c>
      <c r="B342" s="38" t="s">
        <v>50</v>
      </c>
      <c r="C342" s="9">
        <v>343</v>
      </c>
      <c r="D342" s="38">
        <v>80161504</v>
      </c>
      <c r="E342" s="38"/>
      <c r="F342" s="38"/>
      <c r="G342" s="38" t="s">
        <v>800</v>
      </c>
      <c r="H342" s="38" t="s">
        <v>1398</v>
      </c>
      <c r="I342" s="38" t="s">
        <v>42</v>
      </c>
      <c r="J342" s="38" t="s">
        <v>52</v>
      </c>
      <c r="K342" s="38">
        <v>2</v>
      </c>
      <c r="L342" s="38" t="s">
        <v>28</v>
      </c>
      <c r="M342" s="38">
        <v>10.5</v>
      </c>
      <c r="N342" s="38" t="s">
        <v>29</v>
      </c>
      <c r="O342" s="38" t="s">
        <v>714</v>
      </c>
      <c r="P342" s="38" t="s">
        <v>30</v>
      </c>
      <c r="Q342" s="38">
        <v>1</v>
      </c>
      <c r="R342" s="38" t="s">
        <v>60</v>
      </c>
      <c r="S342" s="19">
        <v>2500000</v>
      </c>
      <c r="T342" s="3">
        <v>26250000</v>
      </c>
      <c r="U342" s="3">
        <v>26250000</v>
      </c>
      <c r="V342" s="38" t="s">
        <v>32</v>
      </c>
      <c r="W342" s="3" t="s">
        <v>33</v>
      </c>
      <c r="X342" s="38" t="s">
        <v>39</v>
      </c>
      <c r="Y342" s="39">
        <v>3009133992</v>
      </c>
      <c r="Z342" s="16" t="s">
        <v>265</v>
      </c>
      <c r="AA342" s="38"/>
      <c r="AB342" s="38" t="s">
        <v>50</v>
      </c>
      <c r="AC342" s="38" t="s">
        <v>576</v>
      </c>
      <c r="AD342" s="38" t="s">
        <v>742</v>
      </c>
      <c r="AE342" s="38"/>
      <c r="AF342" s="38"/>
    </row>
    <row r="343" spans="1:32" s="8" customFormat="1" ht="66" x14ac:dyDescent="0.25">
      <c r="A343" s="38" t="s">
        <v>1409</v>
      </c>
      <c r="B343" s="38" t="s">
        <v>50</v>
      </c>
      <c r="C343" s="9">
        <v>344</v>
      </c>
      <c r="D343" s="38">
        <v>80161504</v>
      </c>
      <c r="E343" s="38"/>
      <c r="F343" s="38"/>
      <c r="G343" s="38" t="s">
        <v>801</v>
      </c>
      <c r="H343" s="38" t="s">
        <v>1398</v>
      </c>
      <c r="I343" s="38" t="s">
        <v>42</v>
      </c>
      <c r="J343" s="38" t="s">
        <v>52</v>
      </c>
      <c r="K343" s="38">
        <v>2</v>
      </c>
      <c r="L343" s="38" t="s">
        <v>28</v>
      </c>
      <c r="M343" s="38">
        <v>10.5</v>
      </c>
      <c r="N343" s="38" t="s">
        <v>29</v>
      </c>
      <c r="O343" s="38" t="s">
        <v>714</v>
      </c>
      <c r="P343" s="38" t="s">
        <v>30</v>
      </c>
      <c r="Q343" s="38">
        <v>1</v>
      </c>
      <c r="R343" s="38" t="s">
        <v>60</v>
      </c>
      <c r="S343" s="19">
        <v>2500000</v>
      </c>
      <c r="T343" s="3">
        <v>26250000</v>
      </c>
      <c r="U343" s="3">
        <v>26250000</v>
      </c>
      <c r="V343" s="38" t="s">
        <v>32</v>
      </c>
      <c r="W343" s="3" t="s">
        <v>33</v>
      </c>
      <c r="X343" s="38" t="s">
        <v>39</v>
      </c>
      <c r="Y343" s="39">
        <v>3009133992</v>
      </c>
      <c r="Z343" s="16" t="s">
        <v>265</v>
      </c>
      <c r="AA343" s="38"/>
      <c r="AB343" s="38" t="s">
        <v>50</v>
      </c>
      <c r="AC343" s="38" t="s">
        <v>576</v>
      </c>
      <c r="AD343" s="38" t="s">
        <v>742</v>
      </c>
      <c r="AE343" s="38"/>
      <c r="AF343" s="38"/>
    </row>
    <row r="344" spans="1:32" s="8" customFormat="1" ht="66" x14ac:dyDescent="0.25">
      <c r="A344" s="38" t="s">
        <v>1410</v>
      </c>
      <c r="B344" s="38" t="s">
        <v>38</v>
      </c>
      <c r="C344" s="9">
        <v>345</v>
      </c>
      <c r="D344" s="38" t="s">
        <v>751</v>
      </c>
      <c r="E344" s="38"/>
      <c r="F344" s="38"/>
      <c r="G344" s="38" t="s">
        <v>752</v>
      </c>
      <c r="H344" s="38" t="s">
        <v>753</v>
      </c>
      <c r="I344" s="38" t="s">
        <v>42</v>
      </c>
      <c r="J344" s="38" t="s">
        <v>52</v>
      </c>
      <c r="K344" s="38">
        <v>2</v>
      </c>
      <c r="L344" s="38" t="s">
        <v>28</v>
      </c>
      <c r="M344" s="38">
        <v>10.5</v>
      </c>
      <c r="N344" s="38" t="s">
        <v>29</v>
      </c>
      <c r="O344" s="38" t="s">
        <v>714</v>
      </c>
      <c r="P344" s="38" t="s">
        <v>30</v>
      </c>
      <c r="Q344" s="38">
        <v>1</v>
      </c>
      <c r="R344" s="38" t="s">
        <v>60</v>
      </c>
      <c r="S344" s="19">
        <v>2500000</v>
      </c>
      <c r="T344" s="3">
        <v>26250000</v>
      </c>
      <c r="U344" s="3">
        <v>26250000</v>
      </c>
      <c r="V344" s="38" t="s">
        <v>32</v>
      </c>
      <c r="W344" s="3" t="s">
        <v>33</v>
      </c>
      <c r="X344" s="38" t="s">
        <v>39</v>
      </c>
      <c r="Y344" s="39">
        <v>3009133992</v>
      </c>
      <c r="Z344" s="16" t="s">
        <v>265</v>
      </c>
      <c r="AA344" s="38"/>
      <c r="AB344" s="38" t="s">
        <v>38</v>
      </c>
      <c r="AC344" s="38" t="s">
        <v>578</v>
      </c>
      <c r="AD344" s="38" t="s">
        <v>742</v>
      </c>
      <c r="AE344" s="38"/>
      <c r="AF344" s="38"/>
    </row>
    <row r="345" spans="1:32" s="8" customFormat="1" ht="66" x14ac:dyDescent="0.25">
      <c r="A345" s="38" t="s">
        <v>1411</v>
      </c>
      <c r="B345" s="38" t="s">
        <v>38</v>
      </c>
      <c r="C345" s="9">
        <v>346</v>
      </c>
      <c r="D345" s="38" t="s">
        <v>751</v>
      </c>
      <c r="E345" s="38"/>
      <c r="F345" s="38"/>
      <c r="G345" s="38" t="s">
        <v>802</v>
      </c>
      <c r="H345" s="38" t="s">
        <v>753</v>
      </c>
      <c r="I345" s="38" t="s">
        <v>42</v>
      </c>
      <c r="J345" s="38" t="s">
        <v>52</v>
      </c>
      <c r="K345" s="38">
        <v>2</v>
      </c>
      <c r="L345" s="38" t="s">
        <v>28</v>
      </c>
      <c r="M345" s="38">
        <v>10.5</v>
      </c>
      <c r="N345" s="38" t="s">
        <v>29</v>
      </c>
      <c r="O345" s="38" t="s">
        <v>714</v>
      </c>
      <c r="P345" s="38" t="s">
        <v>30</v>
      </c>
      <c r="Q345" s="38">
        <v>1</v>
      </c>
      <c r="R345" s="38" t="s">
        <v>60</v>
      </c>
      <c r="S345" s="19">
        <v>2500000</v>
      </c>
      <c r="T345" s="3">
        <v>26250000</v>
      </c>
      <c r="U345" s="3">
        <v>26250000</v>
      </c>
      <c r="V345" s="38" t="s">
        <v>32</v>
      </c>
      <c r="W345" s="3" t="s">
        <v>33</v>
      </c>
      <c r="X345" s="38" t="s">
        <v>39</v>
      </c>
      <c r="Y345" s="39">
        <v>3009133992</v>
      </c>
      <c r="Z345" s="16" t="s">
        <v>265</v>
      </c>
      <c r="AA345" s="38"/>
      <c r="AB345" s="38" t="s">
        <v>38</v>
      </c>
      <c r="AC345" s="38" t="s">
        <v>578</v>
      </c>
      <c r="AD345" s="38" t="s">
        <v>742</v>
      </c>
      <c r="AE345" s="38"/>
      <c r="AF345" s="38"/>
    </row>
    <row r="346" spans="1:32" s="8" customFormat="1" ht="66" x14ac:dyDescent="0.25">
      <c r="A346" s="38" t="s">
        <v>1412</v>
      </c>
      <c r="B346" s="38" t="s">
        <v>38</v>
      </c>
      <c r="C346" s="9">
        <v>347</v>
      </c>
      <c r="D346" s="38" t="s">
        <v>751</v>
      </c>
      <c r="E346" s="38"/>
      <c r="F346" s="38"/>
      <c r="G346" s="38" t="s">
        <v>803</v>
      </c>
      <c r="H346" s="38" t="s">
        <v>753</v>
      </c>
      <c r="I346" s="38" t="s">
        <v>42</v>
      </c>
      <c r="J346" s="38" t="s">
        <v>52</v>
      </c>
      <c r="K346" s="38">
        <v>2</v>
      </c>
      <c r="L346" s="38" t="s">
        <v>28</v>
      </c>
      <c r="M346" s="38">
        <v>10.5</v>
      </c>
      <c r="N346" s="38" t="s">
        <v>29</v>
      </c>
      <c r="O346" s="38" t="s">
        <v>714</v>
      </c>
      <c r="P346" s="38" t="s">
        <v>30</v>
      </c>
      <c r="Q346" s="38">
        <v>1</v>
      </c>
      <c r="R346" s="38" t="s">
        <v>60</v>
      </c>
      <c r="S346" s="19">
        <v>2500000</v>
      </c>
      <c r="T346" s="3">
        <v>26250000</v>
      </c>
      <c r="U346" s="3">
        <v>26250000</v>
      </c>
      <c r="V346" s="38" t="s">
        <v>32</v>
      </c>
      <c r="W346" s="3" t="s">
        <v>33</v>
      </c>
      <c r="X346" s="38" t="s">
        <v>39</v>
      </c>
      <c r="Y346" s="39">
        <v>3009133992</v>
      </c>
      <c r="Z346" s="16" t="s">
        <v>265</v>
      </c>
      <c r="AA346" s="38"/>
      <c r="AB346" s="38" t="s">
        <v>38</v>
      </c>
      <c r="AC346" s="38" t="s">
        <v>578</v>
      </c>
      <c r="AD346" s="38" t="s">
        <v>742</v>
      </c>
      <c r="AE346" s="38"/>
      <c r="AF346" s="38"/>
    </row>
    <row r="347" spans="1:32" s="8" customFormat="1" ht="66" x14ac:dyDescent="0.25">
      <c r="A347" s="38" t="s">
        <v>1413</v>
      </c>
      <c r="B347" s="38" t="s">
        <v>38</v>
      </c>
      <c r="C347" s="9">
        <v>348</v>
      </c>
      <c r="D347" s="38" t="s">
        <v>751</v>
      </c>
      <c r="E347" s="38"/>
      <c r="F347" s="38"/>
      <c r="G347" s="38" t="s">
        <v>804</v>
      </c>
      <c r="H347" s="38" t="s">
        <v>753</v>
      </c>
      <c r="I347" s="38" t="s">
        <v>42</v>
      </c>
      <c r="J347" s="38" t="s">
        <v>52</v>
      </c>
      <c r="K347" s="38">
        <v>2</v>
      </c>
      <c r="L347" s="38" t="s">
        <v>28</v>
      </c>
      <c r="M347" s="38">
        <v>10.5</v>
      </c>
      <c r="N347" s="38" t="s">
        <v>29</v>
      </c>
      <c r="O347" s="38" t="s">
        <v>714</v>
      </c>
      <c r="P347" s="38" t="s">
        <v>30</v>
      </c>
      <c r="Q347" s="38">
        <v>1</v>
      </c>
      <c r="R347" s="38" t="s">
        <v>60</v>
      </c>
      <c r="S347" s="19">
        <v>2500000</v>
      </c>
      <c r="T347" s="3">
        <v>26250000</v>
      </c>
      <c r="U347" s="3">
        <v>26250000</v>
      </c>
      <c r="V347" s="38" t="s">
        <v>32</v>
      </c>
      <c r="W347" s="3" t="s">
        <v>33</v>
      </c>
      <c r="X347" s="38" t="s">
        <v>39</v>
      </c>
      <c r="Y347" s="39">
        <v>3009133992</v>
      </c>
      <c r="Z347" s="16" t="s">
        <v>265</v>
      </c>
      <c r="AA347" s="38"/>
      <c r="AB347" s="38" t="s">
        <v>38</v>
      </c>
      <c r="AC347" s="38" t="s">
        <v>578</v>
      </c>
      <c r="AD347" s="38" t="s">
        <v>742</v>
      </c>
      <c r="AE347" s="38"/>
      <c r="AF347" s="38"/>
    </row>
    <row r="348" spans="1:32" s="8" customFormat="1" ht="66" x14ac:dyDescent="0.25">
      <c r="A348" s="38" t="s">
        <v>1414</v>
      </c>
      <c r="B348" s="38" t="s">
        <v>38</v>
      </c>
      <c r="C348" s="9">
        <v>349</v>
      </c>
      <c r="D348" s="38" t="s">
        <v>751</v>
      </c>
      <c r="E348" s="38"/>
      <c r="F348" s="38"/>
      <c r="G348" s="38" t="s">
        <v>805</v>
      </c>
      <c r="H348" s="38" t="s">
        <v>753</v>
      </c>
      <c r="I348" s="38" t="s">
        <v>42</v>
      </c>
      <c r="J348" s="38" t="s">
        <v>52</v>
      </c>
      <c r="K348" s="38">
        <v>2</v>
      </c>
      <c r="L348" s="38" t="s">
        <v>28</v>
      </c>
      <c r="M348" s="38">
        <v>10.5</v>
      </c>
      <c r="N348" s="38" t="s">
        <v>29</v>
      </c>
      <c r="O348" s="38" t="s">
        <v>714</v>
      </c>
      <c r="P348" s="38" t="s">
        <v>30</v>
      </c>
      <c r="Q348" s="38">
        <v>1</v>
      </c>
      <c r="R348" s="38" t="s">
        <v>60</v>
      </c>
      <c r="S348" s="19">
        <v>2500000</v>
      </c>
      <c r="T348" s="3">
        <v>26250000</v>
      </c>
      <c r="U348" s="3">
        <v>26250000</v>
      </c>
      <c r="V348" s="38" t="s">
        <v>32</v>
      </c>
      <c r="W348" s="3" t="s">
        <v>33</v>
      </c>
      <c r="X348" s="38" t="s">
        <v>39</v>
      </c>
      <c r="Y348" s="39">
        <v>3009133992</v>
      </c>
      <c r="Z348" s="16" t="s">
        <v>265</v>
      </c>
      <c r="AA348" s="38"/>
      <c r="AB348" s="38" t="s">
        <v>38</v>
      </c>
      <c r="AC348" s="38" t="s">
        <v>578</v>
      </c>
      <c r="AD348" s="38" t="s">
        <v>742</v>
      </c>
      <c r="AE348" s="38"/>
      <c r="AF348" s="38"/>
    </row>
    <row r="349" spans="1:32" s="8" customFormat="1" ht="66" x14ac:dyDescent="0.25">
      <c r="A349" s="38" t="s">
        <v>1415</v>
      </c>
      <c r="B349" s="38" t="s">
        <v>38</v>
      </c>
      <c r="C349" s="9">
        <v>350</v>
      </c>
      <c r="D349" s="38" t="s">
        <v>751</v>
      </c>
      <c r="E349" s="38"/>
      <c r="F349" s="38"/>
      <c r="G349" s="38" t="s">
        <v>806</v>
      </c>
      <c r="H349" s="38" t="s">
        <v>753</v>
      </c>
      <c r="I349" s="38" t="s">
        <v>42</v>
      </c>
      <c r="J349" s="38" t="s">
        <v>52</v>
      </c>
      <c r="K349" s="38">
        <v>2</v>
      </c>
      <c r="L349" s="38" t="s">
        <v>28</v>
      </c>
      <c r="M349" s="38">
        <v>10.5</v>
      </c>
      <c r="N349" s="38" t="s">
        <v>29</v>
      </c>
      <c r="O349" s="38" t="s">
        <v>714</v>
      </c>
      <c r="P349" s="38" t="s">
        <v>30</v>
      </c>
      <c r="Q349" s="38">
        <v>1</v>
      </c>
      <c r="R349" s="38" t="s">
        <v>60</v>
      </c>
      <c r="S349" s="19">
        <v>2500000</v>
      </c>
      <c r="T349" s="3">
        <v>26250000</v>
      </c>
      <c r="U349" s="3">
        <v>26250000</v>
      </c>
      <c r="V349" s="38" t="s">
        <v>32</v>
      </c>
      <c r="W349" s="3" t="s">
        <v>33</v>
      </c>
      <c r="X349" s="38" t="s">
        <v>39</v>
      </c>
      <c r="Y349" s="39">
        <v>3009133992</v>
      </c>
      <c r="Z349" s="16" t="s">
        <v>265</v>
      </c>
      <c r="AA349" s="38"/>
      <c r="AB349" s="38" t="s">
        <v>38</v>
      </c>
      <c r="AC349" s="38" t="s">
        <v>578</v>
      </c>
      <c r="AD349" s="38" t="s">
        <v>742</v>
      </c>
      <c r="AE349" s="38"/>
      <c r="AF349" s="38"/>
    </row>
    <row r="350" spans="1:32" s="8" customFormat="1" ht="66" x14ac:dyDescent="0.25">
      <c r="A350" s="38" t="s">
        <v>1416</v>
      </c>
      <c r="B350" s="38" t="s">
        <v>38</v>
      </c>
      <c r="C350" s="9">
        <v>351</v>
      </c>
      <c r="D350" s="38" t="s">
        <v>751</v>
      </c>
      <c r="E350" s="38"/>
      <c r="F350" s="38"/>
      <c r="G350" s="38" t="s">
        <v>807</v>
      </c>
      <c r="H350" s="38" t="s">
        <v>753</v>
      </c>
      <c r="I350" s="38" t="s">
        <v>42</v>
      </c>
      <c r="J350" s="38" t="s">
        <v>52</v>
      </c>
      <c r="K350" s="38">
        <v>2</v>
      </c>
      <c r="L350" s="38" t="s">
        <v>28</v>
      </c>
      <c r="M350" s="38">
        <v>10.5</v>
      </c>
      <c r="N350" s="38" t="s">
        <v>29</v>
      </c>
      <c r="O350" s="38" t="s">
        <v>714</v>
      </c>
      <c r="P350" s="38" t="s">
        <v>30</v>
      </c>
      <c r="Q350" s="38">
        <v>1</v>
      </c>
      <c r="R350" s="38" t="s">
        <v>60</v>
      </c>
      <c r="S350" s="19">
        <v>2500000</v>
      </c>
      <c r="T350" s="3">
        <v>26250000</v>
      </c>
      <c r="U350" s="3">
        <v>26250000</v>
      </c>
      <c r="V350" s="38" t="s">
        <v>32</v>
      </c>
      <c r="W350" s="3" t="s">
        <v>33</v>
      </c>
      <c r="X350" s="38" t="s">
        <v>39</v>
      </c>
      <c r="Y350" s="39">
        <v>3009133992</v>
      </c>
      <c r="Z350" s="16" t="s">
        <v>265</v>
      </c>
      <c r="AA350" s="38"/>
      <c r="AB350" s="38" t="s">
        <v>38</v>
      </c>
      <c r="AC350" s="38" t="s">
        <v>578</v>
      </c>
      <c r="AD350" s="38" t="s">
        <v>742</v>
      </c>
      <c r="AE350" s="38"/>
      <c r="AF350" s="38"/>
    </row>
    <row r="351" spans="1:32" s="8" customFormat="1" ht="66" x14ac:dyDescent="0.25">
      <c r="A351" s="38" t="s">
        <v>760</v>
      </c>
      <c r="B351" s="38" t="s">
        <v>38</v>
      </c>
      <c r="C351" s="9">
        <v>352</v>
      </c>
      <c r="D351" s="38" t="s">
        <v>1491</v>
      </c>
      <c r="E351" s="38"/>
      <c r="F351" s="38"/>
      <c r="G351" s="38" t="s">
        <v>808</v>
      </c>
      <c r="H351" s="38" t="s">
        <v>753</v>
      </c>
      <c r="I351" s="38" t="s">
        <v>42</v>
      </c>
      <c r="J351" s="38" t="s">
        <v>43</v>
      </c>
      <c r="K351" s="38">
        <v>3</v>
      </c>
      <c r="L351" s="38" t="s">
        <v>28</v>
      </c>
      <c r="M351" s="38">
        <v>10</v>
      </c>
      <c r="N351" s="38" t="s">
        <v>29</v>
      </c>
      <c r="O351" s="38" t="s">
        <v>714</v>
      </c>
      <c r="P351" s="38" t="s">
        <v>30</v>
      </c>
      <c r="Q351" s="38">
        <v>1</v>
      </c>
      <c r="R351" s="38" t="s">
        <v>60</v>
      </c>
      <c r="S351" s="19">
        <v>2500000</v>
      </c>
      <c r="T351" s="3">
        <v>25000000</v>
      </c>
      <c r="U351" s="3">
        <v>25000000</v>
      </c>
      <c r="V351" s="38" t="s">
        <v>32</v>
      </c>
      <c r="W351" s="3" t="s">
        <v>33</v>
      </c>
      <c r="X351" s="38" t="s">
        <v>39</v>
      </c>
      <c r="Y351" s="39">
        <v>3009133992</v>
      </c>
      <c r="Z351" s="16" t="s">
        <v>265</v>
      </c>
      <c r="AA351" s="38"/>
      <c r="AB351" s="38" t="s">
        <v>38</v>
      </c>
      <c r="AC351" s="38" t="s">
        <v>578</v>
      </c>
      <c r="AD351" s="38" t="s">
        <v>742</v>
      </c>
      <c r="AE351" s="38"/>
      <c r="AF351" s="69"/>
    </row>
    <row r="352" spans="1:32" s="8" customFormat="1" ht="66" x14ac:dyDescent="0.25">
      <c r="A352" s="38" t="s">
        <v>1417</v>
      </c>
      <c r="B352" s="38" t="s">
        <v>38</v>
      </c>
      <c r="C352" s="9">
        <v>353</v>
      </c>
      <c r="D352" s="38" t="s">
        <v>751</v>
      </c>
      <c r="E352" s="38"/>
      <c r="F352" s="38"/>
      <c r="G352" s="38" t="s">
        <v>809</v>
      </c>
      <c r="H352" s="38" t="s">
        <v>753</v>
      </c>
      <c r="I352" s="38" t="s">
        <v>42</v>
      </c>
      <c r="J352" s="38" t="s">
        <v>52</v>
      </c>
      <c r="K352" s="38">
        <v>2</v>
      </c>
      <c r="L352" s="38" t="s">
        <v>28</v>
      </c>
      <c r="M352" s="38">
        <v>10.5</v>
      </c>
      <c r="N352" s="38" t="s">
        <v>29</v>
      </c>
      <c r="O352" s="38" t="s">
        <v>714</v>
      </c>
      <c r="P352" s="38" t="s">
        <v>30</v>
      </c>
      <c r="Q352" s="38">
        <v>1</v>
      </c>
      <c r="R352" s="38" t="s">
        <v>60</v>
      </c>
      <c r="S352" s="19">
        <v>2500000</v>
      </c>
      <c r="T352" s="3">
        <v>26250000</v>
      </c>
      <c r="U352" s="3">
        <v>26250000</v>
      </c>
      <c r="V352" s="38" t="s">
        <v>32</v>
      </c>
      <c r="W352" s="3" t="s">
        <v>33</v>
      </c>
      <c r="X352" s="38" t="s">
        <v>39</v>
      </c>
      <c r="Y352" s="39">
        <v>3009133992</v>
      </c>
      <c r="Z352" s="16" t="s">
        <v>265</v>
      </c>
      <c r="AA352" s="38"/>
      <c r="AB352" s="38" t="s">
        <v>38</v>
      </c>
      <c r="AC352" s="38" t="s">
        <v>578</v>
      </c>
      <c r="AD352" s="38" t="s">
        <v>742</v>
      </c>
      <c r="AE352" s="38"/>
      <c r="AF352" s="38"/>
    </row>
    <row r="353" spans="1:32" s="8" customFormat="1" ht="66" x14ac:dyDescent="0.25">
      <c r="A353" s="38" t="s">
        <v>1418</v>
      </c>
      <c r="B353" s="38" t="s">
        <v>38</v>
      </c>
      <c r="C353" s="9">
        <v>354</v>
      </c>
      <c r="D353" s="38" t="s">
        <v>751</v>
      </c>
      <c r="E353" s="38"/>
      <c r="F353" s="38"/>
      <c r="G353" s="38" t="s">
        <v>810</v>
      </c>
      <c r="H353" s="38" t="s">
        <v>753</v>
      </c>
      <c r="I353" s="38" t="s">
        <v>42</v>
      </c>
      <c r="J353" s="38" t="s">
        <v>52</v>
      </c>
      <c r="K353" s="38">
        <v>2</v>
      </c>
      <c r="L353" s="38" t="s">
        <v>28</v>
      </c>
      <c r="M353" s="38">
        <v>10.5</v>
      </c>
      <c r="N353" s="38" t="s">
        <v>29</v>
      </c>
      <c r="O353" s="38" t="s">
        <v>714</v>
      </c>
      <c r="P353" s="38" t="s">
        <v>30</v>
      </c>
      <c r="Q353" s="38">
        <v>1</v>
      </c>
      <c r="R353" s="38" t="s">
        <v>60</v>
      </c>
      <c r="S353" s="19">
        <v>2500000</v>
      </c>
      <c r="T353" s="3">
        <v>26250000</v>
      </c>
      <c r="U353" s="3">
        <v>26250000</v>
      </c>
      <c r="V353" s="38" t="s">
        <v>32</v>
      </c>
      <c r="W353" s="3" t="s">
        <v>33</v>
      </c>
      <c r="X353" s="38" t="s">
        <v>39</v>
      </c>
      <c r="Y353" s="39">
        <v>3009133992</v>
      </c>
      <c r="Z353" s="16" t="s">
        <v>265</v>
      </c>
      <c r="AA353" s="38"/>
      <c r="AB353" s="38" t="s">
        <v>38</v>
      </c>
      <c r="AC353" s="38" t="s">
        <v>578</v>
      </c>
      <c r="AD353" s="38" t="s">
        <v>742</v>
      </c>
      <c r="AE353" s="38"/>
      <c r="AF353" s="38"/>
    </row>
    <row r="354" spans="1:32" s="8" customFormat="1" ht="66" x14ac:dyDescent="0.25">
      <c r="A354" s="38" t="s">
        <v>1419</v>
      </c>
      <c r="B354" s="38" t="s">
        <v>38</v>
      </c>
      <c r="C354" s="9">
        <v>355</v>
      </c>
      <c r="D354" s="38" t="s">
        <v>751</v>
      </c>
      <c r="E354" s="38"/>
      <c r="F354" s="38"/>
      <c r="G354" s="38" t="s">
        <v>811</v>
      </c>
      <c r="H354" s="38" t="s">
        <v>753</v>
      </c>
      <c r="I354" s="38" t="s">
        <v>42</v>
      </c>
      <c r="J354" s="38" t="s">
        <v>52</v>
      </c>
      <c r="K354" s="38">
        <v>2</v>
      </c>
      <c r="L354" s="38" t="s">
        <v>28</v>
      </c>
      <c r="M354" s="38">
        <v>10.5</v>
      </c>
      <c r="N354" s="38" t="s">
        <v>29</v>
      </c>
      <c r="O354" s="38" t="s">
        <v>714</v>
      </c>
      <c r="P354" s="38" t="s">
        <v>30</v>
      </c>
      <c r="Q354" s="38">
        <v>1</v>
      </c>
      <c r="R354" s="38" t="s">
        <v>60</v>
      </c>
      <c r="S354" s="19">
        <v>2500000</v>
      </c>
      <c r="T354" s="3">
        <v>26250000</v>
      </c>
      <c r="U354" s="3">
        <v>26250000</v>
      </c>
      <c r="V354" s="38" t="s">
        <v>32</v>
      </c>
      <c r="W354" s="3" t="s">
        <v>33</v>
      </c>
      <c r="X354" s="38" t="s">
        <v>39</v>
      </c>
      <c r="Y354" s="39">
        <v>3009133992</v>
      </c>
      <c r="Z354" s="16" t="s">
        <v>265</v>
      </c>
      <c r="AA354" s="38"/>
      <c r="AB354" s="38" t="s">
        <v>38</v>
      </c>
      <c r="AC354" s="38" t="s">
        <v>578</v>
      </c>
      <c r="AD354" s="38" t="s">
        <v>742</v>
      </c>
      <c r="AE354" s="38"/>
      <c r="AF354" s="38"/>
    </row>
    <row r="355" spans="1:32" s="8" customFormat="1" ht="66" x14ac:dyDescent="0.25">
      <c r="A355" s="38" t="s">
        <v>1420</v>
      </c>
      <c r="B355" s="38" t="s">
        <v>38</v>
      </c>
      <c r="C355" s="9">
        <v>356</v>
      </c>
      <c r="D355" s="38" t="s">
        <v>751</v>
      </c>
      <c r="E355" s="38"/>
      <c r="F355" s="38"/>
      <c r="G355" s="38" t="s">
        <v>812</v>
      </c>
      <c r="H355" s="38" t="s">
        <v>753</v>
      </c>
      <c r="I355" s="38" t="s">
        <v>42</v>
      </c>
      <c r="J355" s="38" t="s">
        <v>52</v>
      </c>
      <c r="K355" s="38">
        <v>2</v>
      </c>
      <c r="L355" s="38" t="s">
        <v>28</v>
      </c>
      <c r="M355" s="38">
        <v>10.5</v>
      </c>
      <c r="N355" s="38" t="s">
        <v>29</v>
      </c>
      <c r="O355" s="38" t="s">
        <v>714</v>
      </c>
      <c r="P355" s="38" t="s">
        <v>30</v>
      </c>
      <c r="Q355" s="38">
        <v>1</v>
      </c>
      <c r="R355" s="38" t="s">
        <v>60</v>
      </c>
      <c r="S355" s="19">
        <v>2500000</v>
      </c>
      <c r="T355" s="3">
        <v>26250000</v>
      </c>
      <c r="U355" s="3">
        <v>26250000</v>
      </c>
      <c r="V355" s="38" t="s">
        <v>32</v>
      </c>
      <c r="W355" s="3" t="s">
        <v>33</v>
      </c>
      <c r="X355" s="38" t="s">
        <v>39</v>
      </c>
      <c r="Y355" s="39">
        <v>3009133992</v>
      </c>
      <c r="Z355" s="16" t="s">
        <v>265</v>
      </c>
      <c r="AA355" s="38"/>
      <c r="AB355" s="38" t="s">
        <v>38</v>
      </c>
      <c r="AC355" s="38" t="s">
        <v>578</v>
      </c>
      <c r="AD355" s="38" t="s">
        <v>742</v>
      </c>
      <c r="AE355" s="38"/>
      <c r="AF355" s="38"/>
    </row>
    <row r="356" spans="1:32" s="8" customFormat="1" ht="66" x14ac:dyDescent="0.25">
      <c r="A356" s="38" t="s">
        <v>1421</v>
      </c>
      <c r="B356" s="38" t="s">
        <v>38</v>
      </c>
      <c r="C356" s="9">
        <v>357</v>
      </c>
      <c r="D356" s="38" t="s">
        <v>751</v>
      </c>
      <c r="E356" s="38"/>
      <c r="F356" s="38"/>
      <c r="G356" s="38" t="s">
        <v>813</v>
      </c>
      <c r="H356" s="38" t="s">
        <v>753</v>
      </c>
      <c r="I356" s="38" t="s">
        <v>42</v>
      </c>
      <c r="J356" s="38" t="s">
        <v>52</v>
      </c>
      <c r="K356" s="38">
        <v>2</v>
      </c>
      <c r="L356" s="38" t="s">
        <v>28</v>
      </c>
      <c r="M356" s="38">
        <v>10.5</v>
      </c>
      <c r="N356" s="38" t="s">
        <v>29</v>
      </c>
      <c r="O356" s="38" t="s">
        <v>714</v>
      </c>
      <c r="P356" s="38" t="s">
        <v>30</v>
      </c>
      <c r="Q356" s="38">
        <v>1</v>
      </c>
      <c r="R356" s="38" t="s">
        <v>60</v>
      </c>
      <c r="S356" s="19">
        <v>2500000</v>
      </c>
      <c r="T356" s="3">
        <v>26250000</v>
      </c>
      <c r="U356" s="3">
        <v>26250000</v>
      </c>
      <c r="V356" s="38" t="s">
        <v>32</v>
      </c>
      <c r="W356" s="3" t="s">
        <v>33</v>
      </c>
      <c r="X356" s="38" t="s">
        <v>39</v>
      </c>
      <c r="Y356" s="39">
        <v>3009133992</v>
      </c>
      <c r="Z356" s="16" t="s">
        <v>265</v>
      </c>
      <c r="AA356" s="38"/>
      <c r="AB356" s="38" t="s">
        <v>38</v>
      </c>
      <c r="AC356" s="38" t="s">
        <v>578</v>
      </c>
      <c r="AD356" s="38" t="s">
        <v>742</v>
      </c>
      <c r="AE356" s="38"/>
      <c r="AF356" s="38"/>
    </row>
    <row r="357" spans="1:32" s="8" customFormat="1" ht="66" x14ac:dyDescent="0.25">
      <c r="A357" s="38" t="s">
        <v>1422</v>
      </c>
      <c r="B357" s="38" t="s">
        <v>38</v>
      </c>
      <c r="C357" s="9">
        <v>358</v>
      </c>
      <c r="D357" s="38" t="s">
        <v>751</v>
      </c>
      <c r="E357" s="38"/>
      <c r="F357" s="38"/>
      <c r="G357" s="38" t="s">
        <v>814</v>
      </c>
      <c r="H357" s="38" t="s">
        <v>753</v>
      </c>
      <c r="I357" s="38" t="s">
        <v>42</v>
      </c>
      <c r="J357" s="38" t="s">
        <v>52</v>
      </c>
      <c r="K357" s="38">
        <v>2</v>
      </c>
      <c r="L357" s="38" t="s">
        <v>28</v>
      </c>
      <c r="M357" s="38">
        <v>10.5</v>
      </c>
      <c r="N357" s="38" t="s">
        <v>29</v>
      </c>
      <c r="O357" s="38" t="s">
        <v>714</v>
      </c>
      <c r="P357" s="38" t="s">
        <v>30</v>
      </c>
      <c r="Q357" s="38">
        <v>1</v>
      </c>
      <c r="R357" s="38" t="s">
        <v>60</v>
      </c>
      <c r="S357" s="19">
        <v>2500000</v>
      </c>
      <c r="T357" s="3">
        <v>26250000</v>
      </c>
      <c r="U357" s="3">
        <v>26250000</v>
      </c>
      <c r="V357" s="38" t="s">
        <v>32</v>
      </c>
      <c r="W357" s="3" t="s">
        <v>33</v>
      </c>
      <c r="X357" s="38" t="s">
        <v>39</v>
      </c>
      <c r="Y357" s="39">
        <v>3009133992</v>
      </c>
      <c r="Z357" s="16" t="s">
        <v>265</v>
      </c>
      <c r="AA357" s="38"/>
      <c r="AB357" s="38" t="s">
        <v>38</v>
      </c>
      <c r="AC357" s="38" t="s">
        <v>578</v>
      </c>
      <c r="AD357" s="38" t="s">
        <v>742</v>
      </c>
      <c r="AE357" s="38"/>
      <c r="AF357" s="38"/>
    </row>
    <row r="358" spans="1:32" s="8" customFormat="1" ht="66" x14ac:dyDescent="0.25">
      <c r="A358" s="38" t="s">
        <v>1423</v>
      </c>
      <c r="B358" s="38" t="s">
        <v>38</v>
      </c>
      <c r="C358" s="9">
        <v>359</v>
      </c>
      <c r="D358" s="38" t="s">
        <v>751</v>
      </c>
      <c r="E358" s="38"/>
      <c r="F358" s="38"/>
      <c r="G358" s="38" t="s">
        <v>815</v>
      </c>
      <c r="H358" s="38" t="s">
        <v>753</v>
      </c>
      <c r="I358" s="38" t="s">
        <v>42</v>
      </c>
      <c r="J358" s="38" t="s">
        <v>52</v>
      </c>
      <c r="K358" s="38">
        <v>2</v>
      </c>
      <c r="L358" s="38" t="s">
        <v>28</v>
      </c>
      <c r="M358" s="38">
        <v>10.5</v>
      </c>
      <c r="N358" s="38" t="s">
        <v>29</v>
      </c>
      <c r="O358" s="38" t="s">
        <v>714</v>
      </c>
      <c r="P358" s="38" t="s">
        <v>30</v>
      </c>
      <c r="Q358" s="38">
        <v>1</v>
      </c>
      <c r="R358" s="38" t="s">
        <v>60</v>
      </c>
      <c r="S358" s="19">
        <v>2500000</v>
      </c>
      <c r="T358" s="3">
        <v>26250000</v>
      </c>
      <c r="U358" s="3">
        <v>26250000</v>
      </c>
      <c r="V358" s="38" t="s">
        <v>32</v>
      </c>
      <c r="W358" s="3" t="s">
        <v>33</v>
      </c>
      <c r="X358" s="38" t="s">
        <v>39</v>
      </c>
      <c r="Y358" s="39">
        <v>3009133992</v>
      </c>
      <c r="Z358" s="16" t="s">
        <v>265</v>
      </c>
      <c r="AA358" s="38"/>
      <c r="AB358" s="38" t="s">
        <v>38</v>
      </c>
      <c r="AC358" s="38" t="s">
        <v>578</v>
      </c>
      <c r="AD358" s="38" t="s">
        <v>742</v>
      </c>
      <c r="AE358" s="38"/>
      <c r="AF358" s="38"/>
    </row>
    <row r="359" spans="1:32" s="8" customFormat="1" ht="66" x14ac:dyDescent="0.25">
      <c r="A359" s="38" t="s">
        <v>1424</v>
      </c>
      <c r="B359" s="38" t="s">
        <v>38</v>
      </c>
      <c r="C359" s="9">
        <v>360</v>
      </c>
      <c r="D359" s="38" t="s">
        <v>751</v>
      </c>
      <c r="E359" s="38"/>
      <c r="F359" s="38"/>
      <c r="G359" s="38" t="s">
        <v>816</v>
      </c>
      <c r="H359" s="38" t="s">
        <v>753</v>
      </c>
      <c r="I359" s="38" t="s">
        <v>42</v>
      </c>
      <c r="J359" s="38" t="s">
        <v>52</v>
      </c>
      <c r="K359" s="38">
        <v>2</v>
      </c>
      <c r="L359" s="38" t="s">
        <v>28</v>
      </c>
      <c r="M359" s="38">
        <v>10.5</v>
      </c>
      <c r="N359" s="38" t="s">
        <v>29</v>
      </c>
      <c r="O359" s="38" t="s">
        <v>714</v>
      </c>
      <c r="P359" s="38" t="s">
        <v>30</v>
      </c>
      <c r="Q359" s="38">
        <v>1</v>
      </c>
      <c r="R359" s="38" t="s">
        <v>60</v>
      </c>
      <c r="S359" s="19">
        <v>2500000</v>
      </c>
      <c r="T359" s="3">
        <v>26250000</v>
      </c>
      <c r="U359" s="3">
        <v>26250000</v>
      </c>
      <c r="V359" s="38" t="s">
        <v>32</v>
      </c>
      <c r="W359" s="3" t="s">
        <v>33</v>
      </c>
      <c r="X359" s="38" t="s">
        <v>39</v>
      </c>
      <c r="Y359" s="39">
        <v>3009133992</v>
      </c>
      <c r="Z359" s="16" t="s">
        <v>265</v>
      </c>
      <c r="AA359" s="38"/>
      <c r="AB359" s="38" t="s">
        <v>38</v>
      </c>
      <c r="AC359" s="38" t="s">
        <v>578</v>
      </c>
      <c r="AD359" s="38" t="s">
        <v>742</v>
      </c>
      <c r="AE359" s="38"/>
      <c r="AF359" s="38"/>
    </row>
    <row r="360" spans="1:32" s="8" customFormat="1" ht="66" x14ac:dyDescent="0.25">
      <c r="A360" s="38" t="s">
        <v>1425</v>
      </c>
      <c r="B360" s="38" t="s">
        <v>38</v>
      </c>
      <c r="C360" s="9">
        <v>361</v>
      </c>
      <c r="D360" s="38" t="s">
        <v>751</v>
      </c>
      <c r="E360" s="38"/>
      <c r="F360" s="38"/>
      <c r="G360" s="38" t="s">
        <v>817</v>
      </c>
      <c r="H360" s="38" t="s">
        <v>753</v>
      </c>
      <c r="I360" s="38" t="s">
        <v>42</v>
      </c>
      <c r="J360" s="38" t="s">
        <v>52</v>
      </c>
      <c r="K360" s="38">
        <v>2</v>
      </c>
      <c r="L360" s="38" t="s">
        <v>28</v>
      </c>
      <c r="M360" s="38">
        <v>10.5</v>
      </c>
      <c r="N360" s="38" t="s">
        <v>29</v>
      </c>
      <c r="O360" s="38" t="s">
        <v>714</v>
      </c>
      <c r="P360" s="38" t="s">
        <v>30</v>
      </c>
      <c r="Q360" s="38">
        <v>1</v>
      </c>
      <c r="R360" s="38" t="s">
        <v>60</v>
      </c>
      <c r="S360" s="19">
        <v>2500000</v>
      </c>
      <c r="T360" s="3">
        <v>26250000</v>
      </c>
      <c r="U360" s="3">
        <v>26250000</v>
      </c>
      <c r="V360" s="38" t="s">
        <v>32</v>
      </c>
      <c r="W360" s="3" t="s">
        <v>33</v>
      </c>
      <c r="X360" s="38" t="s">
        <v>39</v>
      </c>
      <c r="Y360" s="39">
        <v>3009133992</v>
      </c>
      <c r="Z360" s="16" t="s">
        <v>265</v>
      </c>
      <c r="AA360" s="38"/>
      <c r="AB360" s="38" t="s">
        <v>38</v>
      </c>
      <c r="AC360" s="38" t="s">
        <v>578</v>
      </c>
      <c r="AD360" s="38" t="s">
        <v>742</v>
      </c>
      <c r="AE360" s="38"/>
      <c r="AF360" s="38"/>
    </row>
    <row r="361" spans="1:32" s="8" customFormat="1" ht="66" x14ac:dyDescent="0.25">
      <c r="A361" s="38" t="s">
        <v>1426</v>
      </c>
      <c r="B361" s="38" t="s">
        <v>38</v>
      </c>
      <c r="C361" s="9">
        <v>362</v>
      </c>
      <c r="D361" s="38" t="s">
        <v>751</v>
      </c>
      <c r="E361" s="38"/>
      <c r="F361" s="38"/>
      <c r="G361" s="38" t="s">
        <v>818</v>
      </c>
      <c r="H361" s="38" t="s">
        <v>753</v>
      </c>
      <c r="I361" s="38" t="s">
        <v>42</v>
      </c>
      <c r="J361" s="38" t="s">
        <v>52</v>
      </c>
      <c r="K361" s="38">
        <v>2</v>
      </c>
      <c r="L361" s="38" t="s">
        <v>28</v>
      </c>
      <c r="M361" s="38">
        <v>10.5</v>
      </c>
      <c r="N361" s="38" t="s">
        <v>29</v>
      </c>
      <c r="O361" s="38" t="s">
        <v>714</v>
      </c>
      <c r="P361" s="38" t="s">
        <v>30</v>
      </c>
      <c r="Q361" s="38">
        <v>1</v>
      </c>
      <c r="R361" s="38" t="s">
        <v>60</v>
      </c>
      <c r="S361" s="19">
        <v>2500000</v>
      </c>
      <c r="T361" s="3">
        <v>26250000</v>
      </c>
      <c r="U361" s="3">
        <v>26250000</v>
      </c>
      <c r="V361" s="38" t="s">
        <v>32</v>
      </c>
      <c r="W361" s="3" t="s">
        <v>33</v>
      </c>
      <c r="X361" s="38" t="s">
        <v>39</v>
      </c>
      <c r="Y361" s="39">
        <v>3009133992</v>
      </c>
      <c r="Z361" s="16" t="s">
        <v>265</v>
      </c>
      <c r="AA361" s="38"/>
      <c r="AB361" s="38" t="s">
        <v>38</v>
      </c>
      <c r="AC361" s="38" t="s">
        <v>578</v>
      </c>
      <c r="AD361" s="38" t="s">
        <v>742</v>
      </c>
      <c r="AE361" s="38"/>
      <c r="AF361" s="38"/>
    </row>
    <row r="362" spans="1:32" s="8" customFormat="1" ht="66" x14ac:dyDescent="0.25">
      <c r="A362" s="38" t="s">
        <v>1427</v>
      </c>
      <c r="B362" s="38" t="s">
        <v>38</v>
      </c>
      <c r="C362" s="9">
        <v>363</v>
      </c>
      <c r="D362" s="38" t="s">
        <v>751</v>
      </c>
      <c r="E362" s="38"/>
      <c r="F362" s="38"/>
      <c r="G362" s="38" t="s">
        <v>819</v>
      </c>
      <c r="H362" s="38" t="s">
        <v>753</v>
      </c>
      <c r="I362" s="38" t="s">
        <v>42</v>
      </c>
      <c r="J362" s="38" t="s">
        <v>52</v>
      </c>
      <c r="K362" s="38">
        <v>2</v>
      </c>
      <c r="L362" s="38" t="s">
        <v>28</v>
      </c>
      <c r="M362" s="38">
        <v>10.5</v>
      </c>
      <c r="N362" s="38" t="s">
        <v>29</v>
      </c>
      <c r="O362" s="38" t="s">
        <v>714</v>
      </c>
      <c r="P362" s="38" t="s">
        <v>30</v>
      </c>
      <c r="Q362" s="38">
        <v>1</v>
      </c>
      <c r="R362" s="38" t="s">
        <v>60</v>
      </c>
      <c r="S362" s="19">
        <v>2500000</v>
      </c>
      <c r="T362" s="3">
        <v>26250000</v>
      </c>
      <c r="U362" s="3">
        <v>26250000</v>
      </c>
      <c r="V362" s="38" t="s">
        <v>32</v>
      </c>
      <c r="W362" s="3" t="s">
        <v>33</v>
      </c>
      <c r="X362" s="38" t="s">
        <v>39</v>
      </c>
      <c r="Y362" s="39">
        <v>3009133992</v>
      </c>
      <c r="Z362" s="16" t="s">
        <v>265</v>
      </c>
      <c r="AA362" s="38"/>
      <c r="AB362" s="38" t="s">
        <v>38</v>
      </c>
      <c r="AC362" s="38" t="s">
        <v>578</v>
      </c>
      <c r="AD362" s="38" t="s">
        <v>742</v>
      </c>
      <c r="AE362" s="38"/>
      <c r="AF362" s="38"/>
    </row>
    <row r="363" spans="1:32" s="8" customFormat="1" ht="66" x14ac:dyDescent="0.25">
      <c r="A363" s="38" t="s">
        <v>761</v>
      </c>
      <c r="B363" s="38" t="s">
        <v>38</v>
      </c>
      <c r="C363" s="9">
        <v>364</v>
      </c>
      <c r="D363" s="38" t="s">
        <v>1491</v>
      </c>
      <c r="E363" s="38"/>
      <c r="F363" s="38"/>
      <c r="G363" s="38" t="s">
        <v>820</v>
      </c>
      <c r="H363" s="38" t="s">
        <v>753</v>
      </c>
      <c r="I363" s="38" t="s">
        <v>42</v>
      </c>
      <c r="J363" s="38" t="s">
        <v>55</v>
      </c>
      <c r="K363" s="38">
        <v>5</v>
      </c>
      <c r="L363" s="38" t="s">
        <v>28</v>
      </c>
      <c r="M363" s="38">
        <v>7.5</v>
      </c>
      <c r="N363" s="38" t="s">
        <v>29</v>
      </c>
      <c r="O363" s="38" t="s">
        <v>714</v>
      </c>
      <c r="P363" s="38" t="s">
        <v>30</v>
      </c>
      <c r="Q363" s="38">
        <v>1</v>
      </c>
      <c r="R363" s="38" t="s">
        <v>60</v>
      </c>
      <c r="S363" s="19">
        <v>2500000</v>
      </c>
      <c r="T363" s="3">
        <f>+M363*S363</f>
        <v>18750000</v>
      </c>
      <c r="U363" s="3">
        <f>+T363</f>
        <v>18750000</v>
      </c>
      <c r="V363" s="38" t="s">
        <v>32</v>
      </c>
      <c r="W363" s="3" t="s">
        <v>33</v>
      </c>
      <c r="X363" s="38" t="s">
        <v>39</v>
      </c>
      <c r="Y363" s="39">
        <v>3009133992</v>
      </c>
      <c r="Z363" s="16" t="s">
        <v>265</v>
      </c>
      <c r="AA363" s="38"/>
      <c r="AB363" s="38" t="s">
        <v>38</v>
      </c>
      <c r="AC363" s="38" t="s">
        <v>578</v>
      </c>
      <c r="AD363" s="38" t="s">
        <v>1544</v>
      </c>
      <c r="AE363" s="38"/>
      <c r="AF363" s="69"/>
    </row>
    <row r="364" spans="1:32" s="8" customFormat="1" ht="66" x14ac:dyDescent="0.25">
      <c r="A364" s="38" t="s">
        <v>1428</v>
      </c>
      <c r="B364" s="38" t="s">
        <v>38</v>
      </c>
      <c r="C364" s="9">
        <v>365</v>
      </c>
      <c r="D364" s="38" t="s">
        <v>751</v>
      </c>
      <c r="E364" s="38"/>
      <c r="F364" s="38"/>
      <c r="G364" s="38" t="s">
        <v>821</v>
      </c>
      <c r="H364" s="38" t="s">
        <v>753</v>
      </c>
      <c r="I364" s="38" t="s">
        <v>42</v>
      </c>
      <c r="J364" s="38" t="s">
        <v>52</v>
      </c>
      <c r="K364" s="38">
        <v>2</v>
      </c>
      <c r="L364" s="38" t="s">
        <v>28</v>
      </c>
      <c r="M364" s="38">
        <v>10.5</v>
      </c>
      <c r="N364" s="38" t="s">
        <v>29</v>
      </c>
      <c r="O364" s="38" t="s">
        <v>714</v>
      </c>
      <c r="P364" s="38" t="s">
        <v>30</v>
      </c>
      <c r="Q364" s="38">
        <v>1</v>
      </c>
      <c r="R364" s="38" t="s">
        <v>60</v>
      </c>
      <c r="S364" s="19">
        <v>2500000</v>
      </c>
      <c r="T364" s="3">
        <v>26250000</v>
      </c>
      <c r="U364" s="3">
        <v>26250000</v>
      </c>
      <c r="V364" s="38" t="s">
        <v>32</v>
      </c>
      <c r="W364" s="3" t="s">
        <v>33</v>
      </c>
      <c r="X364" s="38" t="s">
        <v>39</v>
      </c>
      <c r="Y364" s="39">
        <v>3009133992</v>
      </c>
      <c r="Z364" s="16" t="s">
        <v>265</v>
      </c>
      <c r="AA364" s="38"/>
      <c r="AB364" s="38" t="s">
        <v>38</v>
      </c>
      <c r="AC364" s="38" t="s">
        <v>578</v>
      </c>
      <c r="AD364" s="38" t="s">
        <v>742</v>
      </c>
      <c r="AE364" s="38"/>
      <c r="AF364" s="38"/>
    </row>
    <row r="365" spans="1:32" s="8" customFormat="1" ht="66" x14ac:dyDescent="0.25">
      <c r="A365" s="38" t="s">
        <v>1429</v>
      </c>
      <c r="B365" s="38" t="s">
        <v>38</v>
      </c>
      <c r="C365" s="9">
        <v>366</v>
      </c>
      <c r="D365" s="38" t="s">
        <v>751</v>
      </c>
      <c r="E365" s="38"/>
      <c r="F365" s="38"/>
      <c r="G365" s="38" t="s">
        <v>822</v>
      </c>
      <c r="H365" s="38" t="s">
        <v>753</v>
      </c>
      <c r="I365" s="38" t="s">
        <v>42</v>
      </c>
      <c r="J365" s="38" t="s">
        <v>52</v>
      </c>
      <c r="K365" s="38">
        <v>2</v>
      </c>
      <c r="L365" s="38" t="s">
        <v>28</v>
      </c>
      <c r="M365" s="38">
        <v>10.5</v>
      </c>
      <c r="N365" s="38" t="s">
        <v>29</v>
      </c>
      <c r="O365" s="38" t="s">
        <v>714</v>
      </c>
      <c r="P365" s="38" t="s">
        <v>30</v>
      </c>
      <c r="Q365" s="38">
        <v>1</v>
      </c>
      <c r="R365" s="38" t="s">
        <v>60</v>
      </c>
      <c r="S365" s="19">
        <v>2500000</v>
      </c>
      <c r="T365" s="3">
        <v>26250000</v>
      </c>
      <c r="U365" s="3">
        <v>26250000</v>
      </c>
      <c r="V365" s="38" t="s">
        <v>32</v>
      </c>
      <c r="W365" s="3" t="s">
        <v>33</v>
      </c>
      <c r="X365" s="38" t="s">
        <v>39</v>
      </c>
      <c r="Y365" s="39">
        <v>3009133992</v>
      </c>
      <c r="Z365" s="16" t="s">
        <v>265</v>
      </c>
      <c r="AA365" s="38"/>
      <c r="AB365" s="38" t="s">
        <v>38</v>
      </c>
      <c r="AC365" s="38" t="s">
        <v>578</v>
      </c>
      <c r="AD365" s="38" t="s">
        <v>742</v>
      </c>
      <c r="AE365" s="38"/>
      <c r="AF365" s="38"/>
    </row>
    <row r="366" spans="1:32" s="8" customFormat="1" ht="66" x14ac:dyDescent="0.25">
      <c r="A366" s="38" t="s">
        <v>1430</v>
      </c>
      <c r="B366" s="38" t="s">
        <v>38</v>
      </c>
      <c r="C366" s="9">
        <v>367</v>
      </c>
      <c r="D366" s="38" t="s">
        <v>751</v>
      </c>
      <c r="E366" s="38"/>
      <c r="F366" s="38"/>
      <c r="G366" s="38" t="s">
        <v>823</v>
      </c>
      <c r="H366" s="38" t="s">
        <v>753</v>
      </c>
      <c r="I366" s="38" t="s">
        <v>42</v>
      </c>
      <c r="J366" s="38" t="s">
        <v>52</v>
      </c>
      <c r="K366" s="38">
        <v>2</v>
      </c>
      <c r="L366" s="38" t="s">
        <v>28</v>
      </c>
      <c r="M366" s="38">
        <v>10.5</v>
      </c>
      <c r="N366" s="38" t="s">
        <v>29</v>
      </c>
      <c r="O366" s="38" t="s">
        <v>714</v>
      </c>
      <c r="P366" s="38" t="s">
        <v>30</v>
      </c>
      <c r="Q366" s="38">
        <v>1</v>
      </c>
      <c r="R366" s="38" t="s">
        <v>60</v>
      </c>
      <c r="S366" s="19">
        <v>2500000</v>
      </c>
      <c r="T366" s="3">
        <v>26250000</v>
      </c>
      <c r="U366" s="3">
        <v>26250000</v>
      </c>
      <c r="V366" s="38" t="s">
        <v>32</v>
      </c>
      <c r="W366" s="3" t="s">
        <v>33</v>
      </c>
      <c r="X366" s="38" t="s">
        <v>39</v>
      </c>
      <c r="Y366" s="39">
        <v>3009133992</v>
      </c>
      <c r="Z366" s="16" t="s">
        <v>265</v>
      </c>
      <c r="AA366" s="38"/>
      <c r="AB366" s="38" t="s">
        <v>38</v>
      </c>
      <c r="AC366" s="38" t="s">
        <v>578</v>
      </c>
      <c r="AD366" s="38" t="s">
        <v>742</v>
      </c>
      <c r="AE366" s="38"/>
      <c r="AF366" s="38"/>
    </row>
    <row r="367" spans="1:32" s="8" customFormat="1" ht="66" x14ac:dyDescent="0.25">
      <c r="A367" s="38" t="s">
        <v>1431</v>
      </c>
      <c r="B367" s="38" t="s">
        <v>38</v>
      </c>
      <c r="C367" s="9">
        <v>368</v>
      </c>
      <c r="D367" s="38" t="s">
        <v>751</v>
      </c>
      <c r="E367" s="38"/>
      <c r="F367" s="38"/>
      <c r="G367" s="38" t="s">
        <v>824</v>
      </c>
      <c r="H367" s="38" t="s">
        <v>753</v>
      </c>
      <c r="I367" s="38" t="s">
        <v>42</v>
      </c>
      <c r="J367" s="38" t="s">
        <v>52</v>
      </c>
      <c r="K367" s="38">
        <v>2</v>
      </c>
      <c r="L367" s="38" t="s">
        <v>28</v>
      </c>
      <c r="M367" s="38">
        <v>10.5</v>
      </c>
      <c r="N367" s="38" t="s">
        <v>29</v>
      </c>
      <c r="O367" s="38" t="s">
        <v>714</v>
      </c>
      <c r="P367" s="38" t="s">
        <v>30</v>
      </c>
      <c r="Q367" s="38">
        <v>1</v>
      </c>
      <c r="R367" s="38" t="s">
        <v>60</v>
      </c>
      <c r="S367" s="19">
        <v>2500000</v>
      </c>
      <c r="T367" s="3">
        <v>26250000</v>
      </c>
      <c r="U367" s="3">
        <v>26250000</v>
      </c>
      <c r="V367" s="38" t="s">
        <v>32</v>
      </c>
      <c r="W367" s="3" t="s">
        <v>33</v>
      </c>
      <c r="X367" s="38" t="s">
        <v>39</v>
      </c>
      <c r="Y367" s="39">
        <v>3009133992</v>
      </c>
      <c r="Z367" s="16" t="s">
        <v>265</v>
      </c>
      <c r="AA367" s="38"/>
      <c r="AB367" s="38" t="s">
        <v>38</v>
      </c>
      <c r="AC367" s="38" t="s">
        <v>578</v>
      </c>
      <c r="AD367" s="38" t="s">
        <v>742</v>
      </c>
      <c r="AE367" s="38"/>
      <c r="AF367" s="38"/>
    </row>
    <row r="368" spans="1:32" s="8" customFormat="1" ht="66" x14ac:dyDescent="0.25">
      <c r="A368" s="38" t="s">
        <v>1432</v>
      </c>
      <c r="B368" s="38" t="s">
        <v>38</v>
      </c>
      <c r="C368" s="9">
        <v>369</v>
      </c>
      <c r="D368" s="38" t="s">
        <v>751</v>
      </c>
      <c r="E368" s="38"/>
      <c r="F368" s="38"/>
      <c r="G368" s="38" t="s">
        <v>825</v>
      </c>
      <c r="H368" s="38" t="s">
        <v>753</v>
      </c>
      <c r="I368" s="38" t="s">
        <v>42</v>
      </c>
      <c r="J368" s="38" t="s">
        <v>52</v>
      </c>
      <c r="K368" s="38">
        <v>2</v>
      </c>
      <c r="L368" s="38" t="s">
        <v>28</v>
      </c>
      <c r="M368" s="38">
        <v>10.5</v>
      </c>
      <c r="N368" s="38" t="s">
        <v>29</v>
      </c>
      <c r="O368" s="38" t="s">
        <v>714</v>
      </c>
      <c r="P368" s="38" t="s">
        <v>30</v>
      </c>
      <c r="Q368" s="38">
        <v>1</v>
      </c>
      <c r="R368" s="38" t="s">
        <v>60</v>
      </c>
      <c r="S368" s="19">
        <v>2500000</v>
      </c>
      <c r="T368" s="3">
        <v>26250000</v>
      </c>
      <c r="U368" s="3">
        <v>26250000</v>
      </c>
      <c r="V368" s="38" t="s">
        <v>32</v>
      </c>
      <c r="W368" s="3" t="s">
        <v>33</v>
      </c>
      <c r="X368" s="38" t="s">
        <v>39</v>
      </c>
      <c r="Y368" s="39">
        <v>3009133992</v>
      </c>
      <c r="Z368" s="16" t="s">
        <v>265</v>
      </c>
      <c r="AA368" s="38"/>
      <c r="AB368" s="38" t="s">
        <v>38</v>
      </c>
      <c r="AC368" s="38" t="s">
        <v>578</v>
      </c>
      <c r="AD368" s="38" t="s">
        <v>742</v>
      </c>
      <c r="AE368" s="38"/>
      <c r="AF368" s="38"/>
    </row>
    <row r="369" spans="1:32" s="8" customFormat="1" ht="66" x14ac:dyDescent="0.25">
      <c r="A369" s="38" t="s">
        <v>1433</v>
      </c>
      <c r="B369" s="38" t="s">
        <v>38</v>
      </c>
      <c r="C369" s="9">
        <v>370</v>
      </c>
      <c r="D369" s="38" t="s">
        <v>751</v>
      </c>
      <c r="E369" s="38"/>
      <c r="F369" s="38"/>
      <c r="G369" s="38" t="s">
        <v>826</v>
      </c>
      <c r="H369" s="38" t="s">
        <v>753</v>
      </c>
      <c r="I369" s="38" t="s">
        <v>42</v>
      </c>
      <c r="J369" s="38" t="s">
        <v>52</v>
      </c>
      <c r="K369" s="38">
        <v>2</v>
      </c>
      <c r="L369" s="38" t="s">
        <v>28</v>
      </c>
      <c r="M369" s="38">
        <v>10.5</v>
      </c>
      <c r="N369" s="38" t="s">
        <v>29</v>
      </c>
      <c r="O369" s="38" t="s">
        <v>714</v>
      </c>
      <c r="P369" s="38" t="s">
        <v>30</v>
      </c>
      <c r="Q369" s="38">
        <v>1</v>
      </c>
      <c r="R369" s="38" t="s">
        <v>60</v>
      </c>
      <c r="S369" s="19">
        <v>2500000</v>
      </c>
      <c r="T369" s="3">
        <v>26250000</v>
      </c>
      <c r="U369" s="3">
        <v>26250000</v>
      </c>
      <c r="V369" s="38" t="s">
        <v>32</v>
      </c>
      <c r="W369" s="3" t="s">
        <v>33</v>
      </c>
      <c r="X369" s="38" t="s">
        <v>39</v>
      </c>
      <c r="Y369" s="39">
        <v>3009133992</v>
      </c>
      <c r="Z369" s="16" t="s">
        <v>265</v>
      </c>
      <c r="AA369" s="38"/>
      <c r="AB369" s="38" t="s">
        <v>38</v>
      </c>
      <c r="AC369" s="38" t="s">
        <v>578</v>
      </c>
      <c r="AD369" s="38" t="s">
        <v>742</v>
      </c>
      <c r="AE369" s="38"/>
      <c r="AF369" s="38"/>
    </row>
    <row r="370" spans="1:32" s="8" customFormat="1" ht="66" x14ac:dyDescent="0.25">
      <c r="A370" s="38" t="s">
        <v>1434</v>
      </c>
      <c r="B370" s="38" t="s">
        <v>38</v>
      </c>
      <c r="C370" s="9">
        <v>371</v>
      </c>
      <c r="D370" s="38" t="s">
        <v>751</v>
      </c>
      <c r="E370" s="38"/>
      <c r="F370" s="38"/>
      <c r="G370" s="38" t="s">
        <v>827</v>
      </c>
      <c r="H370" s="38" t="s">
        <v>753</v>
      </c>
      <c r="I370" s="38" t="s">
        <v>42</v>
      </c>
      <c r="J370" s="38" t="s">
        <v>52</v>
      </c>
      <c r="K370" s="38">
        <v>2</v>
      </c>
      <c r="L370" s="38" t="s">
        <v>28</v>
      </c>
      <c r="M370" s="38">
        <v>10.5</v>
      </c>
      <c r="N370" s="38" t="s">
        <v>29</v>
      </c>
      <c r="O370" s="38" t="s">
        <v>714</v>
      </c>
      <c r="P370" s="38" t="s">
        <v>30</v>
      </c>
      <c r="Q370" s="38">
        <v>1</v>
      </c>
      <c r="R370" s="38" t="s">
        <v>60</v>
      </c>
      <c r="S370" s="19">
        <v>2500000</v>
      </c>
      <c r="T370" s="3">
        <v>26250000</v>
      </c>
      <c r="U370" s="3">
        <v>26250000</v>
      </c>
      <c r="V370" s="38" t="s">
        <v>32</v>
      </c>
      <c r="W370" s="3" t="s">
        <v>33</v>
      </c>
      <c r="X370" s="38" t="s">
        <v>39</v>
      </c>
      <c r="Y370" s="39">
        <v>3009133992</v>
      </c>
      <c r="Z370" s="16" t="s">
        <v>265</v>
      </c>
      <c r="AA370" s="38"/>
      <c r="AB370" s="38" t="s">
        <v>38</v>
      </c>
      <c r="AC370" s="38" t="s">
        <v>578</v>
      </c>
      <c r="AD370" s="38" t="s">
        <v>742</v>
      </c>
      <c r="AE370" s="38"/>
      <c r="AF370" s="38"/>
    </row>
    <row r="371" spans="1:32" s="8" customFormat="1" ht="66" x14ac:dyDescent="0.25">
      <c r="A371" s="38" t="s">
        <v>1435</v>
      </c>
      <c r="B371" s="38" t="s">
        <v>38</v>
      </c>
      <c r="C371" s="9">
        <v>372</v>
      </c>
      <c r="D371" s="38" t="s">
        <v>751</v>
      </c>
      <c r="E371" s="38"/>
      <c r="F371" s="38"/>
      <c r="G371" s="38" t="s">
        <v>828</v>
      </c>
      <c r="H371" s="38" t="s">
        <v>753</v>
      </c>
      <c r="I371" s="38" t="s">
        <v>42</v>
      </c>
      <c r="J371" s="38" t="s">
        <v>52</v>
      </c>
      <c r="K371" s="38">
        <v>2</v>
      </c>
      <c r="L371" s="38" t="s">
        <v>28</v>
      </c>
      <c r="M371" s="38">
        <v>10.5</v>
      </c>
      <c r="N371" s="38" t="s">
        <v>29</v>
      </c>
      <c r="O371" s="38" t="s">
        <v>714</v>
      </c>
      <c r="P371" s="38" t="s">
        <v>30</v>
      </c>
      <c r="Q371" s="38">
        <v>1</v>
      </c>
      <c r="R371" s="38" t="s">
        <v>60</v>
      </c>
      <c r="S371" s="19">
        <v>2500000</v>
      </c>
      <c r="T371" s="3">
        <v>26250000</v>
      </c>
      <c r="U371" s="3">
        <v>26250000</v>
      </c>
      <c r="V371" s="38" t="s">
        <v>32</v>
      </c>
      <c r="W371" s="3" t="s">
        <v>33</v>
      </c>
      <c r="X371" s="38" t="s">
        <v>39</v>
      </c>
      <c r="Y371" s="39">
        <v>3009133992</v>
      </c>
      <c r="Z371" s="16" t="s">
        <v>265</v>
      </c>
      <c r="AA371" s="38"/>
      <c r="AB371" s="38" t="s">
        <v>38</v>
      </c>
      <c r="AC371" s="38" t="s">
        <v>578</v>
      </c>
      <c r="AD371" s="38" t="s">
        <v>742</v>
      </c>
      <c r="AE371" s="38"/>
      <c r="AF371" s="38"/>
    </row>
    <row r="372" spans="1:32" s="8" customFormat="1" ht="66" x14ac:dyDescent="0.25">
      <c r="A372" s="38" t="s">
        <v>1436</v>
      </c>
      <c r="B372" s="38" t="s">
        <v>38</v>
      </c>
      <c r="C372" s="9">
        <v>373</v>
      </c>
      <c r="D372" s="38" t="s">
        <v>751</v>
      </c>
      <c r="E372" s="38"/>
      <c r="F372" s="38"/>
      <c r="G372" s="38" t="s">
        <v>829</v>
      </c>
      <c r="H372" s="38" t="s">
        <v>753</v>
      </c>
      <c r="I372" s="38" t="s">
        <v>42</v>
      </c>
      <c r="J372" s="38" t="s">
        <v>52</v>
      </c>
      <c r="K372" s="38">
        <v>2</v>
      </c>
      <c r="L372" s="38" t="s">
        <v>28</v>
      </c>
      <c r="M372" s="38">
        <v>10.5</v>
      </c>
      <c r="N372" s="38" t="s">
        <v>29</v>
      </c>
      <c r="O372" s="38" t="s">
        <v>714</v>
      </c>
      <c r="P372" s="38" t="s">
        <v>30</v>
      </c>
      <c r="Q372" s="38">
        <v>1</v>
      </c>
      <c r="R372" s="38" t="s">
        <v>60</v>
      </c>
      <c r="S372" s="19">
        <v>2500000</v>
      </c>
      <c r="T372" s="3">
        <v>26250000</v>
      </c>
      <c r="U372" s="3">
        <v>26250000</v>
      </c>
      <c r="V372" s="38" t="s">
        <v>32</v>
      </c>
      <c r="W372" s="3" t="s">
        <v>33</v>
      </c>
      <c r="X372" s="38" t="s">
        <v>39</v>
      </c>
      <c r="Y372" s="39">
        <v>3009133992</v>
      </c>
      <c r="Z372" s="16" t="s">
        <v>265</v>
      </c>
      <c r="AA372" s="38"/>
      <c r="AB372" s="38" t="s">
        <v>38</v>
      </c>
      <c r="AC372" s="38" t="s">
        <v>578</v>
      </c>
      <c r="AD372" s="38" t="s">
        <v>742</v>
      </c>
      <c r="AE372" s="38"/>
      <c r="AF372" s="38"/>
    </row>
    <row r="373" spans="1:32" s="8" customFormat="1" ht="66" x14ac:dyDescent="0.25">
      <c r="A373" s="38" t="s">
        <v>1437</v>
      </c>
      <c r="B373" s="38" t="s">
        <v>38</v>
      </c>
      <c r="C373" s="9">
        <v>374</v>
      </c>
      <c r="D373" s="38" t="s">
        <v>751</v>
      </c>
      <c r="E373" s="38"/>
      <c r="F373" s="38"/>
      <c r="G373" s="38" t="s">
        <v>830</v>
      </c>
      <c r="H373" s="38" t="s">
        <v>753</v>
      </c>
      <c r="I373" s="38" t="s">
        <v>42</v>
      </c>
      <c r="J373" s="38" t="s">
        <v>52</v>
      </c>
      <c r="K373" s="38">
        <v>2</v>
      </c>
      <c r="L373" s="38" t="s">
        <v>28</v>
      </c>
      <c r="M373" s="38">
        <v>10.5</v>
      </c>
      <c r="N373" s="38" t="s">
        <v>29</v>
      </c>
      <c r="O373" s="38" t="s">
        <v>714</v>
      </c>
      <c r="P373" s="38" t="s">
        <v>30</v>
      </c>
      <c r="Q373" s="38">
        <v>1</v>
      </c>
      <c r="R373" s="38" t="s">
        <v>60</v>
      </c>
      <c r="S373" s="19">
        <v>2500000</v>
      </c>
      <c r="T373" s="3">
        <v>26250000</v>
      </c>
      <c r="U373" s="3">
        <v>26250000</v>
      </c>
      <c r="V373" s="38" t="s">
        <v>32</v>
      </c>
      <c r="W373" s="3" t="s">
        <v>33</v>
      </c>
      <c r="X373" s="38" t="s">
        <v>39</v>
      </c>
      <c r="Y373" s="39">
        <v>3009133992</v>
      </c>
      <c r="Z373" s="16" t="s">
        <v>265</v>
      </c>
      <c r="AA373" s="38"/>
      <c r="AB373" s="38" t="s">
        <v>38</v>
      </c>
      <c r="AC373" s="38" t="s">
        <v>578</v>
      </c>
      <c r="AD373" s="38" t="s">
        <v>742</v>
      </c>
      <c r="AE373" s="38"/>
      <c r="AF373" s="38"/>
    </row>
    <row r="374" spans="1:32" s="8" customFormat="1" ht="66" x14ac:dyDescent="0.25">
      <c r="A374" s="38" t="s">
        <v>1438</v>
      </c>
      <c r="B374" s="38" t="s">
        <v>38</v>
      </c>
      <c r="C374" s="9">
        <v>375</v>
      </c>
      <c r="D374" s="38" t="s">
        <v>751</v>
      </c>
      <c r="E374" s="38"/>
      <c r="F374" s="38"/>
      <c r="G374" s="38" t="s">
        <v>831</v>
      </c>
      <c r="H374" s="38" t="s">
        <v>753</v>
      </c>
      <c r="I374" s="38" t="s">
        <v>42</v>
      </c>
      <c r="J374" s="38" t="s">
        <v>52</v>
      </c>
      <c r="K374" s="38">
        <v>2</v>
      </c>
      <c r="L374" s="38" t="s">
        <v>28</v>
      </c>
      <c r="M374" s="38">
        <v>10.5</v>
      </c>
      <c r="N374" s="38" t="s">
        <v>29</v>
      </c>
      <c r="O374" s="38" t="s">
        <v>714</v>
      </c>
      <c r="P374" s="38" t="s">
        <v>30</v>
      </c>
      <c r="Q374" s="38">
        <v>1</v>
      </c>
      <c r="R374" s="38" t="s">
        <v>60</v>
      </c>
      <c r="S374" s="19">
        <v>2500000</v>
      </c>
      <c r="T374" s="3">
        <v>26250000</v>
      </c>
      <c r="U374" s="3">
        <v>26250000</v>
      </c>
      <c r="V374" s="38" t="s">
        <v>32</v>
      </c>
      <c r="W374" s="3" t="s">
        <v>33</v>
      </c>
      <c r="X374" s="38" t="s">
        <v>39</v>
      </c>
      <c r="Y374" s="39">
        <v>3009133992</v>
      </c>
      <c r="Z374" s="16" t="s">
        <v>265</v>
      </c>
      <c r="AA374" s="38"/>
      <c r="AB374" s="38" t="s">
        <v>38</v>
      </c>
      <c r="AC374" s="38" t="s">
        <v>578</v>
      </c>
      <c r="AD374" s="38" t="s">
        <v>742</v>
      </c>
      <c r="AE374" s="38"/>
      <c r="AF374" s="38"/>
    </row>
    <row r="375" spans="1:32" s="8" customFormat="1" ht="66" x14ac:dyDescent="0.25">
      <c r="A375" s="38" t="s">
        <v>1439</v>
      </c>
      <c r="B375" s="38" t="s">
        <v>38</v>
      </c>
      <c r="C375" s="9">
        <v>376</v>
      </c>
      <c r="D375" s="38" t="s">
        <v>751</v>
      </c>
      <c r="E375" s="38"/>
      <c r="F375" s="38"/>
      <c r="G375" s="38" t="s">
        <v>832</v>
      </c>
      <c r="H375" s="38" t="s">
        <v>753</v>
      </c>
      <c r="I375" s="38" t="s">
        <v>42</v>
      </c>
      <c r="J375" s="38" t="s">
        <v>52</v>
      </c>
      <c r="K375" s="38">
        <v>2</v>
      </c>
      <c r="L375" s="38" t="s">
        <v>28</v>
      </c>
      <c r="M375" s="38">
        <v>10.5</v>
      </c>
      <c r="N375" s="38" t="s">
        <v>29</v>
      </c>
      <c r="O375" s="38" t="s">
        <v>714</v>
      </c>
      <c r="P375" s="38" t="s">
        <v>30</v>
      </c>
      <c r="Q375" s="38">
        <v>1</v>
      </c>
      <c r="R375" s="38" t="s">
        <v>60</v>
      </c>
      <c r="S375" s="19">
        <v>2500000</v>
      </c>
      <c r="T375" s="3">
        <v>26250000</v>
      </c>
      <c r="U375" s="3">
        <v>26250000</v>
      </c>
      <c r="V375" s="38" t="s">
        <v>32</v>
      </c>
      <c r="W375" s="3" t="s">
        <v>33</v>
      </c>
      <c r="X375" s="38" t="s">
        <v>39</v>
      </c>
      <c r="Y375" s="39">
        <v>3009133992</v>
      </c>
      <c r="Z375" s="16" t="s">
        <v>265</v>
      </c>
      <c r="AA375" s="38"/>
      <c r="AB375" s="38" t="s">
        <v>38</v>
      </c>
      <c r="AC375" s="38" t="s">
        <v>578</v>
      </c>
      <c r="AD375" s="38" t="s">
        <v>742</v>
      </c>
      <c r="AE375" s="38"/>
      <c r="AF375" s="38"/>
    </row>
    <row r="376" spans="1:32" s="8" customFormat="1" ht="66" x14ac:dyDescent="0.25">
      <c r="A376" s="38" t="s">
        <v>1440</v>
      </c>
      <c r="B376" s="38" t="s">
        <v>38</v>
      </c>
      <c r="C376" s="9">
        <v>377</v>
      </c>
      <c r="D376" s="38" t="s">
        <v>751</v>
      </c>
      <c r="E376" s="38"/>
      <c r="F376" s="38"/>
      <c r="G376" s="38" t="s">
        <v>833</v>
      </c>
      <c r="H376" s="38" t="s">
        <v>753</v>
      </c>
      <c r="I376" s="38" t="s">
        <v>42</v>
      </c>
      <c r="J376" s="38" t="s">
        <v>52</v>
      </c>
      <c r="K376" s="38">
        <v>2</v>
      </c>
      <c r="L376" s="38" t="s">
        <v>28</v>
      </c>
      <c r="M376" s="38">
        <v>10.5</v>
      </c>
      <c r="N376" s="38" t="s">
        <v>29</v>
      </c>
      <c r="O376" s="38" t="s">
        <v>714</v>
      </c>
      <c r="P376" s="38" t="s">
        <v>30</v>
      </c>
      <c r="Q376" s="38">
        <v>1</v>
      </c>
      <c r="R376" s="38" t="s">
        <v>60</v>
      </c>
      <c r="S376" s="19">
        <v>2500000</v>
      </c>
      <c r="T376" s="3">
        <v>26250000</v>
      </c>
      <c r="U376" s="3">
        <v>26250000</v>
      </c>
      <c r="V376" s="38" t="s">
        <v>32</v>
      </c>
      <c r="W376" s="3" t="s">
        <v>33</v>
      </c>
      <c r="X376" s="38" t="s">
        <v>39</v>
      </c>
      <c r="Y376" s="39">
        <v>3009133992</v>
      </c>
      <c r="Z376" s="16" t="s">
        <v>265</v>
      </c>
      <c r="AA376" s="38"/>
      <c r="AB376" s="38" t="s">
        <v>38</v>
      </c>
      <c r="AC376" s="38" t="s">
        <v>578</v>
      </c>
      <c r="AD376" s="38" t="s">
        <v>742</v>
      </c>
      <c r="AE376" s="38"/>
      <c r="AF376" s="38"/>
    </row>
    <row r="377" spans="1:32" s="8" customFormat="1" ht="66" x14ac:dyDescent="0.25">
      <c r="A377" s="38" t="s">
        <v>1441</v>
      </c>
      <c r="B377" s="38" t="s">
        <v>38</v>
      </c>
      <c r="C377" s="9">
        <v>378</v>
      </c>
      <c r="D377" s="38" t="s">
        <v>751</v>
      </c>
      <c r="E377" s="38"/>
      <c r="F377" s="38"/>
      <c r="G377" s="38" t="s">
        <v>834</v>
      </c>
      <c r="H377" s="38" t="s">
        <v>753</v>
      </c>
      <c r="I377" s="38" t="s">
        <v>42</v>
      </c>
      <c r="J377" s="38" t="s">
        <v>52</v>
      </c>
      <c r="K377" s="38">
        <v>2</v>
      </c>
      <c r="L377" s="38" t="s">
        <v>28</v>
      </c>
      <c r="M377" s="38">
        <v>10.5</v>
      </c>
      <c r="N377" s="38" t="s">
        <v>29</v>
      </c>
      <c r="O377" s="38" t="s">
        <v>714</v>
      </c>
      <c r="P377" s="38" t="s">
        <v>30</v>
      </c>
      <c r="Q377" s="38">
        <v>1</v>
      </c>
      <c r="R377" s="38" t="s">
        <v>60</v>
      </c>
      <c r="S377" s="19">
        <v>2500000</v>
      </c>
      <c r="T377" s="3">
        <v>26250000</v>
      </c>
      <c r="U377" s="3">
        <v>26250000</v>
      </c>
      <c r="V377" s="38" t="s">
        <v>32</v>
      </c>
      <c r="W377" s="3" t="s">
        <v>33</v>
      </c>
      <c r="X377" s="38" t="s">
        <v>39</v>
      </c>
      <c r="Y377" s="39">
        <v>3009133992</v>
      </c>
      <c r="Z377" s="16" t="s">
        <v>265</v>
      </c>
      <c r="AA377" s="38"/>
      <c r="AB377" s="38" t="s">
        <v>38</v>
      </c>
      <c r="AC377" s="38" t="s">
        <v>578</v>
      </c>
      <c r="AD377" s="38" t="s">
        <v>742</v>
      </c>
      <c r="AE377" s="38"/>
      <c r="AF377" s="38"/>
    </row>
    <row r="378" spans="1:32" s="8" customFormat="1" ht="66" x14ac:dyDescent="0.25">
      <c r="A378" s="38" t="s">
        <v>1442</v>
      </c>
      <c r="B378" s="38" t="s">
        <v>38</v>
      </c>
      <c r="C378" s="9">
        <v>379</v>
      </c>
      <c r="D378" s="38" t="s">
        <v>751</v>
      </c>
      <c r="E378" s="38"/>
      <c r="F378" s="38"/>
      <c r="G378" s="38" t="s">
        <v>835</v>
      </c>
      <c r="H378" s="38" t="s">
        <v>753</v>
      </c>
      <c r="I378" s="38" t="s">
        <v>42</v>
      </c>
      <c r="J378" s="38" t="s">
        <v>52</v>
      </c>
      <c r="K378" s="38">
        <v>2</v>
      </c>
      <c r="L378" s="38" t="s">
        <v>28</v>
      </c>
      <c r="M378" s="38">
        <v>10.5</v>
      </c>
      <c r="N378" s="38" t="s">
        <v>29</v>
      </c>
      <c r="O378" s="38" t="s">
        <v>714</v>
      </c>
      <c r="P378" s="38" t="s">
        <v>30</v>
      </c>
      <c r="Q378" s="38">
        <v>1</v>
      </c>
      <c r="R378" s="38" t="s">
        <v>60</v>
      </c>
      <c r="S378" s="19">
        <v>2500000</v>
      </c>
      <c r="T378" s="3">
        <v>26250000</v>
      </c>
      <c r="U378" s="3">
        <v>26250000</v>
      </c>
      <c r="V378" s="38" t="s">
        <v>32</v>
      </c>
      <c r="W378" s="3" t="s">
        <v>33</v>
      </c>
      <c r="X378" s="38" t="s">
        <v>39</v>
      </c>
      <c r="Y378" s="39">
        <v>3009133992</v>
      </c>
      <c r="Z378" s="16" t="s">
        <v>265</v>
      </c>
      <c r="AA378" s="38"/>
      <c r="AB378" s="38" t="s">
        <v>38</v>
      </c>
      <c r="AC378" s="38" t="s">
        <v>578</v>
      </c>
      <c r="AD378" s="38" t="s">
        <v>742</v>
      </c>
      <c r="AE378" s="38"/>
      <c r="AF378" s="38"/>
    </row>
    <row r="379" spans="1:32" s="8" customFormat="1" ht="66" x14ac:dyDescent="0.25">
      <c r="A379" s="38" t="s">
        <v>1443</v>
      </c>
      <c r="B379" s="38" t="s">
        <v>38</v>
      </c>
      <c r="C379" s="9">
        <v>380</v>
      </c>
      <c r="D379" s="38" t="s">
        <v>751</v>
      </c>
      <c r="E379" s="38"/>
      <c r="F379" s="38"/>
      <c r="G379" s="38" t="s">
        <v>836</v>
      </c>
      <c r="H379" s="38" t="s">
        <v>753</v>
      </c>
      <c r="I379" s="38" t="s">
        <v>42</v>
      </c>
      <c r="J379" s="38" t="s">
        <v>52</v>
      </c>
      <c r="K379" s="38">
        <v>2</v>
      </c>
      <c r="L379" s="38" t="s">
        <v>28</v>
      </c>
      <c r="M379" s="38">
        <v>10.5</v>
      </c>
      <c r="N379" s="38" t="s">
        <v>29</v>
      </c>
      <c r="O379" s="38" t="s">
        <v>714</v>
      </c>
      <c r="P379" s="38" t="s">
        <v>30</v>
      </c>
      <c r="Q379" s="38">
        <v>1</v>
      </c>
      <c r="R379" s="38" t="s">
        <v>60</v>
      </c>
      <c r="S379" s="19">
        <v>2500000</v>
      </c>
      <c r="T379" s="3">
        <v>26250000</v>
      </c>
      <c r="U379" s="3">
        <v>26250000</v>
      </c>
      <c r="V379" s="38" t="s">
        <v>32</v>
      </c>
      <c r="W379" s="3" t="s">
        <v>33</v>
      </c>
      <c r="X379" s="38" t="s">
        <v>39</v>
      </c>
      <c r="Y379" s="39">
        <v>3009133992</v>
      </c>
      <c r="Z379" s="16" t="s">
        <v>265</v>
      </c>
      <c r="AA379" s="38"/>
      <c r="AB379" s="38" t="s">
        <v>38</v>
      </c>
      <c r="AC379" s="38" t="s">
        <v>578</v>
      </c>
      <c r="AD379" s="38" t="s">
        <v>742</v>
      </c>
      <c r="AE379" s="38"/>
      <c r="AF379" s="38"/>
    </row>
    <row r="380" spans="1:32" s="8" customFormat="1" ht="66" x14ac:dyDescent="0.25">
      <c r="A380" s="38" t="s">
        <v>1444</v>
      </c>
      <c r="B380" s="38" t="s">
        <v>38</v>
      </c>
      <c r="C380" s="9">
        <v>381</v>
      </c>
      <c r="D380" s="38" t="s">
        <v>751</v>
      </c>
      <c r="E380" s="38"/>
      <c r="F380" s="38"/>
      <c r="G380" s="38" t="s">
        <v>837</v>
      </c>
      <c r="H380" s="38" t="s">
        <v>753</v>
      </c>
      <c r="I380" s="38" t="s">
        <v>42</v>
      </c>
      <c r="J380" s="38" t="s">
        <v>52</v>
      </c>
      <c r="K380" s="38">
        <v>2</v>
      </c>
      <c r="L380" s="38" t="s">
        <v>28</v>
      </c>
      <c r="M380" s="38">
        <v>10.5</v>
      </c>
      <c r="N380" s="38" t="s">
        <v>29</v>
      </c>
      <c r="O380" s="38" t="s">
        <v>714</v>
      </c>
      <c r="P380" s="38" t="s">
        <v>30</v>
      </c>
      <c r="Q380" s="38">
        <v>1</v>
      </c>
      <c r="R380" s="38" t="s">
        <v>60</v>
      </c>
      <c r="S380" s="19">
        <v>2500000</v>
      </c>
      <c r="T380" s="3">
        <v>26250000</v>
      </c>
      <c r="U380" s="3">
        <v>26250000</v>
      </c>
      <c r="V380" s="38" t="s">
        <v>32</v>
      </c>
      <c r="W380" s="3" t="s">
        <v>33</v>
      </c>
      <c r="X380" s="38" t="s">
        <v>39</v>
      </c>
      <c r="Y380" s="39">
        <v>3009133992</v>
      </c>
      <c r="Z380" s="16" t="s">
        <v>265</v>
      </c>
      <c r="AA380" s="38"/>
      <c r="AB380" s="38" t="s">
        <v>38</v>
      </c>
      <c r="AC380" s="38" t="s">
        <v>578</v>
      </c>
      <c r="AD380" s="38" t="s">
        <v>742</v>
      </c>
      <c r="AE380" s="74"/>
      <c r="AF380" s="75"/>
    </row>
    <row r="381" spans="1:32" s="8" customFormat="1" ht="66" x14ac:dyDescent="0.25">
      <c r="A381" s="38" t="s">
        <v>1445</v>
      </c>
      <c r="B381" s="38" t="s">
        <v>38</v>
      </c>
      <c r="C381" s="9">
        <v>382</v>
      </c>
      <c r="D381" s="38" t="s">
        <v>751</v>
      </c>
      <c r="E381" s="38"/>
      <c r="F381" s="38"/>
      <c r="G381" s="38" t="s">
        <v>838</v>
      </c>
      <c r="H381" s="38" t="s">
        <v>753</v>
      </c>
      <c r="I381" s="38" t="s">
        <v>42</v>
      </c>
      <c r="J381" s="38" t="s">
        <v>52</v>
      </c>
      <c r="K381" s="38">
        <v>2</v>
      </c>
      <c r="L381" s="38" t="s">
        <v>28</v>
      </c>
      <c r="M381" s="38">
        <v>10.5</v>
      </c>
      <c r="N381" s="38" t="s">
        <v>29</v>
      </c>
      <c r="O381" s="38" t="s">
        <v>714</v>
      </c>
      <c r="P381" s="38" t="s">
        <v>30</v>
      </c>
      <c r="Q381" s="38">
        <v>1</v>
      </c>
      <c r="R381" s="38" t="s">
        <v>60</v>
      </c>
      <c r="S381" s="19">
        <v>2500000</v>
      </c>
      <c r="T381" s="3">
        <v>26250000</v>
      </c>
      <c r="U381" s="3">
        <v>26250000</v>
      </c>
      <c r="V381" s="38" t="s">
        <v>32</v>
      </c>
      <c r="W381" s="3" t="s">
        <v>33</v>
      </c>
      <c r="X381" s="38" t="s">
        <v>39</v>
      </c>
      <c r="Y381" s="39">
        <v>3009133992</v>
      </c>
      <c r="Z381" s="16" t="s">
        <v>265</v>
      </c>
      <c r="AA381" s="38"/>
      <c r="AB381" s="38" t="s">
        <v>38</v>
      </c>
      <c r="AC381" s="38" t="s">
        <v>578</v>
      </c>
      <c r="AD381" s="38" t="s">
        <v>742</v>
      </c>
      <c r="AE381" s="38"/>
      <c r="AF381" s="38"/>
    </row>
    <row r="382" spans="1:32" s="8" customFormat="1" ht="66" x14ac:dyDescent="0.25">
      <c r="A382" s="38" t="s">
        <v>1446</v>
      </c>
      <c r="B382" s="38" t="s">
        <v>38</v>
      </c>
      <c r="C382" s="9">
        <v>383</v>
      </c>
      <c r="D382" s="38" t="s">
        <v>751</v>
      </c>
      <c r="E382" s="38"/>
      <c r="F382" s="38"/>
      <c r="G382" s="38" t="s">
        <v>839</v>
      </c>
      <c r="H382" s="38" t="s">
        <v>753</v>
      </c>
      <c r="I382" s="38" t="s">
        <v>42</v>
      </c>
      <c r="J382" s="38" t="s">
        <v>52</v>
      </c>
      <c r="K382" s="38">
        <v>2</v>
      </c>
      <c r="L382" s="38" t="s">
        <v>28</v>
      </c>
      <c r="M382" s="38">
        <v>10.5</v>
      </c>
      <c r="N382" s="38" t="s">
        <v>29</v>
      </c>
      <c r="O382" s="38" t="s">
        <v>714</v>
      </c>
      <c r="P382" s="38" t="s">
        <v>30</v>
      </c>
      <c r="Q382" s="38">
        <v>1</v>
      </c>
      <c r="R382" s="38" t="s">
        <v>60</v>
      </c>
      <c r="S382" s="19">
        <v>2500000</v>
      </c>
      <c r="T382" s="3">
        <v>26250000</v>
      </c>
      <c r="U382" s="3">
        <v>26250000</v>
      </c>
      <c r="V382" s="38" t="s">
        <v>32</v>
      </c>
      <c r="W382" s="3" t="s">
        <v>33</v>
      </c>
      <c r="X382" s="38" t="s">
        <v>39</v>
      </c>
      <c r="Y382" s="39">
        <v>3009133992</v>
      </c>
      <c r="Z382" s="16" t="s">
        <v>265</v>
      </c>
      <c r="AA382" s="38"/>
      <c r="AB382" s="38" t="s">
        <v>38</v>
      </c>
      <c r="AC382" s="38" t="s">
        <v>578</v>
      </c>
      <c r="AD382" s="38" t="s">
        <v>742</v>
      </c>
      <c r="AE382" s="38"/>
      <c r="AF382" s="38"/>
    </row>
    <row r="383" spans="1:32" s="8" customFormat="1" ht="66" x14ac:dyDescent="0.25">
      <c r="A383" s="38" t="s">
        <v>1447</v>
      </c>
      <c r="B383" s="38" t="s">
        <v>38</v>
      </c>
      <c r="C383" s="9">
        <v>384</v>
      </c>
      <c r="D383" s="38" t="s">
        <v>751</v>
      </c>
      <c r="E383" s="38"/>
      <c r="F383" s="38"/>
      <c r="G383" s="38" t="s">
        <v>840</v>
      </c>
      <c r="H383" s="38" t="s">
        <v>753</v>
      </c>
      <c r="I383" s="38" t="s">
        <v>42</v>
      </c>
      <c r="J383" s="38" t="s">
        <v>52</v>
      </c>
      <c r="K383" s="38">
        <v>2</v>
      </c>
      <c r="L383" s="38" t="s">
        <v>28</v>
      </c>
      <c r="M383" s="38">
        <v>10.5</v>
      </c>
      <c r="N383" s="38" t="s">
        <v>29</v>
      </c>
      <c r="O383" s="38" t="s">
        <v>714</v>
      </c>
      <c r="P383" s="38" t="s">
        <v>30</v>
      </c>
      <c r="Q383" s="38">
        <v>1</v>
      </c>
      <c r="R383" s="38" t="s">
        <v>60</v>
      </c>
      <c r="S383" s="19">
        <v>2500000</v>
      </c>
      <c r="T383" s="3">
        <v>26250000</v>
      </c>
      <c r="U383" s="3">
        <v>26250000</v>
      </c>
      <c r="V383" s="38" t="s">
        <v>32</v>
      </c>
      <c r="W383" s="3" t="s">
        <v>33</v>
      </c>
      <c r="X383" s="38" t="s">
        <v>39</v>
      </c>
      <c r="Y383" s="39">
        <v>3009133992</v>
      </c>
      <c r="Z383" s="16" t="s">
        <v>265</v>
      </c>
      <c r="AA383" s="38"/>
      <c r="AB383" s="38" t="s">
        <v>38</v>
      </c>
      <c r="AC383" s="38" t="s">
        <v>578</v>
      </c>
      <c r="AD383" s="38" t="s">
        <v>742</v>
      </c>
      <c r="AE383" s="38"/>
      <c r="AF383" s="38"/>
    </row>
    <row r="384" spans="1:32" s="8" customFormat="1" ht="66" x14ac:dyDescent="0.25">
      <c r="A384" s="38" t="s">
        <v>1448</v>
      </c>
      <c r="B384" s="38" t="s">
        <v>38</v>
      </c>
      <c r="C384" s="9">
        <v>385</v>
      </c>
      <c r="D384" s="38" t="s">
        <v>751</v>
      </c>
      <c r="E384" s="38"/>
      <c r="F384" s="38"/>
      <c r="G384" s="38" t="s">
        <v>841</v>
      </c>
      <c r="H384" s="38" t="s">
        <v>753</v>
      </c>
      <c r="I384" s="38" t="s">
        <v>42</v>
      </c>
      <c r="J384" s="38" t="s">
        <v>52</v>
      </c>
      <c r="K384" s="38">
        <v>2</v>
      </c>
      <c r="L384" s="38" t="s">
        <v>28</v>
      </c>
      <c r="M384" s="38">
        <v>10.5</v>
      </c>
      <c r="N384" s="38" t="s">
        <v>29</v>
      </c>
      <c r="O384" s="38" t="s">
        <v>714</v>
      </c>
      <c r="P384" s="38" t="s">
        <v>30</v>
      </c>
      <c r="Q384" s="38">
        <v>1</v>
      </c>
      <c r="R384" s="38" t="s">
        <v>60</v>
      </c>
      <c r="S384" s="19">
        <v>2500000</v>
      </c>
      <c r="T384" s="3">
        <v>26250000</v>
      </c>
      <c r="U384" s="3">
        <v>26250000</v>
      </c>
      <c r="V384" s="38" t="s">
        <v>32</v>
      </c>
      <c r="W384" s="3" t="s">
        <v>33</v>
      </c>
      <c r="X384" s="38" t="s">
        <v>39</v>
      </c>
      <c r="Y384" s="39">
        <v>3009133992</v>
      </c>
      <c r="Z384" s="16" t="s">
        <v>265</v>
      </c>
      <c r="AA384" s="38"/>
      <c r="AB384" s="38" t="s">
        <v>38</v>
      </c>
      <c r="AC384" s="38" t="s">
        <v>578</v>
      </c>
      <c r="AD384" s="38" t="s">
        <v>742</v>
      </c>
      <c r="AE384" s="38"/>
      <c r="AF384" s="38"/>
    </row>
    <row r="385" spans="1:32" s="8" customFormat="1" ht="66" x14ac:dyDescent="0.25">
      <c r="A385" s="38" t="s">
        <v>1449</v>
      </c>
      <c r="B385" s="38" t="s">
        <v>38</v>
      </c>
      <c r="C385" s="9">
        <v>386</v>
      </c>
      <c r="D385" s="38" t="s">
        <v>751</v>
      </c>
      <c r="E385" s="38"/>
      <c r="F385" s="38"/>
      <c r="G385" s="38" t="s">
        <v>842</v>
      </c>
      <c r="H385" s="38" t="s">
        <v>753</v>
      </c>
      <c r="I385" s="38" t="s">
        <v>42</v>
      </c>
      <c r="J385" s="38" t="s">
        <v>52</v>
      </c>
      <c r="K385" s="38">
        <v>2</v>
      </c>
      <c r="L385" s="38" t="s">
        <v>28</v>
      </c>
      <c r="M385" s="38">
        <v>10.5</v>
      </c>
      <c r="N385" s="38" t="s">
        <v>29</v>
      </c>
      <c r="O385" s="38" t="s">
        <v>714</v>
      </c>
      <c r="P385" s="38" t="s">
        <v>30</v>
      </c>
      <c r="Q385" s="38">
        <v>1</v>
      </c>
      <c r="R385" s="38" t="s">
        <v>60</v>
      </c>
      <c r="S385" s="19">
        <v>2500000</v>
      </c>
      <c r="T385" s="3">
        <v>26250000</v>
      </c>
      <c r="U385" s="3">
        <v>26250000</v>
      </c>
      <c r="V385" s="38" t="s">
        <v>32</v>
      </c>
      <c r="W385" s="3" t="s">
        <v>33</v>
      </c>
      <c r="X385" s="38" t="s">
        <v>39</v>
      </c>
      <c r="Y385" s="39">
        <v>3009133992</v>
      </c>
      <c r="Z385" s="16" t="s">
        <v>265</v>
      </c>
      <c r="AA385" s="38"/>
      <c r="AB385" s="38" t="s">
        <v>38</v>
      </c>
      <c r="AC385" s="38" t="s">
        <v>578</v>
      </c>
      <c r="AD385" s="38" t="s">
        <v>742</v>
      </c>
      <c r="AE385" s="38"/>
      <c r="AF385" s="38"/>
    </row>
    <row r="386" spans="1:32" s="8" customFormat="1" ht="66" x14ac:dyDescent="0.25">
      <c r="A386" s="38" t="s">
        <v>1450</v>
      </c>
      <c r="B386" s="38" t="s">
        <v>38</v>
      </c>
      <c r="C386" s="9">
        <v>387</v>
      </c>
      <c r="D386" s="38" t="s">
        <v>751</v>
      </c>
      <c r="E386" s="38"/>
      <c r="F386" s="38"/>
      <c r="G386" s="38" t="s">
        <v>843</v>
      </c>
      <c r="H386" s="38" t="s">
        <v>753</v>
      </c>
      <c r="I386" s="38" t="s">
        <v>42</v>
      </c>
      <c r="J386" s="38" t="s">
        <v>52</v>
      </c>
      <c r="K386" s="38">
        <v>2</v>
      </c>
      <c r="L386" s="38" t="s">
        <v>28</v>
      </c>
      <c r="M386" s="38">
        <v>10.5</v>
      </c>
      <c r="N386" s="38" t="s">
        <v>29</v>
      </c>
      <c r="O386" s="38" t="s">
        <v>714</v>
      </c>
      <c r="P386" s="38" t="s">
        <v>30</v>
      </c>
      <c r="Q386" s="38">
        <v>1</v>
      </c>
      <c r="R386" s="38" t="s">
        <v>60</v>
      </c>
      <c r="S386" s="19">
        <v>2500000</v>
      </c>
      <c r="T386" s="3">
        <v>26250000</v>
      </c>
      <c r="U386" s="3">
        <v>26250000</v>
      </c>
      <c r="V386" s="38" t="s">
        <v>32</v>
      </c>
      <c r="W386" s="3" t="s">
        <v>33</v>
      </c>
      <c r="X386" s="38" t="s">
        <v>39</v>
      </c>
      <c r="Y386" s="39">
        <v>3009133992</v>
      </c>
      <c r="Z386" s="16" t="s">
        <v>265</v>
      </c>
      <c r="AA386" s="38"/>
      <c r="AB386" s="38" t="s">
        <v>38</v>
      </c>
      <c r="AC386" s="38" t="s">
        <v>578</v>
      </c>
      <c r="AD386" s="38" t="s">
        <v>742</v>
      </c>
      <c r="AE386" s="38"/>
      <c r="AF386" s="38"/>
    </row>
    <row r="387" spans="1:32" s="8" customFormat="1" ht="66" x14ac:dyDescent="0.25">
      <c r="A387" s="38" t="s">
        <v>1451</v>
      </c>
      <c r="B387" s="38" t="s">
        <v>38</v>
      </c>
      <c r="C387" s="9">
        <v>388</v>
      </c>
      <c r="D387" s="38" t="s">
        <v>751</v>
      </c>
      <c r="E387" s="38"/>
      <c r="F387" s="38"/>
      <c r="G387" s="38" t="s">
        <v>844</v>
      </c>
      <c r="H387" s="38" t="s">
        <v>753</v>
      </c>
      <c r="I387" s="38" t="s">
        <v>42</v>
      </c>
      <c r="J387" s="38" t="s">
        <v>52</v>
      </c>
      <c r="K387" s="38">
        <v>2</v>
      </c>
      <c r="L387" s="38" t="s">
        <v>28</v>
      </c>
      <c r="M387" s="38">
        <v>10.5</v>
      </c>
      <c r="N387" s="38" t="s">
        <v>29</v>
      </c>
      <c r="O387" s="38" t="s">
        <v>714</v>
      </c>
      <c r="P387" s="38" t="s">
        <v>30</v>
      </c>
      <c r="Q387" s="38">
        <v>1</v>
      </c>
      <c r="R387" s="38" t="s">
        <v>60</v>
      </c>
      <c r="S387" s="19">
        <v>2500000</v>
      </c>
      <c r="T387" s="3">
        <v>26250000</v>
      </c>
      <c r="U387" s="3">
        <v>26250000</v>
      </c>
      <c r="V387" s="38" t="s">
        <v>32</v>
      </c>
      <c r="W387" s="3" t="s">
        <v>33</v>
      </c>
      <c r="X387" s="38" t="s">
        <v>39</v>
      </c>
      <c r="Y387" s="39">
        <v>3009133992</v>
      </c>
      <c r="Z387" s="16" t="s">
        <v>265</v>
      </c>
      <c r="AA387" s="38"/>
      <c r="AB387" s="38" t="s">
        <v>38</v>
      </c>
      <c r="AC387" s="38" t="s">
        <v>578</v>
      </c>
      <c r="AD387" s="38" t="s">
        <v>742</v>
      </c>
      <c r="AE387" s="38"/>
      <c r="AF387" s="38"/>
    </row>
    <row r="388" spans="1:32" s="8" customFormat="1" ht="66" x14ac:dyDescent="0.25">
      <c r="A388" s="38" t="s">
        <v>1452</v>
      </c>
      <c r="B388" s="38" t="s">
        <v>38</v>
      </c>
      <c r="C388" s="9">
        <v>389</v>
      </c>
      <c r="D388" s="38" t="s">
        <v>751</v>
      </c>
      <c r="E388" s="38"/>
      <c r="F388" s="38"/>
      <c r="G388" s="38" t="s">
        <v>845</v>
      </c>
      <c r="H388" s="38" t="s">
        <v>753</v>
      </c>
      <c r="I388" s="38" t="s">
        <v>42</v>
      </c>
      <c r="J388" s="38" t="s">
        <v>52</v>
      </c>
      <c r="K388" s="38">
        <v>2</v>
      </c>
      <c r="L388" s="38" t="s">
        <v>28</v>
      </c>
      <c r="M388" s="38">
        <v>10.5</v>
      </c>
      <c r="N388" s="38" t="s">
        <v>29</v>
      </c>
      <c r="O388" s="38" t="s">
        <v>714</v>
      </c>
      <c r="P388" s="38" t="s">
        <v>30</v>
      </c>
      <c r="Q388" s="38">
        <v>1</v>
      </c>
      <c r="R388" s="38" t="s">
        <v>60</v>
      </c>
      <c r="S388" s="19">
        <v>2500000</v>
      </c>
      <c r="T388" s="3">
        <v>26250000</v>
      </c>
      <c r="U388" s="3">
        <v>26250000</v>
      </c>
      <c r="V388" s="38" t="s">
        <v>32</v>
      </c>
      <c r="W388" s="3" t="s">
        <v>33</v>
      </c>
      <c r="X388" s="38" t="s">
        <v>39</v>
      </c>
      <c r="Y388" s="39">
        <v>3009133992</v>
      </c>
      <c r="Z388" s="16" t="s">
        <v>265</v>
      </c>
      <c r="AA388" s="38"/>
      <c r="AB388" s="38" t="s">
        <v>38</v>
      </c>
      <c r="AC388" s="38" t="s">
        <v>578</v>
      </c>
      <c r="AD388" s="38" t="s">
        <v>742</v>
      </c>
      <c r="AE388" s="38"/>
      <c r="AF388" s="38"/>
    </row>
    <row r="389" spans="1:32" s="8" customFormat="1" ht="66" x14ac:dyDescent="0.25">
      <c r="A389" s="38" t="s">
        <v>1453</v>
      </c>
      <c r="B389" s="38" t="s">
        <v>38</v>
      </c>
      <c r="C389" s="9">
        <v>390</v>
      </c>
      <c r="D389" s="38" t="s">
        <v>751</v>
      </c>
      <c r="E389" s="38"/>
      <c r="F389" s="38"/>
      <c r="G389" s="38" t="s">
        <v>846</v>
      </c>
      <c r="H389" s="38" t="s">
        <v>753</v>
      </c>
      <c r="I389" s="38" t="s">
        <v>42</v>
      </c>
      <c r="J389" s="38" t="s">
        <v>52</v>
      </c>
      <c r="K389" s="38">
        <v>2</v>
      </c>
      <c r="L389" s="38" t="s">
        <v>28</v>
      </c>
      <c r="M389" s="38">
        <v>10.5</v>
      </c>
      <c r="N389" s="38" t="s">
        <v>29</v>
      </c>
      <c r="O389" s="38" t="s">
        <v>714</v>
      </c>
      <c r="P389" s="38" t="s">
        <v>30</v>
      </c>
      <c r="Q389" s="38">
        <v>1</v>
      </c>
      <c r="R389" s="38" t="s">
        <v>60</v>
      </c>
      <c r="S389" s="19">
        <v>2500000</v>
      </c>
      <c r="T389" s="3">
        <v>26250000</v>
      </c>
      <c r="U389" s="3">
        <v>26250000</v>
      </c>
      <c r="V389" s="38" t="s">
        <v>32</v>
      </c>
      <c r="W389" s="3" t="s">
        <v>33</v>
      </c>
      <c r="X389" s="38" t="s">
        <v>39</v>
      </c>
      <c r="Y389" s="39">
        <v>3009133992</v>
      </c>
      <c r="Z389" s="16" t="s">
        <v>265</v>
      </c>
      <c r="AA389" s="38"/>
      <c r="AB389" s="38" t="s">
        <v>38</v>
      </c>
      <c r="AC389" s="38" t="s">
        <v>578</v>
      </c>
      <c r="AD389" s="38" t="s">
        <v>742</v>
      </c>
      <c r="AE389" s="38"/>
      <c r="AF389" s="38"/>
    </row>
    <row r="390" spans="1:32" s="8" customFormat="1" ht="66" x14ac:dyDescent="0.25">
      <c r="A390" s="38" t="s">
        <v>1454</v>
      </c>
      <c r="B390" s="38" t="s">
        <v>38</v>
      </c>
      <c r="C390" s="9">
        <v>391</v>
      </c>
      <c r="D390" s="38" t="s">
        <v>751</v>
      </c>
      <c r="E390" s="38"/>
      <c r="F390" s="38"/>
      <c r="G390" s="38" t="s">
        <v>847</v>
      </c>
      <c r="H390" s="38" t="s">
        <v>753</v>
      </c>
      <c r="I390" s="38" t="s">
        <v>42</v>
      </c>
      <c r="J390" s="38" t="s">
        <v>52</v>
      </c>
      <c r="K390" s="38">
        <v>2</v>
      </c>
      <c r="L390" s="38" t="s">
        <v>28</v>
      </c>
      <c r="M390" s="38">
        <v>10.5</v>
      </c>
      <c r="N390" s="38" t="s">
        <v>29</v>
      </c>
      <c r="O390" s="38" t="s">
        <v>714</v>
      </c>
      <c r="P390" s="38" t="s">
        <v>30</v>
      </c>
      <c r="Q390" s="38">
        <v>1</v>
      </c>
      <c r="R390" s="38" t="s">
        <v>60</v>
      </c>
      <c r="S390" s="19">
        <v>2500000</v>
      </c>
      <c r="T390" s="3">
        <v>26250000</v>
      </c>
      <c r="U390" s="3">
        <v>26250000</v>
      </c>
      <c r="V390" s="38" t="s">
        <v>32</v>
      </c>
      <c r="W390" s="3" t="s">
        <v>33</v>
      </c>
      <c r="X390" s="38" t="s">
        <v>39</v>
      </c>
      <c r="Y390" s="39">
        <v>3009133992</v>
      </c>
      <c r="Z390" s="16" t="s">
        <v>265</v>
      </c>
      <c r="AA390" s="38"/>
      <c r="AB390" s="38" t="s">
        <v>38</v>
      </c>
      <c r="AC390" s="38" t="s">
        <v>578</v>
      </c>
      <c r="AD390" s="38" t="s">
        <v>742</v>
      </c>
      <c r="AE390" s="38"/>
      <c r="AF390" s="38"/>
    </row>
    <row r="391" spans="1:32" s="8" customFormat="1" ht="66" x14ac:dyDescent="0.25">
      <c r="A391" s="38" t="s">
        <v>1455</v>
      </c>
      <c r="B391" s="38" t="s">
        <v>38</v>
      </c>
      <c r="C391" s="9">
        <v>392</v>
      </c>
      <c r="D391" s="38" t="s">
        <v>751</v>
      </c>
      <c r="E391" s="38"/>
      <c r="F391" s="38"/>
      <c r="G391" s="38" t="s">
        <v>848</v>
      </c>
      <c r="H391" s="38" t="s">
        <v>753</v>
      </c>
      <c r="I391" s="38" t="s">
        <v>42</v>
      </c>
      <c r="J391" s="38" t="s">
        <v>52</v>
      </c>
      <c r="K391" s="38">
        <v>2</v>
      </c>
      <c r="L391" s="38" t="s">
        <v>28</v>
      </c>
      <c r="M391" s="38">
        <v>10.5</v>
      </c>
      <c r="N391" s="38" t="s">
        <v>29</v>
      </c>
      <c r="O391" s="38" t="s">
        <v>714</v>
      </c>
      <c r="P391" s="38" t="s">
        <v>30</v>
      </c>
      <c r="Q391" s="38">
        <v>1</v>
      </c>
      <c r="R391" s="38" t="s">
        <v>60</v>
      </c>
      <c r="S391" s="19">
        <v>2500000</v>
      </c>
      <c r="T391" s="3">
        <v>26250000</v>
      </c>
      <c r="U391" s="3">
        <v>26250000</v>
      </c>
      <c r="V391" s="38" t="s">
        <v>32</v>
      </c>
      <c r="W391" s="3" t="s">
        <v>33</v>
      </c>
      <c r="X391" s="38" t="s">
        <v>39</v>
      </c>
      <c r="Y391" s="39">
        <v>3009133992</v>
      </c>
      <c r="Z391" s="16" t="s">
        <v>265</v>
      </c>
      <c r="AA391" s="38"/>
      <c r="AB391" s="38" t="s">
        <v>38</v>
      </c>
      <c r="AC391" s="38" t="s">
        <v>578</v>
      </c>
      <c r="AD391" s="38" t="s">
        <v>742</v>
      </c>
      <c r="AE391" s="38"/>
      <c r="AF391" s="38"/>
    </row>
    <row r="392" spans="1:32" s="8" customFormat="1" ht="66" x14ac:dyDescent="0.25">
      <c r="A392" s="38" t="s">
        <v>1456</v>
      </c>
      <c r="B392" s="38" t="s">
        <v>38</v>
      </c>
      <c r="C392" s="9">
        <v>393</v>
      </c>
      <c r="D392" s="38" t="s">
        <v>751</v>
      </c>
      <c r="E392" s="38"/>
      <c r="F392" s="38"/>
      <c r="G392" s="38" t="s">
        <v>849</v>
      </c>
      <c r="H392" s="38" t="s">
        <v>753</v>
      </c>
      <c r="I392" s="38" t="s">
        <v>42</v>
      </c>
      <c r="J392" s="38" t="s">
        <v>52</v>
      </c>
      <c r="K392" s="38">
        <v>2</v>
      </c>
      <c r="L392" s="38" t="s">
        <v>28</v>
      </c>
      <c r="M392" s="38">
        <v>10.5</v>
      </c>
      <c r="N392" s="38" t="s">
        <v>29</v>
      </c>
      <c r="O392" s="38" t="s">
        <v>714</v>
      </c>
      <c r="P392" s="38" t="s">
        <v>30</v>
      </c>
      <c r="Q392" s="38">
        <v>1</v>
      </c>
      <c r="R392" s="38" t="s">
        <v>60</v>
      </c>
      <c r="S392" s="19">
        <v>2500000</v>
      </c>
      <c r="T392" s="3">
        <v>26250000</v>
      </c>
      <c r="U392" s="3">
        <v>26250000</v>
      </c>
      <c r="V392" s="38" t="s">
        <v>32</v>
      </c>
      <c r="W392" s="3" t="s">
        <v>33</v>
      </c>
      <c r="X392" s="38" t="s">
        <v>39</v>
      </c>
      <c r="Y392" s="39">
        <v>3009133992</v>
      </c>
      <c r="Z392" s="16" t="s">
        <v>265</v>
      </c>
      <c r="AA392" s="38"/>
      <c r="AB392" s="38" t="s">
        <v>38</v>
      </c>
      <c r="AC392" s="38" t="s">
        <v>578</v>
      </c>
      <c r="AD392" s="38" t="s">
        <v>742</v>
      </c>
      <c r="AE392" s="38"/>
      <c r="AF392" s="38"/>
    </row>
    <row r="393" spans="1:32" s="8" customFormat="1" ht="66" x14ac:dyDescent="0.25">
      <c r="A393" s="57" t="s">
        <v>1457</v>
      </c>
      <c r="B393" s="38" t="s">
        <v>38</v>
      </c>
      <c r="C393" s="9">
        <v>394</v>
      </c>
      <c r="D393" s="38" t="s">
        <v>751</v>
      </c>
      <c r="E393" s="38"/>
      <c r="F393" s="38"/>
      <c r="G393" s="38" t="s">
        <v>850</v>
      </c>
      <c r="H393" s="38" t="s">
        <v>753</v>
      </c>
      <c r="I393" s="38" t="s">
        <v>42</v>
      </c>
      <c r="J393" s="38" t="s">
        <v>52</v>
      </c>
      <c r="K393" s="38">
        <v>2</v>
      </c>
      <c r="L393" s="38" t="s">
        <v>28</v>
      </c>
      <c r="M393" s="38">
        <v>10.5</v>
      </c>
      <c r="N393" s="38" t="s">
        <v>29</v>
      </c>
      <c r="O393" s="38" t="s">
        <v>714</v>
      </c>
      <c r="P393" s="38" t="s">
        <v>30</v>
      </c>
      <c r="Q393" s="38">
        <v>1</v>
      </c>
      <c r="R393" s="38" t="s">
        <v>60</v>
      </c>
      <c r="S393" s="19">
        <v>2500000</v>
      </c>
      <c r="T393" s="3">
        <v>26250000</v>
      </c>
      <c r="U393" s="3">
        <v>26250000</v>
      </c>
      <c r="V393" s="38" t="s">
        <v>32</v>
      </c>
      <c r="W393" s="3" t="s">
        <v>33</v>
      </c>
      <c r="X393" s="38" t="s">
        <v>39</v>
      </c>
      <c r="Y393" s="39">
        <v>3009133992</v>
      </c>
      <c r="Z393" s="16" t="s">
        <v>265</v>
      </c>
      <c r="AA393" s="38"/>
      <c r="AB393" s="38" t="s">
        <v>38</v>
      </c>
      <c r="AC393" s="38" t="s">
        <v>578</v>
      </c>
      <c r="AD393" s="38" t="s">
        <v>742</v>
      </c>
      <c r="AE393" s="57"/>
      <c r="AF393" s="57"/>
    </row>
    <row r="394" spans="1:32" s="8" customFormat="1" ht="66" x14ac:dyDescent="0.25">
      <c r="A394" s="38" t="s">
        <v>1458</v>
      </c>
      <c r="B394" s="38" t="s">
        <v>38</v>
      </c>
      <c r="C394" s="9">
        <v>395</v>
      </c>
      <c r="D394" s="38" t="s">
        <v>751</v>
      </c>
      <c r="E394" s="38"/>
      <c r="F394" s="38"/>
      <c r="G394" s="38" t="s">
        <v>851</v>
      </c>
      <c r="H394" s="38" t="s">
        <v>753</v>
      </c>
      <c r="I394" s="38" t="s">
        <v>42</v>
      </c>
      <c r="J394" s="38" t="s">
        <v>52</v>
      </c>
      <c r="K394" s="38">
        <v>2</v>
      </c>
      <c r="L394" s="38" t="s">
        <v>28</v>
      </c>
      <c r="M394" s="38">
        <v>10.5</v>
      </c>
      <c r="N394" s="38" t="s">
        <v>29</v>
      </c>
      <c r="O394" s="38" t="s">
        <v>714</v>
      </c>
      <c r="P394" s="38" t="s">
        <v>30</v>
      </c>
      <c r="Q394" s="38">
        <v>1</v>
      </c>
      <c r="R394" s="38" t="s">
        <v>60</v>
      </c>
      <c r="S394" s="19">
        <v>2500000</v>
      </c>
      <c r="T394" s="3">
        <v>26250000</v>
      </c>
      <c r="U394" s="3">
        <v>26250000</v>
      </c>
      <c r="V394" s="38" t="s">
        <v>32</v>
      </c>
      <c r="W394" s="3" t="s">
        <v>33</v>
      </c>
      <c r="X394" s="38" t="s">
        <v>39</v>
      </c>
      <c r="Y394" s="39">
        <v>3009133992</v>
      </c>
      <c r="Z394" s="16" t="s">
        <v>265</v>
      </c>
      <c r="AA394" s="38"/>
      <c r="AB394" s="38" t="s">
        <v>38</v>
      </c>
      <c r="AC394" s="38" t="s">
        <v>578</v>
      </c>
      <c r="AD394" s="38" t="s">
        <v>742</v>
      </c>
      <c r="AE394" s="57"/>
      <c r="AF394" s="57"/>
    </row>
    <row r="395" spans="1:32" s="8" customFormat="1" ht="66" x14ac:dyDescent="0.25">
      <c r="A395" s="38" t="s">
        <v>1459</v>
      </c>
      <c r="B395" s="38" t="s">
        <v>38</v>
      </c>
      <c r="C395" s="9">
        <v>396</v>
      </c>
      <c r="D395" s="38" t="s">
        <v>751</v>
      </c>
      <c r="E395" s="38"/>
      <c r="F395" s="38"/>
      <c r="G395" s="38" t="s">
        <v>852</v>
      </c>
      <c r="H395" s="38" t="s">
        <v>753</v>
      </c>
      <c r="I395" s="38" t="s">
        <v>42</v>
      </c>
      <c r="J395" s="38" t="s">
        <v>52</v>
      </c>
      <c r="K395" s="38">
        <v>2</v>
      </c>
      <c r="L395" s="38" t="s">
        <v>28</v>
      </c>
      <c r="M395" s="38">
        <v>10.5</v>
      </c>
      <c r="N395" s="38" t="s">
        <v>29</v>
      </c>
      <c r="O395" s="38" t="s">
        <v>714</v>
      </c>
      <c r="P395" s="38" t="s">
        <v>30</v>
      </c>
      <c r="Q395" s="38">
        <v>1</v>
      </c>
      <c r="R395" s="38" t="s">
        <v>60</v>
      </c>
      <c r="S395" s="19">
        <v>2500000</v>
      </c>
      <c r="T395" s="3">
        <v>26250000</v>
      </c>
      <c r="U395" s="3">
        <v>26250000</v>
      </c>
      <c r="V395" s="38" t="s">
        <v>32</v>
      </c>
      <c r="W395" s="3" t="s">
        <v>33</v>
      </c>
      <c r="X395" s="38" t="s">
        <v>39</v>
      </c>
      <c r="Y395" s="39">
        <v>3009133992</v>
      </c>
      <c r="Z395" s="16" t="s">
        <v>265</v>
      </c>
      <c r="AA395" s="38"/>
      <c r="AB395" s="38" t="s">
        <v>38</v>
      </c>
      <c r="AC395" s="38" t="s">
        <v>578</v>
      </c>
      <c r="AD395" s="38" t="s">
        <v>742</v>
      </c>
      <c r="AE395" s="57"/>
      <c r="AF395" s="57"/>
    </row>
    <row r="396" spans="1:32" s="8" customFormat="1" ht="66" x14ac:dyDescent="0.25">
      <c r="A396" s="38" t="s">
        <v>1460</v>
      </c>
      <c r="B396" s="38" t="s">
        <v>38</v>
      </c>
      <c r="C396" s="9">
        <v>397</v>
      </c>
      <c r="D396" s="38" t="s">
        <v>751</v>
      </c>
      <c r="E396" s="38"/>
      <c r="F396" s="38"/>
      <c r="G396" s="38" t="s">
        <v>853</v>
      </c>
      <c r="H396" s="38" t="s">
        <v>753</v>
      </c>
      <c r="I396" s="38" t="s">
        <v>42</v>
      </c>
      <c r="J396" s="38" t="s">
        <v>52</v>
      </c>
      <c r="K396" s="38">
        <v>2</v>
      </c>
      <c r="L396" s="38" t="s">
        <v>28</v>
      </c>
      <c r="M396" s="38">
        <v>10.5</v>
      </c>
      <c r="N396" s="38" t="s">
        <v>29</v>
      </c>
      <c r="O396" s="38" t="s">
        <v>714</v>
      </c>
      <c r="P396" s="38" t="s">
        <v>30</v>
      </c>
      <c r="Q396" s="38">
        <v>1</v>
      </c>
      <c r="R396" s="38" t="s">
        <v>60</v>
      </c>
      <c r="S396" s="19">
        <v>2500000</v>
      </c>
      <c r="T396" s="3">
        <v>26250000</v>
      </c>
      <c r="U396" s="3">
        <v>26250000</v>
      </c>
      <c r="V396" s="38" t="s">
        <v>32</v>
      </c>
      <c r="W396" s="3" t="s">
        <v>33</v>
      </c>
      <c r="X396" s="38" t="s">
        <v>39</v>
      </c>
      <c r="Y396" s="39">
        <v>3009133992</v>
      </c>
      <c r="Z396" s="16" t="s">
        <v>265</v>
      </c>
      <c r="AA396" s="38"/>
      <c r="AB396" s="38" t="s">
        <v>38</v>
      </c>
      <c r="AC396" s="38" t="s">
        <v>578</v>
      </c>
      <c r="AD396" s="38" t="s">
        <v>742</v>
      </c>
      <c r="AE396" s="57"/>
      <c r="AF396" s="57"/>
    </row>
    <row r="397" spans="1:32" s="8" customFormat="1" ht="66" x14ac:dyDescent="0.25">
      <c r="A397" s="38" t="s">
        <v>1461</v>
      </c>
      <c r="B397" s="38" t="s">
        <v>38</v>
      </c>
      <c r="C397" s="9">
        <v>398</v>
      </c>
      <c r="D397" s="38" t="s">
        <v>751</v>
      </c>
      <c r="E397" s="38"/>
      <c r="F397" s="38"/>
      <c r="G397" s="38" t="s">
        <v>854</v>
      </c>
      <c r="H397" s="38" t="s">
        <v>753</v>
      </c>
      <c r="I397" s="38" t="s">
        <v>42</v>
      </c>
      <c r="J397" s="38" t="s">
        <v>52</v>
      </c>
      <c r="K397" s="38">
        <v>2</v>
      </c>
      <c r="L397" s="38" t="s">
        <v>28</v>
      </c>
      <c r="M397" s="38">
        <v>10.5</v>
      </c>
      <c r="N397" s="38" t="s">
        <v>29</v>
      </c>
      <c r="O397" s="38" t="s">
        <v>714</v>
      </c>
      <c r="P397" s="38" t="s">
        <v>30</v>
      </c>
      <c r="Q397" s="38">
        <v>1</v>
      </c>
      <c r="R397" s="38" t="s">
        <v>60</v>
      </c>
      <c r="S397" s="19">
        <v>2500000</v>
      </c>
      <c r="T397" s="3">
        <v>26250000</v>
      </c>
      <c r="U397" s="3">
        <v>26250000</v>
      </c>
      <c r="V397" s="38" t="s">
        <v>32</v>
      </c>
      <c r="W397" s="3" t="s">
        <v>33</v>
      </c>
      <c r="X397" s="38" t="s">
        <v>39</v>
      </c>
      <c r="Y397" s="39">
        <v>3009133992</v>
      </c>
      <c r="Z397" s="16" t="s">
        <v>265</v>
      </c>
      <c r="AA397" s="38"/>
      <c r="AB397" s="38" t="s">
        <v>38</v>
      </c>
      <c r="AC397" s="38" t="s">
        <v>578</v>
      </c>
      <c r="AD397" s="38" t="s">
        <v>742</v>
      </c>
      <c r="AE397" s="57"/>
      <c r="AF397" s="57"/>
    </row>
    <row r="398" spans="1:32" s="8" customFormat="1" ht="66" x14ac:dyDescent="0.25">
      <c r="A398" s="38" t="s">
        <v>1462</v>
      </c>
      <c r="B398" s="38" t="s">
        <v>38</v>
      </c>
      <c r="C398" s="9">
        <v>399</v>
      </c>
      <c r="D398" s="38" t="s">
        <v>751</v>
      </c>
      <c r="E398" s="38"/>
      <c r="F398" s="38"/>
      <c r="G398" s="38" t="s">
        <v>855</v>
      </c>
      <c r="H398" s="38" t="s">
        <v>753</v>
      </c>
      <c r="I398" s="38" t="s">
        <v>42</v>
      </c>
      <c r="J398" s="38" t="s">
        <v>52</v>
      </c>
      <c r="K398" s="38">
        <v>2</v>
      </c>
      <c r="L398" s="38" t="s">
        <v>28</v>
      </c>
      <c r="M398" s="38">
        <v>10.5</v>
      </c>
      <c r="N398" s="38" t="s">
        <v>29</v>
      </c>
      <c r="O398" s="38" t="s">
        <v>714</v>
      </c>
      <c r="P398" s="38" t="s">
        <v>30</v>
      </c>
      <c r="Q398" s="38">
        <v>1</v>
      </c>
      <c r="R398" s="38" t="s">
        <v>60</v>
      </c>
      <c r="S398" s="19">
        <v>2500000</v>
      </c>
      <c r="T398" s="3">
        <v>26250000</v>
      </c>
      <c r="U398" s="3">
        <v>26250000</v>
      </c>
      <c r="V398" s="38" t="s">
        <v>32</v>
      </c>
      <c r="W398" s="3" t="s">
        <v>33</v>
      </c>
      <c r="X398" s="38" t="s">
        <v>39</v>
      </c>
      <c r="Y398" s="39">
        <v>3009133992</v>
      </c>
      <c r="Z398" s="16" t="s">
        <v>265</v>
      </c>
      <c r="AA398" s="38"/>
      <c r="AB398" s="38" t="s">
        <v>38</v>
      </c>
      <c r="AC398" s="38" t="s">
        <v>578</v>
      </c>
      <c r="AD398" s="38" t="s">
        <v>742</v>
      </c>
      <c r="AE398" s="57"/>
      <c r="AF398" s="57"/>
    </row>
    <row r="399" spans="1:32" s="8" customFormat="1" ht="66" x14ac:dyDescent="0.25">
      <c r="A399" s="38" t="s">
        <v>1463</v>
      </c>
      <c r="B399" s="38" t="s">
        <v>38</v>
      </c>
      <c r="C399" s="9">
        <v>400</v>
      </c>
      <c r="D399" s="38" t="s">
        <v>751</v>
      </c>
      <c r="E399" s="38"/>
      <c r="F399" s="38"/>
      <c r="G399" s="38" t="s">
        <v>856</v>
      </c>
      <c r="H399" s="38" t="s">
        <v>753</v>
      </c>
      <c r="I399" s="38" t="s">
        <v>42</v>
      </c>
      <c r="J399" s="38" t="s">
        <v>52</v>
      </c>
      <c r="K399" s="38">
        <v>2</v>
      </c>
      <c r="L399" s="38" t="s">
        <v>28</v>
      </c>
      <c r="M399" s="38">
        <v>10.5</v>
      </c>
      <c r="N399" s="38" t="s">
        <v>29</v>
      </c>
      <c r="O399" s="38" t="s">
        <v>714</v>
      </c>
      <c r="P399" s="38" t="s">
        <v>30</v>
      </c>
      <c r="Q399" s="38">
        <v>1</v>
      </c>
      <c r="R399" s="38" t="s">
        <v>60</v>
      </c>
      <c r="S399" s="19">
        <v>2500000</v>
      </c>
      <c r="T399" s="3">
        <v>26250000</v>
      </c>
      <c r="U399" s="3">
        <v>26250000</v>
      </c>
      <c r="V399" s="38" t="s">
        <v>32</v>
      </c>
      <c r="W399" s="3" t="s">
        <v>33</v>
      </c>
      <c r="X399" s="38" t="s">
        <v>39</v>
      </c>
      <c r="Y399" s="39">
        <v>3009133992</v>
      </c>
      <c r="Z399" s="16" t="s">
        <v>265</v>
      </c>
      <c r="AA399" s="38"/>
      <c r="AB399" s="38" t="s">
        <v>38</v>
      </c>
      <c r="AC399" s="38" t="s">
        <v>578</v>
      </c>
      <c r="AD399" s="38" t="s">
        <v>742</v>
      </c>
      <c r="AE399" s="38"/>
      <c r="AF399" s="38"/>
    </row>
    <row r="400" spans="1:32" s="8" customFormat="1" ht="66" x14ac:dyDescent="0.25">
      <c r="A400" s="38" t="s">
        <v>762</v>
      </c>
      <c r="B400" s="38" t="s">
        <v>38</v>
      </c>
      <c r="C400" s="9">
        <v>401</v>
      </c>
      <c r="D400" s="38" t="s">
        <v>1491</v>
      </c>
      <c r="E400" s="38"/>
      <c r="F400" s="38"/>
      <c r="G400" s="38" t="s">
        <v>857</v>
      </c>
      <c r="H400" s="38" t="s">
        <v>753</v>
      </c>
      <c r="I400" s="38" t="s">
        <v>42</v>
      </c>
      <c r="J400" s="38" t="s">
        <v>43</v>
      </c>
      <c r="K400" s="38">
        <v>3</v>
      </c>
      <c r="L400" s="38" t="s">
        <v>28</v>
      </c>
      <c r="M400" s="38">
        <v>10</v>
      </c>
      <c r="N400" s="38" t="s">
        <v>29</v>
      </c>
      <c r="O400" s="38" t="s">
        <v>714</v>
      </c>
      <c r="P400" s="38" t="s">
        <v>30</v>
      </c>
      <c r="Q400" s="38">
        <v>1</v>
      </c>
      <c r="R400" s="38" t="s">
        <v>60</v>
      </c>
      <c r="S400" s="19">
        <v>2500000</v>
      </c>
      <c r="T400" s="3">
        <v>25000000</v>
      </c>
      <c r="U400" s="3">
        <v>25000000</v>
      </c>
      <c r="V400" s="38" t="s">
        <v>32</v>
      </c>
      <c r="W400" s="3" t="s">
        <v>33</v>
      </c>
      <c r="X400" s="38" t="s">
        <v>39</v>
      </c>
      <c r="Y400" s="39">
        <v>3009133992</v>
      </c>
      <c r="Z400" s="16" t="s">
        <v>265</v>
      </c>
      <c r="AA400" s="38"/>
      <c r="AB400" s="38" t="s">
        <v>38</v>
      </c>
      <c r="AC400" s="38" t="s">
        <v>578</v>
      </c>
      <c r="AD400" s="38" t="s">
        <v>742</v>
      </c>
      <c r="AE400" s="38"/>
      <c r="AF400" s="69"/>
    </row>
    <row r="401" spans="1:32" s="8" customFormat="1" ht="66" x14ac:dyDescent="0.25">
      <c r="A401" s="38" t="s">
        <v>763</v>
      </c>
      <c r="B401" s="38" t="s">
        <v>38</v>
      </c>
      <c r="C401" s="9">
        <v>402</v>
      </c>
      <c r="D401" s="38" t="s">
        <v>1491</v>
      </c>
      <c r="E401" s="38"/>
      <c r="F401" s="38"/>
      <c r="G401" s="38" t="s">
        <v>858</v>
      </c>
      <c r="H401" s="38" t="s">
        <v>753</v>
      </c>
      <c r="I401" s="38" t="s">
        <v>42</v>
      </c>
      <c r="J401" s="38" t="s">
        <v>43</v>
      </c>
      <c r="K401" s="38">
        <v>3</v>
      </c>
      <c r="L401" s="38" t="s">
        <v>28</v>
      </c>
      <c r="M401" s="38">
        <v>10</v>
      </c>
      <c r="N401" s="38" t="s">
        <v>29</v>
      </c>
      <c r="O401" s="38" t="s">
        <v>714</v>
      </c>
      <c r="P401" s="38" t="s">
        <v>30</v>
      </c>
      <c r="Q401" s="38">
        <v>1</v>
      </c>
      <c r="R401" s="38" t="s">
        <v>60</v>
      </c>
      <c r="S401" s="19">
        <v>2500000</v>
      </c>
      <c r="T401" s="3">
        <v>25000000</v>
      </c>
      <c r="U401" s="3">
        <v>25000000</v>
      </c>
      <c r="V401" s="38" t="s">
        <v>32</v>
      </c>
      <c r="W401" s="3" t="s">
        <v>33</v>
      </c>
      <c r="X401" s="38" t="s">
        <v>39</v>
      </c>
      <c r="Y401" s="39">
        <v>3009133992</v>
      </c>
      <c r="Z401" s="16" t="s">
        <v>265</v>
      </c>
      <c r="AA401" s="38"/>
      <c r="AB401" s="38" t="s">
        <v>38</v>
      </c>
      <c r="AC401" s="38" t="s">
        <v>578</v>
      </c>
      <c r="AD401" s="38" t="s">
        <v>742</v>
      </c>
      <c r="AE401" s="38"/>
      <c r="AF401" s="69"/>
    </row>
    <row r="402" spans="1:32" s="8" customFormat="1" ht="66" x14ac:dyDescent="0.25">
      <c r="A402" s="38" t="s">
        <v>1464</v>
      </c>
      <c r="B402" s="38" t="s">
        <v>38</v>
      </c>
      <c r="C402" s="9">
        <v>403</v>
      </c>
      <c r="D402" s="38" t="s">
        <v>751</v>
      </c>
      <c r="E402" s="38"/>
      <c r="F402" s="38"/>
      <c r="G402" s="38" t="s">
        <v>859</v>
      </c>
      <c r="H402" s="38" t="s">
        <v>753</v>
      </c>
      <c r="I402" s="38" t="s">
        <v>42</v>
      </c>
      <c r="J402" s="38" t="s">
        <v>52</v>
      </c>
      <c r="K402" s="38">
        <v>2</v>
      </c>
      <c r="L402" s="38" t="s">
        <v>28</v>
      </c>
      <c r="M402" s="38">
        <v>10.5</v>
      </c>
      <c r="N402" s="38" t="s">
        <v>29</v>
      </c>
      <c r="O402" s="38" t="s">
        <v>714</v>
      </c>
      <c r="P402" s="38" t="s">
        <v>30</v>
      </c>
      <c r="Q402" s="38">
        <v>1</v>
      </c>
      <c r="R402" s="38" t="s">
        <v>60</v>
      </c>
      <c r="S402" s="19">
        <v>2500000</v>
      </c>
      <c r="T402" s="3">
        <v>26250000</v>
      </c>
      <c r="U402" s="3">
        <v>26250000</v>
      </c>
      <c r="V402" s="38" t="s">
        <v>32</v>
      </c>
      <c r="W402" s="3" t="s">
        <v>33</v>
      </c>
      <c r="X402" s="38" t="s">
        <v>39</v>
      </c>
      <c r="Y402" s="39">
        <v>3009133992</v>
      </c>
      <c r="Z402" s="16" t="s">
        <v>265</v>
      </c>
      <c r="AA402" s="38"/>
      <c r="AB402" s="38" t="s">
        <v>38</v>
      </c>
      <c r="AC402" s="38" t="s">
        <v>578</v>
      </c>
      <c r="AD402" s="38" t="s">
        <v>742</v>
      </c>
      <c r="AE402" s="38"/>
      <c r="AF402" s="38"/>
    </row>
    <row r="403" spans="1:32" s="8" customFormat="1" ht="66" x14ac:dyDescent="0.25">
      <c r="A403" s="38" t="s">
        <v>1465</v>
      </c>
      <c r="B403" s="38" t="s">
        <v>38</v>
      </c>
      <c r="C403" s="9">
        <v>404</v>
      </c>
      <c r="D403" s="38" t="s">
        <v>751</v>
      </c>
      <c r="E403" s="38"/>
      <c r="F403" s="38"/>
      <c r="G403" s="38" t="s">
        <v>860</v>
      </c>
      <c r="H403" s="38" t="s">
        <v>753</v>
      </c>
      <c r="I403" s="38" t="s">
        <v>42</v>
      </c>
      <c r="J403" s="38" t="s">
        <v>52</v>
      </c>
      <c r="K403" s="38">
        <v>2</v>
      </c>
      <c r="L403" s="38" t="s">
        <v>28</v>
      </c>
      <c r="M403" s="38">
        <v>10.5</v>
      </c>
      <c r="N403" s="38" t="s">
        <v>29</v>
      </c>
      <c r="O403" s="38" t="s">
        <v>714</v>
      </c>
      <c r="P403" s="38" t="s">
        <v>30</v>
      </c>
      <c r="Q403" s="38">
        <v>1</v>
      </c>
      <c r="R403" s="38" t="s">
        <v>60</v>
      </c>
      <c r="S403" s="19">
        <v>2500000</v>
      </c>
      <c r="T403" s="3">
        <v>26250000</v>
      </c>
      <c r="U403" s="3">
        <v>26250000</v>
      </c>
      <c r="V403" s="38" t="s">
        <v>32</v>
      </c>
      <c r="W403" s="3" t="s">
        <v>33</v>
      </c>
      <c r="X403" s="38" t="s">
        <v>39</v>
      </c>
      <c r="Y403" s="39">
        <v>3009133992</v>
      </c>
      <c r="Z403" s="16" t="s">
        <v>265</v>
      </c>
      <c r="AA403" s="38"/>
      <c r="AB403" s="38" t="s">
        <v>38</v>
      </c>
      <c r="AC403" s="38" t="s">
        <v>578</v>
      </c>
      <c r="AD403" s="38" t="s">
        <v>742</v>
      </c>
      <c r="AE403" s="38"/>
      <c r="AF403" s="38"/>
    </row>
    <row r="404" spans="1:32" s="8" customFormat="1" ht="66" x14ac:dyDescent="0.25">
      <c r="A404" s="38" t="s">
        <v>1466</v>
      </c>
      <c r="B404" s="38" t="s">
        <v>38</v>
      </c>
      <c r="C404" s="9">
        <v>405</v>
      </c>
      <c r="D404" s="38" t="s">
        <v>751</v>
      </c>
      <c r="E404" s="38"/>
      <c r="F404" s="38"/>
      <c r="G404" s="38" t="s">
        <v>861</v>
      </c>
      <c r="H404" s="38" t="s">
        <v>753</v>
      </c>
      <c r="I404" s="38" t="s">
        <v>42</v>
      </c>
      <c r="J404" s="38" t="s">
        <v>52</v>
      </c>
      <c r="K404" s="38">
        <v>2</v>
      </c>
      <c r="L404" s="38" t="s">
        <v>28</v>
      </c>
      <c r="M404" s="38">
        <v>10.5</v>
      </c>
      <c r="N404" s="38" t="s">
        <v>29</v>
      </c>
      <c r="O404" s="38" t="s">
        <v>714</v>
      </c>
      <c r="P404" s="38" t="s">
        <v>30</v>
      </c>
      <c r="Q404" s="38">
        <v>1</v>
      </c>
      <c r="R404" s="38" t="s">
        <v>60</v>
      </c>
      <c r="S404" s="19">
        <v>2500000</v>
      </c>
      <c r="T404" s="3">
        <v>26250000</v>
      </c>
      <c r="U404" s="3">
        <v>26250000</v>
      </c>
      <c r="V404" s="38" t="s">
        <v>32</v>
      </c>
      <c r="W404" s="3" t="s">
        <v>33</v>
      </c>
      <c r="X404" s="38" t="s">
        <v>39</v>
      </c>
      <c r="Y404" s="39">
        <v>3009133992</v>
      </c>
      <c r="Z404" s="16" t="s">
        <v>265</v>
      </c>
      <c r="AA404" s="38"/>
      <c r="AB404" s="38" t="s">
        <v>38</v>
      </c>
      <c r="AC404" s="38" t="s">
        <v>578</v>
      </c>
      <c r="AD404" s="38" t="s">
        <v>742</v>
      </c>
      <c r="AE404" s="38"/>
      <c r="AF404" s="38"/>
    </row>
    <row r="405" spans="1:32" s="8" customFormat="1" ht="66" x14ac:dyDescent="0.25">
      <c r="A405" s="38" t="s">
        <v>764</v>
      </c>
      <c r="B405" s="38" t="s">
        <v>38</v>
      </c>
      <c r="C405" s="9">
        <v>406</v>
      </c>
      <c r="D405" s="38" t="s">
        <v>1491</v>
      </c>
      <c r="E405" s="38"/>
      <c r="F405" s="38"/>
      <c r="G405" s="38" t="s">
        <v>862</v>
      </c>
      <c r="H405" s="38" t="s">
        <v>753</v>
      </c>
      <c r="I405" s="38" t="s">
        <v>42</v>
      </c>
      <c r="J405" s="38" t="s">
        <v>55</v>
      </c>
      <c r="K405" s="38">
        <v>5</v>
      </c>
      <c r="L405" s="38" t="s">
        <v>28</v>
      </c>
      <c r="M405" s="38">
        <v>7.5</v>
      </c>
      <c r="N405" s="38" t="s">
        <v>29</v>
      </c>
      <c r="O405" s="38" t="s">
        <v>714</v>
      </c>
      <c r="P405" s="38" t="s">
        <v>30</v>
      </c>
      <c r="Q405" s="38">
        <v>1</v>
      </c>
      <c r="R405" s="38" t="s">
        <v>60</v>
      </c>
      <c r="S405" s="19">
        <v>2500000</v>
      </c>
      <c r="T405" s="3">
        <f>+S405*M405</f>
        <v>18750000</v>
      </c>
      <c r="U405" s="3">
        <f>+T405</f>
        <v>18750000</v>
      </c>
      <c r="V405" s="38" t="s">
        <v>32</v>
      </c>
      <c r="W405" s="3" t="s">
        <v>33</v>
      </c>
      <c r="X405" s="38" t="s">
        <v>39</v>
      </c>
      <c r="Y405" s="39">
        <v>3009133992</v>
      </c>
      <c r="Z405" s="16" t="s">
        <v>265</v>
      </c>
      <c r="AA405" s="38"/>
      <c r="AB405" s="38" t="s">
        <v>38</v>
      </c>
      <c r="AC405" s="38" t="s">
        <v>578</v>
      </c>
      <c r="AD405" s="38" t="s">
        <v>742</v>
      </c>
      <c r="AE405" s="38"/>
      <c r="AF405" s="69"/>
    </row>
    <row r="406" spans="1:32" s="8" customFormat="1" ht="66" x14ac:dyDescent="0.25">
      <c r="A406" s="38" t="s">
        <v>1467</v>
      </c>
      <c r="B406" s="38" t="s">
        <v>38</v>
      </c>
      <c r="C406" s="9">
        <v>407</v>
      </c>
      <c r="D406" s="38" t="s">
        <v>751</v>
      </c>
      <c r="E406" s="38"/>
      <c r="F406" s="38"/>
      <c r="G406" s="38" t="s">
        <v>863</v>
      </c>
      <c r="H406" s="38" t="s">
        <v>753</v>
      </c>
      <c r="I406" s="38" t="s">
        <v>42</v>
      </c>
      <c r="J406" s="38" t="s">
        <v>52</v>
      </c>
      <c r="K406" s="38">
        <v>2</v>
      </c>
      <c r="L406" s="38" t="s">
        <v>28</v>
      </c>
      <c r="M406" s="38">
        <v>10.5</v>
      </c>
      <c r="N406" s="38" t="s">
        <v>29</v>
      </c>
      <c r="O406" s="38" t="s">
        <v>714</v>
      </c>
      <c r="P406" s="38" t="s">
        <v>30</v>
      </c>
      <c r="Q406" s="38">
        <v>1</v>
      </c>
      <c r="R406" s="38" t="s">
        <v>60</v>
      </c>
      <c r="S406" s="19">
        <v>2500000</v>
      </c>
      <c r="T406" s="3">
        <v>26250000</v>
      </c>
      <c r="U406" s="3">
        <v>26250000</v>
      </c>
      <c r="V406" s="38" t="s">
        <v>32</v>
      </c>
      <c r="W406" s="3" t="s">
        <v>33</v>
      </c>
      <c r="X406" s="38" t="s">
        <v>39</v>
      </c>
      <c r="Y406" s="39">
        <v>3009133992</v>
      </c>
      <c r="Z406" s="16" t="s">
        <v>265</v>
      </c>
      <c r="AA406" s="38"/>
      <c r="AB406" s="38" t="s">
        <v>38</v>
      </c>
      <c r="AC406" s="38" t="s">
        <v>578</v>
      </c>
      <c r="AD406" s="38" t="s">
        <v>742</v>
      </c>
      <c r="AE406" s="38"/>
      <c r="AF406" s="38"/>
    </row>
    <row r="407" spans="1:32" s="8" customFormat="1" ht="66" x14ac:dyDescent="0.25">
      <c r="A407" s="38" t="s">
        <v>1468</v>
      </c>
      <c r="B407" s="38" t="s">
        <v>38</v>
      </c>
      <c r="C407" s="9">
        <v>408</v>
      </c>
      <c r="D407" s="38" t="s">
        <v>751</v>
      </c>
      <c r="E407" s="38"/>
      <c r="F407" s="38"/>
      <c r="G407" s="38" t="s">
        <v>864</v>
      </c>
      <c r="H407" s="38" t="s">
        <v>753</v>
      </c>
      <c r="I407" s="38" t="s">
        <v>42</v>
      </c>
      <c r="J407" s="38" t="s">
        <v>52</v>
      </c>
      <c r="K407" s="38">
        <v>2</v>
      </c>
      <c r="L407" s="38" t="s">
        <v>28</v>
      </c>
      <c r="M407" s="38">
        <v>10.5</v>
      </c>
      <c r="N407" s="38" t="s">
        <v>29</v>
      </c>
      <c r="O407" s="38" t="s">
        <v>714</v>
      </c>
      <c r="P407" s="38" t="s">
        <v>30</v>
      </c>
      <c r="Q407" s="38">
        <v>1</v>
      </c>
      <c r="R407" s="38" t="s">
        <v>60</v>
      </c>
      <c r="S407" s="19">
        <v>2500000</v>
      </c>
      <c r="T407" s="3">
        <v>26250000</v>
      </c>
      <c r="U407" s="3">
        <v>26250000</v>
      </c>
      <c r="V407" s="38" t="s">
        <v>32</v>
      </c>
      <c r="W407" s="3" t="s">
        <v>33</v>
      </c>
      <c r="X407" s="38" t="s">
        <v>39</v>
      </c>
      <c r="Y407" s="39">
        <v>3009133992</v>
      </c>
      <c r="Z407" s="16" t="s">
        <v>265</v>
      </c>
      <c r="AA407" s="38"/>
      <c r="AB407" s="38" t="s">
        <v>38</v>
      </c>
      <c r="AC407" s="38" t="s">
        <v>578</v>
      </c>
      <c r="AD407" s="38" t="s">
        <v>742</v>
      </c>
      <c r="AE407" s="38"/>
      <c r="AF407" s="38"/>
    </row>
    <row r="408" spans="1:32" s="8" customFormat="1" ht="66" x14ac:dyDescent="0.25">
      <c r="A408" s="38" t="s">
        <v>765</v>
      </c>
      <c r="B408" s="38" t="s">
        <v>38</v>
      </c>
      <c r="C408" s="9">
        <v>409</v>
      </c>
      <c r="D408" s="38" t="s">
        <v>1491</v>
      </c>
      <c r="E408" s="38"/>
      <c r="F408" s="38"/>
      <c r="G408" s="38" t="s">
        <v>865</v>
      </c>
      <c r="H408" s="38" t="s">
        <v>753</v>
      </c>
      <c r="I408" s="38" t="s">
        <v>42</v>
      </c>
      <c r="J408" s="38" t="s">
        <v>43</v>
      </c>
      <c r="K408" s="38">
        <v>3</v>
      </c>
      <c r="L408" s="38" t="s">
        <v>28</v>
      </c>
      <c r="M408" s="38">
        <v>10</v>
      </c>
      <c r="N408" s="38" t="s">
        <v>29</v>
      </c>
      <c r="O408" s="38" t="s">
        <v>714</v>
      </c>
      <c r="P408" s="38" t="s">
        <v>30</v>
      </c>
      <c r="Q408" s="38">
        <v>1</v>
      </c>
      <c r="R408" s="38" t="s">
        <v>60</v>
      </c>
      <c r="S408" s="19">
        <v>2500000</v>
      </c>
      <c r="T408" s="3">
        <v>25000000</v>
      </c>
      <c r="U408" s="3">
        <v>25000000</v>
      </c>
      <c r="V408" s="38" t="s">
        <v>32</v>
      </c>
      <c r="W408" s="3" t="s">
        <v>33</v>
      </c>
      <c r="X408" s="38" t="s">
        <v>39</v>
      </c>
      <c r="Y408" s="39">
        <v>3009133992</v>
      </c>
      <c r="Z408" s="16" t="s">
        <v>265</v>
      </c>
      <c r="AA408" s="38"/>
      <c r="AB408" s="38" t="s">
        <v>38</v>
      </c>
      <c r="AC408" s="38" t="s">
        <v>578</v>
      </c>
      <c r="AD408" s="38" t="s">
        <v>742</v>
      </c>
      <c r="AE408" s="38"/>
      <c r="AF408" s="69"/>
    </row>
    <row r="409" spans="1:32" s="8" customFormat="1" ht="66" x14ac:dyDescent="0.25">
      <c r="A409" s="38" t="s">
        <v>766</v>
      </c>
      <c r="B409" s="38" t="s">
        <v>38</v>
      </c>
      <c r="C409" s="9">
        <v>410</v>
      </c>
      <c r="D409" s="38" t="s">
        <v>1491</v>
      </c>
      <c r="E409" s="38"/>
      <c r="F409" s="38"/>
      <c r="G409" s="38" t="s">
        <v>866</v>
      </c>
      <c r="H409" s="38" t="s">
        <v>753</v>
      </c>
      <c r="I409" s="38" t="s">
        <v>42</v>
      </c>
      <c r="J409" s="38" t="s">
        <v>43</v>
      </c>
      <c r="K409" s="38">
        <v>3</v>
      </c>
      <c r="L409" s="38" t="s">
        <v>28</v>
      </c>
      <c r="M409" s="38">
        <v>10</v>
      </c>
      <c r="N409" s="38" t="s">
        <v>29</v>
      </c>
      <c r="O409" s="38" t="s">
        <v>714</v>
      </c>
      <c r="P409" s="38" t="s">
        <v>30</v>
      </c>
      <c r="Q409" s="38">
        <v>1</v>
      </c>
      <c r="R409" s="38" t="s">
        <v>60</v>
      </c>
      <c r="S409" s="19">
        <v>2500000</v>
      </c>
      <c r="T409" s="3">
        <v>25000000</v>
      </c>
      <c r="U409" s="3">
        <v>25000000</v>
      </c>
      <c r="V409" s="38" t="s">
        <v>32</v>
      </c>
      <c r="W409" s="3" t="s">
        <v>33</v>
      </c>
      <c r="X409" s="38" t="s">
        <v>39</v>
      </c>
      <c r="Y409" s="39">
        <v>3009133992</v>
      </c>
      <c r="Z409" s="16" t="s">
        <v>265</v>
      </c>
      <c r="AA409" s="38"/>
      <c r="AB409" s="38" t="s">
        <v>38</v>
      </c>
      <c r="AC409" s="38" t="s">
        <v>578</v>
      </c>
      <c r="AD409" s="38" t="s">
        <v>742</v>
      </c>
      <c r="AE409" s="38"/>
      <c r="AF409" s="69"/>
    </row>
    <row r="410" spans="1:32" s="8" customFormat="1" ht="66" x14ac:dyDescent="0.25">
      <c r="A410" s="38" t="s">
        <v>767</v>
      </c>
      <c r="B410" s="38" t="s">
        <v>38</v>
      </c>
      <c r="C410" s="9">
        <v>411</v>
      </c>
      <c r="D410" s="38" t="s">
        <v>1491</v>
      </c>
      <c r="E410" s="38"/>
      <c r="F410" s="38"/>
      <c r="G410" s="38" t="s">
        <v>867</v>
      </c>
      <c r="H410" s="38" t="s">
        <v>753</v>
      </c>
      <c r="I410" s="38" t="s">
        <v>42</v>
      </c>
      <c r="J410" s="38" t="s">
        <v>43</v>
      </c>
      <c r="K410" s="38">
        <v>3</v>
      </c>
      <c r="L410" s="38" t="s">
        <v>28</v>
      </c>
      <c r="M410" s="38">
        <v>10</v>
      </c>
      <c r="N410" s="38" t="s">
        <v>29</v>
      </c>
      <c r="O410" s="38" t="s">
        <v>714</v>
      </c>
      <c r="P410" s="38" t="s">
        <v>30</v>
      </c>
      <c r="Q410" s="38">
        <v>1</v>
      </c>
      <c r="R410" s="38" t="s">
        <v>60</v>
      </c>
      <c r="S410" s="19">
        <v>2500000</v>
      </c>
      <c r="T410" s="3">
        <v>25000000</v>
      </c>
      <c r="U410" s="3">
        <v>25000000</v>
      </c>
      <c r="V410" s="38" t="s">
        <v>32</v>
      </c>
      <c r="W410" s="3" t="s">
        <v>33</v>
      </c>
      <c r="X410" s="38" t="s">
        <v>39</v>
      </c>
      <c r="Y410" s="39">
        <v>3009133992</v>
      </c>
      <c r="Z410" s="16" t="s">
        <v>265</v>
      </c>
      <c r="AA410" s="38"/>
      <c r="AB410" s="38" t="s">
        <v>38</v>
      </c>
      <c r="AC410" s="38" t="s">
        <v>578</v>
      </c>
      <c r="AD410" s="38" t="s">
        <v>742</v>
      </c>
      <c r="AE410" s="38"/>
      <c r="AF410" s="69"/>
    </row>
    <row r="411" spans="1:32" s="8" customFormat="1" ht="66" x14ac:dyDescent="0.25">
      <c r="A411" s="38" t="s">
        <v>768</v>
      </c>
      <c r="B411" s="38" t="s">
        <v>38</v>
      </c>
      <c r="C411" s="9">
        <v>412</v>
      </c>
      <c r="D411" s="38" t="s">
        <v>1491</v>
      </c>
      <c r="E411" s="38"/>
      <c r="F411" s="38"/>
      <c r="G411" s="38" t="s">
        <v>868</v>
      </c>
      <c r="H411" s="38" t="s">
        <v>753</v>
      </c>
      <c r="I411" s="38" t="s">
        <v>42</v>
      </c>
      <c r="J411" s="38" t="s">
        <v>43</v>
      </c>
      <c r="K411" s="38">
        <v>3</v>
      </c>
      <c r="L411" s="38" t="s">
        <v>28</v>
      </c>
      <c r="M411" s="38">
        <v>10</v>
      </c>
      <c r="N411" s="38" t="s">
        <v>29</v>
      </c>
      <c r="O411" s="38" t="s">
        <v>714</v>
      </c>
      <c r="P411" s="38" t="s">
        <v>30</v>
      </c>
      <c r="Q411" s="38">
        <v>1</v>
      </c>
      <c r="R411" s="38" t="s">
        <v>60</v>
      </c>
      <c r="S411" s="19">
        <v>2500000</v>
      </c>
      <c r="T411" s="3">
        <v>25000000</v>
      </c>
      <c r="U411" s="3">
        <v>25000000</v>
      </c>
      <c r="V411" s="38" t="s">
        <v>32</v>
      </c>
      <c r="W411" s="3" t="s">
        <v>33</v>
      </c>
      <c r="X411" s="38" t="s">
        <v>39</v>
      </c>
      <c r="Y411" s="39">
        <v>3009133992</v>
      </c>
      <c r="Z411" s="16" t="s">
        <v>265</v>
      </c>
      <c r="AA411" s="38"/>
      <c r="AB411" s="38" t="s">
        <v>38</v>
      </c>
      <c r="AC411" s="38" t="s">
        <v>578</v>
      </c>
      <c r="AD411" s="38" t="s">
        <v>742</v>
      </c>
      <c r="AE411" s="38"/>
      <c r="AF411" s="69"/>
    </row>
    <row r="412" spans="1:32" s="8" customFormat="1" ht="66" x14ac:dyDescent="0.25">
      <c r="A412" s="38" t="s">
        <v>769</v>
      </c>
      <c r="B412" s="38" t="s">
        <v>38</v>
      </c>
      <c r="C412" s="9">
        <v>413</v>
      </c>
      <c r="D412" s="38" t="s">
        <v>1491</v>
      </c>
      <c r="E412" s="38"/>
      <c r="F412" s="38"/>
      <c r="G412" s="38" t="s">
        <v>869</v>
      </c>
      <c r="H412" s="38" t="s">
        <v>753</v>
      </c>
      <c r="I412" s="38" t="s">
        <v>42</v>
      </c>
      <c r="J412" s="38" t="s">
        <v>43</v>
      </c>
      <c r="K412" s="38">
        <v>3</v>
      </c>
      <c r="L412" s="38" t="s">
        <v>28</v>
      </c>
      <c r="M412" s="38">
        <v>10</v>
      </c>
      <c r="N412" s="38" t="s">
        <v>29</v>
      </c>
      <c r="O412" s="38" t="s">
        <v>714</v>
      </c>
      <c r="P412" s="38" t="s">
        <v>30</v>
      </c>
      <c r="Q412" s="38">
        <v>1</v>
      </c>
      <c r="R412" s="38" t="s">
        <v>60</v>
      </c>
      <c r="S412" s="19">
        <v>2500000</v>
      </c>
      <c r="T412" s="3">
        <v>25000000</v>
      </c>
      <c r="U412" s="3">
        <v>25000000</v>
      </c>
      <c r="V412" s="38" t="s">
        <v>32</v>
      </c>
      <c r="W412" s="3" t="s">
        <v>33</v>
      </c>
      <c r="X412" s="38" t="s">
        <v>39</v>
      </c>
      <c r="Y412" s="39">
        <v>3009133992</v>
      </c>
      <c r="Z412" s="16" t="s">
        <v>265</v>
      </c>
      <c r="AA412" s="38"/>
      <c r="AB412" s="38" t="s">
        <v>38</v>
      </c>
      <c r="AC412" s="38" t="s">
        <v>578</v>
      </c>
      <c r="AD412" s="38" t="s">
        <v>742</v>
      </c>
      <c r="AE412" s="38"/>
      <c r="AF412" s="69"/>
    </row>
    <row r="413" spans="1:32" s="8" customFormat="1" ht="66" x14ac:dyDescent="0.25">
      <c r="A413" s="38" t="s">
        <v>770</v>
      </c>
      <c r="B413" s="38" t="s">
        <v>38</v>
      </c>
      <c r="C413" s="9">
        <v>414</v>
      </c>
      <c r="D413" s="38" t="s">
        <v>1491</v>
      </c>
      <c r="E413" s="38"/>
      <c r="F413" s="38"/>
      <c r="G413" s="38" t="s">
        <v>870</v>
      </c>
      <c r="H413" s="38" t="s">
        <v>753</v>
      </c>
      <c r="I413" s="38" t="s">
        <v>42</v>
      </c>
      <c r="J413" s="38" t="s">
        <v>43</v>
      </c>
      <c r="K413" s="38">
        <v>3</v>
      </c>
      <c r="L413" s="38" t="s">
        <v>28</v>
      </c>
      <c r="M413" s="38">
        <v>10</v>
      </c>
      <c r="N413" s="38" t="s">
        <v>29</v>
      </c>
      <c r="O413" s="38" t="s">
        <v>714</v>
      </c>
      <c r="P413" s="38" t="s">
        <v>30</v>
      </c>
      <c r="Q413" s="38">
        <v>1</v>
      </c>
      <c r="R413" s="38" t="s">
        <v>60</v>
      </c>
      <c r="S413" s="19">
        <v>2500000</v>
      </c>
      <c r="T413" s="3">
        <v>25000000</v>
      </c>
      <c r="U413" s="3">
        <v>25000000</v>
      </c>
      <c r="V413" s="38" t="s">
        <v>32</v>
      </c>
      <c r="W413" s="3" t="s">
        <v>33</v>
      </c>
      <c r="X413" s="38" t="s">
        <v>39</v>
      </c>
      <c r="Y413" s="39">
        <v>3009133992</v>
      </c>
      <c r="Z413" s="16" t="s">
        <v>265</v>
      </c>
      <c r="AA413" s="38"/>
      <c r="AB413" s="38" t="s">
        <v>38</v>
      </c>
      <c r="AC413" s="38" t="s">
        <v>578</v>
      </c>
      <c r="AD413" s="38" t="s">
        <v>742</v>
      </c>
      <c r="AE413" s="38"/>
      <c r="AF413" s="69"/>
    </row>
    <row r="414" spans="1:32" s="8" customFormat="1" ht="66" x14ac:dyDescent="0.25">
      <c r="A414" s="38" t="s">
        <v>771</v>
      </c>
      <c r="B414" s="38" t="s">
        <v>38</v>
      </c>
      <c r="C414" s="9">
        <v>415</v>
      </c>
      <c r="D414" s="38" t="s">
        <v>1491</v>
      </c>
      <c r="E414" s="38"/>
      <c r="F414" s="38"/>
      <c r="G414" s="38" t="s">
        <v>871</v>
      </c>
      <c r="H414" s="38" t="s">
        <v>753</v>
      </c>
      <c r="I414" s="38" t="s">
        <v>42</v>
      </c>
      <c r="J414" s="38" t="s">
        <v>43</v>
      </c>
      <c r="K414" s="38">
        <v>3</v>
      </c>
      <c r="L414" s="38" t="s">
        <v>28</v>
      </c>
      <c r="M414" s="38">
        <v>10</v>
      </c>
      <c r="N414" s="38" t="s">
        <v>29</v>
      </c>
      <c r="O414" s="38" t="s">
        <v>714</v>
      </c>
      <c r="P414" s="38" t="s">
        <v>30</v>
      </c>
      <c r="Q414" s="38">
        <v>1</v>
      </c>
      <c r="R414" s="38" t="s">
        <v>60</v>
      </c>
      <c r="S414" s="19">
        <v>2500000</v>
      </c>
      <c r="T414" s="3">
        <v>25000000</v>
      </c>
      <c r="U414" s="3">
        <v>25000000</v>
      </c>
      <c r="V414" s="38" t="s">
        <v>32</v>
      </c>
      <c r="W414" s="3" t="s">
        <v>33</v>
      </c>
      <c r="X414" s="38" t="s">
        <v>39</v>
      </c>
      <c r="Y414" s="39">
        <v>3009133992</v>
      </c>
      <c r="Z414" s="16" t="s">
        <v>265</v>
      </c>
      <c r="AA414" s="38"/>
      <c r="AB414" s="38" t="s">
        <v>38</v>
      </c>
      <c r="AC414" s="38" t="s">
        <v>578</v>
      </c>
      <c r="AD414" s="38" t="s">
        <v>742</v>
      </c>
      <c r="AE414" s="38"/>
      <c r="AF414" s="69"/>
    </row>
    <row r="415" spans="1:32" s="8" customFormat="1" ht="66" x14ac:dyDescent="0.25">
      <c r="A415" s="38" t="s">
        <v>1469</v>
      </c>
      <c r="B415" s="38" t="s">
        <v>38</v>
      </c>
      <c r="C415" s="9">
        <v>416</v>
      </c>
      <c r="D415" s="38" t="s">
        <v>751</v>
      </c>
      <c r="E415" s="38"/>
      <c r="F415" s="38"/>
      <c r="G415" s="38" t="s">
        <v>872</v>
      </c>
      <c r="H415" s="38" t="s">
        <v>753</v>
      </c>
      <c r="I415" s="38" t="s">
        <v>42</v>
      </c>
      <c r="J415" s="38" t="s">
        <v>52</v>
      </c>
      <c r="K415" s="38">
        <v>2</v>
      </c>
      <c r="L415" s="38" t="s">
        <v>28</v>
      </c>
      <c r="M415" s="38">
        <v>10.5</v>
      </c>
      <c r="N415" s="38" t="s">
        <v>29</v>
      </c>
      <c r="O415" s="38" t="s">
        <v>714</v>
      </c>
      <c r="P415" s="38" t="s">
        <v>30</v>
      </c>
      <c r="Q415" s="38">
        <v>1</v>
      </c>
      <c r="R415" s="38" t="s">
        <v>60</v>
      </c>
      <c r="S415" s="19">
        <v>2500000</v>
      </c>
      <c r="T415" s="3">
        <v>26250000</v>
      </c>
      <c r="U415" s="3">
        <v>26250000</v>
      </c>
      <c r="V415" s="38" t="s">
        <v>32</v>
      </c>
      <c r="W415" s="3" t="s">
        <v>33</v>
      </c>
      <c r="X415" s="38" t="s">
        <v>39</v>
      </c>
      <c r="Y415" s="39">
        <v>3009133992</v>
      </c>
      <c r="Z415" s="16" t="s">
        <v>265</v>
      </c>
      <c r="AA415" s="38"/>
      <c r="AB415" s="38" t="s">
        <v>38</v>
      </c>
      <c r="AC415" s="38" t="s">
        <v>578</v>
      </c>
      <c r="AD415" s="38" t="s">
        <v>742</v>
      </c>
      <c r="AE415" s="38"/>
      <c r="AF415" s="38"/>
    </row>
    <row r="416" spans="1:32" s="8" customFormat="1" ht="66" x14ac:dyDescent="0.25">
      <c r="A416" s="38" t="s">
        <v>772</v>
      </c>
      <c r="B416" s="38" t="s">
        <v>38</v>
      </c>
      <c r="C416" s="9">
        <v>417</v>
      </c>
      <c r="D416" s="38" t="s">
        <v>1491</v>
      </c>
      <c r="E416" s="38"/>
      <c r="F416" s="38"/>
      <c r="G416" s="38" t="s">
        <v>873</v>
      </c>
      <c r="H416" s="38" t="s">
        <v>753</v>
      </c>
      <c r="I416" s="38" t="s">
        <v>42</v>
      </c>
      <c r="J416" s="38" t="s">
        <v>55</v>
      </c>
      <c r="K416" s="38">
        <v>5</v>
      </c>
      <c r="L416" s="38" t="s">
        <v>28</v>
      </c>
      <c r="M416" s="38">
        <v>7.5</v>
      </c>
      <c r="N416" s="38" t="s">
        <v>29</v>
      </c>
      <c r="O416" s="38" t="s">
        <v>714</v>
      </c>
      <c r="P416" s="38" t="s">
        <v>30</v>
      </c>
      <c r="Q416" s="38">
        <v>1</v>
      </c>
      <c r="R416" s="38" t="s">
        <v>60</v>
      </c>
      <c r="S416" s="19">
        <v>2500000</v>
      </c>
      <c r="T416" s="3">
        <f>+M416*S416</f>
        <v>18750000</v>
      </c>
      <c r="U416" s="3">
        <f>+T416</f>
        <v>18750000</v>
      </c>
      <c r="V416" s="38" t="s">
        <v>32</v>
      </c>
      <c r="W416" s="3" t="s">
        <v>33</v>
      </c>
      <c r="X416" s="38" t="s">
        <v>39</v>
      </c>
      <c r="Y416" s="39">
        <v>3009133992</v>
      </c>
      <c r="Z416" s="16" t="s">
        <v>265</v>
      </c>
      <c r="AA416" s="38"/>
      <c r="AB416" s="38" t="s">
        <v>38</v>
      </c>
      <c r="AC416" s="38" t="s">
        <v>578</v>
      </c>
      <c r="AD416" s="38" t="s">
        <v>1544</v>
      </c>
      <c r="AE416" s="38"/>
      <c r="AF416" s="69"/>
    </row>
    <row r="417" spans="1:32" s="8" customFormat="1" ht="66" x14ac:dyDescent="0.25">
      <c r="A417" s="38" t="s">
        <v>1470</v>
      </c>
      <c r="B417" s="38" t="s">
        <v>38</v>
      </c>
      <c r="C417" s="9">
        <v>418</v>
      </c>
      <c r="D417" s="38" t="s">
        <v>751</v>
      </c>
      <c r="E417" s="38"/>
      <c r="F417" s="38"/>
      <c r="G417" s="38" t="s">
        <v>874</v>
      </c>
      <c r="H417" s="38" t="s">
        <v>753</v>
      </c>
      <c r="I417" s="38" t="s">
        <v>42</v>
      </c>
      <c r="J417" s="38" t="s">
        <v>52</v>
      </c>
      <c r="K417" s="38">
        <v>2</v>
      </c>
      <c r="L417" s="38" t="s">
        <v>28</v>
      </c>
      <c r="M417" s="38">
        <v>10.5</v>
      </c>
      <c r="N417" s="38" t="s">
        <v>29</v>
      </c>
      <c r="O417" s="38" t="s">
        <v>714</v>
      </c>
      <c r="P417" s="38" t="s">
        <v>30</v>
      </c>
      <c r="Q417" s="38">
        <v>1</v>
      </c>
      <c r="R417" s="38" t="s">
        <v>60</v>
      </c>
      <c r="S417" s="19">
        <v>2500000</v>
      </c>
      <c r="T417" s="3">
        <v>26250000</v>
      </c>
      <c r="U417" s="3">
        <v>26250000</v>
      </c>
      <c r="V417" s="38" t="s">
        <v>32</v>
      </c>
      <c r="W417" s="3" t="s">
        <v>33</v>
      </c>
      <c r="X417" s="38" t="s">
        <v>39</v>
      </c>
      <c r="Y417" s="39">
        <v>3009133992</v>
      </c>
      <c r="Z417" s="16" t="s">
        <v>265</v>
      </c>
      <c r="AA417" s="38"/>
      <c r="AB417" s="38" t="s">
        <v>38</v>
      </c>
      <c r="AC417" s="38" t="s">
        <v>578</v>
      </c>
      <c r="AD417" s="38" t="s">
        <v>742</v>
      </c>
      <c r="AE417" s="38"/>
      <c r="AF417" s="38"/>
    </row>
    <row r="418" spans="1:32" s="8" customFormat="1" ht="66" x14ac:dyDescent="0.25">
      <c r="A418" s="38" t="s">
        <v>773</v>
      </c>
      <c r="B418" s="38" t="s">
        <v>38</v>
      </c>
      <c r="C418" s="9">
        <v>419</v>
      </c>
      <c r="D418" s="38" t="s">
        <v>1491</v>
      </c>
      <c r="E418" s="38"/>
      <c r="F418" s="38"/>
      <c r="G418" s="38" t="s">
        <v>875</v>
      </c>
      <c r="H418" s="38" t="s">
        <v>753</v>
      </c>
      <c r="I418" s="38" t="s">
        <v>42</v>
      </c>
      <c r="J418" s="38" t="s">
        <v>55</v>
      </c>
      <c r="K418" s="38">
        <v>5</v>
      </c>
      <c r="L418" s="38" t="s">
        <v>28</v>
      </c>
      <c r="M418" s="38">
        <v>7.5</v>
      </c>
      <c r="N418" s="38" t="s">
        <v>29</v>
      </c>
      <c r="O418" s="38" t="s">
        <v>714</v>
      </c>
      <c r="P418" s="38" t="s">
        <v>30</v>
      </c>
      <c r="Q418" s="38">
        <v>1</v>
      </c>
      <c r="R418" s="38" t="s">
        <v>60</v>
      </c>
      <c r="S418" s="19">
        <v>2500000</v>
      </c>
      <c r="T418" s="3">
        <f>+M418*S418</f>
        <v>18750000</v>
      </c>
      <c r="U418" s="3">
        <f>+T418</f>
        <v>18750000</v>
      </c>
      <c r="V418" s="38" t="s">
        <v>32</v>
      </c>
      <c r="W418" s="3" t="s">
        <v>33</v>
      </c>
      <c r="X418" s="38" t="s">
        <v>39</v>
      </c>
      <c r="Y418" s="39">
        <v>3009133992</v>
      </c>
      <c r="Z418" s="16" t="s">
        <v>265</v>
      </c>
      <c r="AA418" s="38"/>
      <c r="AB418" s="38" t="s">
        <v>38</v>
      </c>
      <c r="AC418" s="38" t="s">
        <v>578</v>
      </c>
      <c r="AD418" s="38" t="s">
        <v>1544</v>
      </c>
      <c r="AE418" s="38"/>
      <c r="AF418" s="69"/>
    </row>
    <row r="419" spans="1:32" s="8" customFormat="1" ht="66" x14ac:dyDescent="0.25">
      <c r="A419" s="38" t="s">
        <v>774</v>
      </c>
      <c r="B419" s="38" t="s">
        <v>38</v>
      </c>
      <c r="C419" s="9">
        <v>420</v>
      </c>
      <c r="D419" s="38" t="s">
        <v>1491</v>
      </c>
      <c r="E419" s="38"/>
      <c r="F419" s="38"/>
      <c r="G419" s="38" t="s">
        <v>876</v>
      </c>
      <c r="H419" s="38" t="s">
        <v>753</v>
      </c>
      <c r="I419" s="38" t="s">
        <v>42</v>
      </c>
      <c r="J419" s="38" t="s">
        <v>55</v>
      </c>
      <c r="K419" s="38">
        <v>5</v>
      </c>
      <c r="L419" s="38" t="s">
        <v>28</v>
      </c>
      <c r="M419" s="38">
        <v>7.5</v>
      </c>
      <c r="N419" s="38" t="s">
        <v>29</v>
      </c>
      <c r="O419" s="38" t="s">
        <v>714</v>
      </c>
      <c r="P419" s="38" t="s">
        <v>30</v>
      </c>
      <c r="Q419" s="38">
        <v>1</v>
      </c>
      <c r="R419" s="38" t="s">
        <v>60</v>
      </c>
      <c r="S419" s="19">
        <v>2500000</v>
      </c>
      <c r="T419" s="3">
        <f>+M419*S419</f>
        <v>18750000</v>
      </c>
      <c r="U419" s="3">
        <f>+T419</f>
        <v>18750000</v>
      </c>
      <c r="V419" s="38" t="s">
        <v>32</v>
      </c>
      <c r="W419" s="3" t="s">
        <v>33</v>
      </c>
      <c r="X419" s="38" t="s">
        <v>39</v>
      </c>
      <c r="Y419" s="39">
        <v>3009133992</v>
      </c>
      <c r="Z419" s="16" t="s">
        <v>265</v>
      </c>
      <c r="AA419" s="38"/>
      <c r="AB419" s="38" t="s">
        <v>38</v>
      </c>
      <c r="AC419" s="38" t="s">
        <v>578</v>
      </c>
      <c r="AD419" s="38" t="s">
        <v>1544</v>
      </c>
      <c r="AE419" s="38"/>
      <c r="AF419" s="69"/>
    </row>
    <row r="420" spans="1:32" s="8" customFormat="1" ht="66" x14ac:dyDescent="0.25">
      <c r="A420" s="38" t="s">
        <v>1471</v>
      </c>
      <c r="B420" s="38" t="s">
        <v>38</v>
      </c>
      <c r="C420" s="9">
        <v>421</v>
      </c>
      <c r="D420" s="38" t="s">
        <v>751</v>
      </c>
      <c r="E420" s="38"/>
      <c r="F420" s="38"/>
      <c r="G420" s="38" t="s">
        <v>877</v>
      </c>
      <c r="H420" s="38" t="s">
        <v>753</v>
      </c>
      <c r="I420" s="38" t="s">
        <v>42</v>
      </c>
      <c r="J420" s="38" t="s">
        <v>52</v>
      </c>
      <c r="K420" s="38">
        <v>2</v>
      </c>
      <c r="L420" s="38" t="s">
        <v>28</v>
      </c>
      <c r="M420" s="38">
        <v>10.5</v>
      </c>
      <c r="N420" s="38" t="s">
        <v>29</v>
      </c>
      <c r="O420" s="38" t="s">
        <v>714</v>
      </c>
      <c r="P420" s="38" t="s">
        <v>30</v>
      </c>
      <c r="Q420" s="38">
        <v>1</v>
      </c>
      <c r="R420" s="38" t="s">
        <v>60</v>
      </c>
      <c r="S420" s="19">
        <v>2500000</v>
      </c>
      <c r="T420" s="3">
        <v>26250000</v>
      </c>
      <c r="U420" s="3">
        <v>26250000</v>
      </c>
      <c r="V420" s="38" t="s">
        <v>32</v>
      </c>
      <c r="W420" s="3" t="s">
        <v>33</v>
      </c>
      <c r="X420" s="38" t="s">
        <v>39</v>
      </c>
      <c r="Y420" s="39">
        <v>3009133992</v>
      </c>
      <c r="Z420" s="16" t="s">
        <v>265</v>
      </c>
      <c r="AA420" s="38"/>
      <c r="AB420" s="38" t="s">
        <v>38</v>
      </c>
      <c r="AC420" s="38" t="s">
        <v>578</v>
      </c>
      <c r="AD420" s="38" t="s">
        <v>742</v>
      </c>
      <c r="AE420" s="38"/>
      <c r="AF420" s="38"/>
    </row>
    <row r="421" spans="1:32" s="8" customFormat="1" ht="66" x14ac:dyDescent="0.25">
      <c r="A421" s="38" t="s">
        <v>1472</v>
      </c>
      <c r="B421" s="38" t="s">
        <v>38</v>
      </c>
      <c r="C421" s="9">
        <v>422</v>
      </c>
      <c r="D421" s="38" t="s">
        <v>751</v>
      </c>
      <c r="E421" s="38"/>
      <c r="F421" s="38"/>
      <c r="G421" s="38" t="s">
        <v>878</v>
      </c>
      <c r="H421" s="38" t="s">
        <v>753</v>
      </c>
      <c r="I421" s="38" t="s">
        <v>42</v>
      </c>
      <c r="J421" s="38" t="s">
        <v>52</v>
      </c>
      <c r="K421" s="38">
        <v>2</v>
      </c>
      <c r="L421" s="38" t="s">
        <v>28</v>
      </c>
      <c r="M421" s="38">
        <v>10.5</v>
      </c>
      <c r="N421" s="38" t="s">
        <v>29</v>
      </c>
      <c r="O421" s="38" t="s">
        <v>714</v>
      </c>
      <c r="P421" s="38" t="s">
        <v>30</v>
      </c>
      <c r="Q421" s="38">
        <v>1</v>
      </c>
      <c r="R421" s="38" t="s">
        <v>60</v>
      </c>
      <c r="S421" s="19">
        <v>2500000</v>
      </c>
      <c r="T421" s="3">
        <v>26250000</v>
      </c>
      <c r="U421" s="3">
        <v>26250000</v>
      </c>
      <c r="V421" s="38" t="s">
        <v>32</v>
      </c>
      <c r="W421" s="3" t="s">
        <v>33</v>
      </c>
      <c r="X421" s="38" t="s">
        <v>39</v>
      </c>
      <c r="Y421" s="39">
        <v>3009133992</v>
      </c>
      <c r="Z421" s="16" t="s">
        <v>265</v>
      </c>
      <c r="AA421" s="38"/>
      <c r="AB421" s="38" t="s">
        <v>38</v>
      </c>
      <c r="AC421" s="38" t="s">
        <v>578</v>
      </c>
      <c r="AD421" s="38" t="s">
        <v>742</v>
      </c>
      <c r="AE421" s="38"/>
      <c r="AF421" s="38"/>
    </row>
    <row r="422" spans="1:32" s="8" customFormat="1" ht="66" x14ac:dyDescent="0.25">
      <c r="A422" s="38" t="s">
        <v>1473</v>
      </c>
      <c r="B422" s="38" t="s">
        <v>38</v>
      </c>
      <c r="C422" s="9">
        <v>423</v>
      </c>
      <c r="D422" s="38" t="s">
        <v>751</v>
      </c>
      <c r="E422" s="38"/>
      <c r="F422" s="38"/>
      <c r="G422" s="38" t="s">
        <v>879</v>
      </c>
      <c r="H422" s="38" t="s">
        <v>753</v>
      </c>
      <c r="I422" s="38" t="s">
        <v>42</v>
      </c>
      <c r="J422" s="38" t="s">
        <v>52</v>
      </c>
      <c r="K422" s="38">
        <v>2</v>
      </c>
      <c r="L422" s="38" t="s">
        <v>28</v>
      </c>
      <c r="M422" s="38">
        <v>10.5</v>
      </c>
      <c r="N422" s="38" t="s">
        <v>29</v>
      </c>
      <c r="O422" s="38" t="s">
        <v>714</v>
      </c>
      <c r="P422" s="38" t="s">
        <v>30</v>
      </c>
      <c r="Q422" s="38">
        <v>1</v>
      </c>
      <c r="R422" s="38" t="s">
        <v>60</v>
      </c>
      <c r="S422" s="19">
        <v>2500000</v>
      </c>
      <c r="T422" s="3">
        <v>26250000</v>
      </c>
      <c r="U422" s="3">
        <v>26250000</v>
      </c>
      <c r="V422" s="38" t="s">
        <v>32</v>
      </c>
      <c r="W422" s="3" t="s">
        <v>33</v>
      </c>
      <c r="X422" s="38" t="s">
        <v>39</v>
      </c>
      <c r="Y422" s="39">
        <v>3009133992</v>
      </c>
      <c r="Z422" s="16" t="s">
        <v>265</v>
      </c>
      <c r="AA422" s="38"/>
      <c r="AB422" s="38" t="s">
        <v>38</v>
      </c>
      <c r="AC422" s="38" t="s">
        <v>578</v>
      </c>
      <c r="AD422" s="38" t="s">
        <v>742</v>
      </c>
      <c r="AE422" s="38"/>
      <c r="AF422" s="38"/>
    </row>
    <row r="423" spans="1:32" s="8" customFormat="1" ht="66" x14ac:dyDescent="0.25">
      <c r="A423" s="23" t="s">
        <v>775</v>
      </c>
      <c r="B423" s="23" t="s">
        <v>38</v>
      </c>
      <c r="C423" s="24">
        <v>424</v>
      </c>
      <c r="D423" s="23" t="s">
        <v>751</v>
      </c>
      <c r="E423" s="80"/>
      <c r="F423" s="23"/>
      <c r="G423" s="23" t="s">
        <v>880</v>
      </c>
      <c r="H423" s="23" t="s">
        <v>753</v>
      </c>
      <c r="I423" s="23" t="s">
        <v>42</v>
      </c>
      <c r="J423" s="23" t="s">
        <v>52</v>
      </c>
      <c r="K423" s="23">
        <v>2</v>
      </c>
      <c r="L423" s="23" t="s">
        <v>28</v>
      </c>
      <c r="M423" s="23">
        <v>10.5</v>
      </c>
      <c r="N423" s="23" t="s">
        <v>29</v>
      </c>
      <c r="O423" s="23" t="s">
        <v>714</v>
      </c>
      <c r="P423" s="23" t="s">
        <v>30</v>
      </c>
      <c r="Q423" s="23">
        <v>1</v>
      </c>
      <c r="R423" s="23" t="s">
        <v>60</v>
      </c>
      <c r="S423" s="26">
        <v>2500000</v>
      </c>
      <c r="T423" s="25">
        <v>26250000</v>
      </c>
      <c r="U423" s="25">
        <v>26250000</v>
      </c>
      <c r="V423" s="23" t="s">
        <v>32</v>
      </c>
      <c r="W423" s="25" t="s">
        <v>33</v>
      </c>
      <c r="X423" s="23" t="s">
        <v>39</v>
      </c>
      <c r="Y423" s="31">
        <v>3009133992</v>
      </c>
      <c r="Z423" s="33" t="s">
        <v>265</v>
      </c>
      <c r="AA423" s="23"/>
      <c r="AB423" s="23" t="s">
        <v>38</v>
      </c>
      <c r="AC423" s="23" t="s">
        <v>578</v>
      </c>
      <c r="AD423" s="23" t="s">
        <v>742</v>
      </c>
      <c r="AE423" s="23"/>
      <c r="AF423" s="23"/>
    </row>
    <row r="424" spans="1:32" s="8" customFormat="1" ht="99" x14ac:dyDescent="0.25">
      <c r="A424" s="38" t="s">
        <v>776</v>
      </c>
      <c r="B424" s="38" t="s">
        <v>99</v>
      </c>
      <c r="C424" s="9">
        <v>425</v>
      </c>
      <c r="D424" s="38" t="s">
        <v>754</v>
      </c>
      <c r="E424" s="38"/>
      <c r="F424" s="38"/>
      <c r="G424" s="38" t="s">
        <v>1710</v>
      </c>
      <c r="H424" s="38" t="s">
        <v>1711</v>
      </c>
      <c r="I424" s="38" t="s">
        <v>79</v>
      </c>
      <c r="J424" s="38" t="s">
        <v>55</v>
      </c>
      <c r="K424" s="38">
        <v>5</v>
      </c>
      <c r="L424" s="38" t="s">
        <v>28</v>
      </c>
      <c r="M424" s="38">
        <v>7</v>
      </c>
      <c r="N424" s="38" t="s">
        <v>98</v>
      </c>
      <c r="O424" s="38" t="s">
        <v>714</v>
      </c>
      <c r="P424" s="38" t="s">
        <v>30</v>
      </c>
      <c r="Q424" s="38">
        <v>1</v>
      </c>
      <c r="R424" s="3" t="s">
        <v>60</v>
      </c>
      <c r="S424" s="3">
        <v>0</v>
      </c>
      <c r="T424" s="3">
        <v>42000000</v>
      </c>
      <c r="U424" s="3">
        <f>+T424</f>
        <v>42000000</v>
      </c>
      <c r="V424" s="38" t="s">
        <v>32</v>
      </c>
      <c r="W424" s="3" t="s">
        <v>33</v>
      </c>
      <c r="X424" s="38" t="s">
        <v>756</v>
      </c>
      <c r="Y424" s="39">
        <v>3009133992</v>
      </c>
      <c r="Z424" s="38" t="s">
        <v>755</v>
      </c>
      <c r="AA424" s="38"/>
      <c r="AB424" s="38" t="s">
        <v>133</v>
      </c>
      <c r="AC424" s="38" t="s">
        <v>578</v>
      </c>
      <c r="AD424" s="38" t="s">
        <v>1700</v>
      </c>
      <c r="AE424" s="38"/>
      <c r="AF424" s="69"/>
    </row>
    <row r="425" spans="1:32" s="8" customFormat="1" ht="66" x14ac:dyDescent="0.25">
      <c r="A425" s="38" t="s">
        <v>749</v>
      </c>
      <c r="B425" s="38" t="s">
        <v>109</v>
      </c>
      <c r="C425" s="9">
        <v>426</v>
      </c>
      <c r="D425" s="38" t="s">
        <v>239</v>
      </c>
      <c r="E425" s="38"/>
      <c r="F425" s="38"/>
      <c r="G425" s="38" t="s">
        <v>881</v>
      </c>
      <c r="H425" s="38" t="s">
        <v>185</v>
      </c>
      <c r="I425" s="38" t="s">
        <v>79</v>
      </c>
      <c r="J425" s="38" t="s">
        <v>43</v>
      </c>
      <c r="K425" s="38">
        <v>3</v>
      </c>
      <c r="L425" s="38" t="s">
        <v>28</v>
      </c>
      <c r="M425" s="38">
        <v>9</v>
      </c>
      <c r="N425" s="38" t="s">
        <v>114</v>
      </c>
      <c r="O425" s="38" t="s">
        <v>719</v>
      </c>
      <c r="P425" s="3" t="s">
        <v>44</v>
      </c>
      <c r="Q425" s="38">
        <v>0</v>
      </c>
      <c r="R425" s="3" t="s">
        <v>31</v>
      </c>
      <c r="S425" s="3">
        <v>0</v>
      </c>
      <c r="T425" s="3">
        <v>80000000</v>
      </c>
      <c r="U425" s="3">
        <f>+T425</f>
        <v>80000000</v>
      </c>
      <c r="V425" s="38" t="s">
        <v>32</v>
      </c>
      <c r="W425" s="16" t="s">
        <v>33</v>
      </c>
      <c r="X425" s="38" t="s">
        <v>249</v>
      </c>
      <c r="Y425" s="39">
        <v>3009133992</v>
      </c>
      <c r="Z425" s="38" t="s">
        <v>250</v>
      </c>
      <c r="AA425" s="38"/>
      <c r="AB425" s="38" t="s">
        <v>109</v>
      </c>
      <c r="AC425" s="38" t="s">
        <v>282</v>
      </c>
      <c r="AD425" s="38" t="s">
        <v>742</v>
      </c>
      <c r="AE425" s="38"/>
      <c r="AF425" s="38"/>
    </row>
    <row r="426" spans="1:32" s="8" customFormat="1" ht="99" x14ac:dyDescent="0.25">
      <c r="A426" s="12" t="s">
        <v>1089</v>
      </c>
      <c r="B426" s="12" t="s">
        <v>50</v>
      </c>
      <c r="C426" s="13">
        <v>427</v>
      </c>
      <c r="D426" s="12" t="s">
        <v>106</v>
      </c>
      <c r="E426" s="79"/>
      <c r="F426" s="12"/>
      <c r="G426" s="12" t="s">
        <v>1090</v>
      </c>
      <c r="H426" s="12" t="s">
        <v>26</v>
      </c>
      <c r="I426" s="12"/>
      <c r="J426" s="12" t="s">
        <v>52</v>
      </c>
      <c r="K426" s="12">
        <v>2</v>
      </c>
      <c r="L426" s="12" t="s">
        <v>147</v>
      </c>
      <c r="M426" s="12">
        <v>4</v>
      </c>
      <c r="N426" s="12" t="s">
        <v>29</v>
      </c>
      <c r="O426" s="12" t="s">
        <v>714</v>
      </c>
      <c r="P426" s="12" t="s">
        <v>30</v>
      </c>
      <c r="Q426" s="12">
        <v>1</v>
      </c>
      <c r="R426" s="12" t="s">
        <v>60</v>
      </c>
      <c r="S426" s="14">
        <v>4500000</v>
      </c>
      <c r="T426" s="14">
        <v>18000000</v>
      </c>
      <c r="U426" s="14">
        <v>18000000</v>
      </c>
      <c r="V426" s="12" t="s">
        <v>32</v>
      </c>
      <c r="W426" s="12" t="s">
        <v>33</v>
      </c>
      <c r="X426" s="12" t="s">
        <v>882</v>
      </c>
      <c r="Y426" s="30">
        <v>3009133992</v>
      </c>
      <c r="Z426" s="41" t="s">
        <v>883</v>
      </c>
      <c r="AA426" s="12"/>
      <c r="AB426" s="12" t="s">
        <v>50</v>
      </c>
      <c r="AC426" s="12" t="s">
        <v>576</v>
      </c>
      <c r="AD426" s="12" t="s">
        <v>1092</v>
      </c>
      <c r="AE426" s="12"/>
      <c r="AF426" s="12"/>
    </row>
    <row r="427" spans="1:32" s="8" customFormat="1" ht="66" x14ac:dyDescent="0.25">
      <c r="A427" s="38" t="s">
        <v>1492</v>
      </c>
      <c r="B427" s="38" t="s">
        <v>109</v>
      </c>
      <c r="C427" s="9">
        <v>428</v>
      </c>
      <c r="D427" s="38" t="s">
        <v>629</v>
      </c>
      <c r="E427" s="38"/>
      <c r="F427" s="38"/>
      <c r="G427" s="38" t="s">
        <v>1608</v>
      </c>
      <c r="H427" s="38" t="s">
        <v>205</v>
      </c>
      <c r="I427" s="38"/>
      <c r="J427" s="38" t="s">
        <v>55</v>
      </c>
      <c r="K427" s="38">
        <v>5</v>
      </c>
      <c r="L427" s="38" t="s">
        <v>28</v>
      </c>
      <c r="M427" s="38">
        <v>7</v>
      </c>
      <c r="N427" s="38" t="s">
        <v>211</v>
      </c>
      <c r="O427" s="38" t="s">
        <v>717</v>
      </c>
      <c r="P427" s="38" t="s">
        <v>44</v>
      </c>
      <c r="Q427" s="38">
        <v>0</v>
      </c>
      <c r="R427" s="38" t="s">
        <v>60</v>
      </c>
      <c r="S427" s="3">
        <v>0</v>
      </c>
      <c r="T427" s="22">
        <v>116750000</v>
      </c>
      <c r="U427" s="10">
        <f>+T427</f>
        <v>116750000</v>
      </c>
      <c r="V427" s="38" t="s">
        <v>32</v>
      </c>
      <c r="W427" s="38" t="s">
        <v>33</v>
      </c>
      <c r="X427" s="38" t="s">
        <v>708</v>
      </c>
      <c r="Y427" s="39">
        <v>3009133993</v>
      </c>
      <c r="Z427" s="16" t="s">
        <v>242</v>
      </c>
      <c r="AA427" s="38"/>
      <c r="AB427" s="38" t="s">
        <v>109</v>
      </c>
      <c r="AC427" s="38" t="s">
        <v>577</v>
      </c>
      <c r="AD427" s="38" t="s">
        <v>1102</v>
      </c>
      <c r="AE427" s="76"/>
      <c r="AF427" s="76"/>
    </row>
    <row r="428" spans="1:32" s="8" customFormat="1" ht="82.5" x14ac:dyDescent="0.25">
      <c r="A428" s="38" t="s">
        <v>1512</v>
      </c>
      <c r="B428" s="38" t="s">
        <v>109</v>
      </c>
      <c r="C428" s="9">
        <v>429</v>
      </c>
      <c r="D428" s="38">
        <v>80111600</v>
      </c>
      <c r="E428" s="38"/>
      <c r="F428" s="38"/>
      <c r="G428" s="38" t="s">
        <v>1122</v>
      </c>
      <c r="H428" s="38" t="s">
        <v>34</v>
      </c>
      <c r="I428" s="38" t="s">
        <v>42</v>
      </c>
      <c r="J428" s="38" t="s">
        <v>43</v>
      </c>
      <c r="K428" s="38">
        <v>3</v>
      </c>
      <c r="L428" s="38" t="s">
        <v>147</v>
      </c>
      <c r="M428" s="38">
        <v>4</v>
      </c>
      <c r="N428" s="38" t="s">
        <v>29</v>
      </c>
      <c r="O428" s="38" t="s">
        <v>714</v>
      </c>
      <c r="P428" s="38" t="s">
        <v>44</v>
      </c>
      <c r="Q428" s="38">
        <v>0</v>
      </c>
      <c r="R428" s="38" t="s">
        <v>60</v>
      </c>
      <c r="S428" s="3">
        <v>5500000</v>
      </c>
      <c r="T428" s="3">
        <f>+M428*S428</f>
        <v>22000000</v>
      </c>
      <c r="U428" s="3">
        <f>+T428</f>
        <v>22000000</v>
      </c>
      <c r="V428" s="38" t="s">
        <v>32</v>
      </c>
      <c r="W428" s="38" t="s">
        <v>33</v>
      </c>
      <c r="X428" s="38" t="s">
        <v>258</v>
      </c>
      <c r="Y428" s="39">
        <v>3009133992</v>
      </c>
      <c r="Z428" s="16" t="s">
        <v>571</v>
      </c>
      <c r="AA428" s="38"/>
      <c r="AB428" s="38" t="s">
        <v>109</v>
      </c>
      <c r="AC428" s="38" t="s">
        <v>703</v>
      </c>
      <c r="AD428" s="38" t="s">
        <v>1102</v>
      </c>
      <c r="AE428" s="38"/>
      <c r="AF428" s="38"/>
    </row>
    <row r="429" spans="1:32" s="8" customFormat="1" ht="66" x14ac:dyDescent="0.25">
      <c r="A429" s="38" t="s">
        <v>1493</v>
      </c>
      <c r="B429" s="38" t="s">
        <v>99</v>
      </c>
      <c r="C429" s="9">
        <v>430</v>
      </c>
      <c r="D429" s="38" t="s">
        <v>1100</v>
      </c>
      <c r="E429" s="38"/>
      <c r="F429" s="38"/>
      <c r="G429" s="40" t="s">
        <v>1123</v>
      </c>
      <c r="H429" s="40" t="s">
        <v>1101</v>
      </c>
      <c r="I429" s="57" t="s">
        <v>79</v>
      </c>
      <c r="J429" s="40" t="s">
        <v>61</v>
      </c>
      <c r="K429" s="40">
        <v>4</v>
      </c>
      <c r="L429" s="40" t="s">
        <v>28</v>
      </c>
      <c r="M429" s="38">
        <v>7</v>
      </c>
      <c r="N429" s="38" t="s">
        <v>114</v>
      </c>
      <c r="O429" s="38" t="s">
        <v>719</v>
      </c>
      <c r="P429" s="38" t="s">
        <v>44</v>
      </c>
      <c r="Q429" s="38">
        <v>0</v>
      </c>
      <c r="R429" s="38" t="s">
        <v>60</v>
      </c>
      <c r="S429" s="3">
        <v>0</v>
      </c>
      <c r="T429" s="3">
        <v>430000000</v>
      </c>
      <c r="U429" s="3">
        <v>430000000</v>
      </c>
      <c r="V429" s="38" t="s">
        <v>32</v>
      </c>
      <c r="W429" s="3" t="s">
        <v>33</v>
      </c>
      <c r="X429" s="38" t="s">
        <v>152</v>
      </c>
      <c r="Y429" s="39">
        <v>5111150</v>
      </c>
      <c r="Z429" s="16" t="s">
        <v>153</v>
      </c>
      <c r="AA429" s="38"/>
      <c r="AB429" s="38" t="s">
        <v>99</v>
      </c>
      <c r="AC429" s="38" t="s">
        <v>578</v>
      </c>
      <c r="AD429" s="38" t="s">
        <v>1593</v>
      </c>
      <c r="AE429" s="77"/>
      <c r="AF429" s="77"/>
    </row>
    <row r="430" spans="1:32" s="8" customFormat="1" ht="49.5" x14ac:dyDescent="0.25">
      <c r="A430" s="38" t="s">
        <v>1494</v>
      </c>
      <c r="B430" s="38" t="s">
        <v>77</v>
      </c>
      <c r="C430" s="9">
        <v>431</v>
      </c>
      <c r="D430" s="38">
        <v>80161504</v>
      </c>
      <c r="E430" s="38"/>
      <c r="F430" s="38"/>
      <c r="G430" s="38" t="s">
        <v>1124</v>
      </c>
      <c r="H430" s="38" t="s">
        <v>26</v>
      </c>
      <c r="I430" s="38" t="s">
        <v>744</v>
      </c>
      <c r="J430" s="38" t="s">
        <v>43</v>
      </c>
      <c r="K430" s="38">
        <v>3</v>
      </c>
      <c r="L430" s="38" t="s">
        <v>147</v>
      </c>
      <c r="M430" s="38">
        <v>4</v>
      </c>
      <c r="N430" s="38" t="s">
        <v>29</v>
      </c>
      <c r="O430" s="38" t="s">
        <v>714</v>
      </c>
      <c r="P430" s="38" t="s">
        <v>44</v>
      </c>
      <c r="Q430" s="38">
        <v>0</v>
      </c>
      <c r="R430" s="38" t="s">
        <v>31</v>
      </c>
      <c r="S430" s="3">
        <v>6000000</v>
      </c>
      <c r="T430" s="3">
        <v>24000000</v>
      </c>
      <c r="U430" s="3">
        <v>24000000</v>
      </c>
      <c r="V430" s="38" t="s">
        <v>32</v>
      </c>
      <c r="W430" s="38" t="s">
        <v>33</v>
      </c>
      <c r="X430" s="38" t="s">
        <v>568</v>
      </c>
      <c r="Y430" s="39">
        <v>3009133992</v>
      </c>
      <c r="Z430" s="16" t="s">
        <v>283</v>
      </c>
      <c r="AA430" s="38"/>
      <c r="AB430" s="38" t="s">
        <v>77</v>
      </c>
      <c r="AC430" s="38" t="s">
        <v>276</v>
      </c>
      <c r="AD430" s="38" t="s">
        <v>1102</v>
      </c>
      <c r="AE430" s="38"/>
      <c r="AF430" s="69"/>
    </row>
    <row r="431" spans="1:32" s="8" customFormat="1" ht="66" x14ac:dyDescent="0.25">
      <c r="A431" s="38" t="s">
        <v>1533</v>
      </c>
      <c r="B431" s="38" t="s">
        <v>38</v>
      </c>
      <c r="C431" s="9">
        <v>432</v>
      </c>
      <c r="D431" s="38" t="s">
        <v>1491</v>
      </c>
      <c r="E431" s="38"/>
      <c r="F431" s="38"/>
      <c r="G431" s="38" t="s">
        <v>1120</v>
      </c>
      <c r="H431" s="38" t="s">
        <v>753</v>
      </c>
      <c r="I431" s="38" t="s">
        <v>42</v>
      </c>
      <c r="J431" s="38" t="s">
        <v>43</v>
      </c>
      <c r="K431" s="38">
        <v>3</v>
      </c>
      <c r="L431" s="38" t="s">
        <v>28</v>
      </c>
      <c r="M431" s="38">
        <v>10</v>
      </c>
      <c r="N431" s="38" t="s">
        <v>29</v>
      </c>
      <c r="O431" s="38" t="s">
        <v>714</v>
      </c>
      <c r="P431" s="38" t="s">
        <v>30</v>
      </c>
      <c r="Q431" s="38">
        <v>1</v>
      </c>
      <c r="R431" s="38" t="s">
        <v>60</v>
      </c>
      <c r="S431" s="19">
        <v>2500000</v>
      </c>
      <c r="T431" s="3">
        <v>25000000</v>
      </c>
      <c r="U431" s="3">
        <v>25000000</v>
      </c>
      <c r="V431" s="38" t="s">
        <v>32</v>
      </c>
      <c r="W431" s="3" t="s">
        <v>33</v>
      </c>
      <c r="X431" s="38" t="s">
        <v>39</v>
      </c>
      <c r="Y431" s="39">
        <v>3009133992</v>
      </c>
      <c r="Z431" s="16" t="s">
        <v>265</v>
      </c>
      <c r="AA431" s="38"/>
      <c r="AB431" s="38" t="s">
        <v>38</v>
      </c>
      <c r="AC431" s="38" t="s">
        <v>578</v>
      </c>
      <c r="AD431" s="38" t="s">
        <v>1102</v>
      </c>
      <c r="AE431" s="38"/>
      <c r="AF431" s="69"/>
    </row>
    <row r="432" spans="1:32" s="8" customFormat="1" ht="66" x14ac:dyDescent="0.25">
      <c r="A432" s="38" t="s">
        <v>1534</v>
      </c>
      <c r="B432" s="38" t="s">
        <v>38</v>
      </c>
      <c r="C432" s="9">
        <v>433</v>
      </c>
      <c r="D432" s="38" t="s">
        <v>1491</v>
      </c>
      <c r="E432" s="38"/>
      <c r="F432" s="38"/>
      <c r="G432" s="38" t="s">
        <v>1121</v>
      </c>
      <c r="H432" s="38" t="s">
        <v>753</v>
      </c>
      <c r="I432" s="38" t="s">
        <v>42</v>
      </c>
      <c r="J432" s="38" t="s">
        <v>55</v>
      </c>
      <c r="K432" s="38">
        <v>5</v>
      </c>
      <c r="L432" s="38" t="s">
        <v>28</v>
      </c>
      <c r="M432" s="38">
        <v>7.5</v>
      </c>
      <c r="N432" s="38" t="s">
        <v>29</v>
      </c>
      <c r="O432" s="38" t="s">
        <v>714</v>
      </c>
      <c r="P432" s="38" t="s">
        <v>30</v>
      </c>
      <c r="Q432" s="38">
        <v>1</v>
      </c>
      <c r="R432" s="38" t="s">
        <v>60</v>
      </c>
      <c r="S432" s="19">
        <v>2500000</v>
      </c>
      <c r="T432" s="3">
        <f>+M432*S432</f>
        <v>18750000</v>
      </c>
      <c r="U432" s="3">
        <f>+T432</f>
        <v>18750000</v>
      </c>
      <c r="V432" s="38" t="s">
        <v>32</v>
      </c>
      <c r="W432" s="3" t="s">
        <v>33</v>
      </c>
      <c r="X432" s="38" t="s">
        <v>39</v>
      </c>
      <c r="Y432" s="39">
        <v>3009133992</v>
      </c>
      <c r="Z432" s="16" t="s">
        <v>265</v>
      </c>
      <c r="AA432" s="38"/>
      <c r="AB432" s="38" t="s">
        <v>38</v>
      </c>
      <c r="AC432" s="38" t="s">
        <v>578</v>
      </c>
      <c r="AD432" s="38" t="s">
        <v>1544</v>
      </c>
      <c r="AE432" s="38"/>
      <c r="AF432" s="69"/>
    </row>
    <row r="433" spans="1:32" s="8" customFormat="1" ht="66" x14ac:dyDescent="0.25">
      <c r="A433" s="38" t="s">
        <v>1535</v>
      </c>
      <c r="B433" s="38" t="s">
        <v>38</v>
      </c>
      <c r="C433" s="9">
        <v>434</v>
      </c>
      <c r="D433" s="38" t="s">
        <v>1491</v>
      </c>
      <c r="E433" s="38"/>
      <c r="F433" s="38"/>
      <c r="G433" s="38" t="s">
        <v>1125</v>
      </c>
      <c r="H433" s="38" t="s">
        <v>753</v>
      </c>
      <c r="I433" s="38" t="s">
        <v>42</v>
      </c>
      <c r="J433" s="38" t="s">
        <v>55</v>
      </c>
      <c r="K433" s="38">
        <v>5</v>
      </c>
      <c r="L433" s="38" t="s">
        <v>28</v>
      </c>
      <c r="M433" s="38">
        <v>7.5</v>
      </c>
      <c r="N433" s="38" t="s">
        <v>29</v>
      </c>
      <c r="O433" s="38" t="s">
        <v>714</v>
      </c>
      <c r="P433" s="38" t="s">
        <v>30</v>
      </c>
      <c r="Q433" s="38">
        <v>1</v>
      </c>
      <c r="R433" s="38" t="s">
        <v>60</v>
      </c>
      <c r="S433" s="19">
        <v>2500000</v>
      </c>
      <c r="T433" s="3">
        <f>+M433*S433</f>
        <v>18750000</v>
      </c>
      <c r="U433" s="3">
        <f>+T433</f>
        <v>18750000</v>
      </c>
      <c r="V433" s="38" t="s">
        <v>32</v>
      </c>
      <c r="W433" s="3" t="s">
        <v>33</v>
      </c>
      <c r="X433" s="38" t="s">
        <v>39</v>
      </c>
      <c r="Y433" s="39">
        <v>3009133992</v>
      </c>
      <c r="Z433" s="16" t="s">
        <v>265</v>
      </c>
      <c r="AA433" s="38"/>
      <c r="AB433" s="38" t="s">
        <v>38</v>
      </c>
      <c r="AC433" s="38" t="s">
        <v>578</v>
      </c>
      <c r="AD433" s="38" t="s">
        <v>1544</v>
      </c>
      <c r="AE433" s="38"/>
      <c r="AF433" s="69"/>
    </row>
    <row r="434" spans="1:32" s="8" customFormat="1" ht="49.5" x14ac:dyDescent="0.25">
      <c r="A434" s="38" t="s">
        <v>1513</v>
      </c>
      <c r="B434" s="38" t="s">
        <v>109</v>
      </c>
      <c r="C434" s="9">
        <v>435</v>
      </c>
      <c r="D434" s="38" t="s">
        <v>240</v>
      </c>
      <c r="E434" s="38"/>
      <c r="F434" s="38"/>
      <c r="G434" s="38" t="s">
        <v>1514</v>
      </c>
      <c r="H434" s="38" t="s">
        <v>188</v>
      </c>
      <c r="I434" s="38" t="s">
        <v>79</v>
      </c>
      <c r="J434" s="38" t="s">
        <v>61</v>
      </c>
      <c r="K434" s="38">
        <v>4</v>
      </c>
      <c r="L434" s="38" t="s">
        <v>64</v>
      </c>
      <c r="M434" s="38">
        <v>8</v>
      </c>
      <c r="N434" s="38" t="s">
        <v>244</v>
      </c>
      <c r="O434" s="38" t="s">
        <v>716</v>
      </c>
      <c r="P434" s="38" t="s">
        <v>44</v>
      </c>
      <c r="Q434" s="38">
        <v>0</v>
      </c>
      <c r="R434" s="38" t="s">
        <v>31</v>
      </c>
      <c r="S434" s="3"/>
      <c r="T434" s="3">
        <v>39315000</v>
      </c>
      <c r="U434" s="3">
        <v>39315000</v>
      </c>
      <c r="V434" s="38" t="s">
        <v>32</v>
      </c>
      <c r="W434" s="38" t="s">
        <v>33</v>
      </c>
      <c r="X434" s="38" t="s">
        <v>646</v>
      </c>
      <c r="Y434" s="38">
        <v>3009133992</v>
      </c>
      <c r="Z434" s="16" t="s">
        <v>710</v>
      </c>
      <c r="AA434" s="38"/>
      <c r="AB434" s="38" t="s">
        <v>109</v>
      </c>
      <c r="AC434" s="38" t="s">
        <v>278</v>
      </c>
      <c r="AD434" s="38" t="s">
        <v>1482</v>
      </c>
      <c r="AE434" s="76"/>
      <c r="AF434" s="76"/>
    </row>
    <row r="435" spans="1:32" s="8" customFormat="1" ht="82.5" x14ac:dyDescent="0.25">
      <c r="A435" s="38" t="s">
        <v>1515</v>
      </c>
      <c r="B435" s="38" t="s">
        <v>99</v>
      </c>
      <c r="C435" s="9">
        <v>436</v>
      </c>
      <c r="D435" s="38" t="s">
        <v>110</v>
      </c>
      <c r="E435" s="38"/>
      <c r="F435" s="53"/>
      <c r="G435" s="38" t="s">
        <v>1516</v>
      </c>
      <c r="H435" s="38" t="s">
        <v>26</v>
      </c>
      <c r="I435" s="38" t="s">
        <v>1487</v>
      </c>
      <c r="J435" s="38" t="s">
        <v>43</v>
      </c>
      <c r="K435" s="38">
        <v>3</v>
      </c>
      <c r="L435" s="38" t="s">
        <v>28</v>
      </c>
      <c r="M435" s="38">
        <v>9</v>
      </c>
      <c r="N435" s="38" t="s">
        <v>29</v>
      </c>
      <c r="O435" s="38" t="s">
        <v>714</v>
      </c>
      <c r="P435" s="38" t="s">
        <v>44</v>
      </c>
      <c r="Q435" s="38">
        <v>0</v>
      </c>
      <c r="R435" s="38" t="s">
        <v>60</v>
      </c>
      <c r="S435" s="10">
        <v>9500000</v>
      </c>
      <c r="T435" s="3">
        <f>+M435*S435</f>
        <v>85500000</v>
      </c>
      <c r="U435" s="3">
        <f>+T435</f>
        <v>85500000</v>
      </c>
      <c r="V435" s="38" t="s">
        <v>32</v>
      </c>
      <c r="W435" s="3" t="s">
        <v>33</v>
      </c>
      <c r="X435" s="38" t="s">
        <v>100</v>
      </c>
      <c r="Y435" s="38">
        <v>3009133992</v>
      </c>
      <c r="Z435" s="16" t="s">
        <v>101</v>
      </c>
      <c r="AA435" s="38"/>
      <c r="AB435" s="38" t="s">
        <v>99</v>
      </c>
      <c r="AC435" s="38" t="s">
        <v>578</v>
      </c>
      <c r="AD435" s="38" t="s">
        <v>1482</v>
      </c>
      <c r="AE435" s="76"/>
      <c r="AF435" s="76"/>
    </row>
    <row r="436" spans="1:32" s="8" customFormat="1" ht="129" customHeight="1" x14ac:dyDescent="0.25">
      <c r="A436" s="38" t="s">
        <v>1532</v>
      </c>
      <c r="B436" s="38" t="s">
        <v>66</v>
      </c>
      <c r="C436" s="9">
        <v>437</v>
      </c>
      <c r="D436" s="38" t="s">
        <v>617</v>
      </c>
      <c r="E436" s="38"/>
      <c r="F436" s="38"/>
      <c r="G436" s="38" t="s">
        <v>1517</v>
      </c>
      <c r="H436" s="38" t="s">
        <v>676</v>
      </c>
      <c r="I436" s="38" t="s">
        <v>1503</v>
      </c>
      <c r="J436" s="38" t="s">
        <v>61</v>
      </c>
      <c r="K436" s="38">
        <v>4</v>
      </c>
      <c r="L436" s="38" t="s">
        <v>28</v>
      </c>
      <c r="M436" s="38">
        <v>8.5</v>
      </c>
      <c r="N436" s="38" t="s">
        <v>29</v>
      </c>
      <c r="O436" s="38" t="s">
        <v>714</v>
      </c>
      <c r="P436" s="38" t="s">
        <v>30</v>
      </c>
      <c r="Q436" s="38">
        <v>1</v>
      </c>
      <c r="R436" s="38" t="s">
        <v>60</v>
      </c>
      <c r="S436" s="3">
        <v>12000000</v>
      </c>
      <c r="T436" s="3">
        <f>S436*M436</f>
        <v>102000000</v>
      </c>
      <c r="U436" s="3">
        <f>T436</f>
        <v>102000000</v>
      </c>
      <c r="V436" s="38" t="s">
        <v>32</v>
      </c>
      <c r="W436" s="38" t="s">
        <v>33</v>
      </c>
      <c r="X436" s="38" t="s">
        <v>159</v>
      </c>
      <c r="Y436" s="38">
        <v>3106946330</v>
      </c>
      <c r="Z436" s="38" t="s">
        <v>160</v>
      </c>
      <c r="AA436" s="38"/>
      <c r="AB436" s="38" t="s">
        <v>133</v>
      </c>
      <c r="AC436" s="16" t="s">
        <v>611</v>
      </c>
      <c r="AD436" s="38" t="s">
        <v>1482</v>
      </c>
      <c r="AE436" s="38"/>
      <c r="AF436" s="38"/>
    </row>
    <row r="437" spans="1:32" s="8" customFormat="1" ht="49.5" x14ac:dyDescent="0.25">
      <c r="A437" s="38" t="s">
        <v>1536</v>
      </c>
      <c r="B437" s="38" t="s">
        <v>38</v>
      </c>
      <c r="C437" s="9">
        <v>438</v>
      </c>
      <c r="D437" s="38" t="s">
        <v>1491</v>
      </c>
      <c r="E437" s="38"/>
      <c r="F437" s="53"/>
      <c r="G437" s="38" t="s">
        <v>1518</v>
      </c>
      <c r="H437" s="38" t="s">
        <v>1506</v>
      </c>
      <c r="I437" s="38" t="s">
        <v>42</v>
      </c>
      <c r="J437" s="38" t="s">
        <v>55</v>
      </c>
      <c r="K437" s="38">
        <v>5</v>
      </c>
      <c r="L437" s="38" t="s">
        <v>37</v>
      </c>
      <c r="M437" s="38">
        <v>3</v>
      </c>
      <c r="N437" s="38" t="s">
        <v>219</v>
      </c>
      <c r="O437" s="38" t="s">
        <v>714</v>
      </c>
      <c r="P437" s="38" t="s">
        <v>30</v>
      </c>
      <c r="Q437" s="38">
        <v>1</v>
      </c>
      <c r="R437" s="38" t="s">
        <v>60</v>
      </c>
      <c r="S437" s="50"/>
      <c r="T437" s="48">
        <v>2410000000</v>
      </c>
      <c r="U437" s="3">
        <f>+T437</f>
        <v>2410000000</v>
      </c>
      <c r="V437" s="38" t="s">
        <v>32</v>
      </c>
      <c r="W437" s="48" t="s">
        <v>33</v>
      </c>
      <c r="X437" s="38" t="s">
        <v>39</v>
      </c>
      <c r="Y437" s="38">
        <v>3176667540</v>
      </c>
      <c r="Z437" s="49" t="s">
        <v>265</v>
      </c>
      <c r="AA437" s="38"/>
      <c r="AB437" s="38" t="s">
        <v>38</v>
      </c>
      <c r="AC437" s="38" t="s">
        <v>578</v>
      </c>
      <c r="AD437" s="38" t="s">
        <v>1482</v>
      </c>
      <c r="AE437" s="69"/>
      <c r="AF437" s="69"/>
    </row>
    <row r="438" spans="1:32" s="8" customFormat="1" ht="49.5" x14ac:dyDescent="0.25">
      <c r="A438" s="38" t="s">
        <v>1537</v>
      </c>
      <c r="B438" s="38" t="s">
        <v>38</v>
      </c>
      <c r="C438" s="9">
        <v>439</v>
      </c>
      <c r="D438" s="38" t="s">
        <v>751</v>
      </c>
      <c r="E438" s="38"/>
      <c r="F438" s="53"/>
      <c r="G438" s="38" t="s">
        <v>1519</v>
      </c>
      <c r="H438" s="38" t="s">
        <v>1507</v>
      </c>
      <c r="I438" s="38" t="s">
        <v>42</v>
      </c>
      <c r="J438" s="38" t="s">
        <v>55</v>
      </c>
      <c r="K438" s="38">
        <v>5</v>
      </c>
      <c r="L438" s="38" t="s">
        <v>28</v>
      </c>
      <c r="M438" s="38">
        <v>7.5</v>
      </c>
      <c r="N438" s="38" t="s">
        <v>29</v>
      </c>
      <c r="O438" s="38" t="s">
        <v>714</v>
      </c>
      <c r="P438" s="38" t="s">
        <v>30</v>
      </c>
      <c r="Q438" s="38">
        <v>1</v>
      </c>
      <c r="R438" s="38" t="s">
        <v>60</v>
      </c>
      <c r="S438" s="50">
        <v>36191023</v>
      </c>
      <c r="T438" s="48">
        <f>+M438*S438</f>
        <v>271432672.5</v>
      </c>
      <c r="U438" s="44">
        <f>+T438</f>
        <v>271432672.5</v>
      </c>
      <c r="V438" s="38" t="s">
        <v>45</v>
      </c>
      <c r="W438" s="48" t="s">
        <v>154</v>
      </c>
      <c r="X438" s="38" t="s">
        <v>39</v>
      </c>
      <c r="Y438" s="38">
        <v>3176667540</v>
      </c>
      <c r="Z438" s="49" t="s">
        <v>265</v>
      </c>
      <c r="AA438" s="38"/>
      <c r="AB438" s="38" t="s">
        <v>38</v>
      </c>
      <c r="AC438" s="38" t="s">
        <v>578</v>
      </c>
      <c r="AD438" s="38" t="s">
        <v>1482</v>
      </c>
      <c r="AE438" s="69"/>
      <c r="AF438" s="69"/>
    </row>
    <row r="439" spans="1:32" s="8" customFormat="1" ht="49.5" x14ac:dyDescent="0.25">
      <c r="A439" s="38" t="s">
        <v>1538</v>
      </c>
      <c r="B439" s="38" t="s">
        <v>38</v>
      </c>
      <c r="C439" s="9">
        <v>440</v>
      </c>
      <c r="D439" s="38" t="s">
        <v>1508</v>
      </c>
      <c r="E439" s="38"/>
      <c r="F439" s="53"/>
      <c r="G439" s="38" t="s">
        <v>1718</v>
      </c>
      <c r="H439" s="38" t="s">
        <v>1506</v>
      </c>
      <c r="I439" s="38" t="s">
        <v>42</v>
      </c>
      <c r="J439" s="38" t="s">
        <v>55</v>
      </c>
      <c r="K439" s="38">
        <v>5</v>
      </c>
      <c r="L439" s="38" t="s">
        <v>55</v>
      </c>
      <c r="M439" s="38">
        <v>1</v>
      </c>
      <c r="N439" s="38" t="s">
        <v>244</v>
      </c>
      <c r="O439" s="38" t="s">
        <v>714</v>
      </c>
      <c r="P439" s="38" t="s">
        <v>30</v>
      </c>
      <c r="Q439" s="38">
        <v>1</v>
      </c>
      <c r="R439" s="38" t="s">
        <v>31</v>
      </c>
      <c r="S439" s="50">
        <v>30000000</v>
      </c>
      <c r="T439" s="48">
        <v>30000000</v>
      </c>
      <c r="U439" s="44">
        <v>30000000</v>
      </c>
      <c r="V439" s="38" t="s">
        <v>32</v>
      </c>
      <c r="W439" s="48" t="s">
        <v>33</v>
      </c>
      <c r="X439" s="38" t="s">
        <v>39</v>
      </c>
      <c r="Y439" s="38">
        <v>3176667540</v>
      </c>
      <c r="Z439" s="49" t="s">
        <v>265</v>
      </c>
      <c r="AA439" s="38"/>
      <c r="AB439" s="38" t="s">
        <v>38</v>
      </c>
      <c r="AC439" s="38" t="s">
        <v>206</v>
      </c>
      <c r="AD439" s="38" t="s">
        <v>1482</v>
      </c>
      <c r="AE439" s="77"/>
      <c r="AF439" s="78"/>
    </row>
    <row r="440" spans="1:32" s="8" customFormat="1" ht="66" x14ac:dyDescent="0.25">
      <c r="A440" s="38" t="s">
        <v>1625</v>
      </c>
      <c r="B440" s="38" t="s">
        <v>99</v>
      </c>
      <c r="C440" s="9">
        <v>441</v>
      </c>
      <c r="D440" s="38" t="s">
        <v>1566</v>
      </c>
      <c r="E440" s="38"/>
      <c r="F440" s="53"/>
      <c r="G440" s="38" t="s">
        <v>1606</v>
      </c>
      <c r="H440" s="38" t="s">
        <v>1567</v>
      </c>
      <c r="I440" s="53"/>
      <c r="J440" s="38" t="s">
        <v>55</v>
      </c>
      <c r="K440" s="38">
        <v>5</v>
      </c>
      <c r="L440" s="38" t="s">
        <v>28</v>
      </c>
      <c r="M440" s="38">
        <v>6</v>
      </c>
      <c r="N440" s="38" t="s">
        <v>114</v>
      </c>
      <c r="O440" s="38" t="s">
        <v>719</v>
      </c>
      <c r="P440" s="38" t="s">
        <v>44</v>
      </c>
      <c r="Q440" s="38">
        <v>0</v>
      </c>
      <c r="R440" s="38" t="s">
        <v>60</v>
      </c>
      <c r="S440" s="3">
        <v>0</v>
      </c>
      <c r="T440" s="3">
        <v>220000000</v>
      </c>
      <c r="U440" s="3">
        <f>+T440</f>
        <v>220000000</v>
      </c>
      <c r="V440" s="38" t="s">
        <v>32</v>
      </c>
      <c r="W440" s="3" t="s">
        <v>33</v>
      </c>
      <c r="X440" s="38" t="s">
        <v>698</v>
      </c>
      <c r="Y440" s="39">
        <v>3009133992</v>
      </c>
      <c r="Z440" s="38" t="s">
        <v>1568</v>
      </c>
      <c r="AA440" s="53"/>
      <c r="AB440" s="38" t="s">
        <v>99</v>
      </c>
      <c r="AC440" s="38" t="s">
        <v>578</v>
      </c>
      <c r="AD440" s="38" t="s">
        <v>1701</v>
      </c>
      <c r="AE440" s="76"/>
      <c r="AF440" s="76"/>
    </row>
    <row r="441" spans="1:32" s="8" customFormat="1" ht="82.5" x14ac:dyDescent="0.25">
      <c r="A441" s="38" t="s">
        <v>1617</v>
      </c>
      <c r="B441" s="38" t="s">
        <v>175</v>
      </c>
      <c r="C441" s="9">
        <v>443</v>
      </c>
      <c r="D441" s="38">
        <v>80161500</v>
      </c>
      <c r="E441" s="38"/>
      <c r="F441" s="53"/>
      <c r="G441" s="38" t="s">
        <v>1769</v>
      </c>
      <c r="H441" s="38" t="s">
        <v>26</v>
      </c>
      <c r="I441" s="38" t="s">
        <v>42</v>
      </c>
      <c r="J441" s="38" t="s">
        <v>61</v>
      </c>
      <c r="K441" s="38">
        <v>4</v>
      </c>
      <c r="L441" s="38" t="s">
        <v>28</v>
      </c>
      <c r="M441" s="38">
        <v>8</v>
      </c>
      <c r="N441" s="38" t="s">
        <v>29</v>
      </c>
      <c r="O441" s="38" t="s">
        <v>714</v>
      </c>
      <c r="P441" s="38" t="s">
        <v>44</v>
      </c>
      <c r="Q441" s="38">
        <v>0</v>
      </c>
      <c r="R441" s="38" t="s">
        <v>60</v>
      </c>
      <c r="S441" s="3">
        <v>12000000</v>
      </c>
      <c r="T441" s="3">
        <v>94400000</v>
      </c>
      <c r="U441" s="3">
        <v>94400000</v>
      </c>
      <c r="V441" s="38" t="s">
        <v>32</v>
      </c>
      <c r="W441" s="38" t="s">
        <v>33</v>
      </c>
      <c r="X441" s="38" t="s">
        <v>580</v>
      </c>
      <c r="Y441" s="39">
        <v>3009133992</v>
      </c>
      <c r="Z441" s="16" t="s">
        <v>581</v>
      </c>
      <c r="AA441" s="38"/>
      <c r="AB441" s="38" t="s">
        <v>175</v>
      </c>
      <c r="AC441" s="38" t="s">
        <v>272</v>
      </c>
      <c r="AD441" s="38" t="s">
        <v>1690</v>
      </c>
      <c r="AE441" s="76"/>
      <c r="AF441" s="76"/>
    </row>
    <row r="442" spans="1:32" s="8" customFormat="1" ht="49.5" x14ac:dyDescent="0.25">
      <c r="A442" s="38" t="s">
        <v>1621</v>
      </c>
      <c r="B442" s="38" t="s">
        <v>175</v>
      </c>
      <c r="C442" s="9">
        <v>447</v>
      </c>
      <c r="D442" s="38">
        <v>80161500</v>
      </c>
      <c r="E442" s="38"/>
      <c r="F442" s="53"/>
      <c r="G442" s="38" t="s">
        <v>1607</v>
      </c>
      <c r="H442" s="38" t="s">
        <v>34</v>
      </c>
      <c r="I442" s="38" t="s">
        <v>42</v>
      </c>
      <c r="J442" s="38" t="s">
        <v>55</v>
      </c>
      <c r="K442" s="38">
        <v>5</v>
      </c>
      <c r="L442" s="38" t="s">
        <v>28</v>
      </c>
      <c r="M442" s="38">
        <v>7.5</v>
      </c>
      <c r="N442" s="38" t="s">
        <v>29</v>
      </c>
      <c r="O442" s="38" t="s">
        <v>714</v>
      </c>
      <c r="P442" s="38" t="s">
        <v>44</v>
      </c>
      <c r="Q442" s="38">
        <v>0</v>
      </c>
      <c r="R442" s="38" t="s">
        <v>60</v>
      </c>
      <c r="S442" s="3">
        <v>6000000</v>
      </c>
      <c r="T442" s="3">
        <f>+M442*S442</f>
        <v>45000000</v>
      </c>
      <c r="U442" s="3">
        <f>+T442</f>
        <v>45000000</v>
      </c>
      <c r="V442" s="38" t="s">
        <v>32</v>
      </c>
      <c r="W442" s="38" t="s">
        <v>33</v>
      </c>
      <c r="X442" s="38" t="s">
        <v>580</v>
      </c>
      <c r="Y442" s="39">
        <v>3009133992</v>
      </c>
      <c r="Z442" s="16" t="s">
        <v>581</v>
      </c>
      <c r="AA442" s="38"/>
      <c r="AB442" s="38" t="s">
        <v>175</v>
      </c>
      <c r="AC442" s="38" t="s">
        <v>272</v>
      </c>
      <c r="AD442" s="38" t="s">
        <v>1569</v>
      </c>
      <c r="AE442" s="76"/>
      <c r="AF442" s="76"/>
    </row>
    <row r="443" spans="1:32" s="8" customFormat="1" ht="49.5" x14ac:dyDescent="0.25">
      <c r="A443" s="38" t="s">
        <v>1623</v>
      </c>
      <c r="B443" s="38" t="s">
        <v>109</v>
      </c>
      <c r="C443" s="9">
        <v>449</v>
      </c>
      <c r="D443" s="38" t="s">
        <v>184</v>
      </c>
      <c r="E443" s="38"/>
      <c r="F443" s="38"/>
      <c r="G443" s="38" t="s">
        <v>1614</v>
      </c>
      <c r="H443" s="38" t="s">
        <v>186</v>
      </c>
      <c r="I443" s="38" t="s">
        <v>79</v>
      </c>
      <c r="J443" s="38" t="s">
        <v>55</v>
      </c>
      <c r="K443" s="38">
        <v>5</v>
      </c>
      <c r="L443" s="38" t="s">
        <v>28</v>
      </c>
      <c r="M443" s="38">
        <v>8</v>
      </c>
      <c r="N443" s="38" t="s">
        <v>244</v>
      </c>
      <c r="O443" s="38" t="s">
        <v>716</v>
      </c>
      <c r="P443" s="38" t="s">
        <v>44</v>
      </c>
      <c r="Q443" s="38">
        <v>0</v>
      </c>
      <c r="R443" s="38" t="s">
        <v>31</v>
      </c>
      <c r="S443" s="3">
        <v>0</v>
      </c>
      <c r="T443" s="3">
        <v>10736000</v>
      </c>
      <c r="U443" s="3">
        <v>10736000</v>
      </c>
      <c r="V443" s="38" t="s">
        <v>32</v>
      </c>
      <c r="W443" s="38" t="s">
        <v>33</v>
      </c>
      <c r="X443" s="38" t="s">
        <v>235</v>
      </c>
      <c r="Y443" s="39">
        <v>3009133992</v>
      </c>
      <c r="Z443" s="16" t="s">
        <v>248</v>
      </c>
      <c r="AA443" s="38"/>
      <c r="AB443" s="38" t="s">
        <v>109</v>
      </c>
      <c r="AC443" s="38" t="s">
        <v>281</v>
      </c>
      <c r="AD443" s="38" t="s">
        <v>1547</v>
      </c>
      <c r="AE443" s="38"/>
      <c r="AF443" s="38"/>
    </row>
    <row r="444" spans="1:32" s="8" customFormat="1" ht="49.5" x14ac:dyDescent="0.25">
      <c r="A444" s="38" t="s">
        <v>1624</v>
      </c>
      <c r="B444" s="38" t="s">
        <v>109</v>
      </c>
      <c r="C444" s="9">
        <v>450</v>
      </c>
      <c r="D444" s="38">
        <v>43211711</v>
      </c>
      <c r="E444" s="38"/>
      <c r="F444" s="38"/>
      <c r="G444" s="38" t="s">
        <v>1615</v>
      </c>
      <c r="H444" s="38" t="s">
        <v>1591</v>
      </c>
      <c r="I444" s="38" t="s">
        <v>119</v>
      </c>
      <c r="J444" s="38" t="s">
        <v>63</v>
      </c>
      <c r="K444" s="38">
        <v>6</v>
      </c>
      <c r="L444" s="38" t="s">
        <v>147</v>
      </c>
      <c r="M444" s="38">
        <v>2</v>
      </c>
      <c r="N444" s="38" t="s">
        <v>211</v>
      </c>
      <c r="O444" s="38" t="s">
        <v>717</v>
      </c>
      <c r="P444" s="48" t="s">
        <v>30</v>
      </c>
      <c r="Q444" s="48"/>
      <c r="R444" s="38" t="s">
        <v>60</v>
      </c>
      <c r="S444" s="48">
        <v>0</v>
      </c>
      <c r="T444" s="48">
        <v>251500000</v>
      </c>
      <c r="U444" s="48">
        <v>251500000</v>
      </c>
      <c r="V444" s="38" t="s">
        <v>32</v>
      </c>
      <c r="W444" s="49" t="s">
        <v>33</v>
      </c>
      <c r="X444" s="38" t="s">
        <v>258</v>
      </c>
      <c r="Y444" s="38">
        <v>3009133992</v>
      </c>
      <c r="Z444" s="16" t="s">
        <v>571</v>
      </c>
      <c r="AA444" s="38"/>
      <c r="AB444" s="38" t="s">
        <v>109</v>
      </c>
      <c r="AC444" s="38" t="s">
        <v>703</v>
      </c>
      <c r="AD444" s="38" t="s">
        <v>1592</v>
      </c>
      <c r="AE444" s="76"/>
      <c r="AF444" s="76"/>
    </row>
    <row r="445" spans="1:32" s="8" customFormat="1" ht="49.5" x14ac:dyDescent="0.25">
      <c r="A445" s="38" t="s">
        <v>1664</v>
      </c>
      <c r="B445" s="38" t="s">
        <v>133</v>
      </c>
      <c r="C445" s="9">
        <v>451</v>
      </c>
      <c r="D445" s="38" t="s">
        <v>177</v>
      </c>
      <c r="E445" s="38"/>
      <c r="F445" s="38"/>
      <c r="G445" s="38" t="s">
        <v>1644</v>
      </c>
      <c r="H445" s="38" t="s">
        <v>26</v>
      </c>
      <c r="I445" s="38" t="s">
        <v>1640</v>
      </c>
      <c r="J445" s="38" t="s">
        <v>61</v>
      </c>
      <c r="K445" s="38">
        <v>4</v>
      </c>
      <c r="L445" s="38" t="s">
        <v>64</v>
      </c>
      <c r="M445" s="38">
        <v>8.5</v>
      </c>
      <c r="N445" s="38" t="s">
        <v>29</v>
      </c>
      <c r="O445" s="38" t="s">
        <v>714</v>
      </c>
      <c r="P445" s="38" t="s">
        <v>44</v>
      </c>
      <c r="Q445" s="38">
        <v>0</v>
      </c>
      <c r="R445" s="38" t="s">
        <v>31</v>
      </c>
      <c r="S445" s="3">
        <v>6000000</v>
      </c>
      <c r="T445" s="3">
        <f>S445*M445</f>
        <v>51000000</v>
      </c>
      <c r="U445" s="3">
        <f>T445</f>
        <v>51000000</v>
      </c>
      <c r="V445" s="38" t="s">
        <v>32</v>
      </c>
      <c r="W445" s="38" t="s">
        <v>33</v>
      </c>
      <c r="X445" s="38" t="s">
        <v>159</v>
      </c>
      <c r="Y445" s="39">
        <v>3009133992</v>
      </c>
      <c r="Z445" s="16" t="s">
        <v>160</v>
      </c>
      <c r="AA445" s="38"/>
      <c r="AB445" s="38" t="s">
        <v>133</v>
      </c>
      <c r="AC445" s="38" t="s">
        <v>276</v>
      </c>
      <c r="AD445" s="38" t="s">
        <v>1641</v>
      </c>
      <c r="AE445" s="38"/>
      <c r="AF445" s="38"/>
    </row>
    <row r="446" spans="1:32" s="8" customFormat="1" ht="82.5" x14ac:dyDescent="0.25">
      <c r="A446" s="38" t="s">
        <v>1666</v>
      </c>
      <c r="B446" s="38" t="s">
        <v>109</v>
      </c>
      <c r="C446" s="9">
        <v>452</v>
      </c>
      <c r="D446" s="38" t="s">
        <v>627</v>
      </c>
      <c r="E446" s="38"/>
      <c r="F446" s="38"/>
      <c r="G446" s="38" t="s">
        <v>1646</v>
      </c>
      <c r="H446" s="38" t="s">
        <v>655</v>
      </c>
      <c r="I446" s="38" t="s">
        <v>42</v>
      </c>
      <c r="J446" s="38" t="s">
        <v>55</v>
      </c>
      <c r="K446" s="38">
        <v>5</v>
      </c>
      <c r="L446" s="38" t="s">
        <v>28</v>
      </c>
      <c r="M446" s="38">
        <v>8</v>
      </c>
      <c r="N446" s="38" t="s">
        <v>29</v>
      </c>
      <c r="O446" s="38" t="s">
        <v>714</v>
      </c>
      <c r="P446" s="38" t="s">
        <v>44</v>
      </c>
      <c r="Q446" s="38">
        <v>0</v>
      </c>
      <c r="R446" s="38" t="s">
        <v>60</v>
      </c>
      <c r="S446" s="3">
        <v>2500000</v>
      </c>
      <c r="T446" s="3">
        <f>+M446*S446</f>
        <v>20000000</v>
      </c>
      <c r="U446" s="3">
        <f t="shared" ref="U446:U463" si="7">+T446</f>
        <v>20000000</v>
      </c>
      <c r="V446" s="38" t="s">
        <v>32</v>
      </c>
      <c r="W446" s="38" t="s">
        <v>33</v>
      </c>
      <c r="X446" s="38" t="s">
        <v>646</v>
      </c>
      <c r="Y446" s="39">
        <v>3009133992</v>
      </c>
      <c r="Z446" s="16" t="s">
        <v>710</v>
      </c>
      <c r="AA446" s="38"/>
      <c r="AB446" s="38" t="s">
        <v>109</v>
      </c>
      <c r="AC446" s="38" t="s">
        <v>577</v>
      </c>
      <c r="AD446" s="38" t="s">
        <v>1641</v>
      </c>
      <c r="AE446" s="38"/>
      <c r="AF446" s="38"/>
    </row>
    <row r="447" spans="1:32" s="8" customFormat="1" ht="99" x14ac:dyDescent="0.25">
      <c r="A447" s="38" t="s">
        <v>1667</v>
      </c>
      <c r="B447" s="38" t="s">
        <v>109</v>
      </c>
      <c r="C447" s="9">
        <v>453</v>
      </c>
      <c r="D447" s="38" t="s">
        <v>1280</v>
      </c>
      <c r="E447" s="38"/>
      <c r="F447" s="38"/>
      <c r="G447" s="38" t="s">
        <v>1647</v>
      </c>
      <c r="H447" s="38" t="s">
        <v>26</v>
      </c>
      <c r="I447" s="38" t="s">
        <v>237</v>
      </c>
      <c r="J447" s="38" t="s">
        <v>55</v>
      </c>
      <c r="K447" s="38">
        <v>5</v>
      </c>
      <c r="L447" s="38" t="s">
        <v>28</v>
      </c>
      <c r="M447" s="38">
        <v>7.5</v>
      </c>
      <c r="N447" s="38" t="s">
        <v>29</v>
      </c>
      <c r="O447" s="38" t="s">
        <v>714</v>
      </c>
      <c r="P447" s="38" t="s">
        <v>44</v>
      </c>
      <c r="Q447" s="38">
        <v>0</v>
      </c>
      <c r="R447" s="38" t="s">
        <v>60</v>
      </c>
      <c r="S447" s="3">
        <v>7000000</v>
      </c>
      <c r="T447" s="3">
        <f>+M447*S447</f>
        <v>52500000</v>
      </c>
      <c r="U447" s="3">
        <f t="shared" si="7"/>
        <v>52500000</v>
      </c>
      <c r="V447" s="38" t="s">
        <v>32</v>
      </c>
      <c r="W447" s="38" t="s">
        <v>33</v>
      </c>
      <c r="X447" s="38" t="s">
        <v>1660</v>
      </c>
      <c r="Y447" s="39">
        <v>3009133992</v>
      </c>
      <c r="Z447" s="16" t="s">
        <v>783</v>
      </c>
      <c r="AA447" s="28"/>
      <c r="AB447" s="38" t="s">
        <v>109</v>
      </c>
      <c r="AC447" s="38" t="s">
        <v>577</v>
      </c>
      <c r="AD447" s="38" t="s">
        <v>1641</v>
      </c>
      <c r="AE447" s="38"/>
      <c r="AF447" s="38"/>
    </row>
    <row r="448" spans="1:32" s="8" customFormat="1" ht="66" x14ac:dyDescent="0.25">
      <c r="A448" s="38" t="s">
        <v>1668</v>
      </c>
      <c r="B448" s="38" t="s">
        <v>109</v>
      </c>
      <c r="C448" s="9">
        <v>454</v>
      </c>
      <c r="D448" s="38" t="s">
        <v>1266</v>
      </c>
      <c r="E448" s="38"/>
      <c r="F448" s="38"/>
      <c r="G448" s="38" t="s">
        <v>1648</v>
      </c>
      <c r="H448" s="38" t="s">
        <v>26</v>
      </c>
      <c r="I448" s="38" t="s">
        <v>1270</v>
      </c>
      <c r="J448" s="38" t="s">
        <v>55</v>
      </c>
      <c r="K448" s="38">
        <v>5</v>
      </c>
      <c r="L448" s="38" t="s">
        <v>28</v>
      </c>
      <c r="M448" s="38">
        <v>7.5</v>
      </c>
      <c r="N448" s="38" t="s">
        <v>29</v>
      </c>
      <c r="O448" s="38" t="s">
        <v>714</v>
      </c>
      <c r="P448" s="38" t="s">
        <v>44</v>
      </c>
      <c r="Q448" s="38">
        <v>0</v>
      </c>
      <c r="R448" s="38" t="s">
        <v>60</v>
      </c>
      <c r="S448" s="3">
        <v>7000000</v>
      </c>
      <c r="T448" s="3">
        <v>52266666.666666672</v>
      </c>
      <c r="U448" s="3">
        <f t="shared" si="7"/>
        <v>52266666.666666672</v>
      </c>
      <c r="V448" s="38" t="s">
        <v>32</v>
      </c>
      <c r="W448" s="38" t="s">
        <v>33</v>
      </c>
      <c r="X448" s="38" t="s">
        <v>1661</v>
      </c>
      <c r="Y448" s="39">
        <v>3009133992</v>
      </c>
      <c r="Z448" s="16" t="s">
        <v>1542</v>
      </c>
      <c r="AA448" s="38"/>
      <c r="AB448" s="38" t="s">
        <v>109</v>
      </c>
      <c r="AC448" s="38" t="s">
        <v>577</v>
      </c>
      <c r="AD448" s="38" t="s">
        <v>1641</v>
      </c>
      <c r="AE448" s="38"/>
      <c r="AF448" s="38"/>
    </row>
    <row r="449" spans="1:32" s="8" customFormat="1" ht="82.5" x14ac:dyDescent="0.25">
      <c r="A449" s="38" t="s">
        <v>1671</v>
      </c>
      <c r="B449" s="38" t="s">
        <v>109</v>
      </c>
      <c r="C449" s="9">
        <v>457</v>
      </c>
      <c r="D449" s="38" t="s">
        <v>1266</v>
      </c>
      <c r="E449" s="38"/>
      <c r="F449" s="38"/>
      <c r="G449" s="38" t="s">
        <v>1651</v>
      </c>
      <c r="H449" s="38" t="s">
        <v>1267</v>
      </c>
      <c r="I449" s="38" t="s">
        <v>1268</v>
      </c>
      <c r="J449" s="38" t="s">
        <v>55</v>
      </c>
      <c r="K449" s="38">
        <v>5</v>
      </c>
      <c r="L449" s="38" t="s">
        <v>28</v>
      </c>
      <c r="M449" s="38">
        <v>6.6</v>
      </c>
      <c r="N449" s="38" t="s">
        <v>29</v>
      </c>
      <c r="O449" s="38" t="s">
        <v>714</v>
      </c>
      <c r="P449" s="38" t="s">
        <v>44</v>
      </c>
      <c r="Q449" s="38">
        <v>0</v>
      </c>
      <c r="R449" s="38" t="s">
        <v>60</v>
      </c>
      <c r="S449" s="3">
        <v>7000000</v>
      </c>
      <c r="T449" s="3">
        <f>+M449*S449</f>
        <v>46200000</v>
      </c>
      <c r="U449" s="3">
        <f t="shared" si="7"/>
        <v>46200000</v>
      </c>
      <c r="V449" s="38" t="s">
        <v>32</v>
      </c>
      <c r="W449" s="38" t="s">
        <v>33</v>
      </c>
      <c r="X449" s="38" t="s">
        <v>646</v>
      </c>
      <c r="Y449" s="39">
        <v>3009133992</v>
      </c>
      <c r="Z449" s="16" t="s">
        <v>710</v>
      </c>
      <c r="AA449" s="38"/>
      <c r="AB449" s="38" t="s">
        <v>109</v>
      </c>
      <c r="AC449" s="38" t="s">
        <v>577</v>
      </c>
      <c r="AD449" s="38" t="s">
        <v>1854</v>
      </c>
      <c r="AE449" s="38"/>
      <c r="AF449" s="38"/>
    </row>
    <row r="450" spans="1:32" s="8" customFormat="1" ht="99" x14ac:dyDescent="0.25">
      <c r="A450" s="38" t="s">
        <v>1672</v>
      </c>
      <c r="B450" s="38" t="s">
        <v>109</v>
      </c>
      <c r="C450" s="9">
        <v>458</v>
      </c>
      <c r="D450" s="38">
        <v>80111600</v>
      </c>
      <c r="E450" s="38"/>
      <c r="F450" s="38"/>
      <c r="G450" s="38" t="s">
        <v>1652</v>
      </c>
      <c r="H450" s="38" t="s">
        <v>1264</v>
      </c>
      <c r="I450" s="38" t="s">
        <v>42</v>
      </c>
      <c r="J450" s="38" t="s">
        <v>63</v>
      </c>
      <c r="K450" s="38">
        <v>6</v>
      </c>
      <c r="L450" s="38" t="s">
        <v>28</v>
      </c>
      <c r="M450" s="46">
        <v>6.3</v>
      </c>
      <c r="N450" s="38" t="s">
        <v>29</v>
      </c>
      <c r="O450" s="38" t="s">
        <v>714</v>
      </c>
      <c r="P450" s="38" t="s">
        <v>44</v>
      </c>
      <c r="Q450" s="38">
        <v>0</v>
      </c>
      <c r="R450" s="38" t="s">
        <v>60</v>
      </c>
      <c r="S450" s="3">
        <v>7000000</v>
      </c>
      <c r="T450" s="3">
        <f>+M450*S450</f>
        <v>44100000</v>
      </c>
      <c r="U450" s="3">
        <f t="shared" si="7"/>
        <v>44100000</v>
      </c>
      <c r="V450" s="38" t="s">
        <v>32</v>
      </c>
      <c r="W450" s="38" t="s">
        <v>33</v>
      </c>
      <c r="X450" s="38" t="s">
        <v>201</v>
      </c>
      <c r="Y450" s="39">
        <v>3009133992</v>
      </c>
      <c r="Z450" s="16" t="s">
        <v>245</v>
      </c>
      <c r="AA450" s="38"/>
      <c r="AB450" s="38" t="s">
        <v>109</v>
      </c>
      <c r="AC450" s="38" t="s">
        <v>577</v>
      </c>
      <c r="AD450" s="38" t="s">
        <v>1641</v>
      </c>
      <c r="AE450" s="38"/>
      <c r="AF450" s="38"/>
    </row>
    <row r="451" spans="1:32" s="8" customFormat="1" ht="66" x14ac:dyDescent="0.25">
      <c r="A451" s="38" t="s">
        <v>1673</v>
      </c>
      <c r="B451" s="38" t="s">
        <v>109</v>
      </c>
      <c r="C451" s="9">
        <v>459</v>
      </c>
      <c r="D451" s="38" t="s">
        <v>1274</v>
      </c>
      <c r="E451" s="38"/>
      <c r="F451" s="38"/>
      <c r="G451" s="38" t="s">
        <v>1653</v>
      </c>
      <c r="H451" s="38" t="s">
        <v>26</v>
      </c>
      <c r="I451" s="38" t="s">
        <v>1275</v>
      </c>
      <c r="J451" s="38" t="s">
        <v>63</v>
      </c>
      <c r="K451" s="38">
        <v>6</v>
      </c>
      <c r="L451" s="38" t="s">
        <v>28</v>
      </c>
      <c r="M451" s="38">
        <v>6.2</v>
      </c>
      <c r="N451" s="38" t="s">
        <v>29</v>
      </c>
      <c r="O451" s="38" t="s">
        <v>714</v>
      </c>
      <c r="P451" s="38" t="s">
        <v>44</v>
      </c>
      <c r="Q451" s="38">
        <v>0</v>
      </c>
      <c r="R451" s="38" t="s">
        <v>60</v>
      </c>
      <c r="S451" s="3">
        <v>7000000</v>
      </c>
      <c r="T451" s="3">
        <v>43166666.666666672</v>
      </c>
      <c r="U451" s="3">
        <f t="shared" si="7"/>
        <v>43166666.666666672</v>
      </c>
      <c r="V451" s="38" t="s">
        <v>32</v>
      </c>
      <c r="W451" s="38" t="s">
        <v>33</v>
      </c>
      <c r="X451" s="38" t="s">
        <v>238</v>
      </c>
      <c r="Y451" s="39">
        <v>3009133992</v>
      </c>
      <c r="Z451" s="16" t="s">
        <v>247</v>
      </c>
      <c r="AA451" s="38"/>
      <c r="AB451" s="38" t="s">
        <v>109</v>
      </c>
      <c r="AC451" s="38" t="s">
        <v>577</v>
      </c>
      <c r="AD451" s="38" t="s">
        <v>1641</v>
      </c>
      <c r="AE451" s="38"/>
      <c r="AF451" s="38"/>
    </row>
    <row r="452" spans="1:32" s="8" customFormat="1" ht="82.5" x14ac:dyDescent="0.25">
      <c r="A452" s="38" t="s">
        <v>1675</v>
      </c>
      <c r="B452" s="38" t="s">
        <v>109</v>
      </c>
      <c r="C452" s="9">
        <v>461</v>
      </c>
      <c r="D452" s="38" t="s">
        <v>1266</v>
      </c>
      <c r="E452" s="38"/>
      <c r="F452" s="38"/>
      <c r="G452" s="38" t="s">
        <v>1655</v>
      </c>
      <c r="H452" s="38" t="s">
        <v>26</v>
      </c>
      <c r="I452" s="38" t="s">
        <v>1639</v>
      </c>
      <c r="J452" s="38" t="s">
        <v>63</v>
      </c>
      <c r="K452" s="38">
        <v>5</v>
      </c>
      <c r="L452" s="38" t="s">
        <v>28</v>
      </c>
      <c r="M452" s="38">
        <v>5.9</v>
      </c>
      <c r="N452" s="38" t="s">
        <v>29</v>
      </c>
      <c r="O452" s="38" t="s">
        <v>714</v>
      </c>
      <c r="P452" s="38" t="s">
        <v>44</v>
      </c>
      <c r="Q452" s="38">
        <v>0</v>
      </c>
      <c r="R452" s="38" t="s">
        <v>60</v>
      </c>
      <c r="S452" s="3">
        <v>4000000</v>
      </c>
      <c r="T452" s="3">
        <f>+M452*S452</f>
        <v>23600000</v>
      </c>
      <c r="U452" s="3">
        <f t="shared" si="7"/>
        <v>23600000</v>
      </c>
      <c r="V452" s="38" t="s">
        <v>32</v>
      </c>
      <c r="W452" s="38" t="s">
        <v>33</v>
      </c>
      <c r="X452" s="38" t="s">
        <v>201</v>
      </c>
      <c r="Y452" s="39">
        <v>3009133992</v>
      </c>
      <c r="Z452" s="16" t="s">
        <v>245</v>
      </c>
      <c r="AA452" s="38"/>
      <c r="AB452" s="38" t="s">
        <v>109</v>
      </c>
      <c r="AC452" s="38" t="s">
        <v>577</v>
      </c>
      <c r="AD452" s="38" t="s">
        <v>1641</v>
      </c>
      <c r="AE452" s="38"/>
      <c r="AF452" s="38"/>
    </row>
    <row r="453" spans="1:32" s="8" customFormat="1" ht="82.5" x14ac:dyDescent="0.25">
      <c r="A453" s="38" t="s">
        <v>1676</v>
      </c>
      <c r="B453" s="38" t="s">
        <v>109</v>
      </c>
      <c r="C453" s="9">
        <v>462</v>
      </c>
      <c r="D453" s="38" t="s">
        <v>106</v>
      </c>
      <c r="E453" s="38"/>
      <c r="F453" s="38"/>
      <c r="G453" s="38" t="s">
        <v>1656</v>
      </c>
      <c r="H453" s="38" t="s">
        <v>26</v>
      </c>
      <c r="I453" s="38" t="s">
        <v>1366</v>
      </c>
      <c r="J453" s="38" t="s">
        <v>63</v>
      </c>
      <c r="K453" s="38">
        <v>6</v>
      </c>
      <c r="L453" s="38" t="s">
        <v>28</v>
      </c>
      <c r="M453" s="47">
        <v>5.7</v>
      </c>
      <c r="N453" s="38" t="s">
        <v>29</v>
      </c>
      <c r="O453" s="38" t="s">
        <v>714</v>
      </c>
      <c r="P453" s="38" t="s">
        <v>44</v>
      </c>
      <c r="Q453" s="38">
        <v>0</v>
      </c>
      <c r="R453" s="38" t="s">
        <v>31</v>
      </c>
      <c r="S453" s="3">
        <v>7000000</v>
      </c>
      <c r="T453" s="3">
        <f>+M453*S453</f>
        <v>39900000</v>
      </c>
      <c r="U453" s="3">
        <f t="shared" si="7"/>
        <v>39900000</v>
      </c>
      <c r="V453" s="38" t="s">
        <v>32</v>
      </c>
      <c r="W453" s="38" t="s">
        <v>33</v>
      </c>
      <c r="X453" s="38" t="s">
        <v>1367</v>
      </c>
      <c r="Y453" s="39">
        <v>3009133992</v>
      </c>
      <c r="Z453" s="16" t="s">
        <v>1368</v>
      </c>
      <c r="AA453" s="38"/>
      <c r="AB453" s="38" t="s">
        <v>109</v>
      </c>
      <c r="AC453" s="38" t="s">
        <v>257</v>
      </c>
      <c r="AD453" s="38" t="s">
        <v>1641</v>
      </c>
      <c r="AE453" s="38"/>
      <c r="AF453" s="38"/>
    </row>
    <row r="454" spans="1:32" s="8" customFormat="1" ht="82.5" x14ac:dyDescent="0.25">
      <c r="A454" s="38" t="s">
        <v>1677</v>
      </c>
      <c r="B454" s="38" t="s">
        <v>109</v>
      </c>
      <c r="C454" s="9">
        <v>463</v>
      </c>
      <c r="D454" s="38" t="s">
        <v>1280</v>
      </c>
      <c r="E454" s="38"/>
      <c r="F454" s="38"/>
      <c r="G454" s="38" t="s">
        <v>1657</v>
      </c>
      <c r="H454" s="38" t="s">
        <v>26</v>
      </c>
      <c r="I454" s="38" t="s">
        <v>1370</v>
      </c>
      <c r="J454" s="38" t="s">
        <v>147</v>
      </c>
      <c r="K454" s="38">
        <v>7</v>
      </c>
      <c r="L454" s="38" t="s">
        <v>28</v>
      </c>
      <c r="M454" s="38">
        <v>6</v>
      </c>
      <c r="N454" s="38" t="s">
        <v>29</v>
      </c>
      <c r="O454" s="38" t="s">
        <v>714</v>
      </c>
      <c r="P454" s="38" t="s">
        <v>44</v>
      </c>
      <c r="Q454" s="38">
        <v>0</v>
      </c>
      <c r="R454" s="38" t="s">
        <v>31</v>
      </c>
      <c r="S454" s="3">
        <v>12000000</v>
      </c>
      <c r="T454" s="3">
        <v>66800000</v>
      </c>
      <c r="U454" s="3">
        <f t="shared" si="7"/>
        <v>66800000</v>
      </c>
      <c r="V454" s="38" t="s">
        <v>32</v>
      </c>
      <c r="W454" s="38" t="s">
        <v>33</v>
      </c>
      <c r="X454" s="38" t="s">
        <v>237</v>
      </c>
      <c r="Y454" s="39">
        <v>3009133992</v>
      </c>
      <c r="Z454" s="16" t="s">
        <v>252</v>
      </c>
      <c r="AA454" s="38"/>
      <c r="AB454" s="38" t="s">
        <v>109</v>
      </c>
      <c r="AC454" s="38" t="s">
        <v>257</v>
      </c>
      <c r="AD454" s="38" t="s">
        <v>1900</v>
      </c>
      <c r="AE454" s="38"/>
      <c r="AF454" s="38"/>
    </row>
    <row r="455" spans="1:32" s="8" customFormat="1" ht="82.5" x14ac:dyDescent="0.25">
      <c r="A455" s="38" t="s">
        <v>1678</v>
      </c>
      <c r="B455" s="38" t="s">
        <v>109</v>
      </c>
      <c r="C455" s="9">
        <v>464</v>
      </c>
      <c r="D455" s="38" t="s">
        <v>1280</v>
      </c>
      <c r="E455" s="38"/>
      <c r="F455" s="38"/>
      <c r="G455" s="38" t="s">
        <v>1658</v>
      </c>
      <c r="H455" s="38" t="s">
        <v>26</v>
      </c>
      <c r="I455" s="38" t="s">
        <v>1372</v>
      </c>
      <c r="J455" s="38" t="s">
        <v>63</v>
      </c>
      <c r="K455" s="38">
        <v>6</v>
      </c>
      <c r="L455" s="38" t="s">
        <v>28</v>
      </c>
      <c r="M455" s="38">
        <v>5.5</v>
      </c>
      <c r="N455" s="38" t="s">
        <v>29</v>
      </c>
      <c r="O455" s="38" t="s">
        <v>714</v>
      </c>
      <c r="P455" s="38" t="s">
        <v>44</v>
      </c>
      <c r="Q455" s="38">
        <v>0</v>
      </c>
      <c r="R455" s="38" t="s">
        <v>31</v>
      </c>
      <c r="S455" s="3">
        <v>8000000</v>
      </c>
      <c r="T455" s="3">
        <f>+M455*S455</f>
        <v>44000000</v>
      </c>
      <c r="U455" s="3">
        <f t="shared" si="7"/>
        <v>44000000</v>
      </c>
      <c r="V455" s="38" t="s">
        <v>32</v>
      </c>
      <c r="W455" s="38" t="s">
        <v>33</v>
      </c>
      <c r="X455" s="38" t="s">
        <v>1373</v>
      </c>
      <c r="Y455" s="39">
        <v>3009133992</v>
      </c>
      <c r="Z455" s="16" t="s">
        <v>1374</v>
      </c>
      <c r="AA455" s="38"/>
      <c r="AB455" s="38" t="s">
        <v>109</v>
      </c>
      <c r="AC455" s="38" t="s">
        <v>257</v>
      </c>
      <c r="AD455" s="38" t="s">
        <v>1641</v>
      </c>
      <c r="AE455" s="38"/>
      <c r="AF455" s="38"/>
    </row>
    <row r="456" spans="1:32" s="8" customFormat="1" ht="49.5" x14ac:dyDescent="0.25">
      <c r="A456" s="38" t="s">
        <v>1679</v>
      </c>
      <c r="B456" s="38" t="s">
        <v>109</v>
      </c>
      <c r="C456" s="9">
        <v>465</v>
      </c>
      <c r="D456" s="38" t="s">
        <v>1280</v>
      </c>
      <c r="E456" s="38"/>
      <c r="F456" s="38"/>
      <c r="G456" s="38" t="s">
        <v>1659</v>
      </c>
      <c r="H456" s="38" t="s">
        <v>26</v>
      </c>
      <c r="I456" s="38" t="s">
        <v>1376</v>
      </c>
      <c r="J456" s="38" t="s">
        <v>63</v>
      </c>
      <c r="K456" s="38">
        <v>6</v>
      </c>
      <c r="L456" s="38" t="s">
        <v>28</v>
      </c>
      <c r="M456" s="38">
        <v>5.5</v>
      </c>
      <c r="N456" s="38" t="s">
        <v>29</v>
      </c>
      <c r="O456" s="38" t="s">
        <v>714</v>
      </c>
      <c r="P456" s="38" t="s">
        <v>44</v>
      </c>
      <c r="Q456" s="38">
        <v>0</v>
      </c>
      <c r="R456" s="38" t="s">
        <v>31</v>
      </c>
      <c r="S456" s="3">
        <v>7000000</v>
      </c>
      <c r="T456" s="3">
        <f>+M456*S456</f>
        <v>38500000</v>
      </c>
      <c r="U456" s="3">
        <f t="shared" si="7"/>
        <v>38500000</v>
      </c>
      <c r="V456" s="38" t="s">
        <v>32</v>
      </c>
      <c r="W456" s="38" t="s">
        <v>33</v>
      </c>
      <c r="X456" s="38" t="s">
        <v>1373</v>
      </c>
      <c r="Y456" s="39">
        <v>3009133992</v>
      </c>
      <c r="Z456" s="16" t="s">
        <v>1374</v>
      </c>
      <c r="AA456" s="38"/>
      <c r="AB456" s="38" t="s">
        <v>109</v>
      </c>
      <c r="AC456" s="38" t="s">
        <v>257</v>
      </c>
      <c r="AD456" s="38" t="s">
        <v>1637</v>
      </c>
      <c r="AE456" s="38"/>
      <c r="AF456" s="38"/>
    </row>
    <row r="457" spans="1:32" s="8" customFormat="1" ht="49.5" x14ac:dyDescent="0.25">
      <c r="A457" s="38" t="s">
        <v>1665</v>
      </c>
      <c r="B457" s="38" t="s">
        <v>133</v>
      </c>
      <c r="C457" s="9">
        <v>466</v>
      </c>
      <c r="D457" s="38" t="s">
        <v>1266</v>
      </c>
      <c r="E457" s="38"/>
      <c r="F457" s="38"/>
      <c r="G457" s="38" t="s">
        <v>1663</v>
      </c>
      <c r="H457" s="38" t="s">
        <v>26</v>
      </c>
      <c r="I457" s="38" t="s">
        <v>1662</v>
      </c>
      <c r="J457" s="38" t="s">
        <v>61</v>
      </c>
      <c r="K457" s="38">
        <v>4</v>
      </c>
      <c r="L457" s="38" t="s">
        <v>64</v>
      </c>
      <c r="M457" s="38">
        <v>8.5</v>
      </c>
      <c r="N457" s="38" t="s">
        <v>29</v>
      </c>
      <c r="O457" s="38" t="s">
        <v>714</v>
      </c>
      <c r="P457" s="38" t="s">
        <v>44</v>
      </c>
      <c r="Q457" s="38">
        <v>0</v>
      </c>
      <c r="R457" s="38" t="s">
        <v>31</v>
      </c>
      <c r="S457" s="3">
        <v>8000000</v>
      </c>
      <c r="T457" s="3">
        <f>S457*M457</f>
        <v>68000000</v>
      </c>
      <c r="U457" s="3">
        <f t="shared" si="7"/>
        <v>68000000</v>
      </c>
      <c r="V457" s="38" t="s">
        <v>32</v>
      </c>
      <c r="W457" s="38" t="s">
        <v>33</v>
      </c>
      <c r="X457" s="38" t="s">
        <v>159</v>
      </c>
      <c r="Y457" s="39">
        <v>3009133992</v>
      </c>
      <c r="Z457" s="16" t="s">
        <v>160</v>
      </c>
      <c r="AA457" s="38"/>
      <c r="AB457" s="38" t="s">
        <v>133</v>
      </c>
      <c r="AC457" s="38" t="s">
        <v>276</v>
      </c>
      <c r="AD457" s="38" t="s">
        <v>1641</v>
      </c>
      <c r="AE457" s="38"/>
      <c r="AF457" s="38"/>
    </row>
    <row r="458" spans="1:32" s="8" customFormat="1" ht="82.5" x14ac:dyDescent="0.25">
      <c r="A458" s="53" t="s">
        <v>1831</v>
      </c>
      <c r="B458" s="38" t="s">
        <v>109</v>
      </c>
      <c r="C458" s="54">
        <v>467</v>
      </c>
      <c r="D458" s="38">
        <v>80111600</v>
      </c>
      <c r="E458" s="38"/>
      <c r="F458" s="53"/>
      <c r="G458" s="38" t="s">
        <v>1728</v>
      </c>
      <c r="H458" s="38" t="s">
        <v>26</v>
      </c>
      <c r="I458" s="38" t="s">
        <v>1287</v>
      </c>
      <c r="J458" s="38" t="s">
        <v>55</v>
      </c>
      <c r="K458" s="38"/>
      <c r="L458" s="38" t="s">
        <v>28</v>
      </c>
      <c r="M458" s="38">
        <v>7.5</v>
      </c>
      <c r="N458" s="38" t="s">
        <v>29</v>
      </c>
      <c r="O458" s="38"/>
      <c r="P458" s="38" t="s">
        <v>44</v>
      </c>
      <c r="Q458" s="38"/>
      <c r="R458" s="38" t="s">
        <v>60</v>
      </c>
      <c r="S458" s="48">
        <v>11000000</v>
      </c>
      <c r="T458" s="48">
        <f t="shared" ref="T458:T463" si="8">+S458*M458</f>
        <v>82500000</v>
      </c>
      <c r="U458" s="48">
        <f t="shared" si="7"/>
        <v>82500000</v>
      </c>
      <c r="V458" s="38" t="s">
        <v>32</v>
      </c>
      <c r="W458" s="38" t="s">
        <v>33</v>
      </c>
      <c r="X458" s="38" t="s">
        <v>258</v>
      </c>
      <c r="Y458" s="39">
        <v>3009133992</v>
      </c>
      <c r="Z458" s="16" t="s">
        <v>571</v>
      </c>
      <c r="AA458" s="38"/>
      <c r="AB458" s="38" t="s">
        <v>109</v>
      </c>
      <c r="AC458" s="38" t="s">
        <v>703</v>
      </c>
      <c r="AD458" s="38" t="s">
        <v>1894</v>
      </c>
      <c r="AE458" s="53"/>
      <c r="AF458" s="53"/>
    </row>
    <row r="459" spans="1:32" s="8" customFormat="1" ht="82.5" x14ac:dyDescent="0.25">
      <c r="A459" s="53" t="s">
        <v>1832</v>
      </c>
      <c r="B459" s="38" t="s">
        <v>109</v>
      </c>
      <c r="C459" s="54">
        <v>468</v>
      </c>
      <c r="D459" s="38">
        <v>80111600</v>
      </c>
      <c r="E459" s="38"/>
      <c r="F459" s="53"/>
      <c r="G459" s="38" t="s">
        <v>1729</v>
      </c>
      <c r="H459" s="38" t="s">
        <v>26</v>
      </c>
      <c r="I459" s="38" t="s">
        <v>1291</v>
      </c>
      <c r="J459" s="38" t="s">
        <v>55</v>
      </c>
      <c r="K459" s="38"/>
      <c r="L459" s="38" t="s">
        <v>28</v>
      </c>
      <c r="M459" s="38">
        <v>7.3</v>
      </c>
      <c r="N459" s="38" t="s">
        <v>29</v>
      </c>
      <c r="O459" s="38"/>
      <c r="P459" s="38" t="s">
        <v>44</v>
      </c>
      <c r="Q459" s="38"/>
      <c r="R459" s="38" t="s">
        <v>60</v>
      </c>
      <c r="S459" s="48">
        <v>7000000</v>
      </c>
      <c r="T459" s="48">
        <f t="shared" si="8"/>
        <v>51100000</v>
      </c>
      <c r="U459" s="48">
        <f t="shared" si="7"/>
        <v>51100000</v>
      </c>
      <c r="V459" s="38" t="s">
        <v>32</v>
      </c>
      <c r="W459" s="38" t="s">
        <v>33</v>
      </c>
      <c r="X459" s="38" t="s">
        <v>258</v>
      </c>
      <c r="Y459" s="39">
        <v>3009133992</v>
      </c>
      <c r="Z459" s="16" t="s">
        <v>571</v>
      </c>
      <c r="AA459" s="38"/>
      <c r="AB459" s="38" t="s">
        <v>109</v>
      </c>
      <c r="AC459" s="38" t="s">
        <v>703</v>
      </c>
      <c r="AD459" s="38" t="s">
        <v>1705</v>
      </c>
      <c r="AE459" s="53"/>
      <c r="AF459" s="53"/>
    </row>
    <row r="460" spans="1:32" s="8" customFormat="1" ht="115.5" x14ac:dyDescent="0.25">
      <c r="A460" s="53" t="s">
        <v>1833</v>
      </c>
      <c r="B460" s="38" t="s">
        <v>109</v>
      </c>
      <c r="C460" s="54">
        <v>469</v>
      </c>
      <c r="D460" s="38">
        <v>80111600</v>
      </c>
      <c r="E460" s="38"/>
      <c r="F460" s="53"/>
      <c r="G460" s="38" t="s">
        <v>1730</v>
      </c>
      <c r="H460" s="38" t="s">
        <v>34</v>
      </c>
      <c r="I460" s="38" t="s">
        <v>1294</v>
      </c>
      <c r="J460" s="38" t="s">
        <v>55</v>
      </c>
      <c r="K460" s="38"/>
      <c r="L460" s="38" t="s">
        <v>28</v>
      </c>
      <c r="M460" s="38">
        <v>7.3</v>
      </c>
      <c r="N460" s="38" t="s">
        <v>29</v>
      </c>
      <c r="O460" s="38"/>
      <c r="P460" s="38" t="s">
        <v>44</v>
      </c>
      <c r="Q460" s="38"/>
      <c r="R460" s="38" t="s">
        <v>60</v>
      </c>
      <c r="S460" s="48">
        <v>3500000</v>
      </c>
      <c r="T460" s="48">
        <f t="shared" si="8"/>
        <v>25550000</v>
      </c>
      <c r="U460" s="48">
        <f t="shared" si="7"/>
        <v>25550000</v>
      </c>
      <c r="V460" s="38" t="s">
        <v>32</v>
      </c>
      <c r="W460" s="38" t="s">
        <v>33</v>
      </c>
      <c r="X460" s="38" t="s">
        <v>258</v>
      </c>
      <c r="Y460" s="39">
        <v>3009133992</v>
      </c>
      <c r="Z460" s="16" t="s">
        <v>571</v>
      </c>
      <c r="AA460" s="38"/>
      <c r="AB460" s="38" t="s">
        <v>109</v>
      </c>
      <c r="AC460" s="38" t="s">
        <v>703</v>
      </c>
      <c r="AD460" s="38" t="s">
        <v>1705</v>
      </c>
      <c r="AE460" s="53"/>
      <c r="AF460" s="53"/>
    </row>
    <row r="461" spans="1:32" s="8" customFormat="1" ht="82.5" x14ac:dyDescent="0.25">
      <c r="A461" s="53" t="s">
        <v>1834</v>
      </c>
      <c r="B461" s="38" t="s">
        <v>109</v>
      </c>
      <c r="C461" s="54">
        <v>470</v>
      </c>
      <c r="D461" s="38">
        <v>80111600</v>
      </c>
      <c r="E461" s="38"/>
      <c r="F461" s="53"/>
      <c r="G461" s="38" t="s">
        <v>1731</v>
      </c>
      <c r="H461" s="38" t="s">
        <v>34</v>
      </c>
      <c r="I461" s="38" t="s">
        <v>1296</v>
      </c>
      <c r="J461" s="38" t="s">
        <v>55</v>
      </c>
      <c r="K461" s="38"/>
      <c r="L461" s="38" t="s">
        <v>28</v>
      </c>
      <c r="M461" s="38">
        <v>7.5</v>
      </c>
      <c r="N461" s="38" t="s">
        <v>29</v>
      </c>
      <c r="O461" s="38"/>
      <c r="P461" s="38" t="s">
        <v>44</v>
      </c>
      <c r="Q461" s="38"/>
      <c r="R461" s="38" t="s">
        <v>60</v>
      </c>
      <c r="S461" s="48">
        <v>3500000</v>
      </c>
      <c r="T461" s="48">
        <f t="shared" si="8"/>
        <v>26250000</v>
      </c>
      <c r="U461" s="48">
        <f t="shared" si="7"/>
        <v>26250000</v>
      </c>
      <c r="V461" s="38" t="s">
        <v>32</v>
      </c>
      <c r="W461" s="38" t="s">
        <v>33</v>
      </c>
      <c r="X461" s="38" t="s">
        <v>258</v>
      </c>
      <c r="Y461" s="39">
        <v>3009133992</v>
      </c>
      <c r="Z461" s="16" t="s">
        <v>571</v>
      </c>
      <c r="AA461" s="38"/>
      <c r="AB461" s="38" t="s">
        <v>109</v>
      </c>
      <c r="AC461" s="38" t="s">
        <v>703</v>
      </c>
      <c r="AD461" s="38" t="s">
        <v>1705</v>
      </c>
      <c r="AE461" s="53"/>
      <c r="AF461" s="53"/>
    </row>
    <row r="462" spans="1:32" s="8" customFormat="1" ht="115.5" x14ac:dyDescent="0.25">
      <c r="A462" s="53" t="s">
        <v>1835</v>
      </c>
      <c r="B462" s="38" t="s">
        <v>109</v>
      </c>
      <c r="C462" s="54">
        <v>471</v>
      </c>
      <c r="D462" s="38">
        <v>80111600</v>
      </c>
      <c r="E462" s="38"/>
      <c r="F462" s="53"/>
      <c r="G462" s="38" t="s">
        <v>1732</v>
      </c>
      <c r="H462" s="38" t="s">
        <v>34</v>
      </c>
      <c r="I462" s="38" t="s">
        <v>1298</v>
      </c>
      <c r="J462" s="38" t="s">
        <v>55</v>
      </c>
      <c r="K462" s="38"/>
      <c r="L462" s="38" t="s">
        <v>28</v>
      </c>
      <c r="M462" s="38">
        <v>7.3</v>
      </c>
      <c r="N462" s="38" t="s">
        <v>29</v>
      </c>
      <c r="O462" s="38"/>
      <c r="P462" s="38" t="s">
        <v>44</v>
      </c>
      <c r="Q462" s="38"/>
      <c r="R462" s="38" t="s">
        <v>60</v>
      </c>
      <c r="S462" s="48">
        <v>5000000</v>
      </c>
      <c r="T462" s="48">
        <f t="shared" si="8"/>
        <v>36500000</v>
      </c>
      <c r="U462" s="48">
        <f t="shared" si="7"/>
        <v>36500000</v>
      </c>
      <c r="V462" s="38" t="s">
        <v>32</v>
      </c>
      <c r="W462" s="38" t="s">
        <v>33</v>
      </c>
      <c r="X462" s="38" t="s">
        <v>258</v>
      </c>
      <c r="Y462" s="39">
        <v>3009133992</v>
      </c>
      <c r="Z462" s="16" t="s">
        <v>571</v>
      </c>
      <c r="AA462" s="38"/>
      <c r="AB462" s="38" t="s">
        <v>109</v>
      </c>
      <c r="AC462" s="38" t="s">
        <v>1691</v>
      </c>
      <c r="AD462" s="38" t="s">
        <v>1705</v>
      </c>
      <c r="AE462" s="53"/>
      <c r="AF462" s="53"/>
    </row>
    <row r="463" spans="1:32" s="8" customFormat="1" ht="99" x14ac:dyDescent="0.25">
      <c r="A463" s="53" t="s">
        <v>1836</v>
      </c>
      <c r="B463" s="38" t="s">
        <v>109</v>
      </c>
      <c r="C463" s="54">
        <v>472</v>
      </c>
      <c r="D463" s="38">
        <v>80111600</v>
      </c>
      <c r="E463" s="38"/>
      <c r="F463" s="53"/>
      <c r="G463" s="38" t="s">
        <v>1733</v>
      </c>
      <c r="H463" s="38" t="s">
        <v>34</v>
      </c>
      <c r="I463" s="38" t="s">
        <v>1300</v>
      </c>
      <c r="J463" s="38" t="s">
        <v>55</v>
      </c>
      <c r="K463" s="38"/>
      <c r="L463" s="38" t="s">
        <v>28</v>
      </c>
      <c r="M463" s="38">
        <v>7.3</v>
      </c>
      <c r="N463" s="38" t="s">
        <v>29</v>
      </c>
      <c r="O463" s="38"/>
      <c r="P463" s="38" t="s">
        <v>44</v>
      </c>
      <c r="Q463" s="38"/>
      <c r="R463" s="38" t="s">
        <v>60</v>
      </c>
      <c r="S463" s="48">
        <v>3000000</v>
      </c>
      <c r="T463" s="48">
        <f t="shared" si="8"/>
        <v>21900000</v>
      </c>
      <c r="U463" s="48">
        <f t="shared" si="7"/>
        <v>21900000</v>
      </c>
      <c r="V463" s="38" t="s">
        <v>32</v>
      </c>
      <c r="W463" s="38" t="s">
        <v>33</v>
      </c>
      <c r="X463" s="38" t="s">
        <v>258</v>
      </c>
      <c r="Y463" s="39">
        <v>3009133992</v>
      </c>
      <c r="Z463" s="16" t="s">
        <v>571</v>
      </c>
      <c r="AA463" s="38"/>
      <c r="AB463" s="38" t="s">
        <v>109</v>
      </c>
      <c r="AC463" s="38" t="s">
        <v>703</v>
      </c>
      <c r="AD463" s="38" t="s">
        <v>1705</v>
      </c>
      <c r="AE463" s="53"/>
      <c r="AF463" s="53"/>
    </row>
    <row r="464" spans="1:32" s="8" customFormat="1" ht="66" x14ac:dyDescent="0.25">
      <c r="A464" s="38" t="s">
        <v>1808</v>
      </c>
      <c r="B464" s="38" t="s">
        <v>99</v>
      </c>
      <c r="C464" s="54">
        <v>473</v>
      </c>
      <c r="D464" s="38" t="s">
        <v>1163</v>
      </c>
      <c r="E464" s="38"/>
      <c r="F464" s="53"/>
      <c r="G464" s="38" t="s">
        <v>1734</v>
      </c>
      <c r="H464" s="38" t="s">
        <v>26</v>
      </c>
      <c r="I464" s="38" t="s">
        <v>1164</v>
      </c>
      <c r="J464" s="38" t="s">
        <v>55</v>
      </c>
      <c r="K464" s="38">
        <v>1</v>
      </c>
      <c r="L464" s="38" t="s">
        <v>28</v>
      </c>
      <c r="M464" s="38">
        <v>7.6</v>
      </c>
      <c r="N464" s="38" t="s">
        <v>29</v>
      </c>
      <c r="O464" s="38" t="s">
        <v>714</v>
      </c>
      <c r="P464" s="38" t="s">
        <v>44</v>
      </c>
      <c r="Q464" s="38">
        <v>0</v>
      </c>
      <c r="R464" s="38" t="s">
        <v>60</v>
      </c>
      <c r="S464" s="10">
        <v>10500000</v>
      </c>
      <c r="T464" s="22">
        <f t="shared" ref="T464:T488" si="9">S464*M464</f>
        <v>79800000</v>
      </c>
      <c r="U464" s="3">
        <f t="shared" ref="U464:U488" si="10">T464</f>
        <v>79800000</v>
      </c>
      <c r="V464" s="38" t="s">
        <v>32</v>
      </c>
      <c r="W464" s="3" t="s">
        <v>33</v>
      </c>
      <c r="X464" s="38" t="s">
        <v>1702</v>
      </c>
      <c r="Y464" s="39">
        <v>3009133992</v>
      </c>
      <c r="Z464" s="16" t="s">
        <v>101</v>
      </c>
      <c r="AA464" s="38"/>
      <c r="AB464" s="38" t="s">
        <v>99</v>
      </c>
      <c r="AC464" s="38" t="s">
        <v>578</v>
      </c>
      <c r="AD464" s="38" t="s">
        <v>1705</v>
      </c>
      <c r="AE464" s="38"/>
      <c r="AF464" s="38"/>
    </row>
    <row r="465" spans="1:32" s="8" customFormat="1" ht="49.5" x14ac:dyDescent="0.25">
      <c r="A465" s="38" t="s">
        <v>1809</v>
      </c>
      <c r="B465" s="38" t="s">
        <v>99</v>
      </c>
      <c r="C465" s="54">
        <v>474</v>
      </c>
      <c r="D465" s="38" t="s">
        <v>1163</v>
      </c>
      <c r="E465" s="38"/>
      <c r="F465" s="53"/>
      <c r="G465" s="38" t="s">
        <v>1735</v>
      </c>
      <c r="H465" s="38" t="s">
        <v>26</v>
      </c>
      <c r="I465" s="38" t="s">
        <v>1703</v>
      </c>
      <c r="J465" s="38" t="s">
        <v>55</v>
      </c>
      <c r="K465" s="38">
        <v>1</v>
      </c>
      <c r="L465" s="38" t="s">
        <v>28</v>
      </c>
      <c r="M465" s="38">
        <v>7.5</v>
      </c>
      <c r="N465" s="38" t="s">
        <v>29</v>
      </c>
      <c r="O465" s="38" t="s">
        <v>714</v>
      </c>
      <c r="P465" s="38" t="s">
        <v>44</v>
      </c>
      <c r="Q465" s="38">
        <v>0</v>
      </c>
      <c r="R465" s="38" t="s">
        <v>60</v>
      </c>
      <c r="S465" s="10">
        <v>9500000</v>
      </c>
      <c r="T465" s="3">
        <f t="shared" si="9"/>
        <v>71250000</v>
      </c>
      <c r="U465" s="3">
        <f t="shared" si="10"/>
        <v>71250000</v>
      </c>
      <c r="V465" s="38" t="s">
        <v>32</v>
      </c>
      <c r="W465" s="3" t="s">
        <v>33</v>
      </c>
      <c r="X465" s="38" t="s">
        <v>1702</v>
      </c>
      <c r="Y465" s="39">
        <v>3009133992</v>
      </c>
      <c r="Z465" s="16" t="s">
        <v>101</v>
      </c>
      <c r="AA465" s="38"/>
      <c r="AB465" s="38" t="s">
        <v>99</v>
      </c>
      <c r="AC465" s="38" t="s">
        <v>578</v>
      </c>
      <c r="AD465" s="38" t="s">
        <v>1705</v>
      </c>
      <c r="AE465" s="38"/>
      <c r="AF465" s="38"/>
    </row>
    <row r="466" spans="1:32" s="8" customFormat="1" ht="66" x14ac:dyDescent="0.25">
      <c r="A466" s="38" t="s">
        <v>1810</v>
      </c>
      <c r="B466" s="38" t="s">
        <v>99</v>
      </c>
      <c r="C466" s="54">
        <v>475</v>
      </c>
      <c r="D466" s="38">
        <v>80161500</v>
      </c>
      <c r="E466" s="38"/>
      <c r="F466" s="53"/>
      <c r="G466" s="38" t="s">
        <v>1736</v>
      </c>
      <c r="H466" s="38" t="s">
        <v>26</v>
      </c>
      <c r="I466" s="38" t="s">
        <v>103</v>
      </c>
      <c r="J466" s="38" t="s">
        <v>55</v>
      </c>
      <c r="K466" s="38">
        <v>1</v>
      </c>
      <c r="L466" s="38" t="s">
        <v>28</v>
      </c>
      <c r="M466" s="38">
        <v>7.5</v>
      </c>
      <c r="N466" s="38" t="s">
        <v>29</v>
      </c>
      <c r="O466" s="38" t="s">
        <v>714</v>
      </c>
      <c r="P466" s="38" t="s">
        <v>44</v>
      </c>
      <c r="Q466" s="38">
        <v>0</v>
      </c>
      <c r="R466" s="38" t="s">
        <v>60</v>
      </c>
      <c r="S466" s="10">
        <v>8500000</v>
      </c>
      <c r="T466" s="3">
        <f t="shared" si="9"/>
        <v>63750000</v>
      </c>
      <c r="U466" s="3">
        <f t="shared" si="10"/>
        <v>63750000</v>
      </c>
      <c r="V466" s="38" t="s">
        <v>32</v>
      </c>
      <c r="W466" s="3" t="s">
        <v>33</v>
      </c>
      <c r="X466" s="38" t="s">
        <v>1702</v>
      </c>
      <c r="Y466" s="39">
        <v>3009133992</v>
      </c>
      <c r="Z466" s="16" t="s">
        <v>101</v>
      </c>
      <c r="AA466" s="38"/>
      <c r="AB466" s="38" t="s">
        <v>99</v>
      </c>
      <c r="AC466" s="38" t="s">
        <v>578</v>
      </c>
      <c r="AD466" s="38" t="s">
        <v>1705</v>
      </c>
      <c r="AE466" s="38"/>
      <c r="AF466" s="38"/>
    </row>
    <row r="467" spans="1:32" s="8" customFormat="1" ht="82.5" x14ac:dyDescent="0.25">
      <c r="A467" s="38" t="s">
        <v>1811</v>
      </c>
      <c r="B467" s="38" t="s">
        <v>99</v>
      </c>
      <c r="C467" s="54">
        <v>476</v>
      </c>
      <c r="D467" s="38" t="s">
        <v>106</v>
      </c>
      <c r="E467" s="38"/>
      <c r="F467" s="53"/>
      <c r="G467" s="38" t="s">
        <v>1737</v>
      </c>
      <c r="H467" s="38" t="s">
        <v>26</v>
      </c>
      <c r="I467" s="38" t="s">
        <v>1169</v>
      </c>
      <c r="J467" s="38" t="s">
        <v>55</v>
      </c>
      <c r="K467" s="38">
        <v>1</v>
      </c>
      <c r="L467" s="38" t="s">
        <v>28</v>
      </c>
      <c r="M467" s="38">
        <v>7.6</v>
      </c>
      <c r="N467" s="38" t="s">
        <v>29</v>
      </c>
      <c r="O467" s="38" t="s">
        <v>714</v>
      </c>
      <c r="P467" s="38" t="s">
        <v>44</v>
      </c>
      <c r="Q467" s="38">
        <v>0</v>
      </c>
      <c r="R467" s="38" t="s">
        <v>60</v>
      </c>
      <c r="S467" s="10">
        <v>10500000</v>
      </c>
      <c r="T467" s="3">
        <f t="shared" si="9"/>
        <v>79800000</v>
      </c>
      <c r="U467" s="3">
        <f t="shared" si="10"/>
        <v>79800000</v>
      </c>
      <c r="V467" s="38" t="s">
        <v>32</v>
      </c>
      <c r="W467" s="3" t="s">
        <v>33</v>
      </c>
      <c r="X467" s="38" t="s">
        <v>1702</v>
      </c>
      <c r="Y467" s="39">
        <v>3009133992</v>
      </c>
      <c r="Z467" s="16" t="s">
        <v>101</v>
      </c>
      <c r="AA467" s="38"/>
      <c r="AB467" s="38" t="s">
        <v>99</v>
      </c>
      <c r="AC467" s="38" t="s">
        <v>578</v>
      </c>
      <c r="AD467" s="38" t="s">
        <v>1705</v>
      </c>
      <c r="AE467" s="38"/>
      <c r="AF467" s="38"/>
    </row>
    <row r="468" spans="1:32" s="8" customFormat="1" ht="66" x14ac:dyDescent="0.25">
      <c r="A468" s="38" t="s">
        <v>1812</v>
      </c>
      <c r="B468" s="38" t="s">
        <v>99</v>
      </c>
      <c r="C468" s="54">
        <v>477</v>
      </c>
      <c r="D468" s="38" t="s">
        <v>1171</v>
      </c>
      <c r="E468" s="38"/>
      <c r="F468" s="53"/>
      <c r="G468" s="38" t="s">
        <v>1738</v>
      </c>
      <c r="H468" s="38" t="s">
        <v>26</v>
      </c>
      <c r="I468" s="38" t="s">
        <v>1172</v>
      </c>
      <c r="J468" s="38" t="s">
        <v>55</v>
      </c>
      <c r="K468" s="38">
        <v>1</v>
      </c>
      <c r="L468" s="38" t="s">
        <v>28</v>
      </c>
      <c r="M468" s="38">
        <v>7.3</v>
      </c>
      <c r="N468" s="38" t="s">
        <v>29</v>
      </c>
      <c r="O468" s="38" t="s">
        <v>714</v>
      </c>
      <c r="P468" s="38" t="s">
        <v>44</v>
      </c>
      <c r="Q468" s="38">
        <v>0</v>
      </c>
      <c r="R468" s="38" t="s">
        <v>60</v>
      </c>
      <c r="S468" s="10">
        <v>11000000</v>
      </c>
      <c r="T468" s="3">
        <f t="shared" si="9"/>
        <v>80300000</v>
      </c>
      <c r="U468" s="3">
        <f t="shared" si="10"/>
        <v>80300000</v>
      </c>
      <c r="V468" s="38" t="s">
        <v>32</v>
      </c>
      <c r="W468" s="3" t="s">
        <v>33</v>
      </c>
      <c r="X468" s="38" t="s">
        <v>1702</v>
      </c>
      <c r="Y468" s="39">
        <v>3009133992</v>
      </c>
      <c r="Z468" s="16" t="s">
        <v>101</v>
      </c>
      <c r="AA468" s="38"/>
      <c r="AB468" s="38" t="s">
        <v>99</v>
      </c>
      <c r="AC468" s="38" t="s">
        <v>578</v>
      </c>
      <c r="AD468" s="38" t="s">
        <v>1705</v>
      </c>
      <c r="AE468" s="38"/>
      <c r="AF468" s="38"/>
    </row>
    <row r="469" spans="1:32" s="8" customFormat="1" ht="66" x14ac:dyDescent="0.25">
      <c r="A469" s="38" t="s">
        <v>1813</v>
      </c>
      <c r="B469" s="38" t="s">
        <v>99</v>
      </c>
      <c r="C469" s="54">
        <v>478</v>
      </c>
      <c r="D469" s="38" t="s">
        <v>1174</v>
      </c>
      <c r="E469" s="38"/>
      <c r="F469" s="53"/>
      <c r="G469" s="38" t="s">
        <v>1739</v>
      </c>
      <c r="H469" s="38" t="s">
        <v>26</v>
      </c>
      <c r="I469" s="38" t="s">
        <v>1175</v>
      </c>
      <c r="J469" s="38" t="s">
        <v>55</v>
      </c>
      <c r="K469" s="38">
        <v>1</v>
      </c>
      <c r="L469" s="38" t="s">
        <v>28</v>
      </c>
      <c r="M469" s="38">
        <v>7.2</v>
      </c>
      <c r="N469" s="38" t="s">
        <v>29</v>
      </c>
      <c r="O469" s="38" t="s">
        <v>714</v>
      </c>
      <c r="P469" s="38" t="s">
        <v>44</v>
      </c>
      <c r="Q469" s="38">
        <v>0</v>
      </c>
      <c r="R469" s="38" t="s">
        <v>60</v>
      </c>
      <c r="S469" s="10">
        <v>11000000</v>
      </c>
      <c r="T469" s="3">
        <f t="shared" si="9"/>
        <v>79200000</v>
      </c>
      <c r="U469" s="3">
        <f t="shared" si="10"/>
        <v>79200000</v>
      </c>
      <c r="V469" s="38" t="s">
        <v>32</v>
      </c>
      <c r="W469" s="3" t="s">
        <v>33</v>
      </c>
      <c r="X469" s="38" t="s">
        <v>1702</v>
      </c>
      <c r="Y469" s="39">
        <v>3009133992</v>
      </c>
      <c r="Z469" s="16" t="s">
        <v>101</v>
      </c>
      <c r="AA469" s="38"/>
      <c r="AB469" s="38" t="s">
        <v>99</v>
      </c>
      <c r="AC469" s="38" t="s">
        <v>578</v>
      </c>
      <c r="AD469" s="38" t="s">
        <v>1705</v>
      </c>
      <c r="AE469" s="38"/>
      <c r="AF469" s="38"/>
    </row>
    <row r="470" spans="1:32" s="8" customFormat="1" ht="66" x14ac:dyDescent="0.25">
      <c r="A470" s="38" t="s">
        <v>1814</v>
      </c>
      <c r="B470" s="38" t="s">
        <v>99</v>
      </c>
      <c r="C470" s="54">
        <v>479</v>
      </c>
      <c r="D470" s="38" t="s">
        <v>1174</v>
      </c>
      <c r="E470" s="38"/>
      <c r="F470" s="53"/>
      <c r="G470" s="38" t="s">
        <v>1740</v>
      </c>
      <c r="H470" s="38" t="s">
        <v>26</v>
      </c>
      <c r="I470" s="38" t="s">
        <v>1178</v>
      </c>
      <c r="J470" s="38" t="s">
        <v>55</v>
      </c>
      <c r="K470" s="38">
        <v>1</v>
      </c>
      <c r="L470" s="38" t="s">
        <v>28</v>
      </c>
      <c r="M470" s="38">
        <v>7.2</v>
      </c>
      <c r="N470" s="38" t="s">
        <v>29</v>
      </c>
      <c r="O470" s="38" t="s">
        <v>714</v>
      </c>
      <c r="P470" s="38" t="s">
        <v>44</v>
      </c>
      <c r="Q470" s="38">
        <v>0</v>
      </c>
      <c r="R470" s="38" t="s">
        <v>60</v>
      </c>
      <c r="S470" s="10">
        <v>11000000</v>
      </c>
      <c r="T470" s="3">
        <f t="shared" si="9"/>
        <v>79200000</v>
      </c>
      <c r="U470" s="3">
        <f t="shared" si="10"/>
        <v>79200000</v>
      </c>
      <c r="V470" s="38" t="s">
        <v>32</v>
      </c>
      <c r="W470" s="3" t="s">
        <v>33</v>
      </c>
      <c r="X470" s="38" t="s">
        <v>1702</v>
      </c>
      <c r="Y470" s="39">
        <v>3009133992</v>
      </c>
      <c r="Z470" s="16" t="s">
        <v>101</v>
      </c>
      <c r="AA470" s="38"/>
      <c r="AB470" s="38" t="s">
        <v>99</v>
      </c>
      <c r="AC470" s="38" t="s">
        <v>578</v>
      </c>
      <c r="AD470" s="38" t="s">
        <v>1705</v>
      </c>
      <c r="AE470" s="38"/>
      <c r="AF470" s="38"/>
    </row>
    <row r="471" spans="1:32" s="8" customFormat="1" ht="66" x14ac:dyDescent="0.25">
      <c r="A471" s="38" t="s">
        <v>1815</v>
      </c>
      <c r="B471" s="38" t="s">
        <v>99</v>
      </c>
      <c r="C471" s="54">
        <v>480</v>
      </c>
      <c r="D471" s="38" t="s">
        <v>110</v>
      </c>
      <c r="E471" s="38"/>
      <c r="F471" s="53"/>
      <c r="G471" s="38" t="s">
        <v>1741</v>
      </c>
      <c r="H471" s="38" t="s">
        <v>26</v>
      </c>
      <c r="I471" s="38" t="s">
        <v>1180</v>
      </c>
      <c r="J471" s="38" t="s">
        <v>55</v>
      </c>
      <c r="K471" s="38">
        <v>1</v>
      </c>
      <c r="L471" s="38" t="s">
        <v>28</v>
      </c>
      <c r="M471" s="38">
        <v>7.5</v>
      </c>
      <c r="N471" s="38" t="s">
        <v>29</v>
      </c>
      <c r="O471" s="38" t="s">
        <v>714</v>
      </c>
      <c r="P471" s="38" t="s">
        <v>44</v>
      </c>
      <c r="Q471" s="38">
        <v>0</v>
      </c>
      <c r="R471" s="38" t="s">
        <v>60</v>
      </c>
      <c r="S471" s="10">
        <v>7000000</v>
      </c>
      <c r="T471" s="3">
        <f t="shared" si="9"/>
        <v>52500000</v>
      </c>
      <c r="U471" s="3">
        <f t="shared" si="10"/>
        <v>52500000</v>
      </c>
      <c r="V471" s="38" t="s">
        <v>32</v>
      </c>
      <c r="W471" s="3" t="s">
        <v>33</v>
      </c>
      <c r="X471" s="38" t="s">
        <v>1702</v>
      </c>
      <c r="Y471" s="39">
        <v>3009133992</v>
      </c>
      <c r="Z471" s="16" t="s">
        <v>101</v>
      </c>
      <c r="AA471" s="38"/>
      <c r="AB471" s="38" t="s">
        <v>99</v>
      </c>
      <c r="AC471" s="38" t="s">
        <v>578</v>
      </c>
      <c r="AD471" s="38" t="s">
        <v>1705</v>
      </c>
      <c r="AE471" s="38"/>
      <c r="AF471" s="38"/>
    </row>
    <row r="472" spans="1:32" s="8" customFormat="1" ht="66" x14ac:dyDescent="0.25">
      <c r="A472" s="38" t="s">
        <v>1816</v>
      </c>
      <c r="B472" s="38" t="s">
        <v>99</v>
      </c>
      <c r="C472" s="54">
        <v>481</v>
      </c>
      <c r="D472" s="38" t="s">
        <v>110</v>
      </c>
      <c r="E472" s="38"/>
      <c r="F472" s="53"/>
      <c r="G472" s="38" t="s">
        <v>1742</v>
      </c>
      <c r="H472" s="38" t="s">
        <v>26</v>
      </c>
      <c r="I472" s="38" t="s">
        <v>1182</v>
      </c>
      <c r="J472" s="38" t="s">
        <v>55</v>
      </c>
      <c r="K472" s="38">
        <v>1</v>
      </c>
      <c r="L472" s="38" t="s">
        <v>28</v>
      </c>
      <c r="M472" s="38">
        <v>7.3</v>
      </c>
      <c r="N472" s="38" t="s">
        <v>29</v>
      </c>
      <c r="O472" s="38" t="s">
        <v>714</v>
      </c>
      <c r="P472" s="38" t="s">
        <v>44</v>
      </c>
      <c r="Q472" s="38">
        <v>0</v>
      </c>
      <c r="R472" s="38" t="s">
        <v>60</v>
      </c>
      <c r="S472" s="10">
        <v>11000000</v>
      </c>
      <c r="T472" s="3">
        <f t="shared" si="9"/>
        <v>80300000</v>
      </c>
      <c r="U472" s="3">
        <f t="shared" si="10"/>
        <v>80300000</v>
      </c>
      <c r="V472" s="38" t="s">
        <v>32</v>
      </c>
      <c r="W472" s="3" t="s">
        <v>33</v>
      </c>
      <c r="X472" s="38" t="s">
        <v>1702</v>
      </c>
      <c r="Y472" s="39">
        <v>3009133992</v>
      </c>
      <c r="Z472" s="16" t="s">
        <v>101</v>
      </c>
      <c r="AA472" s="38"/>
      <c r="AB472" s="38" t="s">
        <v>99</v>
      </c>
      <c r="AC472" s="38" t="s">
        <v>578</v>
      </c>
      <c r="AD472" s="38" t="s">
        <v>1705</v>
      </c>
      <c r="AE472" s="38"/>
      <c r="AF472" s="38"/>
    </row>
    <row r="473" spans="1:32" s="8" customFormat="1" ht="82.5" x14ac:dyDescent="0.25">
      <c r="A473" s="38" t="s">
        <v>1817</v>
      </c>
      <c r="B473" s="38" t="s">
        <v>99</v>
      </c>
      <c r="C473" s="54">
        <v>482</v>
      </c>
      <c r="D473" s="38" t="s">
        <v>110</v>
      </c>
      <c r="E473" s="38"/>
      <c r="F473" s="53"/>
      <c r="G473" s="38" t="s">
        <v>1743</v>
      </c>
      <c r="H473" s="38" t="s">
        <v>26</v>
      </c>
      <c r="I473" s="38" t="s">
        <v>1184</v>
      </c>
      <c r="J473" s="38" t="s">
        <v>55</v>
      </c>
      <c r="K473" s="38">
        <v>1</v>
      </c>
      <c r="L473" s="38" t="s">
        <v>28</v>
      </c>
      <c r="M473" s="38">
        <v>7.5</v>
      </c>
      <c r="N473" s="38" t="s">
        <v>29</v>
      </c>
      <c r="O473" s="38" t="s">
        <v>714</v>
      </c>
      <c r="P473" s="38" t="s">
        <v>44</v>
      </c>
      <c r="Q473" s="38">
        <v>0</v>
      </c>
      <c r="R473" s="38" t="s">
        <v>60</v>
      </c>
      <c r="S473" s="10">
        <v>8500000</v>
      </c>
      <c r="T473" s="3">
        <f t="shared" si="9"/>
        <v>63750000</v>
      </c>
      <c r="U473" s="3">
        <f t="shared" si="10"/>
        <v>63750000</v>
      </c>
      <c r="V473" s="38" t="s">
        <v>32</v>
      </c>
      <c r="W473" s="3" t="s">
        <v>33</v>
      </c>
      <c r="X473" s="38" t="s">
        <v>1702</v>
      </c>
      <c r="Y473" s="39">
        <v>3009133992</v>
      </c>
      <c r="Z473" s="16" t="s">
        <v>101</v>
      </c>
      <c r="AA473" s="38"/>
      <c r="AB473" s="38" t="s">
        <v>99</v>
      </c>
      <c r="AC473" s="38" t="s">
        <v>578</v>
      </c>
      <c r="AD473" s="38" t="s">
        <v>1705</v>
      </c>
      <c r="AE473" s="38"/>
      <c r="AF473" s="38"/>
    </row>
    <row r="474" spans="1:32" s="8" customFormat="1" ht="82.5" x14ac:dyDescent="0.25">
      <c r="A474" s="38" t="s">
        <v>1818</v>
      </c>
      <c r="B474" s="38" t="s">
        <v>99</v>
      </c>
      <c r="C474" s="54">
        <v>483</v>
      </c>
      <c r="D474" s="38">
        <v>81111504</v>
      </c>
      <c r="E474" s="38"/>
      <c r="F474" s="53"/>
      <c r="G474" s="38" t="s">
        <v>1744</v>
      </c>
      <c r="H474" s="38" t="s">
        <v>26</v>
      </c>
      <c r="I474" s="38" t="s">
        <v>1186</v>
      </c>
      <c r="J474" s="38" t="s">
        <v>55</v>
      </c>
      <c r="K474" s="38">
        <v>1</v>
      </c>
      <c r="L474" s="38" t="s">
        <v>28</v>
      </c>
      <c r="M474" s="38">
        <v>7.4</v>
      </c>
      <c r="N474" s="38" t="s">
        <v>29</v>
      </c>
      <c r="O474" s="38" t="s">
        <v>714</v>
      </c>
      <c r="P474" s="38" t="s">
        <v>44</v>
      </c>
      <c r="Q474" s="38">
        <v>0</v>
      </c>
      <c r="R474" s="38" t="s">
        <v>60</v>
      </c>
      <c r="S474" s="10">
        <v>10500000</v>
      </c>
      <c r="T474" s="3">
        <f t="shared" si="9"/>
        <v>77700000</v>
      </c>
      <c r="U474" s="3">
        <f t="shared" si="10"/>
        <v>77700000</v>
      </c>
      <c r="V474" s="38" t="s">
        <v>32</v>
      </c>
      <c r="W474" s="3" t="s">
        <v>33</v>
      </c>
      <c r="X474" s="38" t="s">
        <v>1702</v>
      </c>
      <c r="Y474" s="39">
        <v>3009133992</v>
      </c>
      <c r="Z474" s="16" t="s">
        <v>101</v>
      </c>
      <c r="AA474" s="38"/>
      <c r="AB474" s="38" t="s">
        <v>99</v>
      </c>
      <c r="AC474" s="38" t="s">
        <v>578</v>
      </c>
      <c r="AD474" s="38" t="s">
        <v>1705</v>
      </c>
      <c r="AE474" s="38"/>
      <c r="AF474" s="38"/>
    </row>
    <row r="475" spans="1:32" s="8" customFormat="1" ht="99" x14ac:dyDescent="0.25">
      <c r="A475" s="38" t="s">
        <v>1819</v>
      </c>
      <c r="B475" s="38" t="s">
        <v>99</v>
      </c>
      <c r="C475" s="54">
        <v>484</v>
      </c>
      <c r="D475" s="38" t="s">
        <v>110</v>
      </c>
      <c r="E475" s="38"/>
      <c r="F475" s="53"/>
      <c r="G475" s="38" t="s">
        <v>1745</v>
      </c>
      <c r="H475" s="38" t="s">
        <v>26</v>
      </c>
      <c r="I475" s="38" t="s">
        <v>1188</v>
      </c>
      <c r="J475" s="38" t="s">
        <v>55</v>
      </c>
      <c r="K475" s="38">
        <v>1</v>
      </c>
      <c r="L475" s="38" t="s">
        <v>28</v>
      </c>
      <c r="M475" s="38">
        <v>7.5</v>
      </c>
      <c r="N475" s="38" t="s">
        <v>29</v>
      </c>
      <c r="O475" s="38" t="s">
        <v>714</v>
      </c>
      <c r="P475" s="38" t="s">
        <v>44</v>
      </c>
      <c r="Q475" s="38">
        <v>0</v>
      </c>
      <c r="R475" s="38" t="s">
        <v>60</v>
      </c>
      <c r="S475" s="10">
        <v>11000000</v>
      </c>
      <c r="T475" s="3">
        <f t="shared" si="9"/>
        <v>82500000</v>
      </c>
      <c r="U475" s="3">
        <f t="shared" si="10"/>
        <v>82500000</v>
      </c>
      <c r="V475" s="38" t="s">
        <v>32</v>
      </c>
      <c r="W475" s="3" t="s">
        <v>33</v>
      </c>
      <c r="X475" s="38" t="s">
        <v>1702</v>
      </c>
      <c r="Y475" s="39">
        <v>3009133992</v>
      </c>
      <c r="Z475" s="16" t="s">
        <v>101</v>
      </c>
      <c r="AA475" s="38"/>
      <c r="AB475" s="38" t="s">
        <v>99</v>
      </c>
      <c r="AC475" s="38" t="s">
        <v>578</v>
      </c>
      <c r="AD475" s="38" t="s">
        <v>1705</v>
      </c>
      <c r="AE475" s="38"/>
      <c r="AF475" s="38"/>
    </row>
    <row r="476" spans="1:32" s="8" customFormat="1" ht="82.5" x14ac:dyDescent="0.25">
      <c r="A476" s="38" t="s">
        <v>1820</v>
      </c>
      <c r="B476" s="38" t="s">
        <v>99</v>
      </c>
      <c r="C476" s="54">
        <v>485</v>
      </c>
      <c r="D476" s="38" t="s">
        <v>110</v>
      </c>
      <c r="E476" s="38"/>
      <c r="F476" s="53"/>
      <c r="G476" s="38" t="s">
        <v>1746</v>
      </c>
      <c r="H476" s="38" t="s">
        <v>26</v>
      </c>
      <c r="I476" s="38" t="s">
        <v>1190</v>
      </c>
      <c r="J476" s="38" t="s">
        <v>55</v>
      </c>
      <c r="K476" s="38">
        <v>1</v>
      </c>
      <c r="L476" s="38" t="s">
        <v>28</v>
      </c>
      <c r="M476" s="38">
        <v>7.6</v>
      </c>
      <c r="N476" s="38" t="s">
        <v>29</v>
      </c>
      <c r="O476" s="38" t="s">
        <v>714</v>
      </c>
      <c r="P476" s="38" t="s">
        <v>44</v>
      </c>
      <c r="Q476" s="38">
        <v>0</v>
      </c>
      <c r="R476" s="38" t="s">
        <v>60</v>
      </c>
      <c r="S476" s="10">
        <v>11000000</v>
      </c>
      <c r="T476" s="3">
        <f t="shared" si="9"/>
        <v>83600000</v>
      </c>
      <c r="U476" s="3">
        <f t="shared" si="10"/>
        <v>83600000</v>
      </c>
      <c r="V476" s="38" t="s">
        <v>32</v>
      </c>
      <c r="W476" s="3" t="s">
        <v>33</v>
      </c>
      <c r="X476" s="38" t="s">
        <v>1702</v>
      </c>
      <c r="Y476" s="39">
        <v>3009133992</v>
      </c>
      <c r="Z476" s="16" t="s">
        <v>101</v>
      </c>
      <c r="AA476" s="38"/>
      <c r="AB476" s="38" t="s">
        <v>99</v>
      </c>
      <c r="AC476" s="38" t="s">
        <v>578</v>
      </c>
      <c r="AD476" s="38" t="s">
        <v>1705</v>
      </c>
      <c r="AE476" s="38"/>
      <c r="AF476" s="38"/>
    </row>
    <row r="477" spans="1:32" s="8" customFormat="1" ht="99" x14ac:dyDescent="0.25">
      <c r="A477" s="38" t="s">
        <v>1821</v>
      </c>
      <c r="B477" s="38" t="s">
        <v>99</v>
      </c>
      <c r="C477" s="54">
        <v>486</v>
      </c>
      <c r="D477" s="38" t="s">
        <v>110</v>
      </c>
      <c r="E477" s="38"/>
      <c r="F477" s="53"/>
      <c r="G477" s="38" t="s">
        <v>1747</v>
      </c>
      <c r="H477" s="38" t="s">
        <v>26</v>
      </c>
      <c r="I477" s="38" t="s">
        <v>1192</v>
      </c>
      <c r="J477" s="38" t="s">
        <v>55</v>
      </c>
      <c r="K477" s="38">
        <v>1</v>
      </c>
      <c r="L477" s="38" t="s">
        <v>28</v>
      </c>
      <c r="M477" s="38">
        <v>7.4</v>
      </c>
      <c r="N477" s="38" t="s">
        <v>29</v>
      </c>
      <c r="O477" s="38" t="s">
        <v>714</v>
      </c>
      <c r="P477" s="38" t="s">
        <v>44</v>
      </c>
      <c r="Q477" s="38">
        <v>0</v>
      </c>
      <c r="R477" s="38" t="s">
        <v>60</v>
      </c>
      <c r="S477" s="10">
        <v>9500000</v>
      </c>
      <c r="T477" s="3">
        <f t="shared" si="9"/>
        <v>70300000</v>
      </c>
      <c r="U477" s="3">
        <f t="shared" si="10"/>
        <v>70300000</v>
      </c>
      <c r="V477" s="38" t="s">
        <v>32</v>
      </c>
      <c r="W477" s="3" t="s">
        <v>33</v>
      </c>
      <c r="X477" s="38" t="s">
        <v>1702</v>
      </c>
      <c r="Y477" s="39">
        <v>3009133992</v>
      </c>
      <c r="Z477" s="16" t="s">
        <v>101</v>
      </c>
      <c r="AA477" s="38"/>
      <c r="AB477" s="38" t="s">
        <v>99</v>
      </c>
      <c r="AC477" s="38" t="s">
        <v>578</v>
      </c>
      <c r="AD477" s="38" t="s">
        <v>1705</v>
      </c>
      <c r="AE477" s="38"/>
      <c r="AF477" s="38"/>
    </row>
    <row r="478" spans="1:32" s="8" customFormat="1" ht="99" x14ac:dyDescent="0.25">
      <c r="A478" s="38" t="s">
        <v>1822</v>
      </c>
      <c r="B478" s="38" t="s">
        <v>99</v>
      </c>
      <c r="C478" s="54">
        <v>487</v>
      </c>
      <c r="D478" s="38" t="s">
        <v>1194</v>
      </c>
      <c r="E478" s="38"/>
      <c r="F478" s="53"/>
      <c r="G478" s="38" t="s">
        <v>1748</v>
      </c>
      <c r="H478" s="38" t="s">
        <v>26</v>
      </c>
      <c r="I478" s="38" t="s">
        <v>1195</v>
      </c>
      <c r="J478" s="38" t="s">
        <v>55</v>
      </c>
      <c r="K478" s="38">
        <v>1</v>
      </c>
      <c r="L478" s="38" t="s">
        <v>28</v>
      </c>
      <c r="M478" s="38">
        <v>7.2</v>
      </c>
      <c r="N478" s="38" t="s">
        <v>29</v>
      </c>
      <c r="O478" s="38" t="s">
        <v>714</v>
      </c>
      <c r="P478" s="38" t="s">
        <v>44</v>
      </c>
      <c r="Q478" s="38">
        <v>0</v>
      </c>
      <c r="R478" s="38" t="s">
        <v>60</v>
      </c>
      <c r="S478" s="10">
        <v>9500000</v>
      </c>
      <c r="T478" s="3">
        <f t="shared" si="9"/>
        <v>68400000</v>
      </c>
      <c r="U478" s="3">
        <f t="shared" si="10"/>
        <v>68400000</v>
      </c>
      <c r="V478" s="38" t="s">
        <v>32</v>
      </c>
      <c r="W478" s="3" t="s">
        <v>33</v>
      </c>
      <c r="X478" s="38" t="s">
        <v>1702</v>
      </c>
      <c r="Y478" s="39">
        <v>3009133992</v>
      </c>
      <c r="Z478" s="16" t="s">
        <v>101</v>
      </c>
      <c r="AA478" s="38"/>
      <c r="AB478" s="38" t="s">
        <v>99</v>
      </c>
      <c r="AC478" s="38" t="s">
        <v>578</v>
      </c>
      <c r="AD478" s="38" t="s">
        <v>1705</v>
      </c>
      <c r="AE478" s="38"/>
      <c r="AF478" s="38"/>
    </row>
    <row r="479" spans="1:32" s="8" customFormat="1" ht="99" x14ac:dyDescent="0.25">
      <c r="A479" s="38" t="s">
        <v>1823</v>
      </c>
      <c r="B479" s="38" t="s">
        <v>99</v>
      </c>
      <c r="C479" s="54">
        <v>488</v>
      </c>
      <c r="D479" s="38" t="s">
        <v>1208</v>
      </c>
      <c r="E479" s="38"/>
      <c r="F479" s="53"/>
      <c r="G479" s="38" t="s">
        <v>1749</v>
      </c>
      <c r="H479" s="38" t="s">
        <v>26</v>
      </c>
      <c r="I479" s="38" t="s">
        <v>1209</v>
      </c>
      <c r="J479" s="38" t="s">
        <v>55</v>
      </c>
      <c r="K479" s="38">
        <v>1</v>
      </c>
      <c r="L479" s="38" t="s">
        <v>28</v>
      </c>
      <c r="M479" s="38">
        <v>7.4</v>
      </c>
      <c r="N479" s="38" t="s">
        <v>29</v>
      </c>
      <c r="O479" s="38" t="s">
        <v>714</v>
      </c>
      <c r="P479" s="38" t="s">
        <v>44</v>
      </c>
      <c r="Q479" s="38">
        <v>0</v>
      </c>
      <c r="R479" s="38" t="s">
        <v>60</v>
      </c>
      <c r="S479" s="10">
        <v>8500000</v>
      </c>
      <c r="T479" s="3">
        <f t="shared" si="9"/>
        <v>62900000</v>
      </c>
      <c r="U479" s="3">
        <f t="shared" si="10"/>
        <v>62900000</v>
      </c>
      <c r="V479" s="38" t="s">
        <v>32</v>
      </c>
      <c r="W479" s="3" t="s">
        <v>33</v>
      </c>
      <c r="X479" s="38" t="s">
        <v>1702</v>
      </c>
      <c r="Y479" s="39">
        <v>3009133992</v>
      </c>
      <c r="Z479" s="16" t="s">
        <v>101</v>
      </c>
      <c r="AA479" s="38"/>
      <c r="AB479" s="38" t="s">
        <v>99</v>
      </c>
      <c r="AC479" s="38" t="s">
        <v>578</v>
      </c>
      <c r="AD479" s="38" t="s">
        <v>1705</v>
      </c>
      <c r="AE479" s="38"/>
      <c r="AF479" s="38"/>
    </row>
    <row r="480" spans="1:32" s="8" customFormat="1" ht="99" x14ac:dyDescent="0.25">
      <c r="A480" s="38" t="s">
        <v>1824</v>
      </c>
      <c r="B480" s="38" t="s">
        <v>99</v>
      </c>
      <c r="C480" s="54">
        <v>489</v>
      </c>
      <c r="D480" s="38">
        <v>81111504</v>
      </c>
      <c r="E480" s="38"/>
      <c r="F480" s="53"/>
      <c r="G480" s="38" t="s">
        <v>1750</v>
      </c>
      <c r="H480" s="38" t="s">
        <v>26</v>
      </c>
      <c r="I480" s="38" t="s">
        <v>1211</v>
      </c>
      <c r="J480" s="38" t="s">
        <v>55</v>
      </c>
      <c r="K480" s="38">
        <v>1</v>
      </c>
      <c r="L480" s="38" t="s">
        <v>28</v>
      </c>
      <c r="M480" s="38">
        <v>7.4</v>
      </c>
      <c r="N480" s="38" t="s">
        <v>29</v>
      </c>
      <c r="O480" s="38" t="s">
        <v>714</v>
      </c>
      <c r="P480" s="38" t="s">
        <v>44</v>
      </c>
      <c r="Q480" s="38">
        <v>0</v>
      </c>
      <c r="R480" s="38" t="s">
        <v>60</v>
      </c>
      <c r="S480" s="10">
        <v>10500000</v>
      </c>
      <c r="T480" s="3">
        <f t="shared" si="9"/>
        <v>77700000</v>
      </c>
      <c r="U480" s="3">
        <f t="shared" si="10"/>
        <v>77700000</v>
      </c>
      <c r="V480" s="38" t="s">
        <v>32</v>
      </c>
      <c r="W480" s="3" t="s">
        <v>33</v>
      </c>
      <c r="X480" s="38" t="s">
        <v>1702</v>
      </c>
      <c r="Y480" s="39">
        <v>3009133992</v>
      </c>
      <c r="Z480" s="16" t="s">
        <v>101</v>
      </c>
      <c r="AA480" s="38"/>
      <c r="AB480" s="38" t="s">
        <v>99</v>
      </c>
      <c r="AC480" s="38" t="s">
        <v>578</v>
      </c>
      <c r="AD480" s="38" t="s">
        <v>1705</v>
      </c>
      <c r="AE480" s="38"/>
      <c r="AF480" s="38"/>
    </row>
    <row r="481" spans="1:33" s="8" customFormat="1" ht="82.5" x14ac:dyDescent="0.25">
      <c r="A481" s="38" t="s">
        <v>1825</v>
      </c>
      <c r="B481" s="38" t="s">
        <v>99</v>
      </c>
      <c r="C481" s="54">
        <v>490</v>
      </c>
      <c r="D481" s="38" t="s">
        <v>110</v>
      </c>
      <c r="E481" s="38"/>
      <c r="F481" s="53"/>
      <c r="G481" s="38" t="s">
        <v>1751</v>
      </c>
      <c r="H481" s="38" t="s">
        <v>26</v>
      </c>
      <c r="I481" s="38" t="s">
        <v>1213</v>
      </c>
      <c r="J481" s="38" t="s">
        <v>55</v>
      </c>
      <c r="K481" s="38">
        <v>1</v>
      </c>
      <c r="L481" s="38" t="s">
        <v>28</v>
      </c>
      <c r="M481" s="38">
        <v>7.4</v>
      </c>
      <c r="N481" s="38" t="s">
        <v>29</v>
      </c>
      <c r="O481" s="38" t="s">
        <v>714</v>
      </c>
      <c r="P481" s="38" t="s">
        <v>44</v>
      </c>
      <c r="Q481" s="38">
        <v>0</v>
      </c>
      <c r="R481" s="38" t="s">
        <v>60</v>
      </c>
      <c r="S481" s="10">
        <v>11000000</v>
      </c>
      <c r="T481" s="3">
        <f t="shared" si="9"/>
        <v>81400000</v>
      </c>
      <c r="U481" s="3">
        <f t="shared" si="10"/>
        <v>81400000</v>
      </c>
      <c r="V481" s="38" t="s">
        <v>32</v>
      </c>
      <c r="W481" s="3" t="s">
        <v>33</v>
      </c>
      <c r="X481" s="38" t="s">
        <v>1702</v>
      </c>
      <c r="Y481" s="39">
        <v>3009133992</v>
      </c>
      <c r="Z481" s="16" t="s">
        <v>101</v>
      </c>
      <c r="AA481" s="38"/>
      <c r="AB481" s="38" t="s">
        <v>99</v>
      </c>
      <c r="AC481" s="38" t="s">
        <v>578</v>
      </c>
      <c r="AD481" s="38" t="s">
        <v>1705</v>
      </c>
      <c r="AE481" s="38"/>
      <c r="AF481" s="38"/>
    </row>
    <row r="482" spans="1:33" s="8" customFormat="1" ht="82.5" x14ac:dyDescent="0.25">
      <c r="A482" s="38" t="s">
        <v>1826</v>
      </c>
      <c r="B482" s="38" t="s">
        <v>99</v>
      </c>
      <c r="C482" s="54">
        <v>491</v>
      </c>
      <c r="D482" s="38" t="s">
        <v>110</v>
      </c>
      <c r="E482" s="38"/>
      <c r="F482" s="53"/>
      <c r="G482" s="38" t="s">
        <v>1752</v>
      </c>
      <c r="H482" s="38" t="s">
        <v>26</v>
      </c>
      <c r="I482" s="38" t="s">
        <v>1215</v>
      </c>
      <c r="J482" s="38" t="s">
        <v>55</v>
      </c>
      <c r="K482" s="38">
        <v>1</v>
      </c>
      <c r="L482" s="38" t="s">
        <v>28</v>
      </c>
      <c r="M482" s="38">
        <v>7.5</v>
      </c>
      <c r="N482" s="38" t="s">
        <v>29</v>
      </c>
      <c r="O482" s="38" t="s">
        <v>714</v>
      </c>
      <c r="P482" s="38" t="s">
        <v>44</v>
      </c>
      <c r="Q482" s="38">
        <v>0</v>
      </c>
      <c r="R482" s="38" t="s">
        <v>60</v>
      </c>
      <c r="S482" s="10">
        <v>7000000</v>
      </c>
      <c r="T482" s="3">
        <f t="shared" si="9"/>
        <v>52500000</v>
      </c>
      <c r="U482" s="3">
        <f t="shared" si="10"/>
        <v>52500000</v>
      </c>
      <c r="V482" s="38" t="s">
        <v>32</v>
      </c>
      <c r="W482" s="3" t="s">
        <v>33</v>
      </c>
      <c r="X482" s="38" t="s">
        <v>1702</v>
      </c>
      <c r="Y482" s="39">
        <v>3009133992</v>
      </c>
      <c r="Z482" s="16" t="s">
        <v>101</v>
      </c>
      <c r="AA482" s="38"/>
      <c r="AB482" s="38" t="s">
        <v>99</v>
      </c>
      <c r="AC482" s="38" t="s">
        <v>578</v>
      </c>
      <c r="AD482" s="38" t="s">
        <v>1705</v>
      </c>
      <c r="AE482" s="38"/>
      <c r="AF482" s="38"/>
    </row>
    <row r="483" spans="1:33" s="8" customFormat="1" ht="99" x14ac:dyDescent="0.25">
      <c r="A483" s="38" t="s">
        <v>1827</v>
      </c>
      <c r="B483" s="38" t="s">
        <v>99</v>
      </c>
      <c r="C483" s="54">
        <v>492</v>
      </c>
      <c r="D483" s="38" t="s">
        <v>1171</v>
      </c>
      <c r="E483" s="38"/>
      <c r="F483" s="53"/>
      <c r="G483" s="38" t="s">
        <v>1753</v>
      </c>
      <c r="H483" s="38" t="s">
        <v>26</v>
      </c>
      <c r="I483" s="38" t="s">
        <v>1219</v>
      </c>
      <c r="J483" s="38" t="s">
        <v>55</v>
      </c>
      <c r="K483" s="38">
        <v>1</v>
      </c>
      <c r="L483" s="38" t="s">
        <v>28</v>
      </c>
      <c r="M483" s="38">
        <v>7.5</v>
      </c>
      <c r="N483" s="38" t="s">
        <v>29</v>
      </c>
      <c r="O483" s="38" t="s">
        <v>714</v>
      </c>
      <c r="P483" s="38" t="s">
        <v>44</v>
      </c>
      <c r="Q483" s="38">
        <v>0</v>
      </c>
      <c r="R483" s="38" t="s">
        <v>60</v>
      </c>
      <c r="S483" s="10">
        <v>7500000</v>
      </c>
      <c r="T483" s="3">
        <f t="shared" si="9"/>
        <v>56250000</v>
      </c>
      <c r="U483" s="3">
        <f t="shared" si="10"/>
        <v>56250000</v>
      </c>
      <c r="V483" s="38" t="s">
        <v>32</v>
      </c>
      <c r="W483" s="3" t="s">
        <v>33</v>
      </c>
      <c r="X483" s="38" t="s">
        <v>1702</v>
      </c>
      <c r="Y483" s="39">
        <v>3009133992</v>
      </c>
      <c r="Z483" s="16" t="s">
        <v>101</v>
      </c>
      <c r="AA483" s="38"/>
      <c r="AB483" s="38" t="s">
        <v>99</v>
      </c>
      <c r="AC483" s="38" t="s">
        <v>578</v>
      </c>
      <c r="AD483" s="38" t="s">
        <v>1705</v>
      </c>
      <c r="AE483" s="38"/>
      <c r="AF483" s="38"/>
    </row>
    <row r="484" spans="1:33" s="34" customFormat="1" ht="156" customHeight="1" x14ac:dyDescent="0.25">
      <c r="A484" s="38" t="s">
        <v>1828</v>
      </c>
      <c r="B484" s="38" t="s">
        <v>99</v>
      </c>
      <c r="C484" s="54">
        <v>493</v>
      </c>
      <c r="D484" s="38" t="s">
        <v>1242</v>
      </c>
      <c r="E484" s="38"/>
      <c r="F484" s="53"/>
      <c r="G484" s="38" t="s">
        <v>1754</v>
      </c>
      <c r="H484" s="38" t="s">
        <v>34</v>
      </c>
      <c r="I484" s="38" t="s">
        <v>1243</v>
      </c>
      <c r="J484" s="38" t="s">
        <v>55</v>
      </c>
      <c r="K484" s="38">
        <v>1</v>
      </c>
      <c r="L484" s="38" t="s">
        <v>28</v>
      </c>
      <c r="M484" s="38">
        <v>7.2</v>
      </c>
      <c r="N484" s="38" t="s">
        <v>29</v>
      </c>
      <c r="O484" s="38" t="s">
        <v>714</v>
      </c>
      <c r="P484" s="38" t="s">
        <v>44</v>
      </c>
      <c r="Q484" s="38">
        <v>0</v>
      </c>
      <c r="R484" s="38" t="s">
        <v>60</v>
      </c>
      <c r="S484" s="10">
        <v>3500000</v>
      </c>
      <c r="T484" s="3">
        <f t="shared" si="9"/>
        <v>25200000</v>
      </c>
      <c r="U484" s="3">
        <f t="shared" si="10"/>
        <v>25200000</v>
      </c>
      <c r="V484" s="38" t="s">
        <v>32</v>
      </c>
      <c r="W484" s="3" t="s">
        <v>33</v>
      </c>
      <c r="X484" s="38" t="s">
        <v>1702</v>
      </c>
      <c r="Y484" s="39">
        <v>3009133992</v>
      </c>
      <c r="Z484" s="16" t="s">
        <v>101</v>
      </c>
      <c r="AA484" s="38"/>
      <c r="AB484" s="38" t="s">
        <v>99</v>
      </c>
      <c r="AC484" s="38" t="s">
        <v>578</v>
      </c>
      <c r="AD484" s="38" t="s">
        <v>1705</v>
      </c>
      <c r="AE484" s="38"/>
      <c r="AF484" s="38"/>
      <c r="AG484" s="8"/>
    </row>
    <row r="485" spans="1:33" s="8" customFormat="1" ht="149.25" customHeight="1" x14ac:dyDescent="0.25">
      <c r="A485" s="38" t="s">
        <v>1829</v>
      </c>
      <c r="B485" s="38" t="s">
        <v>99</v>
      </c>
      <c r="C485" s="54">
        <v>494</v>
      </c>
      <c r="D485" s="38" t="s">
        <v>1249</v>
      </c>
      <c r="E485" s="38"/>
      <c r="F485" s="53"/>
      <c r="G485" s="38" t="s">
        <v>1755</v>
      </c>
      <c r="H485" s="38" t="s">
        <v>34</v>
      </c>
      <c r="I485" s="38" t="s">
        <v>1250</v>
      </c>
      <c r="J485" s="38" t="s">
        <v>55</v>
      </c>
      <c r="K485" s="38">
        <v>1</v>
      </c>
      <c r="L485" s="38" t="s">
        <v>28</v>
      </c>
      <c r="M485" s="38">
        <v>7.4</v>
      </c>
      <c r="N485" s="38" t="s">
        <v>29</v>
      </c>
      <c r="O485" s="38" t="s">
        <v>714</v>
      </c>
      <c r="P485" s="38" t="s">
        <v>44</v>
      </c>
      <c r="Q485" s="38">
        <v>0</v>
      </c>
      <c r="R485" s="38" t="s">
        <v>60</v>
      </c>
      <c r="S485" s="10">
        <v>3500000</v>
      </c>
      <c r="T485" s="3">
        <f t="shared" si="9"/>
        <v>25900000</v>
      </c>
      <c r="U485" s="3">
        <f t="shared" si="10"/>
        <v>25900000</v>
      </c>
      <c r="V485" s="38" t="s">
        <v>32</v>
      </c>
      <c r="W485" s="3" t="s">
        <v>33</v>
      </c>
      <c r="X485" s="38" t="s">
        <v>1702</v>
      </c>
      <c r="Y485" s="39">
        <v>3009133992</v>
      </c>
      <c r="Z485" s="16" t="s">
        <v>101</v>
      </c>
      <c r="AA485" s="38"/>
      <c r="AB485" s="38" t="s">
        <v>99</v>
      </c>
      <c r="AC485" s="38" t="s">
        <v>578</v>
      </c>
      <c r="AD485" s="38" t="s">
        <v>1705</v>
      </c>
      <c r="AE485" s="38"/>
      <c r="AF485" s="38"/>
    </row>
    <row r="486" spans="1:33" s="8" customFormat="1" ht="223.5" customHeight="1" x14ac:dyDescent="0.25">
      <c r="A486" s="38" t="s">
        <v>1830</v>
      </c>
      <c r="B486" s="38" t="s">
        <v>99</v>
      </c>
      <c r="C486" s="54">
        <v>495</v>
      </c>
      <c r="D486" s="38" t="s">
        <v>1242</v>
      </c>
      <c r="E486" s="38"/>
      <c r="F486" s="53"/>
      <c r="G486" s="38" t="s">
        <v>1756</v>
      </c>
      <c r="H486" s="38" t="s">
        <v>34</v>
      </c>
      <c r="I486" s="38" t="s">
        <v>1704</v>
      </c>
      <c r="J486" s="38" t="s">
        <v>55</v>
      </c>
      <c r="K486" s="38">
        <v>1</v>
      </c>
      <c r="L486" s="38" t="s">
        <v>28</v>
      </c>
      <c r="M486" s="38">
        <v>7.4</v>
      </c>
      <c r="N486" s="38" t="s">
        <v>29</v>
      </c>
      <c r="O486" s="38" t="s">
        <v>714</v>
      </c>
      <c r="P486" s="38" t="s">
        <v>44</v>
      </c>
      <c r="Q486" s="38">
        <v>0</v>
      </c>
      <c r="R486" s="38" t="s">
        <v>60</v>
      </c>
      <c r="S486" s="10">
        <v>3500000</v>
      </c>
      <c r="T486" s="3">
        <f t="shared" si="9"/>
        <v>25900000</v>
      </c>
      <c r="U486" s="3">
        <f t="shared" si="10"/>
        <v>25900000</v>
      </c>
      <c r="V486" s="38" t="s">
        <v>32</v>
      </c>
      <c r="W486" s="3" t="s">
        <v>33</v>
      </c>
      <c r="X486" s="38" t="s">
        <v>1702</v>
      </c>
      <c r="Y486" s="39">
        <v>3009133992</v>
      </c>
      <c r="Z486" s="16" t="s">
        <v>101</v>
      </c>
      <c r="AA486" s="38"/>
      <c r="AB486" s="38" t="s">
        <v>99</v>
      </c>
      <c r="AC486" s="38" t="s">
        <v>578</v>
      </c>
      <c r="AD486" s="38" t="s">
        <v>1705</v>
      </c>
      <c r="AE486" s="38"/>
      <c r="AF486" s="38"/>
    </row>
    <row r="487" spans="1:33" s="8" customFormat="1" ht="182.25" customHeight="1" x14ac:dyDescent="0.25">
      <c r="A487" s="38" t="s">
        <v>1837</v>
      </c>
      <c r="B487" s="38" t="s">
        <v>133</v>
      </c>
      <c r="C487" s="54">
        <v>496</v>
      </c>
      <c r="D487" s="38" t="s">
        <v>177</v>
      </c>
      <c r="E487" s="38"/>
      <c r="F487" s="53"/>
      <c r="G487" s="38" t="s">
        <v>1757</v>
      </c>
      <c r="H487" s="38" t="s">
        <v>26</v>
      </c>
      <c r="I487" s="38" t="s">
        <v>1390</v>
      </c>
      <c r="J487" s="38" t="s">
        <v>55</v>
      </c>
      <c r="K487" s="38">
        <v>5</v>
      </c>
      <c r="L487" s="38" t="s">
        <v>28</v>
      </c>
      <c r="M487" s="38">
        <v>7.5</v>
      </c>
      <c r="N487" s="38" t="s">
        <v>29</v>
      </c>
      <c r="O487" s="38" t="s">
        <v>714</v>
      </c>
      <c r="P487" s="38" t="s">
        <v>44</v>
      </c>
      <c r="Q487" s="38">
        <v>0</v>
      </c>
      <c r="R487" s="38" t="s">
        <v>31</v>
      </c>
      <c r="S487" s="3">
        <v>8000000</v>
      </c>
      <c r="T487" s="3">
        <f t="shared" si="9"/>
        <v>60000000</v>
      </c>
      <c r="U487" s="3">
        <f t="shared" si="10"/>
        <v>60000000</v>
      </c>
      <c r="V487" s="38" t="s">
        <v>32</v>
      </c>
      <c r="W487" s="38" t="s">
        <v>33</v>
      </c>
      <c r="X487" s="38" t="s">
        <v>159</v>
      </c>
      <c r="Y487" s="39">
        <v>3009133992</v>
      </c>
      <c r="Z487" s="16" t="s">
        <v>160</v>
      </c>
      <c r="AA487" s="38"/>
      <c r="AB487" s="38" t="s">
        <v>133</v>
      </c>
      <c r="AC487" s="38" t="s">
        <v>276</v>
      </c>
      <c r="AD487" s="38" t="s">
        <v>1705</v>
      </c>
      <c r="AE487" s="38"/>
      <c r="AF487" s="38"/>
    </row>
    <row r="488" spans="1:33" s="34" customFormat="1" ht="49.5" x14ac:dyDescent="0.25">
      <c r="A488" s="38" t="s">
        <v>1838</v>
      </c>
      <c r="B488" s="38" t="s">
        <v>133</v>
      </c>
      <c r="C488" s="54">
        <v>497</v>
      </c>
      <c r="D488" s="38">
        <v>80161500</v>
      </c>
      <c r="E488" s="38"/>
      <c r="F488" s="53"/>
      <c r="G488" s="38" t="s">
        <v>1758</v>
      </c>
      <c r="H488" s="38" t="s">
        <v>26</v>
      </c>
      <c r="I488" s="38" t="s">
        <v>1392</v>
      </c>
      <c r="J488" s="38" t="s">
        <v>55</v>
      </c>
      <c r="K488" s="38">
        <v>5</v>
      </c>
      <c r="L488" s="38" t="s">
        <v>28</v>
      </c>
      <c r="M488" s="38">
        <v>7.5</v>
      </c>
      <c r="N488" s="38" t="s">
        <v>29</v>
      </c>
      <c r="O488" s="38" t="s">
        <v>714</v>
      </c>
      <c r="P488" s="38" t="s">
        <v>44</v>
      </c>
      <c r="Q488" s="38">
        <v>0</v>
      </c>
      <c r="R488" s="38" t="s">
        <v>31</v>
      </c>
      <c r="S488" s="3">
        <v>4000000</v>
      </c>
      <c r="T488" s="3">
        <f t="shared" si="9"/>
        <v>30000000</v>
      </c>
      <c r="U488" s="3">
        <f t="shared" si="10"/>
        <v>30000000</v>
      </c>
      <c r="V488" s="38" t="s">
        <v>32</v>
      </c>
      <c r="W488" s="38" t="s">
        <v>33</v>
      </c>
      <c r="X488" s="38" t="s">
        <v>159</v>
      </c>
      <c r="Y488" s="39">
        <v>3009133992</v>
      </c>
      <c r="Z488" s="16" t="s">
        <v>160</v>
      </c>
      <c r="AA488" s="38"/>
      <c r="AB488" s="38" t="s">
        <v>133</v>
      </c>
      <c r="AC488" s="38" t="s">
        <v>276</v>
      </c>
      <c r="AD488" s="38" t="s">
        <v>1705</v>
      </c>
      <c r="AE488" s="38"/>
      <c r="AF488" s="38"/>
      <c r="AG488" s="8"/>
    </row>
    <row r="489" spans="1:33" s="8" customFormat="1" ht="82.5" x14ac:dyDescent="0.25">
      <c r="A489" s="38" t="s">
        <v>1799</v>
      </c>
      <c r="B489" s="38" t="s">
        <v>50</v>
      </c>
      <c r="C489" s="54">
        <v>498</v>
      </c>
      <c r="D489" s="38">
        <v>80161504</v>
      </c>
      <c r="E489" s="38"/>
      <c r="F489" s="53"/>
      <c r="G489" s="38" t="s">
        <v>1759</v>
      </c>
      <c r="H489" s="38" t="s">
        <v>26</v>
      </c>
      <c r="I489" s="38" t="s">
        <v>1154</v>
      </c>
      <c r="J489" s="38" t="s">
        <v>55</v>
      </c>
      <c r="K489" s="38">
        <v>5</v>
      </c>
      <c r="L489" s="38" t="s">
        <v>28</v>
      </c>
      <c r="M489" s="38">
        <v>6.5</v>
      </c>
      <c r="N489" s="38" t="s">
        <v>29</v>
      </c>
      <c r="O489" s="38" t="s">
        <v>714</v>
      </c>
      <c r="P489" s="38" t="s">
        <v>44</v>
      </c>
      <c r="Q489" s="38">
        <v>0</v>
      </c>
      <c r="R489" s="38" t="s">
        <v>60</v>
      </c>
      <c r="S489" s="3">
        <v>7500000</v>
      </c>
      <c r="T489" s="3">
        <f>+S489*M489</f>
        <v>48750000</v>
      </c>
      <c r="U489" s="3">
        <f t="shared" ref="U489:U494" si="11">+T489</f>
        <v>48750000</v>
      </c>
      <c r="V489" s="38" t="s">
        <v>32</v>
      </c>
      <c r="W489" s="38" t="s">
        <v>33</v>
      </c>
      <c r="X489" s="38" t="s">
        <v>338</v>
      </c>
      <c r="Y489" s="38">
        <v>8420</v>
      </c>
      <c r="Z489" s="38" t="s">
        <v>339</v>
      </c>
      <c r="AA489" s="38"/>
      <c r="AB489" s="38" t="s">
        <v>50</v>
      </c>
      <c r="AC489" s="38" t="s">
        <v>576</v>
      </c>
      <c r="AD489" s="38" t="s">
        <v>1705</v>
      </c>
      <c r="AE489" s="38"/>
      <c r="AF489" s="38"/>
    </row>
    <row r="490" spans="1:33" s="8" customFormat="1" ht="109.5" customHeight="1" x14ac:dyDescent="0.25">
      <c r="A490" s="38" t="s">
        <v>1800</v>
      </c>
      <c r="B490" s="38" t="s">
        <v>50</v>
      </c>
      <c r="C490" s="54">
        <v>499</v>
      </c>
      <c r="D490" s="38">
        <v>80161504</v>
      </c>
      <c r="E490" s="38"/>
      <c r="F490" s="53"/>
      <c r="G490" s="38" t="s">
        <v>1760</v>
      </c>
      <c r="H490" s="38" t="s">
        <v>26</v>
      </c>
      <c r="I490" s="38" t="s">
        <v>340</v>
      </c>
      <c r="J490" s="38" t="s">
        <v>55</v>
      </c>
      <c r="K490" s="38">
        <v>5</v>
      </c>
      <c r="L490" s="38" t="s">
        <v>28</v>
      </c>
      <c r="M490" s="38">
        <v>6.5</v>
      </c>
      <c r="N490" s="38" t="s">
        <v>29</v>
      </c>
      <c r="O490" s="38" t="s">
        <v>714</v>
      </c>
      <c r="P490" s="38" t="s">
        <v>44</v>
      </c>
      <c r="Q490" s="38">
        <v>0</v>
      </c>
      <c r="R490" s="38" t="s">
        <v>60</v>
      </c>
      <c r="S490" s="3">
        <v>5000000</v>
      </c>
      <c r="T490" s="3">
        <f>+S490*M490</f>
        <v>32500000</v>
      </c>
      <c r="U490" s="3">
        <f t="shared" si="11"/>
        <v>32500000</v>
      </c>
      <c r="V490" s="38" t="s">
        <v>32</v>
      </c>
      <c r="W490" s="38" t="s">
        <v>33</v>
      </c>
      <c r="X490" s="38" t="s">
        <v>338</v>
      </c>
      <c r="Y490" s="38">
        <v>8420</v>
      </c>
      <c r="Z490" s="38" t="s">
        <v>339</v>
      </c>
      <c r="AA490" s="38"/>
      <c r="AB490" s="38" t="s">
        <v>50</v>
      </c>
      <c r="AC490" s="38" t="s">
        <v>576</v>
      </c>
      <c r="AD490" s="38" t="s">
        <v>1705</v>
      </c>
      <c r="AE490" s="38"/>
      <c r="AF490" s="38"/>
    </row>
    <row r="491" spans="1:33" s="8" customFormat="1" ht="119.25" customHeight="1" x14ac:dyDescent="0.25">
      <c r="A491" s="38" t="s">
        <v>1801</v>
      </c>
      <c r="B491" s="38" t="s">
        <v>50</v>
      </c>
      <c r="C491" s="54">
        <v>500</v>
      </c>
      <c r="D491" s="38">
        <v>80161504</v>
      </c>
      <c r="E491" s="38"/>
      <c r="F491" s="53"/>
      <c r="G491" s="38" t="s">
        <v>1761</v>
      </c>
      <c r="H491" s="38" t="s">
        <v>26</v>
      </c>
      <c r="I491" s="38" t="s">
        <v>1156</v>
      </c>
      <c r="J491" s="38" t="s">
        <v>55</v>
      </c>
      <c r="K491" s="38">
        <v>5</v>
      </c>
      <c r="L491" s="38" t="s">
        <v>28</v>
      </c>
      <c r="M491" s="38">
        <v>6.5</v>
      </c>
      <c r="N491" s="38" t="s">
        <v>29</v>
      </c>
      <c r="O491" s="38" t="s">
        <v>714</v>
      </c>
      <c r="P491" s="38" t="s">
        <v>44</v>
      </c>
      <c r="Q491" s="38">
        <v>0</v>
      </c>
      <c r="R491" s="38" t="s">
        <v>60</v>
      </c>
      <c r="S491" s="3">
        <v>6000000</v>
      </c>
      <c r="T491" s="3">
        <f>+S491*M491</f>
        <v>39000000</v>
      </c>
      <c r="U491" s="3">
        <f t="shared" si="11"/>
        <v>39000000</v>
      </c>
      <c r="V491" s="38" t="s">
        <v>32</v>
      </c>
      <c r="W491" s="38" t="s">
        <v>33</v>
      </c>
      <c r="X491" s="38" t="s">
        <v>338</v>
      </c>
      <c r="Y491" s="38">
        <v>8420</v>
      </c>
      <c r="Z491" s="38" t="s">
        <v>339</v>
      </c>
      <c r="AA491" s="38"/>
      <c r="AB491" s="38" t="s">
        <v>50</v>
      </c>
      <c r="AC491" s="38" t="s">
        <v>576</v>
      </c>
      <c r="AD491" s="38" t="s">
        <v>1705</v>
      </c>
      <c r="AE491" s="38"/>
      <c r="AF491" s="38"/>
    </row>
    <row r="492" spans="1:33" s="8" customFormat="1" ht="101.25" customHeight="1" x14ac:dyDescent="0.25">
      <c r="A492" s="38" t="s">
        <v>1804</v>
      </c>
      <c r="B492" s="38" t="s">
        <v>77</v>
      </c>
      <c r="C492" s="54">
        <v>501</v>
      </c>
      <c r="D492" s="38">
        <v>80161504</v>
      </c>
      <c r="E492" s="38"/>
      <c r="F492" s="53"/>
      <c r="G492" s="38" t="s">
        <v>1762</v>
      </c>
      <c r="H492" s="38" t="s">
        <v>34</v>
      </c>
      <c r="I492" s="38" t="s">
        <v>1333</v>
      </c>
      <c r="J492" s="38" t="s">
        <v>55</v>
      </c>
      <c r="K492" s="39">
        <v>5</v>
      </c>
      <c r="L492" s="38" t="s">
        <v>28</v>
      </c>
      <c r="M492" s="38">
        <v>7</v>
      </c>
      <c r="N492" s="38" t="s">
        <v>29</v>
      </c>
      <c r="O492" s="38" t="s">
        <v>714</v>
      </c>
      <c r="P492" s="38" t="s">
        <v>44</v>
      </c>
      <c r="Q492" s="38">
        <v>0</v>
      </c>
      <c r="R492" s="38" t="s">
        <v>31</v>
      </c>
      <c r="S492" s="3">
        <v>5500000</v>
      </c>
      <c r="T492" s="3">
        <f>+M492*S492</f>
        <v>38500000</v>
      </c>
      <c r="U492" s="3">
        <f t="shared" si="11"/>
        <v>38500000</v>
      </c>
      <c r="V492" s="38" t="s">
        <v>32</v>
      </c>
      <c r="W492" s="38" t="s">
        <v>33</v>
      </c>
      <c r="X492" s="38" t="s">
        <v>568</v>
      </c>
      <c r="Y492" s="39">
        <v>3009133992</v>
      </c>
      <c r="Z492" s="16" t="s">
        <v>283</v>
      </c>
      <c r="AA492" s="38"/>
      <c r="AB492" s="38" t="s">
        <v>77</v>
      </c>
      <c r="AC492" s="38" t="s">
        <v>276</v>
      </c>
      <c r="AD492" s="38" t="s">
        <v>1886</v>
      </c>
      <c r="AE492" s="38"/>
      <c r="AF492" s="38"/>
    </row>
    <row r="493" spans="1:33" s="65" customFormat="1" ht="293.25" customHeight="1" x14ac:dyDescent="0.25">
      <c r="A493" s="38" t="s">
        <v>1805</v>
      </c>
      <c r="B493" s="38" t="s">
        <v>77</v>
      </c>
      <c r="C493" s="54">
        <v>502</v>
      </c>
      <c r="D493" s="38">
        <v>80161504</v>
      </c>
      <c r="E493" s="38"/>
      <c r="F493" s="53"/>
      <c r="G493" s="38" t="s">
        <v>1763</v>
      </c>
      <c r="H493" s="38" t="s">
        <v>26</v>
      </c>
      <c r="I493" s="38" t="s">
        <v>1335</v>
      </c>
      <c r="J493" s="38" t="s">
        <v>55</v>
      </c>
      <c r="K493" s="39">
        <v>5</v>
      </c>
      <c r="L493" s="38" t="s">
        <v>28</v>
      </c>
      <c r="M493" s="38">
        <v>7</v>
      </c>
      <c r="N493" s="38" t="s">
        <v>29</v>
      </c>
      <c r="O493" s="38" t="s">
        <v>714</v>
      </c>
      <c r="P493" s="38" t="s">
        <v>44</v>
      </c>
      <c r="Q493" s="38">
        <v>0</v>
      </c>
      <c r="R493" s="38" t="s">
        <v>31</v>
      </c>
      <c r="S493" s="3">
        <v>8500000</v>
      </c>
      <c r="T493" s="3">
        <f>+M493*S493</f>
        <v>59500000</v>
      </c>
      <c r="U493" s="3">
        <f t="shared" si="11"/>
        <v>59500000</v>
      </c>
      <c r="V493" s="38" t="s">
        <v>32</v>
      </c>
      <c r="W493" s="38" t="s">
        <v>33</v>
      </c>
      <c r="X493" s="38" t="s">
        <v>568</v>
      </c>
      <c r="Y493" s="39">
        <v>3009133992</v>
      </c>
      <c r="Z493" s="16" t="s">
        <v>283</v>
      </c>
      <c r="AA493" s="38"/>
      <c r="AB493" s="38" t="s">
        <v>77</v>
      </c>
      <c r="AC493" s="38" t="s">
        <v>276</v>
      </c>
      <c r="AD493" s="38" t="s">
        <v>1886</v>
      </c>
      <c r="AE493" s="38"/>
      <c r="AF493" s="38"/>
    </row>
    <row r="494" spans="1:33" s="8" customFormat="1" ht="139.5" customHeight="1" x14ac:dyDescent="0.25">
      <c r="A494" s="38" t="s">
        <v>1839</v>
      </c>
      <c r="B494" s="38" t="s">
        <v>175</v>
      </c>
      <c r="C494" s="54">
        <v>503</v>
      </c>
      <c r="D494" s="38" t="s">
        <v>667</v>
      </c>
      <c r="E494" s="38"/>
      <c r="F494" s="53"/>
      <c r="G494" s="38" t="s">
        <v>1764</v>
      </c>
      <c r="H494" s="38" t="s">
        <v>1722</v>
      </c>
      <c r="I494" s="53"/>
      <c r="J494" s="38" t="s">
        <v>55</v>
      </c>
      <c r="K494" s="38">
        <v>5</v>
      </c>
      <c r="L494" s="38" t="s">
        <v>28</v>
      </c>
      <c r="M494" s="38">
        <v>6</v>
      </c>
      <c r="N494" s="38" t="s">
        <v>137</v>
      </c>
      <c r="O494" s="38" t="s">
        <v>714</v>
      </c>
      <c r="P494" s="38" t="s">
        <v>44</v>
      </c>
      <c r="Q494" s="38">
        <v>0</v>
      </c>
      <c r="R494" s="38" t="s">
        <v>60</v>
      </c>
      <c r="S494" s="3">
        <v>0</v>
      </c>
      <c r="T494" s="3">
        <v>80000000</v>
      </c>
      <c r="U494" s="3">
        <f t="shared" si="11"/>
        <v>80000000</v>
      </c>
      <c r="V494" s="38" t="s">
        <v>32</v>
      </c>
      <c r="W494" s="38" t="s">
        <v>33</v>
      </c>
      <c r="X494" s="38" t="s">
        <v>580</v>
      </c>
      <c r="Y494" s="39">
        <v>3009133992</v>
      </c>
      <c r="Z494" s="16" t="s">
        <v>581</v>
      </c>
      <c r="AA494" s="38"/>
      <c r="AB494" s="38" t="s">
        <v>175</v>
      </c>
      <c r="AC494" s="38" t="s">
        <v>612</v>
      </c>
      <c r="AD494" s="38" t="s">
        <v>1705</v>
      </c>
      <c r="AE494" s="53"/>
      <c r="AF494" s="53"/>
    </row>
    <row r="495" spans="1:33" s="8" customFormat="1" ht="178.5" customHeight="1" x14ac:dyDescent="0.25">
      <c r="A495" s="38" t="s">
        <v>1841</v>
      </c>
      <c r="B495" s="38" t="s">
        <v>175</v>
      </c>
      <c r="C495" s="54">
        <v>505</v>
      </c>
      <c r="D495" s="38">
        <v>80161500</v>
      </c>
      <c r="E495" s="38"/>
      <c r="F495" s="53"/>
      <c r="G495" s="38" t="s">
        <v>1788</v>
      </c>
      <c r="H495" s="38" t="s">
        <v>26</v>
      </c>
      <c r="I495" s="38" t="s">
        <v>1308</v>
      </c>
      <c r="J495" s="7" t="s">
        <v>55</v>
      </c>
      <c r="K495" s="38">
        <v>5</v>
      </c>
      <c r="L495" s="38" t="s">
        <v>28</v>
      </c>
      <c r="M495" s="38">
        <v>7.5</v>
      </c>
      <c r="N495" s="38" t="s">
        <v>29</v>
      </c>
      <c r="O495" s="38" t="s">
        <v>714</v>
      </c>
      <c r="P495" s="38" t="s">
        <v>44</v>
      </c>
      <c r="Q495" s="38">
        <v>0</v>
      </c>
      <c r="R495" s="38" t="s">
        <v>60</v>
      </c>
      <c r="S495" s="3">
        <v>6000000</v>
      </c>
      <c r="T495" s="3">
        <f>+M495*S495</f>
        <v>45000000</v>
      </c>
      <c r="U495" s="3">
        <v>45000000</v>
      </c>
      <c r="V495" s="38" t="s">
        <v>32</v>
      </c>
      <c r="W495" s="38" t="s">
        <v>33</v>
      </c>
      <c r="X495" s="38" t="s">
        <v>580</v>
      </c>
      <c r="Y495" s="39">
        <v>3009133992</v>
      </c>
      <c r="Z495" s="16" t="s">
        <v>581</v>
      </c>
      <c r="AA495" s="38"/>
      <c r="AB495" s="38" t="s">
        <v>175</v>
      </c>
      <c r="AC495" s="38" t="s">
        <v>272</v>
      </c>
      <c r="AD495" s="38" t="s">
        <v>1705</v>
      </c>
      <c r="AE495" s="38"/>
      <c r="AF495" s="38"/>
    </row>
    <row r="496" spans="1:33" s="8" customFormat="1" ht="215.25" customHeight="1" x14ac:dyDescent="0.25">
      <c r="A496" s="38" t="s">
        <v>1842</v>
      </c>
      <c r="B496" s="38" t="s">
        <v>175</v>
      </c>
      <c r="C496" s="54">
        <v>506</v>
      </c>
      <c r="D496" s="38">
        <v>80161500</v>
      </c>
      <c r="E496" s="38"/>
      <c r="F496" s="53"/>
      <c r="G496" s="38" t="s">
        <v>1789</v>
      </c>
      <c r="H496" s="38" t="s">
        <v>750</v>
      </c>
      <c r="I496" s="38" t="s">
        <v>1388</v>
      </c>
      <c r="J496" s="38" t="s">
        <v>55</v>
      </c>
      <c r="K496" s="39">
        <v>1</v>
      </c>
      <c r="L496" s="38" t="s">
        <v>28</v>
      </c>
      <c r="M496" s="38">
        <v>7.3</v>
      </c>
      <c r="N496" s="38" t="s">
        <v>29</v>
      </c>
      <c r="O496" s="38" t="s">
        <v>714</v>
      </c>
      <c r="P496" s="38" t="s">
        <v>44</v>
      </c>
      <c r="Q496" s="38">
        <v>0</v>
      </c>
      <c r="R496" s="38" t="s">
        <v>31</v>
      </c>
      <c r="S496" s="3">
        <v>7000000</v>
      </c>
      <c r="T496" s="3">
        <f>+M496*S496</f>
        <v>51100000</v>
      </c>
      <c r="U496" s="3">
        <f>+T496</f>
        <v>51100000</v>
      </c>
      <c r="V496" s="38" t="s">
        <v>32</v>
      </c>
      <c r="W496" s="38" t="s">
        <v>33</v>
      </c>
      <c r="X496" s="38" t="s">
        <v>580</v>
      </c>
      <c r="Y496" s="39">
        <v>3009133992</v>
      </c>
      <c r="Z496" s="16" t="s">
        <v>581</v>
      </c>
      <c r="AA496" s="38"/>
      <c r="AB496" s="38" t="s">
        <v>175</v>
      </c>
      <c r="AC496" s="38" t="s">
        <v>276</v>
      </c>
      <c r="AD496" s="38" t="s">
        <v>1705</v>
      </c>
      <c r="AE496" s="38"/>
      <c r="AF496" s="38"/>
    </row>
    <row r="497" spans="1:32" s="64" customFormat="1" ht="143.25" customHeight="1" x14ac:dyDescent="0.3">
      <c r="A497" s="38" t="s">
        <v>1843</v>
      </c>
      <c r="B497" s="38" t="s">
        <v>175</v>
      </c>
      <c r="C497" s="54">
        <v>507</v>
      </c>
      <c r="D497" s="38">
        <v>80161500</v>
      </c>
      <c r="E497" s="38"/>
      <c r="F497" s="53"/>
      <c r="G497" s="57" t="s">
        <v>1765</v>
      </c>
      <c r="H497" s="38" t="s">
        <v>34</v>
      </c>
      <c r="I497" s="38" t="s">
        <v>1306</v>
      </c>
      <c r="J497" s="38" t="s">
        <v>63</v>
      </c>
      <c r="K497" s="38">
        <v>2</v>
      </c>
      <c r="L497" s="38" t="s">
        <v>28</v>
      </c>
      <c r="M497" s="38">
        <v>6.5</v>
      </c>
      <c r="N497" s="38" t="s">
        <v>29</v>
      </c>
      <c r="O497" s="38" t="s">
        <v>714</v>
      </c>
      <c r="P497" s="38" t="s">
        <v>44</v>
      </c>
      <c r="Q497" s="38">
        <v>0</v>
      </c>
      <c r="R497" s="38" t="s">
        <v>60</v>
      </c>
      <c r="S497" s="3">
        <v>5500000</v>
      </c>
      <c r="T497" s="3">
        <v>32500000</v>
      </c>
      <c r="U497" s="3">
        <v>32500000</v>
      </c>
      <c r="V497" s="38" t="s">
        <v>32</v>
      </c>
      <c r="W497" s="38" t="s">
        <v>33</v>
      </c>
      <c r="X497" s="38" t="s">
        <v>580</v>
      </c>
      <c r="Y497" s="39">
        <v>3009133992</v>
      </c>
      <c r="Z497" s="16" t="s">
        <v>581</v>
      </c>
      <c r="AA497" s="38"/>
      <c r="AB497" s="38" t="s">
        <v>175</v>
      </c>
      <c r="AC497" s="38" t="s">
        <v>272</v>
      </c>
      <c r="AD497" s="38" t="s">
        <v>1705</v>
      </c>
      <c r="AE497" s="38"/>
      <c r="AF497" s="38"/>
    </row>
    <row r="498" spans="1:32" s="64" customFormat="1" ht="143.25" customHeight="1" x14ac:dyDescent="0.3">
      <c r="A498" s="38" t="s">
        <v>1844</v>
      </c>
      <c r="B498" s="38" t="s">
        <v>175</v>
      </c>
      <c r="C498" s="54">
        <v>508</v>
      </c>
      <c r="D498" s="38">
        <v>80161500</v>
      </c>
      <c r="E498" s="38"/>
      <c r="F498" s="53"/>
      <c r="G498" s="38" t="s">
        <v>1766</v>
      </c>
      <c r="H498" s="38" t="s">
        <v>26</v>
      </c>
      <c r="I498" s="38" t="s">
        <v>1310</v>
      </c>
      <c r="J498" s="7" t="s">
        <v>63</v>
      </c>
      <c r="K498" s="38">
        <v>2</v>
      </c>
      <c r="L498" s="38" t="s">
        <v>28</v>
      </c>
      <c r="M498" s="38">
        <v>6.5</v>
      </c>
      <c r="N498" s="38" t="s">
        <v>29</v>
      </c>
      <c r="O498" s="38" t="s">
        <v>714</v>
      </c>
      <c r="P498" s="38" t="s">
        <v>44</v>
      </c>
      <c r="Q498" s="38">
        <v>0</v>
      </c>
      <c r="R498" s="38" t="s">
        <v>60</v>
      </c>
      <c r="S498" s="3">
        <v>7000000</v>
      </c>
      <c r="T498" s="3">
        <v>45500000</v>
      </c>
      <c r="U498" s="3">
        <v>45500000</v>
      </c>
      <c r="V498" s="38" t="s">
        <v>32</v>
      </c>
      <c r="W498" s="38" t="s">
        <v>33</v>
      </c>
      <c r="X498" s="38" t="s">
        <v>580</v>
      </c>
      <c r="Y498" s="39">
        <v>3009133992</v>
      </c>
      <c r="Z498" s="16" t="s">
        <v>581</v>
      </c>
      <c r="AA498" s="38"/>
      <c r="AB498" s="38" t="s">
        <v>175</v>
      </c>
      <c r="AC498" s="38" t="s">
        <v>272</v>
      </c>
      <c r="AD498" s="38" t="s">
        <v>1705</v>
      </c>
      <c r="AE498" s="38"/>
      <c r="AF498" s="38"/>
    </row>
    <row r="499" spans="1:32" s="8" customFormat="1" ht="82.5" x14ac:dyDescent="0.25">
      <c r="A499" s="38" t="s">
        <v>1845</v>
      </c>
      <c r="B499" s="38" t="s">
        <v>175</v>
      </c>
      <c r="C499" s="54">
        <v>509</v>
      </c>
      <c r="D499" s="38">
        <v>80161500</v>
      </c>
      <c r="E499" s="38"/>
      <c r="F499" s="53"/>
      <c r="G499" s="38" t="s">
        <v>1767</v>
      </c>
      <c r="H499" s="38" t="s">
        <v>26</v>
      </c>
      <c r="I499" s="38" t="s">
        <v>1312</v>
      </c>
      <c r="J499" s="38" t="s">
        <v>63</v>
      </c>
      <c r="K499" s="38">
        <v>2</v>
      </c>
      <c r="L499" s="38" t="s">
        <v>28</v>
      </c>
      <c r="M499" s="38">
        <v>6.5</v>
      </c>
      <c r="N499" s="38" t="s">
        <v>29</v>
      </c>
      <c r="O499" s="38" t="s">
        <v>714</v>
      </c>
      <c r="P499" s="38" t="s">
        <v>44</v>
      </c>
      <c r="Q499" s="38">
        <v>0</v>
      </c>
      <c r="R499" s="38" t="s">
        <v>60</v>
      </c>
      <c r="S499" s="3">
        <v>8000000</v>
      </c>
      <c r="T499" s="3">
        <v>52000000</v>
      </c>
      <c r="U499" s="3">
        <v>52000000</v>
      </c>
      <c r="V499" s="38" t="s">
        <v>32</v>
      </c>
      <c r="W499" s="38" t="s">
        <v>33</v>
      </c>
      <c r="X499" s="38" t="s">
        <v>580</v>
      </c>
      <c r="Y499" s="39">
        <v>3009133992</v>
      </c>
      <c r="Z499" s="16" t="s">
        <v>581</v>
      </c>
      <c r="AA499" s="38"/>
      <c r="AB499" s="38" t="s">
        <v>175</v>
      </c>
      <c r="AC499" s="38" t="s">
        <v>272</v>
      </c>
      <c r="AD499" s="38" t="s">
        <v>1705</v>
      </c>
      <c r="AE499" s="38"/>
      <c r="AF499" s="38"/>
    </row>
    <row r="500" spans="1:32" s="21" customFormat="1" ht="99" customHeight="1" x14ac:dyDescent="0.25">
      <c r="A500" s="38" t="s">
        <v>1846</v>
      </c>
      <c r="B500" s="38" t="s">
        <v>175</v>
      </c>
      <c r="C500" s="54">
        <v>510</v>
      </c>
      <c r="D500" s="38">
        <v>80161500</v>
      </c>
      <c r="E500" s="38"/>
      <c r="F500" s="53"/>
      <c r="G500" s="38" t="s">
        <v>1790</v>
      </c>
      <c r="H500" s="38" t="s">
        <v>26</v>
      </c>
      <c r="I500" s="38" t="s">
        <v>1314</v>
      </c>
      <c r="J500" s="7" t="s">
        <v>63</v>
      </c>
      <c r="K500" s="38">
        <v>2</v>
      </c>
      <c r="L500" s="38" t="s">
        <v>28</v>
      </c>
      <c r="M500" s="38">
        <v>6.5</v>
      </c>
      <c r="N500" s="38" t="s">
        <v>29</v>
      </c>
      <c r="O500" s="38" t="s">
        <v>714</v>
      </c>
      <c r="P500" s="38" t="s">
        <v>44</v>
      </c>
      <c r="Q500" s="38">
        <v>0</v>
      </c>
      <c r="R500" s="38" t="s">
        <v>60</v>
      </c>
      <c r="S500" s="3">
        <v>5000000</v>
      </c>
      <c r="T500" s="3">
        <v>32500000</v>
      </c>
      <c r="U500" s="3">
        <v>32500000</v>
      </c>
      <c r="V500" s="38" t="s">
        <v>32</v>
      </c>
      <c r="W500" s="38" t="s">
        <v>33</v>
      </c>
      <c r="X500" s="38" t="s">
        <v>580</v>
      </c>
      <c r="Y500" s="39">
        <v>3009133992</v>
      </c>
      <c r="Z500" s="16" t="s">
        <v>581</v>
      </c>
      <c r="AA500" s="38"/>
      <c r="AB500" s="38" t="s">
        <v>175</v>
      </c>
      <c r="AC500" s="38" t="s">
        <v>272</v>
      </c>
      <c r="AD500" s="38" t="s">
        <v>1705</v>
      </c>
      <c r="AE500" s="38"/>
      <c r="AF500" s="38"/>
    </row>
    <row r="501" spans="1:32" s="8" customFormat="1" ht="156" customHeight="1" x14ac:dyDescent="0.25">
      <c r="A501" s="38" t="s">
        <v>1847</v>
      </c>
      <c r="B501" s="38" t="s">
        <v>175</v>
      </c>
      <c r="C501" s="54">
        <v>511</v>
      </c>
      <c r="D501" s="38">
        <v>80161500</v>
      </c>
      <c r="E501" s="38"/>
      <c r="F501" s="53"/>
      <c r="G501" s="38" t="s">
        <v>1768</v>
      </c>
      <c r="H501" s="38" t="s">
        <v>26</v>
      </c>
      <c r="I501" s="38" t="s">
        <v>1723</v>
      </c>
      <c r="J501" s="38" t="s">
        <v>147</v>
      </c>
      <c r="K501" s="38">
        <v>3</v>
      </c>
      <c r="L501" s="38" t="s">
        <v>28</v>
      </c>
      <c r="M501" s="38">
        <v>5.5</v>
      </c>
      <c r="N501" s="38" t="s">
        <v>29</v>
      </c>
      <c r="O501" s="38" t="s">
        <v>714</v>
      </c>
      <c r="P501" s="38" t="s">
        <v>44</v>
      </c>
      <c r="Q501" s="38">
        <v>0</v>
      </c>
      <c r="R501" s="38" t="s">
        <v>60</v>
      </c>
      <c r="S501" s="3">
        <v>8000000</v>
      </c>
      <c r="T501" s="3">
        <v>44000000</v>
      </c>
      <c r="U501" s="3">
        <v>44000000</v>
      </c>
      <c r="V501" s="38" t="s">
        <v>32</v>
      </c>
      <c r="W501" s="38" t="s">
        <v>33</v>
      </c>
      <c r="X501" s="38" t="s">
        <v>580</v>
      </c>
      <c r="Y501" s="39">
        <v>3009133992</v>
      </c>
      <c r="Z501" s="16" t="s">
        <v>581</v>
      </c>
      <c r="AA501" s="38"/>
      <c r="AB501" s="38" t="s">
        <v>175</v>
      </c>
      <c r="AC501" s="38" t="s">
        <v>272</v>
      </c>
      <c r="AD501" s="38" t="s">
        <v>1705</v>
      </c>
      <c r="AE501" s="38"/>
      <c r="AF501" s="38"/>
    </row>
    <row r="502" spans="1:32" s="8" customFormat="1" ht="66" customHeight="1" x14ac:dyDescent="0.25">
      <c r="A502" s="38" t="s">
        <v>1802</v>
      </c>
      <c r="B502" s="38" t="s">
        <v>66</v>
      </c>
      <c r="C502" s="54">
        <v>512</v>
      </c>
      <c r="D502" s="38" t="s">
        <v>1127</v>
      </c>
      <c r="E502" s="38"/>
      <c r="F502" s="38"/>
      <c r="G502" s="38" t="s">
        <v>1791</v>
      </c>
      <c r="H502" s="38" t="s">
        <v>26</v>
      </c>
      <c r="I502" s="38" t="s">
        <v>1128</v>
      </c>
      <c r="J502" s="38" t="s">
        <v>55</v>
      </c>
      <c r="K502" s="38">
        <v>5</v>
      </c>
      <c r="L502" s="38" t="s">
        <v>28</v>
      </c>
      <c r="M502" s="38">
        <v>7</v>
      </c>
      <c r="N502" s="38" t="s">
        <v>29</v>
      </c>
      <c r="O502" s="38" t="s">
        <v>714</v>
      </c>
      <c r="P502" s="38" t="s">
        <v>30</v>
      </c>
      <c r="Q502" s="38">
        <v>1</v>
      </c>
      <c r="R502" s="38" t="s">
        <v>60</v>
      </c>
      <c r="S502" s="3">
        <v>7000000</v>
      </c>
      <c r="T502" s="3">
        <f>7000000*7</f>
        <v>49000000</v>
      </c>
      <c r="U502" s="3">
        <f>7000000*7</f>
        <v>49000000</v>
      </c>
      <c r="V502" s="38" t="s">
        <v>32</v>
      </c>
      <c r="W502" s="38" t="s">
        <v>33</v>
      </c>
      <c r="X502" s="38" t="s">
        <v>293</v>
      </c>
      <c r="Y502" s="39">
        <v>3009133992</v>
      </c>
      <c r="Z502" s="16" t="s">
        <v>294</v>
      </c>
      <c r="AA502" s="38"/>
      <c r="AB502" s="38" t="s">
        <v>66</v>
      </c>
      <c r="AC502" s="38" t="s">
        <v>579</v>
      </c>
      <c r="AD502" s="38" t="s">
        <v>251</v>
      </c>
      <c r="AE502" s="38"/>
      <c r="AF502" s="38"/>
    </row>
    <row r="503" spans="1:32" s="8" customFormat="1" ht="133.5" customHeight="1" x14ac:dyDescent="0.25">
      <c r="A503" s="38" t="s">
        <v>1803</v>
      </c>
      <c r="B503" s="38" t="s">
        <v>66</v>
      </c>
      <c r="C503" s="54">
        <v>513</v>
      </c>
      <c r="D503" s="38" t="s">
        <v>311</v>
      </c>
      <c r="E503" s="38"/>
      <c r="F503" s="38"/>
      <c r="G503" s="38" t="s">
        <v>1792</v>
      </c>
      <c r="H503" s="38" t="s">
        <v>26</v>
      </c>
      <c r="I503" s="38" t="s">
        <v>1136</v>
      </c>
      <c r="J503" s="38" t="s">
        <v>55</v>
      </c>
      <c r="K503" s="38">
        <v>5</v>
      </c>
      <c r="L503" s="38" t="s">
        <v>28</v>
      </c>
      <c r="M503" s="38">
        <v>7</v>
      </c>
      <c r="N503" s="38" t="s">
        <v>29</v>
      </c>
      <c r="O503" s="38" t="s">
        <v>714</v>
      </c>
      <c r="P503" s="38" t="s">
        <v>30</v>
      </c>
      <c r="Q503" s="38">
        <v>1</v>
      </c>
      <c r="R503" s="38" t="s">
        <v>60</v>
      </c>
      <c r="S503" s="3">
        <v>6000000</v>
      </c>
      <c r="T503" s="3">
        <f>+M503*S503</f>
        <v>42000000</v>
      </c>
      <c r="U503" s="3">
        <f>+T503</f>
        <v>42000000</v>
      </c>
      <c r="V503" s="38" t="s">
        <v>32</v>
      </c>
      <c r="W503" s="38" t="s">
        <v>33</v>
      </c>
      <c r="X503" s="38" t="s">
        <v>293</v>
      </c>
      <c r="Y503" s="39">
        <v>3009133992</v>
      </c>
      <c r="Z503" s="16" t="s">
        <v>294</v>
      </c>
      <c r="AA503" s="38"/>
      <c r="AB503" s="38" t="s">
        <v>66</v>
      </c>
      <c r="AC503" s="38" t="s">
        <v>579</v>
      </c>
      <c r="AD503" s="38" t="s">
        <v>251</v>
      </c>
      <c r="AE503" s="38"/>
      <c r="AF503" s="38"/>
    </row>
    <row r="504" spans="1:32" customFormat="1" ht="115.5" x14ac:dyDescent="0.25">
      <c r="A504" s="38" t="s">
        <v>1806</v>
      </c>
      <c r="B504" s="38" t="s">
        <v>1353</v>
      </c>
      <c r="C504" s="9">
        <v>514</v>
      </c>
      <c r="D504" s="38">
        <v>80161504</v>
      </c>
      <c r="E504" s="38"/>
      <c r="F504" s="38"/>
      <c r="G504" s="38" t="s">
        <v>1793</v>
      </c>
      <c r="H504" s="38" t="s">
        <v>26</v>
      </c>
      <c r="I504" s="38" t="s">
        <v>1354</v>
      </c>
      <c r="J504" s="38" t="s">
        <v>55</v>
      </c>
      <c r="K504" s="39">
        <v>5</v>
      </c>
      <c r="L504" s="38" t="s">
        <v>65</v>
      </c>
      <c r="M504" s="38">
        <v>5.5</v>
      </c>
      <c r="N504" s="38" t="s">
        <v>29</v>
      </c>
      <c r="O504" s="38" t="s">
        <v>714</v>
      </c>
      <c r="P504" s="38" t="s">
        <v>44</v>
      </c>
      <c r="Q504" s="38">
        <v>0</v>
      </c>
      <c r="R504" s="38" t="s">
        <v>31</v>
      </c>
      <c r="S504" s="44">
        <v>6000000</v>
      </c>
      <c r="T504" s="3">
        <f>+S504*M504</f>
        <v>33000000</v>
      </c>
      <c r="U504" s="3">
        <f>T504</f>
        <v>33000000</v>
      </c>
      <c r="V504" s="38" t="s">
        <v>32</v>
      </c>
      <c r="W504" s="3" t="s">
        <v>33</v>
      </c>
      <c r="X504" s="38" t="s">
        <v>1355</v>
      </c>
      <c r="Y504" s="38">
        <v>3057017937</v>
      </c>
      <c r="Z504" s="38" t="s">
        <v>1356</v>
      </c>
      <c r="AA504" s="38"/>
      <c r="AB504" s="38" t="s">
        <v>1353</v>
      </c>
      <c r="AC504" s="38" t="s">
        <v>276</v>
      </c>
      <c r="AD504" s="38" t="s">
        <v>1881</v>
      </c>
      <c r="AE504" s="57"/>
      <c r="AF504" s="57"/>
    </row>
    <row r="505" spans="1:32" customFormat="1" ht="132" x14ac:dyDescent="0.25">
      <c r="A505" s="38" t="s">
        <v>1807</v>
      </c>
      <c r="B505" s="38" t="s">
        <v>1353</v>
      </c>
      <c r="C505" s="9">
        <v>515</v>
      </c>
      <c r="D505" s="38">
        <v>80161504</v>
      </c>
      <c r="E505" s="38"/>
      <c r="F505" s="38"/>
      <c r="G505" s="38" t="s">
        <v>1794</v>
      </c>
      <c r="H505" s="38" t="s">
        <v>26</v>
      </c>
      <c r="I505" s="38" t="s">
        <v>1358</v>
      </c>
      <c r="J505" s="38" t="s">
        <v>55</v>
      </c>
      <c r="K505" s="39">
        <v>5</v>
      </c>
      <c r="L505" s="38" t="s">
        <v>65</v>
      </c>
      <c r="M505" s="38">
        <v>5.5</v>
      </c>
      <c r="N505" s="38" t="s">
        <v>29</v>
      </c>
      <c r="O505" s="38" t="s">
        <v>714</v>
      </c>
      <c r="P505" s="38" t="s">
        <v>44</v>
      </c>
      <c r="Q505" s="38">
        <v>0</v>
      </c>
      <c r="R505" s="38" t="s">
        <v>31</v>
      </c>
      <c r="S505" s="44">
        <v>6000000</v>
      </c>
      <c r="T505" s="3">
        <f>+S505*M505</f>
        <v>33000000</v>
      </c>
      <c r="U505" s="3">
        <f>T505</f>
        <v>33000000</v>
      </c>
      <c r="V505" s="38" t="s">
        <v>32</v>
      </c>
      <c r="W505" s="3" t="s">
        <v>33</v>
      </c>
      <c r="X505" s="38" t="s">
        <v>1355</v>
      </c>
      <c r="Y505" s="38">
        <v>3057017937</v>
      </c>
      <c r="Z505" s="38" t="s">
        <v>1356</v>
      </c>
      <c r="AA505" s="38"/>
      <c r="AB505" s="38" t="s">
        <v>1353</v>
      </c>
      <c r="AC505" s="38" t="s">
        <v>276</v>
      </c>
      <c r="AD505" s="38" t="s">
        <v>1881</v>
      </c>
      <c r="AE505" s="57"/>
      <c r="AF505" s="57"/>
    </row>
    <row r="506" spans="1:32" customFormat="1" ht="49.5" x14ac:dyDescent="0.25">
      <c r="A506" s="53" t="s">
        <v>1849</v>
      </c>
      <c r="B506" s="38" t="s">
        <v>109</v>
      </c>
      <c r="C506" s="9">
        <v>516</v>
      </c>
      <c r="D506" s="38" t="s">
        <v>184</v>
      </c>
      <c r="E506" s="38"/>
      <c r="F506" s="38"/>
      <c r="G506" s="38" t="s">
        <v>1795</v>
      </c>
      <c r="H506" s="38" t="s">
        <v>186</v>
      </c>
      <c r="I506" s="38" t="s">
        <v>79</v>
      </c>
      <c r="J506" s="38" t="s">
        <v>55</v>
      </c>
      <c r="K506" s="38">
        <v>5</v>
      </c>
      <c r="L506" s="38" t="s">
        <v>28</v>
      </c>
      <c r="M506" s="38">
        <v>8</v>
      </c>
      <c r="N506" s="38" t="s">
        <v>244</v>
      </c>
      <c r="O506" s="38" t="s">
        <v>716</v>
      </c>
      <c r="P506" s="38" t="s">
        <v>44</v>
      </c>
      <c r="Q506" s="38">
        <v>0</v>
      </c>
      <c r="R506" s="38" t="s">
        <v>31</v>
      </c>
      <c r="S506" s="3">
        <v>0</v>
      </c>
      <c r="T506" s="3">
        <v>17894000</v>
      </c>
      <c r="U506" s="3">
        <f>+T506</f>
        <v>17894000</v>
      </c>
      <c r="V506" s="38" t="s">
        <v>32</v>
      </c>
      <c r="W506" s="38" t="s">
        <v>33</v>
      </c>
      <c r="X506" s="38" t="s">
        <v>646</v>
      </c>
      <c r="Y506" s="39">
        <v>3009133992</v>
      </c>
      <c r="Z506" s="16" t="s">
        <v>710</v>
      </c>
      <c r="AA506" s="38"/>
      <c r="AB506" s="38" t="s">
        <v>109</v>
      </c>
      <c r="AC506" s="38" t="s">
        <v>281</v>
      </c>
      <c r="AD506" s="38" t="s">
        <v>1726</v>
      </c>
      <c r="AE506" s="57"/>
      <c r="AF506" s="57"/>
    </row>
    <row r="507" spans="1:32" customFormat="1" ht="66" x14ac:dyDescent="0.25">
      <c r="A507" s="53" t="s">
        <v>1850</v>
      </c>
      <c r="B507" s="38" t="s">
        <v>109</v>
      </c>
      <c r="C507" s="9">
        <v>517</v>
      </c>
      <c r="D507" s="38" t="s">
        <v>1266</v>
      </c>
      <c r="E507" s="38"/>
      <c r="F507" s="38"/>
      <c r="G507" s="38" t="s">
        <v>1796</v>
      </c>
      <c r="H507" s="38" t="s">
        <v>205</v>
      </c>
      <c r="I507" s="38"/>
      <c r="J507" s="38" t="s">
        <v>55</v>
      </c>
      <c r="K507" s="38">
        <v>5</v>
      </c>
      <c r="L507" s="38" t="s">
        <v>40</v>
      </c>
      <c r="M507" s="38">
        <v>2</v>
      </c>
      <c r="N507" s="38" t="s">
        <v>244</v>
      </c>
      <c r="O507" s="38" t="s">
        <v>716</v>
      </c>
      <c r="P507" s="38" t="s">
        <v>44</v>
      </c>
      <c r="Q507" s="38">
        <v>0</v>
      </c>
      <c r="R507" s="38" t="s">
        <v>60</v>
      </c>
      <c r="S507" s="3">
        <v>0</v>
      </c>
      <c r="T507" s="3">
        <v>58000000</v>
      </c>
      <c r="U507" s="3">
        <v>58000000</v>
      </c>
      <c r="V507" s="38" t="s">
        <v>32</v>
      </c>
      <c r="W507" s="38" t="s">
        <v>33</v>
      </c>
      <c r="X507" s="38" t="s">
        <v>781</v>
      </c>
      <c r="Y507" s="39">
        <v>3009133992</v>
      </c>
      <c r="Z507" s="16" t="s">
        <v>782</v>
      </c>
      <c r="AA507" s="38"/>
      <c r="AB507" s="38" t="s">
        <v>109</v>
      </c>
      <c r="AC507" s="38" t="s">
        <v>577</v>
      </c>
      <c r="AD507" s="38" t="s">
        <v>1726</v>
      </c>
      <c r="AE507" s="57"/>
      <c r="AF507" s="57"/>
    </row>
    <row r="508" spans="1:32" customFormat="1" ht="82.5" x14ac:dyDescent="0.25">
      <c r="A508" s="38" t="s">
        <v>1848</v>
      </c>
      <c r="B508" s="38" t="s">
        <v>175</v>
      </c>
      <c r="C508" s="9">
        <v>518</v>
      </c>
      <c r="D508" s="38">
        <v>80161500</v>
      </c>
      <c r="E508" s="38"/>
      <c r="F508" s="53"/>
      <c r="G508" s="38" t="s">
        <v>1797</v>
      </c>
      <c r="H508" s="38" t="s">
        <v>26</v>
      </c>
      <c r="I508" s="38" t="s">
        <v>42</v>
      </c>
      <c r="J508" s="38" t="s">
        <v>55</v>
      </c>
      <c r="K508" s="38">
        <v>5</v>
      </c>
      <c r="L508" s="38" t="s">
        <v>28</v>
      </c>
      <c r="M508" s="47">
        <v>7.8666666666666663</v>
      </c>
      <c r="N508" s="38" t="s">
        <v>29</v>
      </c>
      <c r="O508" s="38" t="s">
        <v>714</v>
      </c>
      <c r="P508" s="38" t="s">
        <v>44</v>
      </c>
      <c r="Q508" s="38">
        <v>0</v>
      </c>
      <c r="R508" s="38" t="s">
        <v>60</v>
      </c>
      <c r="S508" s="3">
        <v>12000000</v>
      </c>
      <c r="T508" s="3">
        <f>+M508*S508</f>
        <v>94400000</v>
      </c>
      <c r="U508" s="3">
        <f>+T508</f>
        <v>94400000</v>
      </c>
      <c r="V508" s="38" t="s">
        <v>32</v>
      </c>
      <c r="W508" s="38" t="s">
        <v>33</v>
      </c>
      <c r="X508" s="38" t="s">
        <v>580</v>
      </c>
      <c r="Y508" s="39">
        <v>3009133992</v>
      </c>
      <c r="Z508" s="16" t="s">
        <v>581</v>
      </c>
      <c r="AA508" s="38"/>
      <c r="AB508" s="38" t="s">
        <v>175</v>
      </c>
      <c r="AC508" s="38" t="s">
        <v>272</v>
      </c>
      <c r="AD508" s="38" t="s">
        <v>1786</v>
      </c>
      <c r="AE508" s="68"/>
      <c r="AF508" s="68"/>
    </row>
    <row r="509" spans="1:32" customFormat="1" ht="49.5" x14ac:dyDescent="0.25">
      <c r="A509" s="53" t="s">
        <v>1851</v>
      </c>
      <c r="B509" s="38" t="s">
        <v>109</v>
      </c>
      <c r="C509" s="9">
        <v>519</v>
      </c>
      <c r="D509" s="38" t="s">
        <v>240</v>
      </c>
      <c r="E509" s="38"/>
      <c r="F509" s="38"/>
      <c r="G509" s="38" t="s">
        <v>1798</v>
      </c>
      <c r="H509" s="38" t="s">
        <v>188</v>
      </c>
      <c r="I509" s="38" t="s">
        <v>79</v>
      </c>
      <c r="J509" s="38" t="s">
        <v>55</v>
      </c>
      <c r="K509" s="38">
        <v>5</v>
      </c>
      <c r="L509" s="38" t="s">
        <v>28</v>
      </c>
      <c r="M509" s="38">
        <v>8</v>
      </c>
      <c r="N509" s="38" t="s">
        <v>244</v>
      </c>
      <c r="O509" s="38" t="s">
        <v>716</v>
      </c>
      <c r="P509" s="38" t="s">
        <v>44</v>
      </c>
      <c r="Q509" s="38">
        <v>0</v>
      </c>
      <c r="R509" s="38" t="s">
        <v>31</v>
      </c>
      <c r="S509" s="3">
        <v>0</v>
      </c>
      <c r="T509" s="3">
        <v>13988000</v>
      </c>
      <c r="U509" s="3">
        <f>+T509</f>
        <v>13988000</v>
      </c>
      <c r="V509" s="38" t="s">
        <v>32</v>
      </c>
      <c r="W509" s="38" t="s">
        <v>33</v>
      </c>
      <c r="X509" s="38" t="s">
        <v>646</v>
      </c>
      <c r="Y509" s="39">
        <v>3009133992</v>
      </c>
      <c r="Z509" s="16" t="s">
        <v>710</v>
      </c>
      <c r="AA509" s="38"/>
      <c r="AB509" s="38" t="s">
        <v>109</v>
      </c>
      <c r="AC509" s="38" t="s">
        <v>278</v>
      </c>
      <c r="AD509" s="38" t="s">
        <v>1726</v>
      </c>
      <c r="AE509" s="57"/>
      <c r="AF509" s="57"/>
    </row>
    <row r="510" spans="1:32" customFormat="1" ht="114" x14ac:dyDescent="0.25">
      <c r="A510" s="38" t="s">
        <v>1867</v>
      </c>
      <c r="B510" s="38" t="s">
        <v>66</v>
      </c>
      <c r="C510" s="60">
        <v>520</v>
      </c>
      <c r="D510" s="38" t="s">
        <v>1865</v>
      </c>
      <c r="E510" s="38"/>
      <c r="F510" s="38"/>
      <c r="G510" s="61" t="s">
        <v>1856</v>
      </c>
      <c r="H510" s="38" t="s">
        <v>26</v>
      </c>
      <c r="I510" s="38" t="s">
        <v>1130</v>
      </c>
      <c r="J510" s="38" t="s">
        <v>55</v>
      </c>
      <c r="K510" s="38">
        <v>5</v>
      </c>
      <c r="L510" s="38" t="s">
        <v>28</v>
      </c>
      <c r="M510" s="38">
        <v>7</v>
      </c>
      <c r="N510" s="38" t="s">
        <v>29</v>
      </c>
      <c r="O510" s="38" t="s">
        <v>714</v>
      </c>
      <c r="P510" s="38" t="s">
        <v>30</v>
      </c>
      <c r="Q510" s="38">
        <v>1</v>
      </c>
      <c r="R510" s="38" t="s">
        <v>60</v>
      </c>
      <c r="S510" s="58">
        <v>5500000</v>
      </c>
      <c r="T510" s="58">
        <f t="shared" ref="T510:T517" si="12">+M510*S510</f>
        <v>38500000</v>
      </c>
      <c r="U510" s="58">
        <v>38500000</v>
      </c>
      <c r="V510" s="38" t="s">
        <v>32</v>
      </c>
      <c r="W510" s="38" t="s">
        <v>33</v>
      </c>
      <c r="X510" s="38" t="s">
        <v>293</v>
      </c>
      <c r="Y510" s="39">
        <v>3009133992</v>
      </c>
      <c r="Z510" s="16" t="s">
        <v>294</v>
      </c>
      <c r="AA510" s="38"/>
      <c r="AB510" s="38" t="s">
        <v>66</v>
      </c>
      <c r="AC510" s="38" t="s">
        <v>579</v>
      </c>
      <c r="AD510" s="38" t="s">
        <v>1855</v>
      </c>
      <c r="AE510" s="57"/>
      <c r="AF510" s="57"/>
    </row>
    <row r="511" spans="1:32" customFormat="1" ht="142.5" x14ac:dyDescent="0.25">
      <c r="A511" s="38" t="s">
        <v>1869</v>
      </c>
      <c r="B511" s="38" t="s">
        <v>66</v>
      </c>
      <c r="C511" s="60">
        <v>522</v>
      </c>
      <c r="D511" s="38" t="s">
        <v>1138</v>
      </c>
      <c r="E511" s="38"/>
      <c r="F511" s="57"/>
      <c r="G511" s="61" t="s">
        <v>1858</v>
      </c>
      <c r="H511" s="38" t="s">
        <v>26</v>
      </c>
      <c r="I511" s="38" t="s">
        <v>1139</v>
      </c>
      <c r="J511" s="38" t="s">
        <v>63</v>
      </c>
      <c r="K511" s="38">
        <v>6</v>
      </c>
      <c r="L511" s="38" t="s">
        <v>28</v>
      </c>
      <c r="M511" s="38">
        <v>6.5</v>
      </c>
      <c r="N511" s="38" t="s">
        <v>29</v>
      </c>
      <c r="O511" s="38" t="s">
        <v>714</v>
      </c>
      <c r="P511" s="38" t="s">
        <v>44</v>
      </c>
      <c r="Q511" s="38">
        <v>0</v>
      </c>
      <c r="R511" s="38" t="s">
        <v>60</v>
      </c>
      <c r="S511" s="58">
        <v>5500000</v>
      </c>
      <c r="T511" s="58">
        <f t="shared" si="12"/>
        <v>35750000</v>
      </c>
      <c r="U511" s="58">
        <v>35750000</v>
      </c>
      <c r="V511" s="38" t="s">
        <v>32</v>
      </c>
      <c r="W511" s="38" t="s">
        <v>33</v>
      </c>
      <c r="X511" s="38" t="s">
        <v>1151</v>
      </c>
      <c r="Y511" s="39">
        <v>3009133992</v>
      </c>
      <c r="Z511" s="16" t="s">
        <v>1152</v>
      </c>
      <c r="AA511" s="38"/>
      <c r="AB511" s="38" t="s">
        <v>66</v>
      </c>
      <c r="AC511" s="38" t="s">
        <v>611</v>
      </c>
      <c r="AD511" s="57" t="s">
        <v>1855</v>
      </c>
      <c r="AE511" s="57"/>
      <c r="AF511" s="57"/>
    </row>
    <row r="512" spans="1:32" customFormat="1" ht="99" x14ac:dyDescent="0.25">
      <c r="A512" s="38" t="s">
        <v>1870</v>
      </c>
      <c r="B512" s="38" t="s">
        <v>66</v>
      </c>
      <c r="C512" s="60">
        <v>523</v>
      </c>
      <c r="D512" s="38" t="s">
        <v>1141</v>
      </c>
      <c r="E512" s="38"/>
      <c r="F512" s="57"/>
      <c r="G512" s="38" t="s">
        <v>1859</v>
      </c>
      <c r="H512" s="38" t="s">
        <v>26</v>
      </c>
      <c r="I512" s="38" t="s">
        <v>1142</v>
      </c>
      <c r="J512" s="38" t="s">
        <v>55</v>
      </c>
      <c r="K512" s="38">
        <v>5</v>
      </c>
      <c r="L512" s="38" t="s">
        <v>28</v>
      </c>
      <c r="M512" s="38">
        <v>7</v>
      </c>
      <c r="N512" s="38" t="s">
        <v>29</v>
      </c>
      <c r="O512" s="38" t="s">
        <v>714</v>
      </c>
      <c r="P512" s="38" t="s">
        <v>30</v>
      </c>
      <c r="Q512" s="38">
        <v>1</v>
      </c>
      <c r="R512" s="38" t="s">
        <v>60</v>
      </c>
      <c r="S512" s="58">
        <v>8000000</v>
      </c>
      <c r="T512" s="58">
        <f t="shared" si="12"/>
        <v>56000000</v>
      </c>
      <c r="U512" s="58">
        <v>56000000</v>
      </c>
      <c r="V512" s="38" t="s">
        <v>32</v>
      </c>
      <c r="W512" s="38" t="s">
        <v>33</v>
      </c>
      <c r="X512" s="38" t="s">
        <v>1853</v>
      </c>
      <c r="Y512" s="39">
        <v>3009133992</v>
      </c>
      <c r="Z512" s="16" t="s">
        <v>1144</v>
      </c>
      <c r="AA512" s="38"/>
      <c r="AB512" s="38" t="s">
        <v>133</v>
      </c>
      <c r="AC512" s="38" t="s">
        <v>611</v>
      </c>
      <c r="AD512" s="57" t="s">
        <v>1855</v>
      </c>
      <c r="AE512" s="57"/>
      <c r="AF512" s="57"/>
    </row>
    <row r="513" spans="1:32" customFormat="1" ht="114" x14ac:dyDescent="0.25">
      <c r="A513" s="38" t="s">
        <v>1871</v>
      </c>
      <c r="B513" s="38" t="s">
        <v>66</v>
      </c>
      <c r="C513" s="60">
        <v>524</v>
      </c>
      <c r="D513" s="38" t="s">
        <v>1865</v>
      </c>
      <c r="E513" s="38"/>
      <c r="F513" s="38"/>
      <c r="G513" s="61" t="s">
        <v>1860</v>
      </c>
      <c r="H513" s="38" t="s">
        <v>26</v>
      </c>
      <c r="I513" s="38" t="s">
        <v>1132</v>
      </c>
      <c r="J513" s="38" t="s">
        <v>63</v>
      </c>
      <c r="K513" s="38">
        <v>6</v>
      </c>
      <c r="L513" s="38" t="s">
        <v>28</v>
      </c>
      <c r="M513" s="38">
        <v>6.5</v>
      </c>
      <c r="N513" s="38" t="s">
        <v>29</v>
      </c>
      <c r="O513" s="38" t="s">
        <v>714</v>
      </c>
      <c r="P513" s="38" t="s">
        <v>44</v>
      </c>
      <c r="Q513" s="38">
        <v>0</v>
      </c>
      <c r="R513" s="38" t="s">
        <v>60</v>
      </c>
      <c r="S513" s="58">
        <v>5500000</v>
      </c>
      <c r="T513" s="58">
        <f t="shared" si="12"/>
        <v>35750000</v>
      </c>
      <c r="U513" s="58">
        <v>35750000</v>
      </c>
      <c r="V513" s="38" t="s">
        <v>32</v>
      </c>
      <c r="W513" s="38" t="s">
        <v>33</v>
      </c>
      <c r="X513" s="38" t="s">
        <v>1866</v>
      </c>
      <c r="Y513" s="39">
        <v>3009133992</v>
      </c>
      <c r="Z513" s="16" t="s">
        <v>1134</v>
      </c>
      <c r="AA513" s="38"/>
      <c r="AB513" s="38" t="s">
        <v>66</v>
      </c>
      <c r="AC513" s="38" t="s">
        <v>579</v>
      </c>
      <c r="AD513" s="38" t="s">
        <v>1855</v>
      </c>
      <c r="AE513" s="57"/>
      <c r="AF513" s="57"/>
    </row>
    <row r="514" spans="1:32" customFormat="1" ht="99.75" x14ac:dyDescent="0.25">
      <c r="A514" s="38" t="s">
        <v>1872</v>
      </c>
      <c r="B514" s="38" t="s">
        <v>66</v>
      </c>
      <c r="C514" s="60">
        <v>525</v>
      </c>
      <c r="D514" s="38" t="s">
        <v>1141</v>
      </c>
      <c r="E514" s="38"/>
      <c r="F514" s="38"/>
      <c r="G514" s="61" t="s">
        <v>1861</v>
      </c>
      <c r="H514" s="38" t="s">
        <v>26</v>
      </c>
      <c r="I514" s="38" t="s">
        <v>1146</v>
      </c>
      <c r="J514" s="38" t="s">
        <v>55</v>
      </c>
      <c r="K514" s="38">
        <v>5</v>
      </c>
      <c r="L514" s="38" t="s">
        <v>28</v>
      </c>
      <c r="M514" s="38">
        <v>7</v>
      </c>
      <c r="N514" s="38" t="s">
        <v>29</v>
      </c>
      <c r="O514" s="38" t="s">
        <v>714</v>
      </c>
      <c r="P514" s="38" t="s">
        <v>44</v>
      </c>
      <c r="Q514" s="38">
        <v>0</v>
      </c>
      <c r="R514" s="38" t="s">
        <v>60</v>
      </c>
      <c r="S514" s="58">
        <v>5500000</v>
      </c>
      <c r="T514" s="58">
        <f t="shared" si="12"/>
        <v>38500000</v>
      </c>
      <c r="U514" s="58">
        <f>+S514*M514</f>
        <v>38500000</v>
      </c>
      <c r="V514" s="38" t="s">
        <v>32</v>
      </c>
      <c r="W514" s="38" t="s">
        <v>33</v>
      </c>
      <c r="X514" s="38" t="s">
        <v>1133</v>
      </c>
      <c r="Y514" s="39">
        <v>3154544788</v>
      </c>
      <c r="Z514" s="27" t="s">
        <v>1134</v>
      </c>
      <c r="AA514" s="38"/>
      <c r="AB514" s="38" t="s">
        <v>66</v>
      </c>
      <c r="AC514" s="38" t="s">
        <v>579</v>
      </c>
      <c r="AD514" s="38" t="s">
        <v>1855</v>
      </c>
      <c r="AE514" s="57"/>
      <c r="AF514" s="57"/>
    </row>
    <row r="515" spans="1:32" customFormat="1" ht="82.5" customHeight="1" x14ac:dyDescent="0.3">
      <c r="A515" s="38" t="s">
        <v>1873</v>
      </c>
      <c r="B515" s="38" t="s">
        <v>38</v>
      </c>
      <c r="C515" s="60">
        <v>526</v>
      </c>
      <c r="D515" s="28" t="s">
        <v>663</v>
      </c>
      <c r="E515" s="38"/>
      <c r="F515" s="62"/>
      <c r="G515" s="38" t="s">
        <v>1862</v>
      </c>
      <c r="H515" s="38" t="s">
        <v>26</v>
      </c>
      <c r="I515" s="38" t="s">
        <v>1327</v>
      </c>
      <c r="J515" s="38" t="s">
        <v>55</v>
      </c>
      <c r="K515" s="38">
        <v>5</v>
      </c>
      <c r="L515" s="38" t="s">
        <v>28</v>
      </c>
      <c r="M515" s="38">
        <v>6</v>
      </c>
      <c r="N515" s="38" t="s">
        <v>29</v>
      </c>
      <c r="O515" s="38" t="s">
        <v>714</v>
      </c>
      <c r="P515" s="38" t="s">
        <v>44</v>
      </c>
      <c r="Q515" s="38">
        <v>0</v>
      </c>
      <c r="R515" s="38" t="s">
        <v>31</v>
      </c>
      <c r="S515" s="10">
        <v>11000000</v>
      </c>
      <c r="T515" s="3">
        <f t="shared" si="12"/>
        <v>66000000</v>
      </c>
      <c r="U515" s="3">
        <v>66000000</v>
      </c>
      <c r="V515" s="38" t="s">
        <v>32</v>
      </c>
      <c r="W515" s="38" t="s">
        <v>33</v>
      </c>
      <c r="X515" s="38" t="s">
        <v>39</v>
      </c>
      <c r="Y515" s="39">
        <v>3009133992</v>
      </c>
      <c r="Z515" s="59" t="s">
        <v>265</v>
      </c>
      <c r="AA515" s="16"/>
      <c r="AB515" s="38" t="s">
        <v>38</v>
      </c>
      <c r="AC515" s="38" t="s">
        <v>276</v>
      </c>
      <c r="AD515" s="38" t="s">
        <v>1855</v>
      </c>
      <c r="AE515" s="57"/>
      <c r="AF515" s="57"/>
    </row>
    <row r="516" spans="1:32" customFormat="1" ht="49.5" x14ac:dyDescent="0.25">
      <c r="A516" s="38" t="s">
        <v>1874</v>
      </c>
      <c r="B516" s="38" t="s">
        <v>38</v>
      </c>
      <c r="C516" s="60">
        <v>527</v>
      </c>
      <c r="D516" s="28" t="s">
        <v>663</v>
      </c>
      <c r="E516" s="38"/>
      <c r="F516" s="38"/>
      <c r="G516" s="38" t="s">
        <v>1863</v>
      </c>
      <c r="H516" s="38" t="s">
        <v>26</v>
      </c>
      <c r="I516" s="38" t="s">
        <v>42</v>
      </c>
      <c r="J516" s="38" t="s">
        <v>55</v>
      </c>
      <c r="K516" s="38">
        <v>5</v>
      </c>
      <c r="L516" s="38" t="s">
        <v>28</v>
      </c>
      <c r="M516" s="38">
        <v>6</v>
      </c>
      <c r="N516" s="38" t="s">
        <v>29</v>
      </c>
      <c r="O516" s="38" t="s">
        <v>714</v>
      </c>
      <c r="P516" s="38" t="s">
        <v>44</v>
      </c>
      <c r="Q516" s="38">
        <v>0</v>
      </c>
      <c r="R516" s="38" t="s">
        <v>31</v>
      </c>
      <c r="S516" s="10">
        <v>11000000</v>
      </c>
      <c r="T516" s="3">
        <f t="shared" si="12"/>
        <v>66000000</v>
      </c>
      <c r="U516" s="3">
        <v>66000000</v>
      </c>
      <c r="V516" s="38" t="s">
        <v>32</v>
      </c>
      <c r="W516" s="38" t="s">
        <v>33</v>
      </c>
      <c r="X516" s="38" t="s">
        <v>39</v>
      </c>
      <c r="Y516" s="39">
        <v>3009133992</v>
      </c>
      <c r="Z516" s="59" t="s">
        <v>265</v>
      </c>
      <c r="AA516" s="16"/>
      <c r="AB516" s="38" t="s">
        <v>38</v>
      </c>
      <c r="AC516" s="38" t="s">
        <v>257</v>
      </c>
      <c r="AD516" s="38" t="s">
        <v>1855</v>
      </c>
      <c r="AE516" s="57"/>
      <c r="AF516" s="57"/>
    </row>
    <row r="517" spans="1:32" s="8" customFormat="1" ht="137.25" customHeight="1" x14ac:dyDescent="0.25">
      <c r="A517" s="38" t="s">
        <v>1875</v>
      </c>
      <c r="B517" s="38" t="s">
        <v>38</v>
      </c>
      <c r="C517" s="60">
        <v>528</v>
      </c>
      <c r="D517" s="28" t="s">
        <v>663</v>
      </c>
      <c r="E517" s="38"/>
      <c r="F517" s="38"/>
      <c r="G517" s="38" t="s">
        <v>1864</v>
      </c>
      <c r="H517" s="38" t="s">
        <v>34</v>
      </c>
      <c r="I517" s="38" t="s">
        <v>1331</v>
      </c>
      <c r="J517" s="38" t="s">
        <v>63</v>
      </c>
      <c r="K517" s="38">
        <v>6</v>
      </c>
      <c r="L517" s="38" t="s">
        <v>28</v>
      </c>
      <c r="M517" s="38">
        <v>6</v>
      </c>
      <c r="N517" s="38" t="s">
        <v>29</v>
      </c>
      <c r="O517" s="38" t="s">
        <v>714</v>
      </c>
      <c r="P517" s="38" t="s">
        <v>44</v>
      </c>
      <c r="Q517" s="38">
        <v>0</v>
      </c>
      <c r="R517" s="38" t="s">
        <v>31</v>
      </c>
      <c r="S517" s="10">
        <v>3500000</v>
      </c>
      <c r="T517" s="3">
        <f t="shared" si="12"/>
        <v>21000000</v>
      </c>
      <c r="U517" s="3">
        <f>+T517</f>
        <v>21000000</v>
      </c>
      <c r="V517" s="38" t="s">
        <v>32</v>
      </c>
      <c r="W517" s="38" t="s">
        <v>33</v>
      </c>
      <c r="X517" s="38" t="s">
        <v>39</v>
      </c>
      <c r="Y517" s="39">
        <v>3009133992</v>
      </c>
      <c r="Z517" s="59" t="s">
        <v>265</v>
      </c>
      <c r="AA517" s="16"/>
      <c r="AB517" s="38" t="s">
        <v>38</v>
      </c>
      <c r="AC517" s="38" t="s">
        <v>276</v>
      </c>
      <c r="AD517" s="38" t="s">
        <v>1855</v>
      </c>
      <c r="AE517" s="57"/>
      <c r="AF517" s="57"/>
    </row>
    <row r="518" spans="1:32" s="82" customFormat="1" ht="162" customHeight="1" x14ac:dyDescent="0.25">
      <c r="A518" s="38" t="s">
        <v>1895</v>
      </c>
      <c r="B518" s="38" t="s">
        <v>1380</v>
      </c>
      <c r="C518" s="9">
        <v>529</v>
      </c>
      <c r="D518" s="38">
        <v>80161500</v>
      </c>
      <c r="E518" s="38"/>
      <c r="F518" s="38"/>
      <c r="G518" s="69" t="s">
        <v>1891</v>
      </c>
      <c r="H518" s="38" t="s">
        <v>26</v>
      </c>
      <c r="I518" s="38" t="s">
        <v>1876</v>
      </c>
      <c r="J518" s="38" t="s">
        <v>55</v>
      </c>
      <c r="K518" s="38">
        <v>5</v>
      </c>
      <c r="L518" s="38" t="s">
        <v>65</v>
      </c>
      <c r="M518" s="38">
        <v>6</v>
      </c>
      <c r="N518" s="38" t="s">
        <v>29</v>
      </c>
      <c r="O518" s="38" t="s">
        <v>714</v>
      </c>
      <c r="P518" s="38" t="s">
        <v>44</v>
      </c>
      <c r="Q518" s="38">
        <v>0</v>
      </c>
      <c r="R518" s="38" t="s">
        <v>31</v>
      </c>
      <c r="S518" s="3">
        <v>12000000</v>
      </c>
      <c r="T518" s="15">
        <f>+S518*M518</f>
        <v>72000000</v>
      </c>
      <c r="U518" s="3">
        <f>+S518*M518</f>
        <v>72000000</v>
      </c>
      <c r="V518" s="38" t="s">
        <v>32</v>
      </c>
      <c r="W518" s="38" t="s">
        <v>33</v>
      </c>
      <c r="X518" s="38" t="s">
        <v>1877</v>
      </c>
      <c r="Y518" s="38">
        <v>5111150</v>
      </c>
      <c r="Z518" s="27" t="s">
        <v>1878</v>
      </c>
      <c r="AA518" s="38"/>
      <c r="AB518" s="38" t="s">
        <v>1380</v>
      </c>
      <c r="AC518" s="38" t="s">
        <v>1879</v>
      </c>
      <c r="AD518" s="38" t="s">
        <v>1882</v>
      </c>
      <c r="AE518" s="38"/>
      <c r="AF518" s="38"/>
    </row>
    <row r="519" spans="1:32" s="82" customFormat="1" ht="49.5" customHeight="1" x14ac:dyDescent="0.25">
      <c r="A519" s="38" t="s">
        <v>1896</v>
      </c>
      <c r="B519" s="38" t="s">
        <v>1380</v>
      </c>
      <c r="C519" s="9">
        <v>530</v>
      </c>
      <c r="D519" s="38">
        <v>80161500</v>
      </c>
      <c r="E519" s="38"/>
      <c r="F519" s="38"/>
      <c r="G519" s="38" t="s">
        <v>1890</v>
      </c>
      <c r="H519" s="38" t="s">
        <v>26</v>
      </c>
      <c r="I519" s="38" t="s">
        <v>1880</v>
      </c>
      <c r="J519" s="38" t="s">
        <v>55</v>
      </c>
      <c r="K519" s="38">
        <v>5</v>
      </c>
      <c r="L519" s="38" t="s">
        <v>85</v>
      </c>
      <c r="M519" s="38">
        <v>6</v>
      </c>
      <c r="N519" s="38" t="s">
        <v>29</v>
      </c>
      <c r="O519" s="38" t="s">
        <v>714</v>
      </c>
      <c r="P519" s="38" t="s">
        <v>44</v>
      </c>
      <c r="Q519" s="38">
        <v>0</v>
      </c>
      <c r="R519" s="38" t="s">
        <v>31</v>
      </c>
      <c r="S519" s="3">
        <v>11000000</v>
      </c>
      <c r="T519" s="15">
        <f>+S519*M519</f>
        <v>66000000</v>
      </c>
      <c r="U519" s="3">
        <f>+S519*M519</f>
        <v>66000000</v>
      </c>
      <c r="V519" s="38" t="s">
        <v>32</v>
      </c>
      <c r="W519" s="38" t="s">
        <v>33</v>
      </c>
      <c r="X519" s="38" t="s">
        <v>1877</v>
      </c>
      <c r="Y519" s="38">
        <v>5111150</v>
      </c>
      <c r="Z519" s="27" t="s">
        <v>1878</v>
      </c>
      <c r="AA519" s="38"/>
      <c r="AB519" s="38" t="s">
        <v>1380</v>
      </c>
      <c r="AC519" s="38" t="s">
        <v>276</v>
      </c>
      <c r="AD519" s="38" t="s">
        <v>1882</v>
      </c>
      <c r="AE519" s="38"/>
      <c r="AF519" s="38"/>
    </row>
    <row r="520" spans="1:32" ht="170.25" customHeight="1" x14ac:dyDescent="0.25">
      <c r="A520" s="38" t="s">
        <v>1897</v>
      </c>
      <c r="B520" s="38" t="s">
        <v>99</v>
      </c>
      <c r="C520" s="9">
        <v>531</v>
      </c>
      <c r="D520" s="38" t="s">
        <v>421</v>
      </c>
      <c r="E520" s="38"/>
      <c r="F520" s="38"/>
      <c r="G520" s="38" t="s">
        <v>1892</v>
      </c>
      <c r="H520" s="38" t="s">
        <v>1884</v>
      </c>
      <c r="I520" s="38" t="s">
        <v>79</v>
      </c>
      <c r="J520" s="38" t="s">
        <v>55</v>
      </c>
      <c r="K520" s="38">
        <v>5</v>
      </c>
      <c r="L520" s="38" t="s">
        <v>28</v>
      </c>
      <c r="M520" s="38">
        <v>7</v>
      </c>
      <c r="N520" s="38" t="s">
        <v>98</v>
      </c>
      <c r="O520" s="38" t="s">
        <v>714</v>
      </c>
      <c r="P520" s="38" t="s">
        <v>30</v>
      </c>
      <c r="Q520" s="38">
        <v>1</v>
      </c>
      <c r="R520" s="38" t="s">
        <v>60</v>
      </c>
      <c r="S520" s="3">
        <v>0</v>
      </c>
      <c r="T520" s="3">
        <v>550000000</v>
      </c>
      <c r="U520" s="3">
        <v>550000000</v>
      </c>
      <c r="V520" s="38" t="s">
        <v>32</v>
      </c>
      <c r="W520" s="3" t="s">
        <v>33</v>
      </c>
      <c r="X520" s="38" t="s">
        <v>144</v>
      </c>
      <c r="Y520" s="39">
        <v>3009133992</v>
      </c>
      <c r="Z520" s="38" t="s">
        <v>145</v>
      </c>
      <c r="AA520" s="38"/>
      <c r="AB520" s="38" t="s">
        <v>99</v>
      </c>
      <c r="AC520" s="38" t="s">
        <v>578</v>
      </c>
      <c r="AD520" s="38" t="s">
        <v>1885</v>
      </c>
      <c r="AE520" s="38"/>
      <c r="AF520" s="69"/>
    </row>
    <row r="521" spans="1:32" ht="149.25" customHeight="1" x14ac:dyDescent="0.25">
      <c r="A521" s="53" t="s">
        <v>1898</v>
      </c>
      <c r="B521" s="38" t="s">
        <v>109</v>
      </c>
      <c r="C521" s="9">
        <v>532</v>
      </c>
      <c r="D521" s="38" t="s">
        <v>184</v>
      </c>
      <c r="E521" s="38"/>
      <c r="F521" s="38"/>
      <c r="G521" s="38" t="s">
        <v>1893</v>
      </c>
      <c r="H521" s="38" t="s">
        <v>186</v>
      </c>
      <c r="I521" s="38" t="s">
        <v>79</v>
      </c>
      <c r="J521" s="38" t="s">
        <v>55</v>
      </c>
      <c r="K521" s="38">
        <v>5</v>
      </c>
      <c r="L521" s="38" t="s">
        <v>28</v>
      </c>
      <c r="M521" s="38">
        <v>7</v>
      </c>
      <c r="N521" s="38" t="s">
        <v>244</v>
      </c>
      <c r="O521" s="38" t="s">
        <v>716</v>
      </c>
      <c r="P521" s="38" t="s">
        <v>44</v>
      </c>
      <c r="Q521" s="38">
        <v>0</v>
      </c>
      <c r="R521" s="38" t="s">
        <v>31</v>
      </c>
      <c r="S521" s="3">
        <v>0</v>
      </c>
      <c r="T521" s="3">
        <v>28630000</v>
      </c>
      <c r="U521" s="3">
        <f>+T521</f>
        <v>28630000</v>
      </c>
      <c r="V521" s="38" t="s">
        <v>32</v>
      </c>
      <c r="W521" s="38" t="s">
        <v>33</v>
      </c>
      <c r="X521" s="38" t="s">
        <v>780</v>
      </c>
      <c r="Y521" s="39">
        <v>3009133992</v>
      </c>
      <c r="Z521" s="16" t="s">
        <v>784</v>
      </c>
      <c r="AA521" s="38"/>
      <c r="AB521" s="38" t="s">
        <v>109</v>
      </c>
      <c r="AC521" s="38" t="s">
        <v>281</v>
      </c>
      <c r="AD521" s="38" t="s">
        <v>1882</v>
      </c>
      <c r="AE521" s="38"/>
      <c r="AF521" s="38"/>
    </row>
    <row r="522" spans="1:32" s="21" customFormat="1" ht="99" x14ac:dyDescent="0.25">
      <c r="A522" s="12" t="s">
        <v>675</v>
      </c>
      <c r="B522" s="12" t="s">
        <v>66</v>
      </c>
      <c r="C522" s="13">
        <v>15</v>
      </c>
      <c r="D522" s="12" t="s">
        <v>712</v>
      </c>
      <c r="E522" s="12"/>
      <c r="F522" s="12"/>
      <c r="G522" s="12" t="s">
        <v>890</v>
      </c>
      <c r="H522" s="12" t="s">
        <v>676</v>
      </c>
      <c r="I522" s="12" t="s">
        <v>42</v>
      </c>
      <c r="J522" s="12" t="s">
        <v>55</v>
      </c>
      <c r="K522" s="12">
        <v>5</v>
      </c>
      <c r="L522" s="12" t="s">
        <v>28</v>
      </c>
      <c r="M522" s="12">
        <v>8</v>
      </c>
      <c r="N522" s="12" t="s">
        <v>219</v>
      </c>
      <c r="O522" s="12" t="s">
        <v>715</v>
      </c>
      <c r="P522" s="12" t="s">
        <v>316</v>
      </c>
      <c r="Q522" s="12">
        <v>1</v>
      </c>
      <c r="R522" s="12" t="s">
        <v>60</v>
      </c>
      <c r="S522" s="14">
        <v>66628125</v>
      </c>
      <c r="T522" s="14">
        <f>S522*M522</f>
        <v>533025000</v>
      </c>
      <c r="U522" s="14">
        <f>T522</f>
        <v>533025000</v>
      </c>
      <c r="V522" s="12" t="s">
        <v>32</v>
      </c>
      <c r="W522" s="12" t="s">
        <v>33</v>
      </c>
      <c r="X522" s="12" t="s">
        <v>677</v>
      </c>
      <c r="Y522" s="30">
        <v>3009133992</v>
      </c>
      <c r="Z522" s="12" t="s">
        <v>678</v>
      </c>
      <c r="AA522" s="12"/>
      <c r="AB522" s="12" t="s">
        <v>66</v>
      </c>
      <c r="AC522" s="41" t="s">
        <v>679</v>
      </c>
      <c r="AD522" s="12" t="s">
        <v>1919</v>
      </c>
      <c r="AE522" s="12"/>
      <c r="AF522" s="12"/>
    </row>
    <row r="523" spans="1:32" s="8" customFormat="1" ht="159" customHeight="1" x14ac:dyDescent="0.25">
      <c r="A523" s="38" t="s">
        <v>553</v>
      </c>
      <c r="B523" s="38" t="s">
        <v>109</v>
      </c>
      <c r="C523" s="9">
        <v>118</v>
      </c>
      <c r="D523" s="38" t="s">
        <v>724</v>
      </c>
      <c r="E523" s="38"/>
      <c r="F523" s="38"/>
      <c r="G523" s="38" t="s">
        <v>936</v>
      </c>
      <c r="H523" s="38" t="s">
        <v>205</v>
      </c>
      <c r="I523" s="38" t="s">
        <v>79</v>
      </c>
      <c r="J523" s="38" t="s">
        <v>63</v>
      </c>
      <c r="K523" s="38">
        <v>6</v>
      </c>
      <c r="L523" s="38" t="s">
        <v>28</v>
      </c>
      <c r="M523" s="38">
        <v>7</v>
      </c>
      <c r="N523" s="38" t="s">
        <v>211</v>
      </c>
      <c r="O523" s="38" t="s">
        <v>717</v>
      </c>
      <c r="P523" s="38" t="s">
        <v>44</v>
      </c>
      <c r="Q523" s="38">
        <v>0</v>
      </c>
      <c r="R523" s="38" t="s">
        <v>60</v>
      </c>
      <c r="S523" s="3">
        <v>0</v>
      </c>
      <c r="T523" s="3">
        <v>16275000.000000004</v>
      </c>
      <c r="U523" s="3">
        <f t="shared" ref="U523:U531" si="13">+T523</f>
        <v>16275000.000000004</v>
      </c>
      <c r="V523" s="38" t="s">
        <v>32</v>
      </c>
      <c r="W523" s="38" t="s">
        <v>33</v>
      </c>
      <c r="X523" s="38" t="s">
        <v>569</v>
      </c>
      <c r="Y523" s="39">
        <v>3009133992</v>
      </c>
      <c r="Z523" s="16" t="s">
        <v>570</v>
      </c>
      <c r="AA523" s="38"/>
      <c r="AB523" s="38" t="s">
        <v>109</v>
      </c>
      <c r="AC523" s="38" t="s">
        <v>632</v>
      </c>
      <c r="AD523" s="38" t="s">
        <v>1901</v>
      </c>
      <c r="AE523" s="38"/>
      <c r="AF523" s="38"/>
    </row>
    <row r="524" spans="1:32" s="8" customFormat="1" ht="66" x14ac:dyDescent="0.25">
      <c r="A524" s="38" t="s">
        <v>1616</v>
      </c>
      <c r="B524" s="38" t="s">
        <v>175</v>
      </c>
      <c r="C524" s="9">
        <v>442</v>
      </c>
      <c r="D524" s="38">
        <v>80161500</v>
      </c>
      <c r="E524" s="38"/>
      <c r="F524" s="53"/>
      <c r="G524" s="38" t="s">
        <v>1907</v>
      </c>
      <c r="H524" s="38" t="s">
        <v>1905</v>
      </c>
      <c r="I524" s="3" t="s">
        <v>1906</v>
      </c>
      <c r="J524" s="38" t="s">
        <v>55</v>
      </c>
      <c r="K524" s="38">
        <v>5</v>
      </c>
      <c r="L524" s="3" t="s">
        <v>65</v>
      </c>
      <c r="M524" s="38">
        <v>7</v>
      </c>
      <c r="N524" s="38" t="s">
        <v>29</v>
      </c>
      <c r="O524" s="38" t="s">
        <v>714</v>
      </c>
      <c r="P524" s="38" t="s">
        <v>30</v>
      </c>
      <c r="Q524" s="38">
        <v>1</v>
      </c>
      <c r="R524" s="38" t="s">
        <v>60</v>
      </c>
      <c r="S524" s="3">
        <v>12000000</v>
      </c>
      <c r="T524" s="3">
        <f t="shared" ref="T524:T533" si="14">+M524*S524</f>
        <v>84000000</v>
      </c>
      <c r="U524" s="3">
        <f t="shared" si="13"/>
        <v>84000000</v>
      </c>
      <c r="V524" s="38" t="s">
        <v>32</v>
      </c>
      <c r="W524" s="38" t="s">
        <v>33</v>
      </c>
      <c r="X524" s="38" t="s">
        <v>1303</v>
      </c>
      <c r="Y524" s="39">
        <v>3009133992</v>
      </c>
      <c r="Z524" s="16" t="s">
        <v>1304</v>
      </c>
      <c r="AA524" s="38"/>
      <c r="AB524" s="38" t="s">
        <v>175</v>
      </c>
      <c r="AC524" s="38" t="s">
        <v>272</v>
      </c>
      <c r="AD524" s="38" t="s">
        <v>1569</v>
      </c>
      <c r="AE524" s="76"/>
      <c r="AF524" s="76"/>
    </row>
    <row r="525" spans="1:32" s="8" customFormat="1" ht="122.25" customHeight="1" x14ac:dyDescent="0.25">
      <c r="A525" s="38" t="s">
        <v>1618</v>
      </c>
      <c r="B525" s="38" t="s">
        <v>175</v>
      </c>
      <c r="C525" s="9">
        <v>444</v>
      </c>
      <c r="D525" s="38">
        <v>80161500</v>
      </c>
      <c r="E525" s="38"/>
      <c r="F525" s="53"/>
      <c r="G525" s="38" t="s">
        <v>1908</v>
      </c>
      <c r="H525" s="38" t="s">
        <v>1905</v>
      </c>
      <c r="I525" s="3" t="s">
        <v>1909</v>
      </c>
      <c r="J525" s="38" t="s">
        <v>55</v>
      </c>
      <c r="K525" s="38">
        <v>5</v>
      </c>
      <c r="L525" s="3" t="s">
        <v>28</v>
      </c>
      <c r="M525" s="38">
        <v>7</v>
      </c>
      <c r="N525" s="38" t="s">
        <v>29</v>
      </c>
      <c r="O525" s="38" t="s">
        <v>714</v>
      </c>
      <c r="P525" s="38" t="s">
        <v>30</v>
      </c>
      <c r="Q525" s="38">
        <v>1</v>
      </c>
      <c r="R525" s="38" t="s">
        <v>60</v>
      </c>
      <c r="S525" s="3">
        <v>12000000</v>
      </c>
      <c r="T525" s="3">
        <f t="shared" si="14"/>
        <v>84000000</v>
      </c>
      <c r="U525" s="3">
        <f t="shared" si="13"/>
        <v>84000000</v>
      </c>
      <c r="V525" s="38" t="s">
        <v>32</v>
      </c>
      <c r="W525" s="38" t="s">
        <v>33</v>
      </c>
      <c r="X525" s="38" t="s">
        <v>580</v>
      </c>
      <c r="Y525" s="39">
        <v>3009133992</v>
      </c>
      <c r="Z525" s="16" t="s">
        <v>581</v>
      </c>
      <c r="AA525" s="38"/>
      <c r="AB525" s="38" t="s">
        <v>175</v>
      </c>
      <c r="AC525" s="38" t="s">
        <v>272</v>
      </c>
      <c r="AD525" s="38" t="s">
        <v>1569</v>
      </c>
      <c r="AE525" s="76"/>
      <c r="AF525" s="76"/>
    </row>
    <row r="526" spans="1:32" s="8" customFormat="1" ht="66" x14ac:dyDescent="0.25">
      <c r="A526" s="38" t="s">
        <v>1619</v>
      </c>
      <c r="B526" s="38" t="s">
        <v>175</v>
      </c>
      <c r="C526" s="9">
        <v>445</v>
      </c>
      <c r="D526" s="38">
        <v>80161500</v>
      </c>
      <c r="E526" s="38"/>
      <c r="F526" s="53"/>
      <c r="G526" s="38" t="s">
        <v>1910</v>
      </c>
      <c r="H526" s="38" t="s">
        <v>1905</v>
      </c>
      <c r="I526" s="38" t="s">
        <v>1911</v>
      </c>
      <c r="J526" s="38" t="s">
        <v>55</v>
      </c>
      <c r="K526" s="38">
        <v>5</v>
      </c>
      <c r="L526" s="3" t="s">
        <v>65</v>
      </c>
      <c r="M526" s="38">
        <v>6.5</v>
      </c>
      <c r="N526" s="38" t="s">
        <v>29</v>
      </c>
      <c r="O526" s="38" t="s">
        <v>714</v>
      </c>
      <c r="P526" s="38" t="s">
        <v>30</v>
      </c>
      <c r="Q526" s="38">
        <v>1</v>
      </c>
      <c r="R526" s="38" t="s">
        <v>60</v>
      </c>
      <c r="S526" s="3">
        <v>12000000</v>
      </c>
      <c r="T526" s="3">
        <v>77000000</v>
      </c>
      <c r="U526" s="3">
        <f t="shared" si="13"/>
        <v>77000000</v>
      </c>
      <c r="V526" s="38" t="s">
        <v>32</v>
      </c>
      <c r="W526" s="38" t="s">
        <v>33</v>
      </c>
      <c r="X526" s="38" t="s">
        <v>1303</v>
      </c>
      <c r="Y526" s="39">
        <v>3009133992</v>
      </c>
      <c r="Z526" s="16" t="s">
        <v>1304</v>
      </c>
      <c r="AA526" s="38"/>
      <c r="AB526" s="38" t="s">
        <v>175</v>
      </c>
      <c r="AC526" s="38" t="s">
        <v>272</v>
      </c>
      <c r="AD526" s="38" t="s">
        <v>1569</v>
      </c>
      <c r="AE526" s="76"/>
      <c r="AF526" s="76"/>
    </row>
    <row r="527" spans="1:32" s="8" customFormat="1" ht="66" x14ac:dyDescent="0.25">
      <c r="A527" s="38" t="s">
        <v>1620</v>
      </c>
      <c r="B527" s="38" t="s">
        <v>175</v>
      </c>
      <c r="C527" s="9">
        <v>446</v>
      </c>
      <c r="D527" s="38">
        <v>80161500</v>
      </c>
      <c r="E527" s="38"/>
      <c r="F527" s="53"/>
      <c r="G527" s="38" t="s">
        <v>1921</v>
      </c>
      <c r="H527" s="38" t="s">
        <v>1905</v>
      </c>
      <c r="I527" s="38" t="s">
        <v>1912</v>
      </c>
      <c r="J527" s="38" t="s">
        <v>55</v>
      </c>
      <c r="K527" s="38">
        <v>5</v>
      </c>
      <c r="L527" s="3" t="s">
        <v>65</v>
      </c>
      <c r="M527" s="38">
        <v>7</v>
      </c>
      <c r="N527" s="38" t="s">
        <v>29</v>
      </c>
      <c r="O527" s="38" t="s">
        <v>714</v>
      </c>
      <c r="P527" s="38" t="s">
        <v>30</v>
      </c>
      <c r="Q527" s="38">
        <v>1</v>
      </c>
      <c r="R527" s="38" t="s">
        <v>60</v>
      </c>
      <c r="S527" s="91">
        <v>11000000</v>
      </c>
      <c r="T527" s="3">
        <f t="shared" si="14"/>
        <v>77000000</v>
      </c>
      <c r="U527" s="3">
        <f t="shared" si="13"/>
        <v>77000000</v>
      </c>
      <c r="V527" s="38" t="s">
        <v>32</v>
      </c>
      <c r="W527" s="38" t="s">
        <v>33</v>
      </c>
      <c r="X527" s="38" t="s">
        <v>1303</v>
      </c>
      <c r="Y527" s="39">
        <v>3009133992</v>
      </c>
      <c r="Z527" s="16" t="s">
        <v>1304</v>
      </c>
      <c r="AA527" s="38"/>
      <c r="AB527" s="38" t="s">
        <v>175</v>
      </c>
      <c r="AC527" s="38" t="s">
        <v>272</v>
      </c>
      <c r="AD527" s="38" t="s">
        <v>1569</v>
      </c>
      <c r="AE527" s="76"/>
      <c r="AF527" s="76"/>
    </row>
    <row r="528" spans="1:32" s="8" customFormat="1" ht="66" x14ac:dyDescent="0.25">
      <c r="A528" s="38" t="s">
        <v>1622</v>
      </c>
      <c r="B528" s="38" t="s">
        <v>175</v>
      </c>
      <c r="C528" s="9">
        <v>448</v>
      </c>
      <c r="D528" s="38">
        <v>80161500</v>
      </c>
      <c r="E528" s="38"/>
      <c r="F528" s="53"/>
      <c r="G528" s="38" t="s">
        <v>1913</v>
      </c>
      <c r="H528" s="38" t="s">
        <v>1597</v>
      </c>
      <c r="I528" s="3" t="s">
        <v>1914</v>
      </c>
      <c r="J528" s="38" t="s">
        <v>55</v>
      </c>
      <c r="K528" s="38">
        <v>5</v>
      </c>
      <c r="L528" s="3" t="s">
        <v>65</v>
      </c>
      <c r="M528" s="38">
        <v>6</v>
      </c>
      <c r="N528" s="38" t="s">
        <v>29</v>
      </c>
      <c r="O528" s="38" t="s">
        <v>714</v>
      </c>
      <c r="P528" s="38" t="s">
        <v>30</v>
      </c>
      <c r="Q528" s="38">
        <v>1</v>
      </c>
      <c r="R528" s="38" t="s">
        <v>60</v>
      </c>
      <c r="S528" s="3">
        <v>11000000</v>
      </c>
      <c r="T528" s="3">
        <f t="shared" si="14"/>
        <v>66000000</v>
      </c>
      <c r="U528" s="3">
        <f t="shared" si="13"/>
        <v>66000000</v>
      </c>
      <c r="V528" s="38" t="s">
        <v>32</v>
      </c>
      <c r="W528" s="38" t="s">
        <v>33</v>
      </c>
      <c r="X528" s="38" t="s">
        <v>1303</v>
      </c>
      <c r="Y528" s="39">
        <v>3009133992</v>
      </c>
      <c r="Z528" s="16" t="s">
        <v>1304</v>
      </c>
      <c r="AA528" s="38"/>
      <c r="AB528" s="38" t="s">
        <v>175</v>
      </c>
      <c r="AC528" s="38" t="s">
        <v>272</v>
      </c>
      <c r="AD528" s="38" t="s">
        <v>1569</v>
      </c>
      <c r="AE528" s="76"/>
      <c r="AF528" s="76"/>
    </row>
    <row r="529" spans="1:33" s="8" customFormat="1" ht="167.25" customHeight="1" x14ac:dyDescent="0.25">
      <c r="A529" s="38" t="s">
        <v>1669</v>
      </c>
      <c r="B529" s="38" t="s">
        <v>109</v>
      </c>
      <c r="C529" s="9">
        <v>455</v>
      </c>
      <c r="D529" s="38" t="s">
        <v>1280</v>
      </c>
      <c r="E529" s="38"/>
      <c r="F529" s="38"/>
      <c r="G529" s="38" t="s">
        <v>1649</v>
      </c>
      <c r="H529" s="38" t="s">
        <v>26</v>
      </c>
      <c r="I529" s="38" t="s">
        <v>201</v>
      </c>
      <c r="J529" s="38" t="s">
        <v>55</v>
      </c>
      <c r="K529" s="38">
        <v>5</v>
      </c>
      <c r="L529" s="38" t="s">
        <v>28</v>
      </c>
      <c r="M529" s="38">
        <v>7.3</v>
      </c>
      <c r="N529" s="38" t="s">
        <v>29</v>
      </c>
      <c r="O529" s="38" t="s">
        <v>714</v>
      </c>
      <c r="P529" s="38" t="s">
        <v>44</v>
      </c>
      <c r="Q529" s="38">
        <v>0</v>
      </c>
      <c r="R529" s="38" t="s">
        <v>60</v>
      </c>
      <c r="S529" s="3">
        <v>7000000</v>
      </c>
      <c r="T529" s="3">
        <v>51100000</v>
      </c>
      <c r="U529" s="3">
        <f t="shared" si="13"/>
        <v>51100000</v>
      </c>
      <c r="V529" s="38" t="s">
        <v>32</v>
      </c>
      <c r="W529" s="38" t="s">
        <v>33</v>
      </c>
      <c r="X529" s="38" t="s">
        <v>1660</v>
      </c>
      <c r="Y529" s="39">
        <v>3009133992</v>
      </c>
      <c r="Z529" s="16" t="s">
        <v>783</v>
      </c>
      <c r="AA529" s="38"/>
      <c r="AB529" s="38" t="s">
        <v>109</v>
      </c>
      <c r="AC529" s="38" t="s">
        <v>577</v>
      </c>
      <c r="AD529" s="38" t="s">
        <v>1923</v>
      </c>
      <c r="AE529" s="38"/>
      <c r="AF529" s="38"/>
    </row>
    <row r="530" spans="1:33" s="8" customFormat="1" ht="165.75" customHeight="1" x14ac:dyDescent="0.25">
      <c r="A530" s="38" t="s">
        <v>1670</v>
      </c>
      <c r="B530" s="38" t="s">
        <v>109</v>
      </c>
      <c r="C530" s="9">
        <v>456</v>
      </c>
      <c r="D530" s="38" t="s">
        <v>1280</v>
      </c>
      <c r="E530" s="38"/>
      <c r="F530" s="38"/>
      <c r="G530" s="38" t="s">
        <v>1650</v>
      </c>
      <c r="H530" s="38" t="s">
        <v>26</v>
      </c>
      <c r="I530" s="38" t="s">
        <v>238</v>
      </c>
      <c r="J530" s="38" t="s">
        <v>55</v>
      </c>
      <c r="K530" s="38">
        <v>5</v>
      </c>
      <c r="L530" s="38" t="s">
        <v>28</v>
      </c>
      <c r="M530" s="38">
        <v>7.3</v>
      </c>
      <c r="N530" s="38" t="s">
        <v>29</v>
      </c>
      <c r="O530" s="38" t="s">
        <v>714</v>
      </c>
      <c r="P530" s="38" t="s">
        <v>44</v>
      </c>
      <c r="Q530" s="38">
        <v>0</v>
      </c>
      <c r="R530" s="38" t="s">
        <v>60</v>
      </c>
      <c r="S530" s="3">
        <v>8000000</v>
      </c>
      <c r="T530" s="3">
        <v>58400000.000000007</v>
      </c>
      <c r="U530" s="3">
        <f t="shared" si="13"/>
        <v>58400000.000000007</v>
      </c>
      <c r="V530" s="38" t="s">
        <v>32</v>
      </c>
      <c r="W530" s="38" t="s">
        <v>33</v>
      </c>
      <c r="X530" s="38" t="s">
        <v>1661</v>
      </c>
      <c r="Y530" s="39">
        <v>3009133992</v>
      </c>
      <c r="Z530" s="16" t="s">
        <v>1542</v>
      </c>
      <c r="AA530" s="38"/>
      <c r="AB530" s="38" t="s">
        <v>109</v>
      </c>
      <c r="AC530" s="38" t="s">
        <v>577</v>
      </c>
      <c r="AD530" s="38" t="s">
        <v>1641</v>
      </c>
      <c r="AE530" s="38"/>
      <c r="AF530" s="38"/>
    </row>
    <row r="531" spans="1:33" s="8" customFormat="1" ht="119.25" customHeight="1" x14ac:dyDescent="0.25">
      <c r="A531" s="38" t="s">
        <v>1674</v>
      </c>
      <c r="B531" s="38" t="s">
        <v>109</v>
      </c>
      <c r="C531" s="9">
        <v>460</v>
      </c>
      <c r="D531" s="38">
        <v>80161500</v>
      </c>
      <c r="E531" s="38"/>
      <c r="F531" s="38"/>
      <c r="G531" s="38" t="s">
        <v>1654</v>
      </c>
      <c r="H531" s="38" t="s">
        <v>34</v>
      </c>
      <c r="I531" s="38" t="s">
        <v>656</v>
      </c>
      <c r="J531" s="38" t="s">
        <v>55</v>
      </c>
      <c r="K531" s="38">
        <v>5</v>
      </c>
      <c r="L531" s="38" t="s">
        <v>28</v>
      </c>
      <c r="M531" s="47">
        <f>+T531/S531</f>
        <v>7.1333333333333337</v>
      </c>
      <c r="N531" s="38" t="s">
        <v>29</v>
      </c>
      <c r="O531" s="38" t="s">
        <v>714</v>
      </c>
      <c r="P531" s="38" t="s">
        <v>44</v>
      </c>
      <c r="Q531" s="38">
        <v>0</v>
      </c>
      <c r="R531" s="38" t="s">
        <v>60</v>
      </c>
      <c r="S531" s="3">
        <v>3500000</v>
      </c>
      <c r="T531" s="3">
        <v>24966666.666666668</v>
      </c>
      <c r="U531" s="3">
        <f t="shared" si="13"/>
        <v>24966666.666666668</v>
      </c>
      <c r="V531" s="38" t="s">
        <v>32</v>
      </c>
      <c r="W531" s="38" t="s">
        <v>33</v>
      </c>
      <c r="X531" s="38" t="s">
        <v>646</v>
      </c>
      <c r="Y531" s="39">
        <v>3009133992</v>
      </c>
      <c r="Z531" s="16" t="s">
        <v>710</v>
      </c>
      <c r="AA531" s="38"/>
      <c r="AB531" s="38" t="s">
        <v>109</v>
      </c>
      <c r="AC531" s="38" t="s">
        <v>577</v>
      </c>
      <c r="AD531" s="38" t="s">
        <v>1903</v>
      </c>
      <c r="AE531" s="38"/>
      <c r="AF531" s="38"/>
    </row>
    <row r="532" spans="1:33" s="8" customFormat="1" ht="106.5" customHeight="1" x14ac:dyDescent="0.25">
      <c r="A532" s="38" t="s">
        <v>1840</v>
      </c>
      <c r="B532" s="38" t="s">
        <v>175</v>
      </c>
      <c r="C532" s="54">
        <v>504</v>
      </c>
      <c r="D532" s="38">
        <v>80161500</v>
      </c>
      <c r="E532" s="38"/>
      <c r="F532" s="53"/>
      <c r="G532" s="38" t="s">
        <v>1915</v>
      </c>
      <c r="H532" s="38" t="s">
        <v>1597</v>
      </c>
      <c r="I532" s="38" t="s">
        <v>1302</v>
      </c>
      <c r="J532" s="38" t="s">
        <v>55</v>
      </c>
      <c r="K532" s="38">
        <v>5</v>
      </c>
      <c r="L532" s="38" t="s">
        <v>28</v>
      </c>
      <c r="M532" s="38">
        <v>7.5</v>
      </c>
      <c r="N532" s="38" t="s">
        <v>29</v>
      </c>
      <c r="O532" s="38" t="s">
        <v>714</v>
      </c>
      <c r="P532" s="38" t="s">
        <v>44</v>
      </c>
      <c r="Q532" s="38">
        <v>0</v>
      </c>
      <c r="R532" s="38" t="s">
        <v>60</v>
      </c>
      <c r="S532" s="3">
        <v>11000000</v>
      </c>
      <c r="T532" s="3">
        <f t="shared" si="14"/>
        <v>82500000</v>
      </c>
      <c r="U532" s="3">
        <v>82500000</v>
      </c>
      <c r="V532" s="38" t="s">
        <v>32</v>
      </c>
      <c r="W532" s="38" t="s">
        <v>33</v>
      </c>
      <c r="X532" s="38" t="s">
        <v>1303</v>
      </c>
      <c r="Y532" s="39">
        <v>3009133992</v>
      </c>
      <c r="Z532" s="16" t="s">
        <v>1304</v>
      </c>
      <c r="AA532" s="38"/>
      <c r="AB532" s="38" t="s">
        <v>175</v>
      </c>
      <c r="AC532" s="38" t="s">
        <v>272</v>
      </c>
      <c r="AD532" s="38" t="s">
        <v>1705</v>
      </c>
      <c r="AE532" s="38"/>
      <c r="AF532" s="38"/>
    </row>
    <row r="533" spans="1:33" customFormat="1" ht="144.75" customHeight="1" x14ac:dyDescent="0.25">
      <c r="A533" s="38" t="s">
        <v>1868</v>
      </c>
      <c r="B533" s="38" t="s">
        <v>66</v>
      </c>
      <c r="C533" s="60">
        <v>521</v>
      </c>
      <c r="D533" s="38" t="s">
        <v>1150</v>
      </c>
      <c r="E533" s="38"/>
      <c r="F533" s="57"/>
      <c r="G533" s="61" t="s">
        <v>1857</v>
      </c>
      <c r="H533" s="38" t="s">
        <v>26</v>
      </c>
      <c r="I533" s="38" t="s">
        <v>264</v>
      </c>
      <c r="J533" s="38" t="s">
        <v>147</v>
      </c>
      <c r="K533" s="38">
        <v>7</v>
      </c>
      <c r="L533" s="38" t="s">
        <v>28</v>
      </c>
      <c r="M533" s="38">
        <v>5</v>
      </c>
      <c r="N533" s="38" t="s">
        <v>29</v>
      </c>
      <c r="O533" s="38" t="s">
        <v>714</v>
      </c>
      <c r="P533" s="38" t="s">
        <v>30</v>
      </c>
      <c r="Q533" s="38">
        <v>1</v>
      </c>
      <c r="R533" s="38" t="s">
        <v>60</v>
      </c>
      <c r="S533" s="58">
        <v>7000000</v>
      </c>
      <c r="T533" s="58">
        <f t="shared" si="14"/>
        <v>35000000</v>
      </c>
      <c r="U533" s="58">
        <f>+T533</f>
        <v>35000000</v>
      </c>
      <c r="V533" s="38" t="s">
        <v>32</v>
      </c>
      <c r="W533" s="38" t="s">
        <v>33</v>
      </c>
      <c r="X533" s="38" t="s">
        <v>1151</v>
      </c>
      <c r="Y533" s="39">
        <v>3009133992</v>
      </c>
      <c r="Z533" s="16" t="s">
        <v>1152</v>
      </c>
      <c r="AA533" s="38"/>
      <c r="AB533" s="38" t="s">
        <v>66</v>
      </c>
      <c r="AC533" s="38" t="s">
        <v>611</v>
      </c>
      <c r="AD533" s="57" t="s">
        <v>1920</v>
      </c>
      <c r="AE533" s="38"/>
      <c r="AF533" s="38"/>
    </row>
    <row r="534" spans="1:33" customFormat="1" ht="105.75" customHeight="1" x14ac:dyDescent="0.25">
      <c r="A534" s="38" t="s">
        <v>1841</v>
      </c>
      <c r="B534" s="38" t="s">
        <v>175</v>
      </c>
      <c r="C534" s="60">
        <v>533</v>
      </c>
      <c r="D534" s="38">
        <v>80161500</v>
      </c>
      <c r="E534" s="70"/>
      <c r="F534" s="70"/>
      <c r="G534" s="38" t="s">
        <v>1924</v>
      </c>
      <c r="H534" s="38" t="s">
        <v>1922</v>
      </c>
      <c r="I534" s="3" t="s">
        <v>1916</v>
      </c>
      <c r="J534" s="3" t="s">
        <v>55</v>
      </c>
      <c r="K534" s="38">
        <v>5</v>
      </c>
      <c r="L534" s="3" t="s">
        <v>65</v>
      </c>
      <c r="M534" s="38">
        <v>7</v>
      </c>
      <c r="N534" s="38" t="s">
        <v>29</v>
      </c>
      <c r="O534" s="38" t="s">
        <v>714</v>
      </c>
      <c r="P534" s="38" t="s">
        <v>30</v>
      </c>
      <c r="Q534" s="38">
        <v>0</v>
      </c>
      <c r="R534" s="38" t="s">
        <v>60</v>
      </c>
      <c r="S534" s="3">
        <v>8000000</v>
      </c>
      <c r="T534" s="3">
        <f>+M534*S534</f>
        <v>56000000</v>
      </c>
      <c r="U534" s="3">
        <f>+T534</f>
        <v>56000000</v>
      </c>
      <c r="V534" s="38" t="s">
        <v>32</v>
      </c>
      <c r="W534" s="38" t="s">
        <v>33</v>
      </c>
      <c r="X534" s="38" t="s">
        <v>1303</v>
      </c>
      <c r="Y534" s="39">
        <v>3009133992</v>
      </c>
      <c r="Z534" s="16" t="s">
        <v>1304</v>
      </c>
      <c r="AA534" s="38"/>
      <c r="AB534" s="38" t="s">
        <v>175</v>
      </c>
      <c r="AC534" s="38" t="s">
        <v>272</v>
      </c>
      <c r="AD534" s="92" t="s">
        <v>1918</v>
      </c>
      <c r="AE534" s="70"/>
      <c r="AF534" s="70"/>
      <c r="AG534" s="67"/>
    </row>
    <row r="535" spans="1:33" customFormat="1" ht="126" customHeight="1" x14ac:dyDescent="0.25">
      <c r="A535" s="38" t="s">
        <v>1842</v>
      </c>
      <c r="B535" s="38" t="s">
        <v>175</v>
      </c>
      <c r="C535" s="60">
        <v>534</v>
      </c>
      <c r="D535" s="38">
        <v>80161500</v>
      </c>
      <c r="E535" s="70"/>
      <c r="F535" s="38"/>
      <c r="G535" s="38" t="s">
        <v>1925</v>
      </c>
      <c r="H535" s="38" t="s">
        <v>1922</v>
      </c>
      <c r="I535" s="3" t="s">
        <v>1917</v>
      </c>
      <c r="J535" s="3" t="s">
        <v>55</v>
      </c>
      <c r="K535" s="38">
        <v>5</v>
      </c>
      <c r="L535" s="3" t="s">
        <v>65</v>
      </c>
      <c r="M535" s="38">
        <v>7</v>
      </c>
      <c r="N535" s="38" t="s">
        <v>29</v>
      </c>
      <c r="O535" s="38" t="s">
        <v>714</v>
      </c>
      <c r="P535" s="38" t="s">
        <v>30</v>
      </c>
      <c r="Q535" s="38">
        <v>0</v>
      </c>
      <c r="R535" s="38" t="s">
        <v>60</v>
      </c>
      <c r="S535" s="3">
        <v>8000000</v>
      </c>
      <c r="T535" s="3">
        <f>+M535*S535</f>
        <v>56000000</v>
      </c>
      <c r="U535" s="3">
        <f>+T535</f>
        <v>56000000</v>
      </c>
      <c r="V535" s="38" t="s">
        <v>32</v>
      </c>
      <c r="W535" s="38" t="s">
        <v>33</v>
      </c>
      <c r="X535" s="38" t="s">
        <v>1303</v>
      </c>
      <c r="Y535" s="39">
        <v>3009133992</v>
      </c>
      <c r="Z535" s="16" t="s">
        <v>1304</v>
      </c>
      <c r="AA535" s="38"/>
      <c r="AB535" s="38" t="s">
        <v>175</v>
      </c>
      <c r="AC535" s="38" t="s">
        <v>272</v>
      </c>
      <c r="AD535" s="92" t="s">
        <v>1918</v>
      </c>
      <c r="AE535" s="70"/>
      <c r="AF535" s="70"/>
      <c r="AG535" s="67"/>
    </row>
  </sheetData>
  <sortState ref="A2:AF304">
    <sortCondition ref="C2:C304"/>
  </sortState>
  <conditionalFormatting sqref="C536:C1048576 C208:C319 C141:C199 C201:C206 C1:C139">
    <cfRule type="duplicateValues" dxfId="2807" priority="1843"/>
  </conditionalFormatting>
  <conditionalFormatting sqref="C2">
    <cfRule type="duplicateValues" dxfId="2806" priority="3813"/>
  </conditionalFormatting>
  <conditionalFormatting sqref="C3">
    <cfRule type="duplicateValues" dxfId="2805" priority="3802"/>
  </conditionalFormatting>
  <conditionalFormatting sqref="C5">
    <cfRule type="duplicateValues" dxfId="2804" priority="3798"/>
    <cfRule type="duplicateValues" dxfId="2803" priority="3799"/>
    <cfRule type="duplicateValues" dxfId="2802" priority="3800"/>
    <cfRule type="duplicateValues" dxfId="2801" priority="3801"/>
  </conditionalFormatting>
  <conditionalFormatting sqref="C7">
    <cfRule type="duplicateValues" dxfId="2800" priority="3795"/>
    <cfRule type="duplicateValues" dxfId="2799" priority="3796"/>
    <cfRule type="duplicateValues" dxfId="2798" priority="3797"/>
  </conditionalFormatting>
  <conditionalFormatting sqref="C7:C14">
    <cfRule type="duplicateValues" dxfId="2797" priority="5562"/>
  </conditionalFormatting>
  <conditionalFormatting sqref="C9">
    <cfRule type="duplicateValues" dxfId="2796" priority="3793"/>
    <cfRule type="duplicateValues" dxfId="2795" priority="3794"/>
  </conditionalFormatting>
  <conditionalFormatting sqref="C10">
    <cfRule type="duplicateValues" dxfId="2794" priority="3792"/>
    <cfRule type="duplicateValues" dxfId="2793" priority="3811"/>
  </conditionalFormatting>
  <conditionalFormatting sqref="C11:C14">
    <cfRule type="duplicateValues" dxfId="2792" priority="5550"/>
    <cfRule type="duplicateValues" dxfId="2791" priority="5551"/>
    <cfRule type="duplicateValues" dxfId="2790" priority="5552"/>
    <cfRule type="duplicateValues" dxfId="2789" priority="5553"/>
    <cfRule type="duplicateValues" dxfId="2788" priority="5554"/>
    <cfRule type="duplicateValues" dxfId="2787" priority="5555"/>
  </conditionalFormatting>
  <conditionalFormatting sqref="C18">
    <cfRule type="duplicateValues" dxfId="2786" priority="3791"/>
  </conditionalFormatting>
  <conditionalFormatting sqref="C19">
    <cfRule type="duplicateValues" dxfId="2785" priority="5569"/>
  </conditionalFormatting>
  <conditionalFormatting sqref="C20:C21">
    <cfRule type="duplicateValues" dxfId="2784" priority="5577"/>
  </conditionalFormatting>
  <conditionalFormatting sqref="C22">
    <cfRule type="duplicateValues" dxfId="2783" priority="3778"/>
  </conditionalFormatting>
  <conditionalFormatting sqref="C22:C23">
    <cfRule type="duplicateValues" dxfId="2782" priority="3780"/>
    <cfRule type="duplicateValues" dxfId="2781" priority="3781"/>
  </conditionalFormatting>
  <conditionalFormatting sqref="C23">
    <cfRule type="duplicateValues" dxfId="2780" priority="3777"/>
  </conditionalFormatting>
  <conditionalFormatting sqref="C45:C46">
    <cfRule type="duplicateValues" dxfId="2779" priority="3776"/>
  </conditionalFormatting>
  <conditionalFormatting sqref="C45:C48">
    <cfRule type="duplicateValues" dxfId="2778" priority="5176"/>
  </conditionalFormatting>
  <conditionalFormatting sqref="C45:C49">
    <cfRule type="duplicateValues" dxfId="2777" priority="5151"/>
  </conditionalFormatting>
  <conditionalFormatting sqref="C46">
    <cfRule type="duplicateValues" dxfId="2776" priority="3775"/>
  </conditionalFormatting>
  <conditionalFormatting sqref="C47">
    <cfRule type="duplicateValues" dxfId="2775" priority="3773"/>
  </conditionalFormatting>
  <conditionalFormatting sqref="C48">
    <cfRule type="duplicateValues" dxfId="2774" priority="3771"/>
  </conditionalFormatting>
  <conditionalFormatting sqref="C49">
    <cfRule type="duplicateValues" dxfId="2773" priority="3770"/>
  </conditionalFormatting>
  <conditionalFormatting sqref="C50">
    <cfRule type="duplicateValues" dxfId="2772" priority="3767"/>
    <cfRule type="duplicateValues" dxfId="2771" priority="3768"/>
  </conditionalFormatting>
  <conditionalFormatting sqref="C51:C52">
    <cfRule type="duplicateValues" dxfId="2770" priority="5644"/>
  </conditionalFormatting>
  <conditionalFormatting sqref="C70">
    <cfRule type="duplicateValues" dxfId="2769" priority="3761"/>
    <cfRule type="duplicateValues" dxfId="2768" priority="3762"/>
    <cfRule type="duplicateValues" dxfId="2767" priority="3763"/>
    <cfRule type="duplicateValues" dxfId="2766" priority="3764"/>
    <cfRule type="duplicateValues" dxfId="2765" priority="3765"/>
  </conditionalFormatting>
  <conditionalFormatting sqref="C71">
    <cfRule type="duplicateValues" dxfId="2764" priority="3760"/>
  </conditionalFormatting>
  <conditionalFormatting sqref="C72">
    <cfRule type="duplicateValues" dxfId="2763" priority="3759"/>
  </conditionalFormatting>
  <conditionalFormatting sqref="C73">
    <cfRule type="duplicateValues" dxfId="2762" priority="3758"/>
  </conditionalFormatting>
  <conditionalFormatting sqref="C74">
    <cfRule type="duplicateValues" dxfId="2761" priority="3756"/>
  </conditionalFormatting>
  <conditionalFormatting sqref="C75">
    <cfRule type="duplicateValues" dxfId="2760" priority="3755"/>
  </conditionalFormatting>
  <conditionalFormatting sqref="C76">
    <cfRule type="duplicateValues" dxfId="2759" priority="3751"/>
    <cfRule type="duplicateValues" dxfId="2758" priority="3752"/>
    <cfRule type="duplicateValues" dxfId="2757" priority="3753"/>
    <cfRule type="duplicateValues" dxfId="2756" priority="3754"/>
  </conditionalFormatting>
  <conditionalFormatting sqref="C77">
    <cfRule type="duplicateValues" dxfId="2755" priority="3749"/>
  </conditionalFormatting>
  <conditionalFormatting sqref="C78">
    <cfRule type="duplicateValues" dxfId="2754" priority="3748"/>
  </conditionalFormatting>
  <conditionalFormatting sqref="C79">
    <cfRule type="duplicateValues" dxfId="2753" priority="3638"/>
  </conditionalFormatting>
  <conditionalFormatting sqref="C80">
    <cfRule type="duplicateValues" dxfId="2752" priority="3595"/>
  </conditionalFormatting>
  <conditionalFormatting sqref="C81">
    <cfRule type="duplicateValues" dxfId="2751" priority="3669"/>
  </conditionalFormatting>
  <conditionalFormatting sqref="C82">
    <cfRule type="duplicateValues" dxfId="2750" priority="3661"/>
  </conditionalFormatting>
  <conditionalFormatting sqref="C83">
    <cfRule type="duplicateValues" dxfId="2749" priority="3594"/>
  </conditionalFormatting>
  <conditionalFormatting sqref="C84">
    <cfRule type="duplicateValues" dxfId="2748" priority="3666"/>
    <cfRule type="duplicateValues" dxfId="2747" priority="3667"/>
    <cfRule type="duplicateValues" dxfId="2746" priority="3668"/>
  </conditionalFormatting>
  <conditionalFormatting sqref="C85">
    <cfRule type="duplicateValues" dxfId="2745" priority="3662"/>
    <cfRule type="duplicateValues" dxfId="2744" priority="3663"/>
    <cfRule type="duplicateValues" dxfId="2743" priority="3664"/>
    <cfRule type="duplicateValues" dxfId="2742" priority="3665"/>
  </conditionalFormatting>
  <conditionalFormatting sqref="C86">
    <cfRule type="duplicateValues" dxfId="2741" priority="3645"/>
    <cfRule type="duplicateValues" dxfId="2740" priority="3646"/>
    <cfRule type="duplicateValues" dxfId="2739" priority="3647"/>
    <cfRule type="duplicateValues" dxfId="2738" priority="3648"/>
    <cfRule type="duplicateValues" dxfId="2737" priority="3649"/>
    <cfRule type="duplicateValues" dxfId="2736" priority="3650"/>
  </conditionalFormatting>
  <conditionalFormatting sqref="C87">
    <cfRule type="duplicateValues" dxfId="2735" priority="3491"/>
    <cfRule type="duplicateValues" dxfId="2734" priority="3492"/>
    <cfRule type="duplicateValues" dxfId="2733" priority="3493"/>
  </conditionalFormatting>
  <conditionalFormatting sqref="C88">
    <cfRule type="duplicateValues" dxfId="2732" priority="3717"/>
    <cfRule type="duplicateValues" dxfId="2731" priority="3718"/>
  </conditionalFormatting>
  <conditionalFormatting sqref="C89">
    <cfRule type="duplicateValues" dxfId="2730" priority="3701"/>
    <cfRule type="duplicateValues" dxfId="2729" priority="3702"/>
    <cfRule type="duplicateValues" dxfId="2728" priority="3703"/>
    <cfRule type="duplicateValues" dxfId="2727" priority="3704"/>
    <cfRule type="duplicateValues" dxfId="2726" priority="3705"/>
  </conditionalFormatting>
  <conditionalFormatting sqref="C90">
    <cfRule type="duplicateValues" dxfId="2725" priority="3699"/>
    <cfRule type="duplicateValues" dxfId="2724" priority="3700"/>
  </conditionalFormatting>
  <conditionalFormatting sqref="C91">
    <cfRule type="duplicateValues" dxfId="2723" priority="3695"/>
    <cfRule type="duplicateValues" dxfId="2722" priority="3696"/>
  </conditionalFormatting>
  <conditionalFormatting sqref="C92">
    <cfRule type="duplicateValues" dxfId="2721" priority="3489"/>
    <cfRule type="duplicateValues" dxfId="2720" priority="3490"/>
  </conditionalFormatting>
  <conditionalFormatting sqref="C93">
    <cfRule type="duplicateValues" dxfId="2719" priority="3617"/>
    <cfRule type="duplicateValues" dxfId="2718" priority="3618"/>
  </conditionalFormatting>
  <conditionalFormatting sqref="C94">
    <cfRule type="duplicateValues" dxfId="2717" priority="3639"/>
    <cfRule type="duplicateValues" dxfId="2716" priority="3640"/>
  </conditionalFormatting>
  <conditionalFormatting sqref="C95">
    <cfRule type="duplicateValues" dxfId="2715" priority="3487"/>
    <cfRule type="duplicateValues" dxfId="2714" priority="3488"/>
  </conditionalFormatting>
  <conditionalFormatting sqref="C96">
    <cfRule type="duplicateValues" dxfId="2713" priority="3619"/>
    <cfRule type="duplicateValues" dxfId="2712" priority="3620"/>
  </conditionalFormatting>
  <conditionalFormatting sqref="C97">
    <cfRule type="duplicateValues" dxfId="2711" priority="3599"/>
    <cfRule type="duplicateValues" dxfId="2710" priority="3600"/>
  </conditionalFormatting>
  <conditionalFormatting sqref="C98">
    <cfRule type="duplicateValues" dxfId="2709" priority="3597"/>
    <cfRule type="duplicateValues" dxfId="2708" priority="3598"/>
  </conditionalFormatting>
  <conditionalFormatting sqref="C99">
    <cfRule type="duplicateValues" dxfId="2707" priority="3681"/>
    <cfRule type="duplicateValues" dxfId="2706" priority="3682"/>
    <cfRule type="duplicateValues" dxfId="2705" priority="3683"/>
    <cfRule type="duplicateValues" dxfId="2704" priority="3684"/>
    <cfRule type="duplicateValues" dxfId="2703" priority="3685"/>
    <cfRule type="duplicateValues" dxfId="2702" priority="3686"/>
    <cfRule type="duplicateValues" dxfId="2701" priority="3687"/>
  </conditionalFormatting>
  <conditionalFormatting sqref="C100">
    <cfRule type="duplicateValues" dxfId="2700" priority="3614"/>
    <cfRule type="duplicateValues" dxfId="2699" priority="3615"/>
    <cfRule type="duplicateValues" dxfId="2698" priority="3616"/>
  </conditionalFormatting>
  <conditionalFormatting sqref="C101">
    <cfRule type="duplicateValues" dxfId="2697" priority="3609"/>
    <cfRule type="duplicateValues" dxfId="2696" priority="3610"/>
    <cfRule type="duplicateValues" dxfId="2695" priority="3611"/>
    <cfRule type="duplicateValues" dxfId="2694" priority="3612"/>
    <cfRule type="duplicateValues" dxfId="2693" priority="3613"/>
  </conditionalFormatting>
  <conditionalFormatting sqref="C102">
    <cfRule type="duplicateValues" dxfId="2692" priority="3723"/>
    <cfRule type="duplicateValues" dxfId="2691" priority="3724"/>
    <cfRule type="duplicateValues" dxfId="2690" priority="3725"/>
    <cfRule type="duplicateValues" dxfId="2689" priority="3726"/>
    <cfRule type="duplicateValues" dxfId="2688" priority="3727"/>
    <cfRule type="duplicateValues" dxfId="2687" priority="3728"/>
    <cfRule type="duplicateValues" dxfId="2686" priority="3729"/>
    <cfRule type="duplicateValues" dxfId="2685" priority="3730"/>
    <cfRule type="duplicateValues" dxfId="2684" priority="3731"/>
    <cfRule type="duplicateValues" dxfId="2683" priority="3732"/>
  </conditionalFormatting>
  <conditionalFormatting sqref="C103">
    <cfRule type="duplicateValues" dxfId="2682" priority="3733"/>
    <cfRule type="duplicateValues" dxfId="2681" priority="3734"/>
    <cfRule type="duplicateValues" dxfId="2680" priority="3735"/>
    <cfRule type="duplicateValues" dxfId="2679" priority="3736"/>
    <cfRule type="duplicateValues" dxfId="2678" priority="3737"/>
    <cfRule type="duplicateValues" dxfId="2677" priority="3738"/>
    <cfRule type="duplicateValues" dxfId="2676" priority="3739"/>
    <cfRule type="duplicateValues" dxfId="2675" priority="3740"/>
    <cfRule type="duplicateValues" dxfId="2674" priority="3741"/>
    <cfRule type="duplicateValues" dxfId="2673" priority="3742"/>
  </conditionalFormatting>
  <conditionalFormatting sqref="C104">
    <cfRule type="duplicateValues" dxfId="2672" priority="3574"/>
    <cfRule type="duplicateValues" dxfId="2671" priority="3575"/>
    <cfRule type="duplicateValues" dxfId="2670" priority="3576"/>
    <cfRule type="duplicateValues" dxfId="2669" priority="3577"/>
    <cfRule type="duplicateValues" dxfId="2668" priority="3578"/>
    <cfRule type="duplicateValues" dxfId="2667" priority="3579"/>
    <cfRule type="duplicateValues" dxfId="2666" priority="3580"/>
    <cfRule type="duplicateValues" dxfId="2665" priority="3581"/>
    <cfRule type="duplicateValues" dxfId="2664" priority="3582"/>
    <cfRule type="duplicateValues" dxfId="2663" priority="3583"/>
  </conditionalFormatting>
  <conditionalFormatting sqref="C105">
    <cfRule type="duplicateValues" dxfId="2662" priority="3554"/>
    <cfRule type="duplicateValues" dxfId="2661" priority="3555"/>
    <cfRule type="duplicateValues" dxfId="2660" priority="3556"/>
    <cfRule type="duplicateValues" dxfId="2659" priority="3557"/>
    <cfRule type="duplicateValues" dxfId="2658" priority="3558"/>
    <cfRule type="duplicateValues" dxfId="2657" priority="3559"/>
    <cfRule type="duplicateValues" dxfId="2656" priority="3560"/>
    <cfRule type="duplicateValues" dxfId="2655" priority="3561"/>
    <cfRule type="duplicateValues" dxfId="2654" priority="3562"/>
    <cfRule type="duplicateValues" dxfId="2653" priority="3563"/>
  </conditionalFormatting>
  <conditionalFormatting sqref="C106">
    <cfRule type="duplicateValues" dxfId="2652" priority="3534"/>
    <cfRule type="duplicateValues" dxfId="2651" priority="3535"/>
    <cfRule type="duplicateValues" dxfId="2650" priority="3536"/>
    <cfRule type="duplicateValues" dxfId="2649" priority="3537"/>
    <cfRule type="duplicateValues" dxfId="2648" priority="3538"/>
    <cfRule type="duplicateValues" dxfId="2647" priority="3539"/>
    <cfRule type="duplicateValues" dxfId="2646" priority="3540"/>
    <cfRule type="duplicateValues" dxfId="2645" priority="3541"/>
    <cfRule type="duplicateValues" dxfId="2644" priority="3542"/>
    <cfRule type="duplicateValues" dxfId="2643" priority="3543"/>
  </conditionalFormatting>
  <conditionalFormatting sqref="C108">
    <cfRule type="duplicateValues" dxfId="2642" priority="3432"/>
    <cfRule type="duplicateValues" dxfId="2641" priority="3433"/>
    <cfRule type="duplicateValues" dxfId="2640" priority="3434"/>
  </conditionalFormatting>
  <conditionalFormatting sqref="C109">
    <cfRule type="duplicateValues" dxfId="2639" priority="3297"/>
    <cfRule type="duplicateValues" dxfId="2638" priority="3298"/>
    <cfRule type="duplicateValues" dxfId="2637" priority="3299"/>
    <cfRule type="duplicateValues" dxfId="2636" priority="3300"/>
  </conditionalFormatting>
  <conditionalFormatting sqref="C110">
    <cfRule type="duplicateValues" dxfId="2635" priority="3429"/>
    <cfRule type="duplicateValues" dxfId="2634" priority="3430"/>
    <cfRule type="duplicateValues" dxfId="2633" priority="3431"/>
  </conditionalFormatting>
  <conditionalFormatting sqref="C111">
    <cfRule type="duplicateValues" dxfId="2632" priority="3345"/>
    <cfRule type="duplicateValues" dxfId="2631" priority="3346"/>
  </conditionalFormatting>
  <conditionalFormatting sqref="C112">
    <cfRule type="duplicateValues" dxfId="2630" priority="3438"/>
    <cfRule type="duplicateValues" dxfId="2629" priority="3439"/>
    <cfRule type="duplicateValues" dxfId="2628" priority="3440"/>
    <cfRule type="duplicateValues" dxfId="2627" priority="3441"/>
    <cfRule type="duplicateValues" dxfId="2626" priority="3442"/>
  </conditionalFormatting>
  <conditionalFormatting sqref="C113">
    <cfRule type="duplicateValues" dxfId="2625" priority="3435"/>
    <cfRule type="duplicateValues" dxfId="2624" priority="3436"/>
    <cfRule type="duplicateValues" dxfId="2623" priority="3437"/>
  </conditionalFormatting>
  <conditionalFormatting sqref="C114">
    <cfRule type="duplicateValues" dxfId="2622" priority="3384"/>
    <cfRule type="duplicateValues" dxfId="2621" priority="3385"/>
    <cfRule type="duplicateValues" dxfId="2620" priority="3386"/>
    <cfRule type="duplicateValues" dxfId="2619" priority="3387"/>
    <cfRule type="duplicateValues" dxfId="2618" priority="3388"/>
    <cfRule type="duplicateValues" dxfId="2617" priority="3389"/>
    <cfRule type="duplicateValues" dxfId="2616" priority="3390"/>
    <cfRule type="duplicateValues" dxfId="2615" priority="3391"/>
  </conditionalFormatting>
  <conditionalFormatting sqref="C115">
    <cfRule type="duplicateValues" dxfId="2614" priority="3460"/>
    <cfRule type="duplicateValues" dxfId="2613" priority="3461"/>
    <cfRule type="duplicateValues" dxfId="2612" priority="3462"/>
    <cfRule type="duplicateValues" dxfId="2611" priority="3463"/>
    <cfRule type="duplicateValues" dxfId="2610" priority="3464"/>
    <cfRule type="duplicateValues" dxfId="2609" priority="3465"/>
    <cfRule type="duplicateValues" dxfId="2608" priority="3466"/>
    <cfRule type="duplicateValues" dxfId="2607" priority="3467"/>
  </conditionalFormatting>
  <conditionalFormatting sqref="C116">
    <cfRule type="duplicateValues" dxfId="2606" priority="3329"/>
    <cfRule type="duplicateValues" dxfId="2605" priority="3330"/>
    <cfRule type="duplicateValues" dxfId="2604" priority="3331"/>
    <cfRule type="duplicateValues" dxfId="2603" priority="3332"/>
    <cfRule type="duplicateValues" dxfId="2602" priority="3333"/>
    <cfRule type="duplicateValues" dxfId="2601" priority="3334"/>
    <cfRule type="duplicateValues" dxfId="2600" priority="3335"/>
    <cfRule type="duplicateValues" dxfId="2599" priority="6273"/>
    <cfRule type="duplicateValues" dxfId="2598" priority="6274"/>
    <cfRule type="duplicateValues" dxfId="2597" priority="6275"/>
  </conditionalFormatting>
  <conditionalFormatting sqref="C117">
    <cfRule type="duplicateValues" dxfId="2596" priority="5325"/>
  </conditionalFormatting>
  <conditionalFormatting sqref="C127:C137">
    <cfRule type="duplicateValues" dxfId="2595" priority="8097"/>
  </conditionalFormatting>
  <conditionalFormatting sqref="C133">
    <cfRule type="duplicateValues" dxfId="2594" priority="3280"/>
  </conditionalFormatting>
  <conditionalFormatting sqref="C134">
    <cfRule type="duplicateValues" dxfId="2593" priority="3277"/>
    <cfRule type="duplicateValues" dxfId="2592" priority="3278"/>
    <cfRule type="duplicateValues" dxfId="2591" priority="3279"/>
  </conditionalFormatting>
  <conditionalFormatting sqref="C138">
    <cfRule type="duplicateValues" dxfId="2590" priority="3272"/>
  </conditionalFormatting>
  <conditionalFormatting sqref="C139 C141:C161">
    <cfRule type="duplicateValues" dxfId="2589" priority="8176"/>
  </conditionalFormatting>
  <conditionalFormatting sqref="C140">
    <cfRule type="duplicateValues" dxfId="2588" priority="1803"/>
    <cfRule type="duplicateValues" dxfId="2587" priority="1804"/>
    <cfRule type="duplicateValues" dxfId="2586" priority="1805"/>
    <cfRule type="duplicateValues" dxfId="2585" priority="1806"/>
    <cfRule type="duplicateValues" dxfId="2584" priority="1807"/>
    <cfRule type="duplicateValues" dxfId="2583" priority="1808"/>
    <cfRule type="duplicateValues" dxfId="2582" priority="1809"/>
    <cfRule type="duplicateValues" dxfId="2581" priority="1810"/>
  </conditionalFormatting>
  <conditionalFormatting sqref="C142">
    <cfRule type="duplicateValues" dxfId="2580" priority="3258"/>
  </conditionalFormatting>
  <conditionalFormatting sqref="C146">
    <cfRule type="duplicateValues" dxfId="2579" priority="3255"/>
    <cfRule type="duplicateValues" dxfId="2578" priority="3256"/>
    <cfRule type="duplicateValues" dxfId="2577" priority="3257"/>
  </conditionalFormatting>
  <conditionalFormatting sqref="C157">
    <cfRule type="duplicateValues" dxfId="2576" priority="3251"/>
    <cfRule type="duplicateValues" dxfId="2575" priority="3252"/>
    <cfRule type="duplicateValues" dxfId="2574" priority="3253"/>
    <cfRule type="duplicateValues" dxfId="2573" priority="3254"/>
  </conditionalFormatting>
  <conditionalFormatting sqref="C158">
    <cfRule type="duplicateValues" dxfId="2572" priority="3247"/>
    <cfRule type="duplicateValues" dxfId="2571" priority="3248"/>
    <cfRule type="duplicateValues" dxfId="2570" priority="6987"/>
  </conditionalFormatting>
  <conditionalFormatting sqref="C159">
    <cfRule type="duplicateValues" dxfId="2569" priority="3245"/>
  </conditionalFormatting>
  <conditionalFormatting sqref="C160:C161">
    <cfRule type="duplicateValues" dxfId="2568" priority="8140"/>
    <cfRule type="duplicateValues" dxfId="2567" priority="8170"/>
    <cfRule type="duplicateValues" dxfId="2566" priority="8171"/>
  </conditionalFormatting>
  <conditionalFormatting sqref="C161">
    <cfRule type="duplicateValues" dxfId="2565" priority="3237"/>
  </conditionalFormatting>
  <conditionalFormatting sqref="C162">
    <cfRule type="duplicateValues" dxfId="2564" priority="3234"/>
  </conditionalFormatting>
  <conditionalFormatting sqref="C194">
    <cfRule type="duplicateValues" dxfId="2563" priority="3210"/>
    <cfRule type="duplicateValues" dxfId="2562" priority="3211"/>
    <cfRule type="duplicateValues" dxfId="2561" priority="3212"/>
    <cfRule type="duplicateValues" dxfId="2560" priority="3213"/>
    <cfRule type="duplicateValues" dxfId="2559" priority="3214"/>
    <cfRule type="duplicateValues" dxfId="2558" priority="3215"/>
  </conditionalFormatting>
  <conditionalFormatting sqref="C195">
    <cfRule type="duplicateValues" dxfId="2557" priority="3200"/>
  </conditionalFormatting>
  <conditionalFormatting sqref="C196">
    <cfRule type="duplicateValues" dxfId="2556" priority="3181"/>
    <cfRule type="duplicateValues" dxfId="2555" priority="3182"/>
    <cfRule type="duplicateValues" dxfId="2554" priority="3183"/>
    <cfRule type="duplicateValues" dxfId="2553" priority="3184"/>
    <cfRule type="duplicateValues" dxfId="2552" priority="3185"/>
    <cfRule type="duplicateValues" dxfId="2551" priority="3186"/>
    <cfRule type="duplicateValues" dxfId="2550" priority="3187"/>
  </conditionalFormatting>
  <conditionalFormatting sqref="C197">
    <cfRule type="duplicateValues" dxfId="2549" priority="3044"/>
    <cfRule type="duplicateValues" dxfId="2548" priority="3045"/>
  </conditionalFormatting>
  <conditionalFormatting sqref="C198">
    <cfRule type="duplicateValues" dxfId="2547" priority="3030"/>
    <cfRule type="duplicateValues" dxfId="2546" priority="3031"/>
    <cfRule type="duplicateValues" dxfId="2545" priority="3032"/>
  </conditionalFormatting>
  <conditionalFormatting sqref="C199">
    <cfRule type="duplicateValues" dxfId="2544" priority="3109"/>
    <cfRule type="duplicateValues" dxfId="2543" priority="3110"/>
    <cfRule type="duplicateValues" dxfId="2542" priority="3111"/>
  </conditionalFormatting>
  <conditionalFormatting sqref="C200">
    <cfRule type="duplicateValues" dxfId="2541" priority="1741"/>
    <cfRule type="duplicateValues" dxfId="2540" priority="1742"/>
    <cfRule type="duplicateValues" dxfId="2539" priority="1743"/>
    <cfRule type="duplicateValues" dxfId="2538" priority="1744"/>
    <cfRule type="duplicateValues" dxfId="2537" priority="1745"/>
    <cfRule type="duplicateValues" dxfId="2536" priority="1746"/>
    <cfRule type="duplicateValues" dxfId="2535" priority="1747"/>
  </conditionalFormatting>
  <conditionalFormatting sqref="C201">
    <cfRule type="duplicateValues" dxfId="2534" priority="3093"/>
    <cfRule type="duplicateValues" dxfId="2533" priority="3094"/>
    <cfRule type="duplicateValues" dxfId="2532" priority="3095"/>
    <cfRule type="duplicateValues" dxfId="2531" priority="3096"/>
  </conditionalFormatting>
  <conditionalFormatting sqref="C202">
    <cfRule type="duplicateValues" dxfId="2530" priority="3089"/>
    <cfRule type="duplicateValues" dxfId="2529" priority="3090"/>
    <cfRule type="duplicateValues" dxfId="2528" priority="3091"/>
    <cfRule type="duplicateValues" dxfId="2527" priority="3092"/>
  </conditionalFormatting>
  <conditionalFormatting sqref="C203">
    <cfRule type="duplicateValues" dxfId="2526" priority="3158"/>
    <cfRule type="duplicateValues" dxfId="2525" priority="3159"/>
    <cfRule type="duplicateValues" dxfId="2524" priority="3160"/>
    <cfRule type="duplicateValues" dxfId="2523" priority="3161"/>
  </conditionalFormatting>
  <conditionalFormatting sqref="C204">
    <cfRule type="duplicateValues" dxfId="2522" priority="3071"/>
    <cfRule type="duplicateValues" dxfId="2521" priority="3072"/>
    <cfRule type="duplicateValues" dxfId="2520" priority="3073"/>
    <cfRule type="duplicateValues" dxfId="2519" priority="3074"/>
    <cfRule type="duplicateValues" dxfId="2518" priority="3075"/>
    <cfRule type="duplicateValues" dxfId="2517" priority="3076"/>
    <cfRule type="duplicateValues" dxfId="2516" priority="3077"/>
    <cfRule type="duplicateValues" dxfId="2515" priority="3078"/>
    <cfRule type="duplicateValues" dxfId="2514" priority="3079"/>
    <cfRule type="duplicateValues" dxfId="2513" priority="3080"/>
    <cfRule type="duplicateValues" dxfId="2512" priority="3081"/>
    <cfRule type="duplicateValues" dxfId="2511" priority="3082"/>
  </conditionalFormatting>
  <conditionalFormatting sqref="C205">
    <cfRule type="duplicateValues" dxfId="2510" priority="3134"/>
    <cfRule type="duplicateValues" dxfId="2509" priority="3135"/>
    <cfRule type="duplicateValues" dxfId="2508" priority="3136"/>
    <cfRule type="duplicateValues" dxfId="2507" priority="3137"/>
    <cfRule type="duplicateValues" dxfId="2506" priority="3138"/>
    <cfRule type="duplicateValues" dxfId="2505" priority="3139"/>
    <cfRule type="duplicateValues" dxfId="2504" priority="3140"/>
    <cfRule type="duplicateValues" dxfId="2503" priority="3141"/>
    <cfRule type="duplicateValues" dxfId="2502" priority="3142"/>
    <cfRule type="duplicateValues" dxfId="2501" priority="3143"/>
    <cfRule type="duplicateValues" dxfId="2500" priority="3144"/>
    <cfRule type="duplicateValues" dxfId="2499" priority="3145"/>
  </conditionalFormatting>
  <conditionalFormatting sqref="C206">
    <cfRule type="duplicateValues" dxfId="2498" priority="3050"/>
    <cfRule type="duplicateValues" dxfId="2497" priority="3051"/>
    <cfRule type="duplicateValues" dxfId="2496" priority="3052"/>
    <cfRule type="duplicateValues" dxfId="2495" priority="3053"/>
  </conditionalFormatting>
  <conditionalFormatting sqref="C207">
    <cfRule type="duplicateValues" dxfId="2494" priority="1787"/>
    <cfRule type="duplicateValues" dxfId="2493" priority="1788"/>
    <cfRule type="duplicateValues" dxfId="2492" priority="1789"/>
    <cfRule type="duplicateValues" dxfId="2491" priority="1790"/>
    <cfRule type="duplicateValues" dxfId="2490" priority="1791"/>
    <cfRule type="duplicateValues" dxfId="2489" priority="1792"/>
    <cfRule type="duplicateValues" dxfId="2488" priority="1793"/>
    <cfRule type="duplicateValues" dxfId="2487" priority="1794"/>
    <cfRule type="duplicateValues" dxfId="2486" priority="1795"/>
    <cfRule type="duplicateValues" dxfId="2485" priority="1796"/>
    <cfRule type="duplicateValues" dxfId="2484" priority="1797"/>
    <cfRule type="duplicateValues" dxfId="2483" priority="1798"/>
    <cfRule type="duplicateValues" dxfId="2482" priority="1799"/>
    <cfRule type="duplicateValues" dxfId="2481" priority="1800"/>
    <cfRule type="duplicateValues" dxfId="2480" priority="1801"/>
    <cfRule type="duplicateValues" dxfId="2479" priority="1802"/>
  </conditionalFormatting>
  <conditionalFormatting sqref="C211">
    <cfRule type="duplicateValues" dxfId="2478" priority="3006"/>
    <cfRule type="duplicateValues" dxfId="2477" priority="3007"/>
    <cfRule type="duplicateValues" dxfId="2476" priority="3008"/>
    <cfRule type="duplicateValues" dxfId="2475" priority="3009"/>
    <cfRule type="duplicateValues" dxfId="2474" priority="3010"/>
    <cfRule type="duplicateValues" dxfId="2473" priority="3011"/>
    <cfRule type="duplicateValues" dxfId="2472" priority="3012"/>
    <cfRule type="duplicateValues" dxfId="2471" priority="3013"/>
    <cfRule type="duplicateValues" dxfId="2470" priority="3014"/>
    <cfRule type="duplicateValues" dxfId="2469" priority="3015"/>
  </conditionalFormatting>
  <conditionalFormatting sqref="C212">
    <cfRule type="duplicateValues" dxfId="2468" priority="2956"/>
    <cfRule type="duplicateValues" dxfId="2467" priority="2957"/>
    <cfRule type="duplicateValues" dxfId="2466" priority="2958"/>
    <cfRule type="duplicateValues" dxfId="2465" priority="2959"/>
    <cfRule type="duplicateValues" dxfId="2464" priority="2960"/>
    <cfRule type="duplicateValues" dxfId="2463" priority="2961"/>
    <cfRule type="duplicateValues" dxfId="2462" priority="2962"/>
    <cfRule type="duplicateValues" dxfId="2461" priority="2963"/>
    <cfRule type="duplicateValues" dxfId="2460" priority="2964"/>
    <cfRule type="duplicateValues" dxfId="2459" priority="2965"/>
  </conditionalFormatting>
  <conditionalFormatting sqref="C213">
    <cfRule type="duplicateValues" dxfId="2458" priority="2966"/>
    <cfRule type="duplicateValues" dxfId="2457" priority="2967"/>
    <cfRule type="duplicateValues" dxfId="2456" priority="2968"/>
    <cfRule type="duplicateValues" dxfId="2455" priority="2969"/>
    <cfRule type="duplicateValues" dxfId="2454" priority="2970"/>
    <cfRule type="duplicateValues" dxfId="2453" priority="2971"/>
  </conditionalFormatting>
  <conditionalFormatting sqref="C213:C216">
    <cfRule type="duplicateValues" dxfId="2452" priority="7840"/>
    <cfRule type="duplicateValues" dxfId="2451" priority="7841"/>
    <cfRule type="duplicateValues" dxfId="2450" priority="7842"/>
    <cfRule type="duplicateValues" dxfId="2449" priority="7843"/>
    <cfRule type="duplicateValues" dxfId="2448" priority="7844"/>
    <cfRule type="duplicateValues" dxfId="2447" priority="7845"/>
    <cfRule type="duplicateValues" dxfId="2446" priority="7846"/>
    <cfRule type="duplicateValues" dxfId="2445" priority="7847"/>
    <cfRule type="duplicateValues" dxfId="2444" priority="7848"/>
    <cfRule type="duplicateValues" dxfId="2443" priority="7849"/>
  </conditionalFormatting>
  <conditionalFormatting sqref="C214">
    <cfRule type="duplicateValues" dxfId="2442" priority="2972"/>
    <cfRule type="duplicateValues" dxfId="2441" priority="2973"/>
    <cfRule type="duplicateValues" dxfId="2440" priority="2974"/>
    <cfRule type="duplicateValues" dxfId="2439" priority="2975"/>
    <cfRule type="duplicateValues" dxfId="2438" priority="2976"/>
    <cfRule type="duplicateValues" dxfId="2437" priority="2977"/>
    <cfRule type="duplicateValues" dxfId="2436" priority="2978"/>
    <cfRule type="duplicateValues" dxfId="2435" priority="2979"/>
    <cfRule type="duplicateValues" dxfId="2434" priority="2980"/>
    <cfRule type="duplicateValues" dxfId="2433" priority="2981"/>
    <cfRule type="duplicateValues" dxfId="2432" priority="2982"/>
    <cfRule type="duplicateValues" dxfId="2431" priority="2983"/>
  </conditionalFormatting>
  <conditionalFormatting sqref="C215">
    <cfRule type="duplicateValues" dxfId="2430" priority="2922"/>
    <cfRule type="duplicateValues" dxfId="2429" priority="2923"/>
    <cfRule type="duplicateValues" dxfId="2428" priority="2924"/>
    <cfRule type="duplicateValues" dxfId="2427" priority="2925"/>
    <cfRule type="duplicateValues" dxfId="2426" priority="2926"/>
    <cfRule type="duplicateValues" dxfId="2425" priority="2927"/>
    <cfRule type="duplicateValues" dxfId="2424" priority="2928"/>
    <cfRule type="duplicateValues" dxfId="2423" priority="2929"/>
    <cfRule type="duplicateValues" dxfId="2422" priority="2930"/>
    <cfRule type="duplicateValues" dxfId="2421" priority="2931"/>
    <cfRule type="duplicateValues" dxfId="2420" priority="2932"/>
    <cfRule type="duplicateValues" dxfId="2419" priority="2933"/>
  </conditionalFormatting>
  <conditionalFormatting sqref="C216">
    <cfRule type="duplicateValues" dxfId="2418" priority="2920"/>
    <cfRule type="duplicateValues" dxfId="2417" priority="2921"/>
  </conditionalFormatting>
  <conditionalFormatting sqref="C217">
    <cfRule type="duplicateValues" dxfId="2416" priority="2271"/>
    <cfRule type="duplicateValues" dxfId="2415" priority="2272"/>
    <cfRule type="duplicateValues" dxfId="2414" priority="2273"/>
    <cfRule type="duplicateValues" dxfId="2413" priority="2274"/>
    <cfRule type="duplicateValues" dxfId="2412" priority="2275"/>
    <cfRule type="duplicateValues" dxfId="2411" priority="2276"/>
    <cfRule type="duplicateValues" dxfId="2410" priority="2277"/>
    <cfRule type="duplicateValues" dxfId="2409" priority="2278"/>
    <cfRule type="duplicateValues" dxfId="2408" priority="2279"/>
    <cfRule type="duplicateValues" dxfId="2407" priority="2280"/>
  </conditionalFormatting>
  <conditionalFormatting sqref="C218">
    <cfRule type="duplicateValues" dxfId="2406" priority="2455"/>
    <cfRule type="duplicateValues" dxfId="2405" priority="2456"/>
    <cfRule type="duplicateValues" dxfId="2404" priority="2457"/>
    <cfRule type="duplicateValues" dxfId="2403" priority="2458"/>
    <cfRule type="duplicateValues" dxfId="2402" priority="2459"/>
    <cfRule type="duplicateValues" dxfId="2401" priority="2460"/>
  </conditionalFormatting>
  <conditionalFormatting sqref="C219">
    <cfRule type="duplicateValues" dxfId="2400" priority="2881"/>
    <cfRule type="duplicateValues" dxfId="2399" priority="2882"/>
    <cfRule type="duplicateValues" dxfId="2398" priority="2883"/>
    <cfRule type="duplicateValues" dxfId="2397" priority="2884"/>
    <cfRule type="duplicateValues" dxfId="2396" priority="2885"/>
    <cfRule type="duplicateValues" dxfId="2395" priority="2886"/>
  </conditionalFormatting>
  <conditionalFormatting sqref="C220">
    <cfRule type="duplicateValues" dxfId="2394" priority="2802"/>
    <cfRule type="duplicateValues" dxfId="2393" priority="2803"/>
    <cfRule type="duplicateValues" dxfId="2392" priority="2804"/>
    <cfRule type="duplicateValues" dxfId="2391" priority="2805"/>
    <cfRule type="duplicateValues" dxfId="2390" priority="2806"/>
    <cfRule type="duplicateValues" dxfId="2389" priority="2807"/>
  </conditionalFormatting>
  <conditionalFormatting sqref="C221">
    <cfRule type="duplicateValues" dxfId="2388" priority="2352"/>
    <cfRule type="duplicateValues" dxfId="2387" priority="2353"/>
    <cfRule type="duplicateValues" dxfId="2386" priority="2354"/>
    <cfRule type="duplicateValues" dxfId="2385" priority="2355"/>
    <cfRule type="duplicateValues" dxfId="2384" priority="2356"/>
    <cfRule type="duplicateValues" dxfId="2383" priority="2357"/>
    <cfRule type="duplicateValues" dxfId="2382" priority="2358"/>
    <cfRule type="duplicateValues" dxfId="2381" priority="2359"/>
    <cfRule type="duplicateValues" dxfId="2380" priority="2360"/>
    <cfRule type="duplicateValues" dxfId="2379" priority="2361"/>
    <cfRule type="duplicateValues" dxfId="2378" priority="2362"/>
  </conditionalFormatting>
  <conditionalFormatting sqref="C222">
    <cfRule type="duplicateValues" dxfId="2377" priority="2752"/>
    <cfRule type="duplicateValues" dxfId="2376" priority="2753"/>
    <cfRule type="duplicateValues" dxfId="2375" priority="2754"/>
    <cfRule type="duplicateValues" dxfId="2374" priority="2755"/>
    <cfRule type="duplicateValues" dxfId="2373" priority="2756"/>
    <cfRule type="duplicateValues" dxfId="2372" priority="2757"/>
    <cfRule type="duplicateValues" dxfId="2371" priority="2758"/>
    <cfRule type="duplicateValues" dxfId="2370" priority="2759"/>
    <cfRule type="duplicateValues" dxfId="2369" priority="2760"/>
    <cfRule type="duplicateValues" dxfId="2368" priority="2761"/>
    <cfRule type="duplicateValues" dxfId="2367" priority="2762"/>
  </conditionalFormatting>
  <conditionalFormatting sqref="C223">
    <cfRule type="duplicateValues" dxfId="2366" priority="2730"/>
    <cfRule type="duplicateValues" dxfId="2365" priority="2731"/>
    <cfRule type="duplicateValues" dxfId="2364" priority="2732"/>
    <cfRule type="duplicateValues" dxfId="2363" priority="2733"/>
    <cfRule type="duplicateValues" dxfId="2362" priority="2734"/>
    <cfRule type="duplicateValues" dxfId="2361" priority="2735"/>
    <cfRule type="duplicateValues" dxfId="2360" priority="2736"/>
    <cfRule type="duplicateValues" dxfId="2359" priority="2737"/>
    <cfRule type="duplicateValues" dxfId="2358" priority="2738"/>
    <cfRule type="duplicateValues" dxfId="2357" priority="2739"/>
    <cfRule type="duplicateValues" dxfId="2356" priority="2740"/>
  </conditionalFormatting>
  <conditionalFormatting sqref="C224">
    <cfRule type="duplicateValues" dxfId="2355" priority="2719"/>
    <cfRule type="duplicateValues" dxfId="2354" priority="2720"/>
    <cfRule type="duplicateValues" dxfId="2353" priority="2721"/>
    <cfRule type="duplicateValues" dxfId="2352" priority="2722"/>
    <cfRule type="duplicateValues" dxfId="2351" priority="2723"/>
    <cfRule type="duplicateValues" dxfId="2350" priority="2724"/>
    <cfRule type="duplicateValues" dxfId="2349" priority="2725"/>
    <cfRule type="duplicateValues" dxfId="2348" priority="2726"/>
    <cfRule type="duplicateValues" dxfId="2347" priority="2727"/>
    <cfRule type="duplicateValues" dxfId="2346" priority="2728"/>
    <cfRule type="duplicateValues" dxfId="2345" priority="2729"/>
  </conditionalFormatting>
  <conditionalFormatting sqref="C225">
    <cfRule type="duplicateValues" dxfId="2344" priority="2697"/>
    <cfRule type="duplicateValues" dxfId="2343" priority="2698"/>
    <cfRule type="duplicateValues" dxfId="2342" priority="2699"/>
    <cfRule type="duplicateValues" dxfId="2341" priority="2700"/>
    <cfRule type="duplicateValues" dxfId="2340" priority="2701"/>
    <cfRule type="duplicateValues" dxfId="2339" priority="2702"/>
    <cfRule type="duplicateValues" dxfId="2338" priority="2703"/>
    <cfRule type="duplicateValues" dxfId="2337" priority="2704"/>
    <cfRule type="duplicateValues" dxfId="2336" priority="2705"/>
    <cfRule type="duplicateValues" dxfId="2335" priority="2706"/>
    <cfRule type="duplicateValues" dxfId="2334" priority="2707"/>
  </conditionalFormatting>
  <conditionalFormatting sqref="C226">
    <cfRule type="duplicateValues" dxfId="2333" priority="2690"/>
    <cfRule type="duplicateValues" dxfId="2332" priority="2691"/>
    <cfRule type="duplicateValues" dxfId="2331" priority="2692"/>
    <cfRule type="duplicateValues" dxfId="2330" priority="2693"/>
    <cfRule type="duplicateValues" dxfId="2329" priority="2694"/>
    <cfRule type="duplicateValues" dxfId="2328" priority="2695"/>
    <cfRule type="duplicateValues" dxfId="2327" priority="2696"/>
  </conditionalFormatting>
  <conditionalFormatting sqref="C227">
    <cfRule type="duplicateValues" dxfId="2326" priority="2683"/>
    <cfRule type="duplicateValues" dxfId="2325" priority="2684"/>
    <cfRule type="duplicateValues" dxfId="2324" priority="2685"/>
    <cfRule type="duplicateValues" dxfId="2323" priority="2686"/>
    <cfRule type="duplicateValues" dxfId="2322" priority="2687"/>
    <cfRule type="duplicateValues" dxfId="2321" priority="2688"/>
    <cfRule type="duplicateValues" dxfId="2320" priority="2689"/>
  </conditionalFormatting>
  <conditionalFormatting sqref="C228">
    <cfRule type="duplicateValues" dxfId="2319" priority="2320"/>
    <cfRule type="duplicateValues" dxfId="2318" priority="2321"/>
    <cfRule type="duplicateValues" dxfId="2317" priority="2322"/>
    <cfRule type="duplicateValues" dxfId="2316" priority="2323"/>
    <cfRule type="duplicateValues" dxfId="2315" priority="2324"/>
  </conditionalFormatting>
  <conditionalFormatting sqref="C229">
    <cfRule type="duplicateValues" dxfId="2314" priority="2675"/>
    <cfRule type="duplicateValues" dxfId="2313" priority="2676"/>
    <cfRule type="duplicateValues" dxfId="2312" priority="2677"/>
    <cfRule type="duplicateValues" dxfId="2311" priority="2678"/>
    <cfRule type="duplicateValues" dxfId="2310" priority="2679"/>
  </conditionalFormatting>
  <conditionalFormatting sqref="C230">
    <cfRule type="duplicateValues" dxfId="2309" priority="2670"/>
    <cfRule type="duplicateValues" dxfId="2308" priority="2671"/>
    <cfRule type="duplicateValues" dxfId="2307" priority="2672"/>
    <cfRule type="duplicateValues" dxfId="2306" priority="2673"/>
    <cfRule type="duplicateValues" dxfId="2305" priority="2674"/>
  </conditionalFormatting>
  <conditionalFormatting sqref="C231">
    <cfRule type="duplicateValues" dxfId="2304" priority="2665"/>
    <cfRule type="duplicateValues" dxfId="2303" priority="2666"/>
    <cfRule type="duplicateValues" dxfId="2302" priority="2667"/>
    <cfRule type="duplicateValues" dxfId="2301" priority="2668"/>
    <cfRule type="duplicateValues" dxfId="2300" priority="2669"/>
  </conditionalFormatting>
  <conditionalFormatting sqref="C232">
    <cfRule type="duplicateValues" dxfId="2299" priority="2281"/>
    <cfRule type="duplicateValues" dxfId="2298" priority="2282"/>
    <cfRule type="duplicateValues" dxfId="2297" priority="2283"/>
    <cfRule type="duplicateValues" dxfId="2296" priority="2284"/>
    <cfRule type="duplicateValues" dxfId="2295" priority="2285"/>
  </conditionalFormatting>
  <conditionalFormatting sqref="C233">
    <cfRule type="duplicateValues" dxfId="2294" priority="2655"/>
    <cfRule type="duplicateValues" dxfId="2293" priority="2656"/>
    <cfRule type="duplicateValues" dxfId="2292" priority="2657"/>
    <cfRule type="duplicateValues" dxfId="2291" priority="2658"/>
    <cfRule type="duplicateValues" dxfId="2290" priority="2659"/>
    <cfRule type="duplicateValues" dxfId="2289" priority="2660"/>
    <cfRule type="duplicateValues" dxfId="2288" priority="2661"/>
    <cfRule type="duplicateValues" dxfId="2287" priority="2662"/>
    <cfRule type="duplicateValues" dxfId="2286" priority="2663"/>
    <cfRule type="duplicateValues" dxfId="2285" priority="2664"/>
  </conditionalFormatting>
  <conditionalFormatting sqref="C234">
    <cfRule type="duplicateValues" dxfId="2284" priority="2649"/>
    <cfRule type="duplicateValues" dxfId="2283" priority="2650"/>
    <cfRule type="duplicateValues" dxfId="2282" priority="2651"/>
    <cfRule type="duplicateValues" dxfId="2281" priority="2652"/>
    <cfRule type="duplicateValues" dxfId="2280" priority="2653"/>
    <cfRule type="duplicateValues" dxfId="2279" priority="2654"/>
  </conditionalFormatting>
  <conditionalFormatting sqref="C235">
    <cfRule type="duplicateValues" dxfId="2278" priority="2298"/>
    <cfRule type="duplicateValues" dxfId="2277" priority="2299"/>
    <cfRule type="duplicateValues" dxfId="2276" priority="2300"/>
    <cfRule type="duplicateValues" dxfId="2275" priority="2301"/>
    <cfRule type="duplicateValues" dxfId="2274" priority="2302"/>
    <cfRule type="duplicateValues" dxfId="2273" priority="2303"/>
    <cfRule type="duplicateValues" dxfId="2272" priority="2304"/>
    <cfRule type="duplicateValues" dxfId="2271" priority="2305"/>
  </conditionalFormatting>
  <conditionalFormatting sqref="C236">
    <cfRule type="duplicateValues" dxfId="2270" priority="2636"/>
    <cfRule type="duplicateValues" dxfId="2269" priority="2637"/>
    <cfRule type="duplicateValues" dxfId="2268" priority="2638"/>
    <cfRule type="duplicateValues" dxfId="2267" priority="2639"/>
    <cfRule type="duplicateValues" dxfId="2266" priority="2640"/>
    <cfRule type="duplicateValues" dxfId="2265" priority="2641"/>
    <cfRule type="duplicateValues" dxfId="2264" priority="2642"/>
    <cfRule type="duplicateValues" dxfId="2263" priority="2643"/>
    <cfRule type="duplicateValues" dxfId="2262" priority="2644"/>
    <cfRule type="duplicateValues" dxfId="2261" priority="2645"/>
    <cfRule type="duplicateValues" dxfId="2260" priority="2646"/>
    <cfRule type="duplicateValues" dxfId="2259" priority="2647"/>
    <cfRule type="duplicateValues" dxfId="2258" priority="2648"/>
  </conditionalFormatting>
  <conditionalFormatting sqref="C237">
    <cfRule type="duplicateValues" dxfId="2257" priority="2623"/>
    <cfRule type="duplicateValues" dxfId="2256" priority="2624"/>
    <cfRule type="duplicateValues" dxfId="2255" priority="2625"/>
    <cfRule type="duplicateValues" dxfId="2254" priority="2626"/>
    <cfRule type="duplicateValues" dxfId="2253" priority="2627"/>
    <cfRule type="duplicateValues" dxfId="2252" priority="2628"/>
    <cfRule type="duplicateValues" dxfId="2251" priority="2629"/>
    <cfRule type="duplicateValues" dxfId="2250" priority="2630"/>
    <cfRule type="duplicateValues" dxfId="2249" priority="2631"/>
    <cfRule type="duplicateValues" dxfId="2248" priority="2632"/>
    <cfRule type="duplicateValues" dxfId="2247" priority="2633"/>
    <cfRule type="duplicateValues" dxfId="2246" priority="2634"/>
    <cfRule type="duplicateValues" dxfId="2245" priority="2635"/>
  </conditionalFormatting>
  <conditionalFormatting sqref="C238">
    <cfRule type="duplicateValues" dxfId="2244" priority="2307"/>
    <cfRule type="duplicateValues" dxfId="2243" priority="2308"/>
    <cfRule type="duplicateValues" dxfId="2242" priority="2309"/>
    <cfRule type="duplicateValues" dxfId="2241" priority="2310"/>
    <cfRule type="duplicateValues" dxfId="2240" priority="2311"/>
    <cfRule type="duplicateValues" dxfId="2239" priority="2312"/>
    <cfRule type="duplicateValues" dxfId="2238" priority="2313"/>
    <cfRule type="duplicateValues" dxfId="2237" priority="2314"/>
    <cfRule type="duplicateValues" dxfId="2236" priority="2315"/>
    <cfRule type="duplicateValues" dxfId="2235" priority="2316"/>
    <cfRule type="duplicateValues" dxfId="2234" priority="2317"/>
    <cfRule type="duplicateValues" dxfId="2233" priority="2318"/>
    <cfRule type="duplicateValues" dxfId="2232" priority="2319"/>
  </conditionalFormatting>
  <conditionalFormatting sqref="C239">
    <cfRule type="duplicateValues" dxfId="2231" priority="2597"/>
    <cfRule type="duplicateValues" dxfId="2230" priority="2598"/>
    <cfRule type="duplicateValues" dxfId="2229" priority="2599"/>
    <cfRule type="duplicateValues" dxfId="2228" priority="2600"/>
    <cfRule type="duplicateValues" dxfId="2227" priority="2601"/>
    <cfRule type="duplicateValues" dxfId="2226" priority="2602"/>
    <cfRule type="duplicateValues" dxfId="2225" priority="2603"/>
    <cfRule type="duplicateValues" dxfId="2224" priority="2604"/>
    <cfRule type="duplicateValues" dxfId="2223" priority="2605"/>
    <cfRule type="duplicateValues" dxfId="2222" priority="2606"/>
    <cfRule type="duplicateValues" dxfId="2221" priority="2607"/>
    <cfRule type="duplicateValues" dxfId="2220" priority="2608"/>
    <cfRule type="duplicateValues" dxfId="2219" priority="2609"/>
  </conditionalFormatting>
  <conditionalFormatting sqref="C240">
    <cfRule type="duplicateValues" dxfId="2218" priority="2584"/>
    <cfRule type="duplicateValues" dxfId="2217" priority="2585"/>
    <cfRule type="duplicateValues" dxfId="2216" priority="2586"/>
    <cfRule type="duplicateValues" dxfId="2215" priority="2587"/>
    <cfRule type="duplicateValues" dxfId="2214" priority="2588"/>
    <cfRule type="duplicateValues" dxfId="2213" priority="2589"/>
    <cfRule type="duplicateValues" dxfId="2212" priority="2590"/>
    <cfRule type="duplicateValues" dxfId="2211" priority="2591"/>
    <cfRule type="duplicateValues" dxfId="2210" priority="2592"/>
    <cfRule type="duplicateValues" dxfId="2209" priority="2593"/>
    <cfRule type="duplicateValues" dxfId="2208" priority="2594"/>
    <cfRule type="duplicateValues" dxfId="2207" priority="2595"/>
    <cfRule type="duplicateValues" dxfId="2206" priority="2596"/>
  </conditionalFormatting>
  <conditionalFormatting sqref="C241">
    <cfRule type="duplicateValues" dxfId="2205" priority="2325"/>
    <cfRule type="duplicateValues" dxfId="2204" priority="2326"/>
    <cfRule type="duplicateValues" dxfId="2203" priority="2327"/>
    <cfRule type="duplicateValues" dxfId="2202" priority="2328"/>
    <cfRule type="duplicateValues" dxfId="2201" priority="2329"/>
    <cfRule type="duplicateValues" dxfId="2200" priority="2330"/>
    <cfRule type="duplicateValues" dxfId="2199" priority="2331"/>
    <cfRule type="duplicateValues" dxfId="2198" priority="2332"/>
    <cfRule type="duplicateValues" dxfId="2197" priority="2333"/>
    <cfRule type="duplicateValues" dxfId="2196" priority="2334"/>
    <cfRule type="duplicateValues" dxfId="2195" priority="2335"/>
    <cfRule type="duplicateValues" dxfId="2194" priority="2336"/>
    <cfRule type="duplicateValues" dxfId="2193" priority="2337"/>
  </conditionalFormatting>
  <conditionalFormatting sqref="C242">
    <cfRule type="duplicateValues" dxfId="2192" priority="2339"/>
    <cfRule type="duplicateValues" dxfId="2191" priority="2340"/>
    <cfRule type="duplicateValues" dxfId="2190" priority="2341"/>
    <cfRule type="duplicateValues" dxfId="2189" priority="2342"/>
    <cfRule type="duplicateValues" dxfId="2188" priority="2343"/>
    <cfRule type="duplicateValues" dxfId="2187" priority="2344"/>
    <cfRule type="duplicateValues" dxfId="2186" priority="2345"/>
    <cfRule type="duplicateValues" dxfId="2185" priority="2346"/>
    <cfRule type="duplicateValues" dxfId="2184" priority="2347"/>
    <cfRule type="duplicateValues" dxfId="2183" priority="2348"/>
    <cfRule type="duplicateValues" dxfId="2182" priority="2349"/>
    <cfRule type="duplicateValues" dxfId="2181" priority="2350"/>
    <cfRule type="duplicateValues" dxfId="2180" priority="2351"/>
  </conditionalFormatting>
  <conditionalFormatting sqref="C243">
    <cfRule type="duplicateValues" dxfId="2179" priority="2376"/>
    <cfRule type="duplicateValues" dxfId="2178" priority="2377"/>
    <cfRule type="duplicateValues" dxfId="2177" priority="2378"/>
    <cfRule type="duplicateValues" dxfId="2176" priority="2379"/>
    <cfRule type="duplicateValues" dxfId="2175" priority="2380"/>
  </conditionalFormatting>
  <conditionalFormatting sqref="C244">
    <cfRule type="duplicateValues" dxfId="2174" priority="2261"/>
    <cfRule type="duplicateValues" dxfId="2173" priority="2262"/>
    <cfRule type="duplicateValues" dxfId="2172" priority="2263"/>
    <cfRule type="duplicateValues" dxfId="2171" priority="2264"/>
    <cfRule type="duplicateValues" dxfId="2170" priority="2266"/>
    <cfRule type="duplicateValues" dxfId="2169" priority="2267"/>
    <cfRule type="duplicateValues" dxfId="2168" priority="2268"/>
    <cfRule type="duplicateValues" dxfId="2167" priority="2269"/>
    <cfRule type="duplicateValues" dxfId="2166" priority="2270"/>
  </conditionalFormatting>
  <conditionalFormatting sqref="C245">
    <cfRule type="duplicateValues" dxfId="2165" priority="2253"/>
    <cfRule type="duplicateValues" dxfId="2164" priority="2254"/>
    <cfRule type="duplicateValues" dxfId="2163" priority="2255"/>
    <cfRule type="duplicateValues" dxfId="2162" priority="2256"/>
    <cfRule type="duplicateValues" dxfId="2161" priority="2257"/>
    <cfRule type="duplicateValues" dxfId="2160" priority="2258"/>
    <cfRule type="duplicateValues" dxfId="2159" priority="2259"/>
    <cfRule type="duplicateValues" dxfId="2158" priority="2260"/>
  </conditionalFormatting>
  <conditionalFormatting sqref="C246">
    <cfRule type="duplicateValues" dxfId="2157" priority="2443"/>
    <cfRule type="duplicateValues" dxfId="2156" priority="2444"/>
    <cfRule type="duplicateValues" dxfId="2155" priority="2445"/>
    <cfRule type="duplicateValues" dxfId="2154" priority="2446"/>
    <cfRule type="duplicateValues" dxfId="2153" priority="2447"/>
    <cfRule type="duplicateValues" dxfId="2152" priority="2448"/>
  </conditionalFormatting>
  <conditionalFormatting sqref="C247">
    <cfRule type="duplicateValues" dxfId="2151" priority="2437"/>
    <cfRule type="duplicateValues" dxfId="2150" priority="2438"/>
    <cfRule type="duplicateValues" dxfId="2149" priority="2439"/>
    <cfRule type="duplicateValues" dxfId="2148" priority="2440"/>
    <cfRule type="duplicateValues" dxfId="2147" priority="2441"/>
    <cfRule type="duplicateValues" dxfId="2146" priority="2442"/>
  </conditionalFormatting>
  <conditionalFormatting sqref="C248">
    <cfRule type="duplicateValues" dxfId="2145" priority="2431"/>
    <cfRule type="duplicateValues" dxfId="2144" priority="2432"/>
    <cfRule type="duplicateValues" dxfId="2143" priority="2433"/>
    <cfRule type="duplicateValues" dxfId="2142" priority="2434"/>
    <cfRule type="duplicateValues" dxfId="2141" priority="2435"/>
    <cfRule type="duplicateValues" dxfId="2140" priority="2436"/>
  </conditionalFormatting>
  <conditionalFormatting sqref="C249">
    <cfRule type="duplicateValues" dxfId="2139" priority="2428"/>
    <cfRule type="duplicateValues" dxfId="2138" priority="2429"/>
    <cfRule type="duplicateValues" dxfId="2137" priority="2430"/>
    <cfRule type="duplicateValues" dxfId="2136" priority="2889"/>
  </conditionalFormatting>
  <conditionalFormatting sqref="C250">
    <cfRule type="duplicateValues" dxfId="2135" priority="2500"/>
    <cfRule type="duplicateValues" dxfId="2134" priority="2501"/>
    <cfRule type="duplicateValues" dxfId="2133" priority="2502"/>
    <cfRule type="duplicateValues" dxfId="2132" priority="2503"/>
    <cfRule type="duplicateValues" dxfId="2131" priority="2504"/>
    <cfRule type="duplicateValues" dxfId="2130" priority="2505"/>
  </conditionalFormatting>
  <conditionalFormatting sqref="C251">
    <cfRule type="duplicateValues" dxfId="2129" priority="2494"/>
    <cfRule type="duplicateValues" dxfId="2128" priority="2495"/>
    <cfRule type="duplicateValues" dxfId="2127" priority="2496"/>
    <cfRule type="duplicateValues" dxfId="2126" priority="2497"/>
    <cfRule type="duplicateValues" dxfId="2125" priority="2498"/>
    <cfRule type="duplicateValues" dxfId="2124" priority="2499"/>
  </conditionalFormatting>
  <conditionalFormatting sqref="C252">
    <cfRule type="duplicateValues" dxfId="2123" priority="2483"/>
    <cfRule type="duplicateValues" dxfId="2122" priority="2484"/>
    <cfRule type="duplicateValues" dxfId="2121" priority="2485"/>
    <cfRule type="duplicateValues" dxfId="2120" priority="2486"/>
    <cfRule type="duplicateValues" dxfId="2119" priority="2487"/>
    <cfRule type="duplicateValues" dxfId="2118" priority="2488"/>
    <cfRule type="duplicateValues" dxfId="2117" priority="2489"/>
    <cfRule type="duplicateValues" dxfId="2116" priority="2490"/>
    <cfRule type="duplicateValues" dxfId="2115" priority="2491"/>
    <cfRule type="duplicateValues" dxfId="2114" priority="2492"/>
    <cfRule type="duplicateValues" dxfId="2113" priority="2493"/>
  </conditionalFormatting>
  <conditionalFormatting sqref="C253">
    <cfRule type="duplicateValues" dxfId="2112" priority="2472"/>
    <cfRule type="duplicateValues" dxfId="2111" priority="2473"/>
    <cfRule type="duplicateValues" dxfId="2110" priority="2474"/>
    <cfRule type="duplicateValues" dxfId="2109" priority="2475"/>
    <cfRule type="duplicateValues" dxfId="2108" priority="2476"/>
    <cfRule type="duplicateValues" dxfId="2107" priority="2477"/>
    <cfRule type="duplicateValues" dxfId="2106" priority="2478"/>
    <cfRule type="duplicateValues" dxfId="2105" priority="2479"/>
    <cfRule type="duplicateValues" dxfId="2104" priority="2480"/>
    <cfRule type="duplicateValues" dxfId="2103" priority="2481"/>
    <cfRule type="duplicateValues" dxfId="2102" priority="2482"/>
  </conditionalFormatting>
  <conditionalFormatting sqref="C254">
    <cfRule type="duplicateValues" dxfId="2101" priority="2461"/>
    <cfRule type="duplicateValues" dxfId="2100" priority="2462"/>
    <cfRule type="duplicateValues" dxfId="2099" priority="2463"/>
    <cfRule type="duplicateValues" dxfId="2098" priority="2464"/>
    <cfRule type="duplicateValues" dxfId="2097" priority="2465"/>
    <cfRule type="duplicateValues" dxfId="2096" priority="2466"/>
    <cfRule type="duplicateValues" dxfId="2095" priority="2467"/>
    <cfRule type="duplicateValues" dxfId="2094" priority="2468"/>
    <cfRule type="duplicateValues" dxfId="2093" priority="2469"/>
    <cfRule type="duplicateValues" dxfId="2092" priority="2470"/>
    <cfRule type="duplicateValues" dxfId="2091" priority="2471"/>
  </conditionalFormatting>
  <conditionalFormatting sqref="C255">
    <cfRule type="duplicateValues" dxfId="2090" priority="2571"/>
    <cfRule type="duplicateValues" dxfId="2089" priority="2572"/>
    <cfRule type="duplicateValues" dxfId="2088" priority="2573"/>
    <cfRule type="duplicateValues" dxfId="2087" priority="2574"/>
    <cfRule type="duplicateValues" dxfId="2086" priority="2575"/>
    <cfRule type="duplicateValues" dxfId="2085" priority="2576"/>
    <cfRule type="duplicateValues" dxfId="2084" priority="2577"/>
    <cfRule type="duplicateValues" dxfId="2083" priority="2578"/>
    <cfRule type="duplicateValues" dxfId="2082" priority="2579"/>
    <cfRule type="duplicateValues" dxfId="2081" priority="2580"/>
    <cfRule type="duplicateValues" dxfId="2080" priority="2581"/>
    <cfRule type="duplicateValues" dxfId="2079" priority="2582"/>
    <cfRule type="duplicateValues" dxfId="2078" priority="2583"/>
  </conditionalFormatting>
  <conditionalFormatting sqref="C256">
    <cfRule type="duplicateValues" dxfId="2077" priority="2545"/>
    <cfRule type="duplicateValues" dxfId="2076" priority="2546"/>
    <cfRule type="duplicateValues" dxfId="2075" priority="2547"/>
    <cfRule type="duplicateValues" dxfId="2074" priority="2548"/>
    <cfRule type="duplicateValues" dxfId="2073" priority="2549"/>
    <cfRule type="duplicateValues" dxfId="2072" priority="2550"/>
    <cfRule type="duplicateValues" dxfId="2071" priority="2551"/>
    <cfRule type="duplicateValues" dxfId="2070" priority="2552"/>
    <cfRule type="duplicateValues" dxfId="2069" priority="2553"/>
    <cfRule type="duplicateValues" dxfId="2068" priority="2554"/>
    <cfRule type="duplicateValues" dxfId="2067" priority="2555"/>
    <cfRule type="duplicateValues" dxfId="2066" priority="2556"/>
    <cfRule type="duplicateValues" dxfId="2065" priority="2557"/>
  </conditionalFormatting>
  <conditionalFormatting sqref="C257">
    <cfRule type="duplicateValues" dxfId="2064" priority="2532"/>
    <cfRule type="duplicateValues" dxfId="2063" priority="2533"/>
    <cfRule type="duplicateValues" dxfId="2062" priority="2534"/>
    <cfRule type="duplicateValues" dxfId="2061" priority="2535"/>
    <cfRule type="duplicateValues" dxfId="2060" priority="2536"/>
    <cfRule type="duplicateValues" dxfId="2059" priority="2537"/>
    <cfRule type="duplicateValues" dxfId="2058" priority="2538"/>
    <cfRule type="duplicateValues" dxfId="2057" priority="2539"/>
    <cfRule type="duplicateValues" dxfId="2056" priority="2540"/>
    <cfRule type="duplicateValues" dxfId="2055" priority="2541"/>
    <cfRule type="duplicateValues" dxfId="2054" priority="2542"/>
    <cfRule type="duplicateValues" dxfId="2053" priority="2543"/>
    <cfRule type="duplicateValues" dxfId="2052" priority="2544"/>
  </conditionalFormatting>
  <conditionalFormatting sqref="C258">
    <cfRule type="duplicateValues" dxfId="2051" priority="2519"/>
    <cfRule type="duplicateValues" dxfId="2050" priority="2520"/>
    <cfRule type="duplicateValues" dxfId="2049" priority="2521"/>
    <cfRule type="duplicateValues" dxfId="2048" priority="2522"/>
    <cfRule type="duplicateValues" dxfId="2047" priority="2523"/>
    <cfRule type="duplicateValues" dxfId="2046" priority="2524"/>
    <cfRule type="duplicateValues" dxfId="2045" priority="2525"/>
    <cfRule type="duplicateValues" dxfId="2044" priority="2526"/>
    <cfRule type="duplicateValues" dxfId="2043" priority="2527"/>
    <cfRule type="duplicateValues" dxfId="2042" priority="2528"/>
    <cfRule type="duplicateValues" dxfId="2041" priority="2529"/>
    <cfRule type="duplicateValues" dxfId="2040" priority="2530"/>
    <cfRule type="duplicateValues" dxfId="2039" priority="2531"/>
  </conditionalFormatting>
  <conditionalFormatting sqref="C259">
    <cfRule type="duplicateValues" dxfId="2038" priority="2392"/>
    <cfRule type="duplicateValues" dxfId="2037" priority="2393"/>
    <cfRule type="duplicateValues" dxfId="2036" priority="2394"/>
    <cfRule type="duplicateValues" dxfId="2035" priority="2395"/>
    <cfRule type="duplicateValues" dxfId="2034" priority="2396"/>
    <cfRule type="duplicateValues" dxfId="2033" priority="2397"/>
    <cfRule type="duplicateValues" dxfId="2032" priority="2398"/>
    <cfRule type="duplicateValues" dxfId="2031" priority="2399"/>
    <cfRule type="duplicateValues" dxfId="2030" priority="2400"/>
    <cfRule type="duplicateValues" dxfId="2029" priority="2401"/>
    <cfRule type="duplicateValues" dxfId="2028" priority="2402"/>
    <cfRule type="duplicateValues" dxfId="2027" priority="2403"/>
    <cfRule type="duplicateValues" dxfId="2026" priority="2404"/>
  </conditionalFormatting>
  <conditionalFormatting sqref="C260">
    <cfRule type="duplicateValues" dxfId="2025" priority="2855"/>
    <cfRule type="duplicateValues" dxfId="2024" priority="2856"/>
    <cfRule type="duplicateValues" dxfId="2023" priority="2857"/>
    <cfRule type="duplicateValues" dxfId="2022" priority="2858"/>
    <cfRule type="duplicateValues" dxfId="2021" priority="2859"/>
    <cfRule type="duplicateValues" dxfId="2020" priority="2860"/>
    <cfRule type="duplicateValues" dxfId="2019" priority="2861"/>
    <cfRule type="duplicateValues" dxfId="2018" priority="2862"/>
    <cfRule type="duplicateValues" dxfId="2017" priority="2863"/>
    <cfRule type="duplicateValues" dxfId="2016" priority="2864"/>
    <cfRule type="duplicateValues" dxfId="2015" priority="2865"/>
    <cfRule type="duplicateValues" dxfId="2014" priority="2866"/>
    <cfRule type="duplicateValues" dxfId="2013" priority="2867"/>
  </conditionalFormatting>
  <conditionalFormatting sqref="C261">
    <cfRule type="duplicateValues" dxfId="2012" priority="2850"/>
    <cfRule type="duplicateValues" dxfId="2011" priority="2851"/>
    <cfRule type="duplicateValues" dxfId="2010" priority="2852"/>
    <cfRule type="duplicateValues" dxfId="2009" priority="2853"/>
    <cfRule type="duplicateValues" dxfId="2008" priority="2854"/>
  </conditionalFormatting>
  <conditionalFormatting sqref="C262">
    <cfRule type="duplicateValues" dxfId="2007" priority="2840"/>
    <cfRule type="duplicateValues" dxfId="2006" priority="2841"/>
    <cfRule type="duplicateValues" dxfId="2005" priority="2842"/>
    <cfRule type="duplicateValues" dxfId="2004" priority="2843"/>
    <cfRule type="duplicateValues" dxfId="2003" priority="2844"/>
  </conditionalFormatting>
  <conditionalFormatting sqref="C263">
    <cfRule type="duplicateValues" dxfId="2002" priority="2381"/>
    <cfRule type="duplicateValues" dxfId="2001" priority="2382"/>
    <cfRule type="duplicateValues" dxfId="2000" priority="2383"/>
    <cfRule type="duplicateValues" dxfId="1999" priority="2384"/>
    <cfRule type="duplicateValues" dxfId="1998" priority="2385"/>
    <cfRule type="duplicateValues" dxfId="1997" priority="2386"/>
    <cfRule type="duplicateValues" dxfId="1996" priority="2387"/>
    <cfRule type="duplicateValues" dxfId="1995" priority="2388"/>
    <cfRule type="duplicateValues" dxfId="1994" priority="2389"/>
    <cfRule type="duplicateValues" dxfId="1993" priority="2390"/>
    <cfRule type="duplicateValues" dxfId="1992" priority="2391"/>
  </conditionalFormatting>
  <conditionalFormatting sqref="C264">
    <cfRule type="duplicateValues" dxfId="1991" priority="2823"/>
    <cfRule type="duplicateValues" dxfId="1990" priority="2824"/>
    <cfRule type="duplicateValues" dxfId="1989" priority="2825"/>
    <cfRule type="duplicateValues" dxfId="1988" priority="2826"/>
    <cfRule type="duplicateValues" dxfId="1987" priority="2827"/>
    <cfRule type="duplicateValues" dxfId="1986" priority="2828"/>
    <cfRule type="duplicateValues" dxfId="1985" priority="2829"/>
    <cfRule type="duplicateValues" dxfId="1984" priority="2830"/>
    <cfRule type="duplicateValues" dxfId="1983" priority="2831"/>
    <cfRule type="duplicateValues" dxfId="1982" priority="2832"/>
    <cfRule type="duplicateValues" dxfId="1981" priority="2833"/>
  </conditionalFormatting>
  <conditionalFormatting sqref="C269">
    <cfRule type="duplicateValues" dxfId="1980" priority="2225"/>
    <cfRule type="duplicateValues" dxfId="1979" priority="2226"/>
    <cfRule type="duplicateValues" dxfId="1978" priority="2227"/>
    <cfRule type="duplicateValues" dxfId="1977" priority="2228"/>
  </conditionalFormatting>
  <conditionalFormatting sqref="C270">
    <cfRule type="duplicateValues" dxfId="1976" priority="1956"/>
    <cfRule type="duplicateValues" dxfId="1975" priority="1957"/>
    <cfRule type="duplicateValues" dxfId="1974" priority="1958"/>
    <cfRule type="duplicateValues" dxfId="1973" priority="1959"/>
  </conditionalFormatting>
  <conditionalFormatting sqref="C271">
    <cfRule type="duplicateValues" dxfId="1972" priority="2221"/>
    <cfRule type="duplicateValues" dxfId="1971" priority="2222"/>
    <cfRule type="duplicateValues" dxfId="1970" priority="2223"/>
    <cfRule type="duplicateValues" dxfId="1969" priority="2224"/>
  </conditionalFormatting>
  <conditionalFormatting sqref="C272">
    <cfRule type="duplicateValues" dxfId="1968" priority="1990"/>
    <cfRule type="duplicateValues" dxfId="1967" priority="1991"/>
    <cfRule type="duplicateValues" dxfId="1966" priority="1992"/>
    <cfRule type="duplicateValues" dxfId="1965" priority="1993"/>
    <cfRule type="duplicateValues" dxfId="1964" priority="1994"/>
  </conditionalFormatting>
  <conditionalFormatting sqref="C273">
    <cfRule type="duplicateValues" dxfId="1963" priority="2216"/>
    <cfRule type="duplicateValues" dxfId="1962" priority="2217"/>
    <cfRule type="duplicateValues" dxfId="1961" priority="2218"/>
    <cfRule type="duplicateValues" dxfId="1960" priority="2219"/>
    <cfRule type="duplicateValues" dxfId="1959" priority="2220"/>
  </conditionalFormatting>
  <conditionalFormatting sqref="C274">
    <cfRule type="duplicateValues" dxfId="1958" priority="2000"/>
    <cfRule type="duplicateValues" dxfId="1957" priority="2001"/>
    <cfRule type="duplicateValues" dxfId="1956" priority="2002"/>
    <cfRule type="duplicateValues" dxfId="1955" priority="2003"/>
    <cfRule type="duplicateValues" dxfId="1954" priority="2004"/>
  </conditionalFormatting>
  <conditionalFormatting sqref="C275">
    <cfRule type="duplicateValues" dxfId="1953" priority="2203"/>
    <cfRule type="duplicateValues" dxfId="1952" priority="2204"/>
    <cfRule type="duplicateValues" dxfId="1951" priority="2205"/>
    <cfRule type="duplicateValues" dxfId="1950" priority="2206"/>
    <cfRule type="duplicateValues" dxfId="1949" priority="2207"/>
    <cfRule type="duplicateValues" dxfId="1948" priority="2208"/>
    <cfRule type="duplicateValues" dxfId="1947" priority="2209"/>
    <cfRule type="duplicateValues" dxfId="1946" priority="2210"/>
    <cfRule type="duplicateValues" dxfId="1945" priority="2211"/>
    <cfRule type="duplicateValues" dxfId="1944" priority="2212"/>
    <cfRule type="duplicateValues" dxfId="1943" priority="2213"/>
    <cfRule type="duplicateValues" dxfId="1942" priority="2214"/>
    <cfRule type="duplicateValues" dxfId="1941" priority="2215"/>
  </conditionalFormatting>
  <conditionalFormatting sqref="C276">
    <cfRule type="duplicateValues" dxfId="1940" priority="2182"/>
    <cfRule type="duplicateValues" dxfId="1939" priority="2183"/>
    <cfRule type="duplicateValues" dxfId="1938" priority="2184"/>
    <cfRule type="duplicateValues" dxfId="1937" priority="2185"/>
    <cfRule type="duplicateValues" dxfId="1936" priority="2186"/>
    <cfRule type="duplicateValues" dxfId="1935" priority="2187"/>
    <cfRule type="duplicateValues" dxfId="1934" priority="2188"/>
    <cfRule type="duplicateValues" dxfId="1933" priority="2189"/>
    <cfRule type="duplicateValues" dxfId="1932" priority="2190"/>
    <cfRule type="duplicateValues" dxfId="1931" priority="2191"/>
  </conditionalFormatting>
  <conditionalFormatting sqref="C277">
    <cfRule type="duplicateValues" dxfId="1930" priority="2171"/>
    <cfRule type="duplicateValues" dxfId="1929" priority="2172"/>
    <cfRule type="duplicateValues" dxfId="1928" priority="2173"/>
    <cfRule type="duplicateValues" dxfId="1927" priority="2174"/>
  </conditionalFormatting>
  <conditionalFormatting sqref="C278">
    <cfRule type="duplicateValues" dxfId="1926" priority="2028"/>
    <cfRule type="duplicateValues" dxfId="1925" priority="2029"/>
    <cfRule type="duplicateValues" dxfId="1924" priority="2030"/>
    <cfRule type="duplicateValues" dxfId="1923" priority="2031"/>
  </conditionalFormatting>
  <conditionalFormatting sqref="C279">
    <cfRule type="duplicateValues" dxfId="1922" priority="2167"/>
    <cfRule type="duplicateValues" dxfId="1921" priority="2168"/>
    <cfRule type="duplicateValues" dxfId="1920" priority="2169"/>
    <cfRule type="duplicateValues" dxfId="1919" priority="2170"/>
  </conditionalFormatting>
  <conditionalFormatting sqref="C280">
    <cfRule type="duplicateValues" dxfId="1918" priority="2162"/>
  </conditionalFormatting>
  <conditionalFormatting sqref="C281">
    <cfRule type="duplicateValues" dxfId="1917" priority="2024"/>
    <cfRule type="duplicateValues" dxfId="1916" priority="2025"/>
    <cfRule type="duplicateValues" dxfId="1915" priority="2026"/>
    <cfRule type="duplicateValues" dxfId="1914" priority="2027"/>
  </conditionalFormatting>
  <conditionalFormatting sqref="C282">
    <cfRule type="duplicateValues" dxfId="1913" priority="2153"/>
    <cfRule type="duplicateValues" dxfId="1912" priority="2154"/>
    <cfRule type="duplicateValues" dxfId="1911" priority="2155"/>
    <cfRule type="duplicateValues" dxfId="1910" priority="2156"/>
    <cfRule type="duplicateValues" dxfId="1909" priority="2157"/>
  </conditionalFormatting>
  <conditionalFormatting sqref="C283">
    <cfRule type="duplicateValues" dxfId="1908" priority="2148"/>
    <cfRule type="duplicateValues" dxfId="1907" priority="2149"/>
    <cfRule type="duplicateValues" dxfId="1906" priority="2150"/>
    <cfRule type="duplicateValues" dxfId="1905" priority="2151"/>
    <cfRule type="duplicateValues" dxfId="1904" priority="2152"/>
  </conditionalFormatting>
  <conditionalFormatting sqref="C284">
    <cfRule type="duplicateValues" dxfId="1903" priority="2144"/>
    <cfRule type="duplicateValues" dxfId="1902" priority="2145"/>
    <cfRule type="duplicateValues" dxfId="1901" priority="2146"/>
    <cfRule type="duplicateValues" dxfId="1900" priority="2147"/>
  </conditionalFormatting>
  <conditionalFormatting sqref="C285">
    <cfRule type="duplicateValues" dxfId="1899" priority="2039"/>
    <cfRule type="duplicateValues" dxfId="1898" priority="2040"/>
    <cfRule type="duplicateValues" dxfId="1897" priority="2041"/>
    <cfRule type="duplicateValues" dxfId="1896" priority="2042"/>
  </conditionalFormatting>
  <conditionalFormatting sqref="C286">
    <cfRule type="duplicateValues" dxfId="1895" priority="2047"/>
    <cfRule type="duplicateValues" dxfId="1894" priority="2048"/>
    <cfRule type="duplicateValues" dxfId="1893" priority="2049"/>
    <cfRule type="duplicateValues" dxfId="1892" priority="2050"/>
  </conditionalFormatting>
  <conditionalFormatting sqref="C287">
    <cfRule type="duplicateValues" dxfId="1891" priority="2020"/>
    <cfRule type="duplicateValues" dxfId="1890" priority="2021"/>
    <cfRule type="duplicateValues" dxfId="1889" priority="2022"/>
    <cfRule type="duplicateValues" dxfId="1888" priority="2023"/>
  </conditionalFormatting>
  <conditionalFormatting sqref="C288">
    <cfRule type="duplicateValues" dxfId="1887" priority="2133"/>
    <cfRule type="duplicateValues" dxfId="1886" priority="2134"/>
    <cfRule type="duplicateValues" dxfId="1885" priority="2135"/>
    <cfRule type="duplicateValues" dxfId="1884" priority="2136"/>
  </conditionalFormatting>
  <conditionalFormatting sqref="C289">
    <cfRule type="duplicateValues" dxfId="1883" priority="2032"/>
    <cfRule type="duplicateValues" dxfId="1882" priority="2033"/>
    <cfRule type="duplicateValues" dxfId="1881" priority="2034"/>
    <cfRule type="duplicateValues" dxfId="1880" priority="2035"/>
  </conditionalFormatting>
  <conditionalFormatting sqref="C290">
    <cfRule type="duplicateValues" dxfId="1879" priority="2123"/>
    <cfRule type="duplicateValues" dxfId="1878" priority="2124"/>
    <cfRule type="duplicateValues" dxfId="1877" priority="2125"/>
    <cfRule type="duplicateValues" dxfId="1876" priority="2126"/>
    <cfRule type="duplicateValues" dxfId="1875" priority="2127"/>
    <cfRule type="duplicateValues" dxfId="1874" priority="2128"/>
  </conditionalFormatting>
  <conditionalFormatting sqref="C291">
    <cfRule type="duplicateValues" dxfId="1873" priority="2100"/>
    <cfRule type="duplicateValues" dxfId="1872" priority="2101"/>
    <cfRule type="duplicateValues" dxfId="1871" priority="2102"/>
    <cfRule type="duplicateValues" dxfId="1870" priority="2103"/>
    <cfRule type="duplicateValues" dxfId="1869" priority="2104"/>
    <cfRule type="duplicateValues" dxfId="1868" priority="2105"/>
    <cfRule type="duplicateValues" dxfId="1867" priority="2106"/>
    <cfRule type="duplicateValues" dxfId="1866" priority="2107"/>
    <cfRule type="duplicateValues" dxfId="1865" priority="2108"/>
    <cfRule type="duplicateValues" dxfId="1864" priority="2109"/>
    <cfRule type="duplicateValues" dxfId="1863" priority="2110"/>
    <cfRule type="duplicateValues" dxfId="1862" priority="2111"/>
    <cfRule type="duplicateValues" dxfId="1861" priority="2112"/>
  </conditionalFormatting>
  <conditionalFormatting sqref="C292">
    <cfRule type="duplicateValues" dxfId="1860" priority="2051"/>
    <cfRule type="duplicateValues" dxfId="1859" priority="2052"/>
    <cfRule type="duplicateValues" dxfId="1858" priority="2053"/>
    <cfRule type="duplicateValues" dxfId="1857" priority="2054"/>
    <cfRule type="duplicateValues" dxfId="1856" priority="2055"/>
    <cfRule type="duplicateValues" dxfId="1855" priority="2056"/>
    <cfRule type="duplicateValues" dxfId="1854" priority="2057"/>
    <cfRule type="duplicateValues" dxfId="1853" priority="2058"/>
    <cfRule type="duplicateValues" dxfId="1852" priority="2059"/>
  </conditionalFormatting>
  <conditionalFormatting sqref="C293">
    <cfRule type="duplicateValues" dxfId="1851" priority="2095"/>
    <cfRule type="duplicateValues" dxfId="1850" priority="2096"/>
    <cfRule type="duplicateValues" dxfId="1849" priority="2097"/>
    <cfRule type="duplicateValues" dxfId="1848" priority="2098"/>
    <cfRule type="duplicateValues" dxfId="1847" priority="2099"/>
  </conditionalFormatting>
  <conditionalFormatting sqref="C294">
    <cfRule type="duplicateValues" dxfId="1846" priority="2091"/>
    <cfRule type="duplicateValues" dxfId="1845" priority="2092"/>
    <cfRule type="duplicateValues" dxfId="1844" priority="2093"/>
    <cfRule type="duplicateValues" dxfId="1843" priority="2094"/>
  </conditionalFormatting>
  <conditionalFormatting sqref="C295">
    <cfRule type="duplicateValues" dxfId="1842" priority="2084"/>
    <cfRule type="duplicateValues" dxfId="1841" priority="2085"/>
  </conditionalFormatting>
  <conditionalFormatting sqref="C296">
    <cfRule type="duplicateValues" dxfId="1840" priority="1982"/>
    <cfRule type="duplicateValues" dxfId="1839" priority="1983"/>
    <cfRule type="duplicateValues" dxfId="1838" priority="1984"/>
    <cfRule type="duplicateValues" dxfId="1837" priority="1985"/>
    <cfRule type="duplicateValues" dxfId="1836" priority="1986"/>
    <cfRule type="duplicateValues" dxfId="1835" priority="1987"/>
    <cfRule type="duplicateValues" dxfId="1834" priority="1988"/>
    <cfRule type="duplicateValues" dxfId="1833" priority="1989"/>
  </conditionalFormatting>
  <conditionalFormatting sqref="C297">
    <cfRule type="duplicateValues" dxfId="1832" priority="2076"/>
    <cfRule type="duplicateValues" dxfId="1831" priority="2077"/>
    <cfRule type="duplicateValues" dxfId="1830" priority="2078"/>
    <cfRule type="duplicateValues" dxfId="1829" priority="2079"/>
  </conditionalFormatting>
  <conditionalFormatting sqref="C298">
    <cfRule type="duplicateValues" dxfId="1828" priority="2068"/>
    <cfRule type="duplicateValues" dxfId="1827" priority="2069"/>
    <cfRule type="duplicateValues" dxfId="1826" priority="2070"/>
    <cfRule type="duplicateValues" dxfId="1825" priority="2071"/>
    <cfRule type="duplicateValues" dxfId="1824" priority="2072"/>
    <cfRule type="duplicateValues" dxfId="1823" priority="2073"/>
    <cfRule type="duplicateValues" dxfId="1822" priority="2074"/>
    <cfRule type="duplicateValues" dxfId="1821" priority="2075"/>
  </conditionalFormatting>
  <conditionalFormatting sqref="C299">
    <cfRule type="duplicateValues" dxfId="1820" priority="2064"/>
    <cfRule type="duplicateValues" dxfId="1819" priority="2065"/>
    <cfRule type="duplicateValues" dxfId="1818" priority="2066"/>
    <cfRule type="duplicateValues" dxfId="1817" priority="2067"/>
  </conditionalFormatting>
  <conditionalFormatting sqref="C300">
    <cfRule type="duplicateValues" dxfId="1816" priority="2043"/>
    <cfRule type="duplicateValues" dxfId="1815" priority="2044"/>
    <cfRule type="duplicateValues" dxfId="1814" priority="2045"/>
    <cfRule type="duplicateValues" dxfId="1813" priority="2046"/>
  </conditionalFormatting>
  <conditionalFormatting sqref="C301">
    <cfRule type="duplicateValues" dxfId="1812" priority="1927"/>
    <cfRule type="duplicateValues" dxfId="1811" priority="1928"/>
    <cfRule type="duplicateValues" dxfId="1810" priority="1929"/>
    <cfRule type="duplicateValues" dxfId="1809" priority="1930"/>
    <cfRule type="duplicateValues" dxfId="1808" priority="1931"/>
    <cfRule type="duplicateValues" dxfId="1807" priority="1932"/>
    <cfRule type="duplicateValues" dxfId="1806" priority="1933"/>
    <cfRule type="duplicateValues" dxfId="1805" priority="1934"/>
  </conditionalFormatting>
  <conditionalFormatting sqref="C302:C303">
    <cfRule type="duplicateValues" dxfId="1804" priority="1940"/>
    <cfRule type="duplicateValues" dxfId="1803" priority="1941"/>
    <cfRule type="duplicateValues" dxfId="1802" priority="1942"/>
    <cfRule type="duplicateValues" dxfId="1801" priority="1944"/>
    <cfRule type="duplicateValues" dxfId="1800" priority="1945"/>
  </conditionalFormatting>
  <conditionalFormatting sqref="C303">
    <cfRule type="duplicateValues" dxfId="1799" priority="1943"/>
  </conditionalFormatting>
  <conditionalFormatting sqref="C304:C319">
    <cfRule type="duplicateValues" dxfId="1798" priority="1860"/>
    <cfRule type="duplicateValues" dxfId="1797" priority="1861"/>
    <cfRule type="duplicateValues" dxfId="1796" priority="1862"/>
    <cfRule type="duplicateValues" dxfId="1795" priority="1863"/>
    <cfRule type="duplicateValues" dxfId="1794" priority="1864"/>
    <cfRule type="duplicateValues" dxfId="1793" priority="1865"/>
    <cfRule type="duplicateValues" dxfId="1792" priority="1866"/>
    <cfRule type="duplicateValues" dxfId="1791" priority="1867"/>
    <cfRule type="duplicateValues" dxfId="1790" priority="1868"/>
    <cfRule type="duplicateValues" dxfId="1789" priority="1869"/>
    <cfRule type="duplicateValues" dxfId="1788" priority="1870"/>
  </conditionalFormatting>
  <conditionalFormatting sqref="C305">
    <cfRule type="duplicateValues" dxfId="1787" priority="1830"/>
    <cfRule type="duplicateValues" dxfId="1786" priority="1831"/>
    <cfRule type="duplicateValues" dxfId="1785" priority="1832"/>
    <cfRule type="duplicateValues" dxfId="1784" priority="1833"/>
    <cfRule type="duplicateValues" dxfId="1783" priority="1834"/>
    <cfRule type="duplicateValues" dxfId="1782" priority="1835"/>
    <cfRule type="duplicateValues" dxfId="1781" priority="1836"/>
    <cfRule type="duplicateValues" dxfId="1780" priority="1837"/>
    <cfRule type="duplicateValues" dxfId="1779" priority="1838"/>
    <cfRule type="duplicateValues" dxfId="1778" priority="1839"/>
    <cfRule type="duplicateValues" dxfId="1777" priority="1840"/>
    <cfRule type="duplicateValues" dxfId="1776" priority="1841"/>
    <cfRule type="duplicateValues" dxfId="1775" priority="1842"/>
  </conditionalFormatting>
  <conditionalFormatting sqref="C306:C319">
    <cfRule type="duplicateValues" dxfId="1774" priority="1825"/>
    <cfRule type="duplicateValues" dxfId="1773" priority="1826"/>
    <cfRule type="duplicateValues" dxfId="1772" priority="1827"/>
    <cfRule type="duplicateValues" dxfId="1771" priority="1828"/>
    <cfRule type="duplicateValues" dxfId="1770" priority="1829"/>
  </conditionalFormatting>
  <conditionalFormatting sqref="C320">
    <cfRule type="duplicateValues" dxfId="1769" priority="1756"/>
    <cfRule type="duplicateValues" dxfId="1768" priority="1757"/>
    <cfRule type="duplicateValues" dxfId="1767" priority="1758"/>
    <cfRule type="duplicateValues" dxfId="1766" priority="1759"/>
    <cfRule type="duplicateValues" dxfId="1765" priority="1760"/>
    <cfRule type="duplicateValues" dxfId="1764" priority="1761"/>
    <cfRule type="duplicateValues" dxfId="1763" priority="1762"/>
    <cfRule type="duplicateValues" dxfId="1762" priority="1763"/>
    <cfRule type="duplicateValues" dxfId="1761" priority="1764"/>
    <cfRule type="duplicateValues" dxfId="1760" priority="1765"/>
    <cfRule type="duplicateValues" dxfId="1759" priority="1766"/>
    <cfRule type="duplicateValues" dxfId="1758" priority="1767"/>
    <cfRule type="duplicateValues" dxfId="1757" priority="1768"/>
    <cfRule type="duplicateValues" dxfId="1756" priority="1769"/>
    <cfRule type="duplicateValues" dxfId="1755" priority="1770"/>
    <cfRule type="duplicateValues" dxfId="1754" priority="1771"/>
    <cfRule type="duplicateValues" dxfId="1753" priority="1772"/>
    <cfRule type="duplicateValues" dxfId="1752" priority="1773"/>
    <cfRule type="duplicateValues" dxfId="1751" priority="1774"/>
  </conditionalFormatting>
  <conditionalFormatting sqref="C536:C1048576 C141:C196 C1:C139">
    <cfRule type="duplicateValues" dxfId="1750" priority="3162"/>
  </conditionalFormatting>
  <conditionalFormatting sqref="C536:C1048576 C208:C216 C141:C199 C201:C206 C1:C139">
    <cfRule type="duplicateValues" dxfId="1749" priority="2900"/>
  </conditionalFormatting>
  <conditionalFormatting sqref="C536:C1048576 C208:C300 C141:C199 C201:C206 C1:C139">
    <cfRule type="duplicateValues" dxfId="1748" priority="1951"/>
  </conditionalFormatting>
  <conditionalFormatting sqref="C536:C1048576 C208:C303 C141:C199 C201:C206 C1:C139">
    <cfRule type="duplicateValues" dxfId="1747" priority="1922"/>
  </conditionalFormatting>
  <conditionalFormatting sqref="C536:C1048576 C141:C196 C2:C139">
    <cfRule type="duplicateValues" dxfId="1746" priority="3803"/>
  </conditionalFormatting>
  <conditionalFormatting sqref="G244">
    <cfRule type="duplicateValues" dxfId="1745" priority="2265"/>
  </conditionalFormatting>
  <conditionalFormatting sqref="C295">
    <cfRule type="duplicateValues" dxfId="1744" priority="8702"/>
  </conditionalFormatting>
  <conditionalFormatting sqref="C208:C210">
    <cfRule type="duplicateValues" dxfId="1743" priority="8910"/>
    <cfRule type="duplicateValues" dxfId="1742" priority="8911"/>
  </conditionalFormatting>
  <conditionalFormatting sqref="C124:C126">
    <cfRule type="duplicateValues" dxfId="1741" priority="8997"/>
    <cfRule type="duplicateValues" dxfId="1740" priority="8998"/>
    <cfRule type="duplicateValues" dxfId="1739" priority="8999"/>
    <cfRule type="duplicateValues" dxfId="1738" priority="9000"/>
    <cfRule type="duplicateValues" dxfId="1737" priority="9001"/>
    <cfRule type="duplicateValues" dxfId="1736" priority="9002"/>
  </conditionalFormatting>
  <conditionalFormatting sqref="C53:C69">
    <cfRule type="duplicateValues" dxfId="1735" priority="9433"/>
    <cfRule type="duplicateValues" dxfId="1734" priority="9434"/>
    <cfRule type="duplicateValues" dxfId="1733" priority="9435"/>
    <cfRule type="duplicateValues" dxfId="1732" priority="9436"/>
    <cfRule type="duplicateValues" dxfId="1731" priority="9437"/>
    <cfRule type="duplicateValues" dxfId="1730" priority="9438"/>
  </conditionalFormatting>
  <conditionalFormatting sqref="C22:C69">
    <cfRule type="duplicateValues" dxfId="1729" priority="9507"/>
  </conditionalFormatting>
  <conditionalFormatting sqref="C295">
    <cfRule type="duplicateValues" dxfId="1728" priority="9581"/>
  </conditionalFormatting>
  <conditionalFormatting sqref="C294:C300">
    <cfRule type="duplicateValues" dxfId="1727" priority="9613"/>
    <cfRule type="duplicateValues" dxfId="1726" priority="9614"/>
    <cfRule type="duplicateValues" dxfId="1725" priority="9615"/>
    <cfRule type="duplicateValues" dxfId="1724" priority="9616"/>
    <cfRule type="duplicateValues" dxfId="1723" priority="9617"/>
  </conditionalFormatting>
  <conditionalFormatting sqref="C273 C269 C271 C275:C300">
    <cfRule type="duplicateValues" dxfId="1722" priority="9623"/>
  </conditionalFormatting>
  <conditionalFormatting sqref="C194">
    <cfRule type="duplicateValues" dxfId="1721" priority="9631"/>
  </conditionalFormatting>
  <conditionalFormatting sqref="C163:C193">
    <cfRule type="duplicateValues" dxfId="1720" priority="10571"/>
    <cfRule type="duplicateValues" dxfId="1719" priority="10572"/>
    <cfRule type="duplicateValues" dxfId="1718" priority="10573"/>
    <cfRule type="duplicateValues" dxfId="1717" priority="10574"/>
    <cfRule type="duplicateValues" dxfId="1716" priority="10575"/>
    <cfRule type="duplicateValues" dxfId="1715" priority="10576"/>
    <cfRule type="duplicateValues" dxfId="1714" priority="10577"/>
  </conditionalFormatting>
  <conditionalFormatting sqref="C138:C139 C141:C193">
    <cfRule type="duplicateValues" dxfId="1713" priority="10629"/>
  </conditionalFormatting>
  <conditionalFormatting sqref="C162:C193">
    <cfRule type="duplicateValues" dxfId="1712" priority="10633"/>
    <cfRule type="duplicateValues" dxfId="1711" priority="10634"/>
  </conditionalFormatting>
  <conditionalFormatting sqref="C107">
    <cfRule type="duplicateValues" dxfId="1710" priority="10641"/>
    <cfRule type="duplicateValues" dxfId="1709" priority="10642"/>
    <cfRule type="duplicateValues" dxfId="1708" priority="10643"/>
    <cfRule type="duplicateValues" dxfId="1707" priority="10644"/>
    <cfRule type="duplicateValues" dxfId="1706" priority="10645"/>
  </conditionalFormatting>
  <conditionalFormatting sqref="C340">
    <cfRule type="duplicateValues" dxfId="1705" priority="1706"/>
  </conditionalFormatting>
  <conditionalFormatting sqref="C340">
    <cfRule type="duplicateValues" dxfId="1704" priority="1711"/>
    <cfRule type="duplicateValues" dxfId="1703" priority="1712"/>
  </conditionalFormatting>
  <conditionalFormatting sqref="C340">
    <cfRule type="duplicateValues" dxfId="1702" priority="1710"/>
  </conditionalFormatting>
  <conditionalFormatting sqref="C340">
    <cfRule type="duplicateValues" dxfId="1701" priority="1709"/>
  </conditionalFormatting>
  <conditionalFormatting sqref="C340">
    <cfRule type="duplicateValues" dxfId="1700" priority="1708"/>
  </conditionalFormatting>
  <conditionalFormatting sqref="C340">
    <cfRule type="duplicateValues" dxfId="1699" priority="1707"/>
  </conditionalFormatting>
  <conditionalFormatting sqref="C340">
    <cfRule type="duplicateValues" dxfId="1698" priority="1713"/>
  </conditionalFormatting>
  <conditionalFormatting sqref="C326">
    <cfRule type="duplicateValues" dxfId="1697" priority="1692"/>
  </conditionalFormatting>
  <conditionalFormatting sqref="C326">
    <cfRule type="duplicateValues" dxfId="1696" priority="1705"/>
  </conditionalFormatting>
  <conditionalFormatting sqref="C326">
    <cfRule type="duplicateValues" dxfId="1695" priority="1704"/>
  </conditionalFormatting>
  <conditionalFormatting sqref="C326">
    <cfRule type="duplicateValues" dxfId="1694" priority="1698"/>
    <cfRule type="duplicateValues" dxfId="1693" priority="1699"/>
    <cfRule type="duplicateValues" dxfId="1692" priority="1700"/>
    <cfRule type="duplicateValues" dxfId="1691" priority="1701"/>
    <cfRule type="duplicateValues" dxfId="1690" priority="1702"/>
    <cfRule type="duplicateValues" dxfId="1689" priority="1703"/>
  </conditionalFormatting>
  <conditionalFormatting sqref="C326">
    <cfRule type="duplicateValues" dxfId="1688" priority="1696"/>
  </conditionalFormatting>
  <conditionalFormatting sqref="C326">
    <cfRule type="duplicateValues" dxfId="1687" priority="1695"/>
  </conditionalFormatting>
  <conditionalFormatting sqref="C326">
    <cfRule type="duplicateValues" dxfId="1686" priority="1694"/>
  </conditionalFormatting>
  <conditionalFormatting sqref="C326">
    <cfRule type="duplicateValues" dxfId="1685" priority="1693"/>
  </conditionalFormatting>
  <conditionalFormatting sqref="C326">
    <cfRule type="duplicateValues" dxfId="1684" priority="1697"/>
  </conditionalFormatting>
  <conditionalFormatting sqref="C327">
    <cfRule type="duplicateValues" dxfId="1683" priority="1678"/>
  </conditionalFormatting>
  <conditionalFormatting sqref="C327">
    <cfRule type="duplicateValues" dxfId="1682" priority="1691"/>
  </conditionalFormatting>
  <conditionalFormatting sqref="C327">
    <cfRule type="duplicateValues" dxfId="1681" priority="1690"/>
  </conditionalFormatting>
  <conditionalFormatting sqref="C327">
    <cfRule type="duplicateValues" dxfId="1680" priority="1684"/>
    <cfRule type="duplicateValues" dxfId="1679" priority="1685"/>
    <cfRule type="duplicateValues" dxfId="1678" priority="1686"/>
    <cfRule type="duplicateValues" dxfId="1677" priority="1687"/>
    <cfRule type="duplicateValues" dxfId="1676" priority="1688"/>
    <cfRule type="duplicateValues" dxfId="1675" priority="1689"/>
  </conditionalFormatting>
  <conditionalFormatting sqref="C327">
    <cfRule type="duplicateValues" dxfId="1674" priority="1682"/>
  </conditionalFormatting>
  <conditionalFormatting sqref="C327">
    <cfRule type="duplicateValues" dxfId="1673" priority="1681"/>
  </conditionalFormatting>
  <conditionalFormatting sqref="C327">
    <cfRule type="duplicateValues" dxfId="1672" priority="1680"/>
  </conditionalFormatting>
  <conditionalFormatting sqref="C327">
    <cfRule type="duplicateValues" dxfId="1671" priority="1679"/>
  </conditionalFormatting>
  <conditionalFormatting sqref="C327">
    <cfRule type="duplicateValues" dxfId="1670" priority="1683"/>
  </conditionalFormatting>
  <conditionalFormatting sqref="C329">
    <cfRule type="duplicateValues" dxfId="1669" priority="1664"/>
  </conditionalFormatting>
  <conditionalFormatting sqref="C329">
    <cfRule type="duplicateValues" dxfId="1668" priority="1677"/>
  </conditionalFormatting>
  <conditionalFormatting sqref="C329">
    <cfRule type="duplicateValues" dxfId="1667" priority="1676"/>
  </conditionalFormatting>
  <conditionalFormatting sqref="C329">
    <cfRule type="duplicateValues" dxfId="1666" priority="1670"/>
    <cfRule type="duplicateValues" dxfId="1665" priority="1671"/>
    <cfRule type="duplicateValues" dxfId="1664" priority="1672"/>
    <cfRule type="duplicateValues" dxfId="1663" priority="1673"/>
    <cfRule type="duplicateValues" dxfId="1662" priority="1674"/>
    <cfRule type="duplicateValues" dxfId="1661" priority="1675"/>
  </conditionalFormatting>
  <conditionalFormatting sqref="C329">
    <cfRule type="duplicateValues" dxfId="1660" priority="1668"/>
  </conditionalFormatting>
  <conditionalFormatting sqref="C329">
    <cfRule type="duplicateValues" dxfId="1659" priority="1667"/>
  </conditionalFormatting>
  <conditionalFormatting sqref="C329">
    <cfRule type="duplicateValues" dxfId="1658" priority="1666"/>
  </conditionalFormatting>
  <conditionalFormatting sqref="C329">
    <cfRule type="duplicateValues" dxfId="1657" priority="1665"/>
  </conditionalFormatting>
  <conditionalFormatting sqref="C329">
    <cfRule type="duplicateValues" dxfId="1656" priority="1669"/>
  </conditionalFormatting>
  <conditionalFormatting sqref="C332">
    <cfRule type="duplicateValues" dxfId="1655" priority="1657"/>
    <cfRule type="duplicateValues" dxfId="1654" priority="1658"/>
    <cfRule type="duplicateValues" dxfId="1653" priority="1659"/>
    <cfRule type="duplicateValues" dxfId="1652" priority="1660"/>
    <cfRule type="duplicateValues" dxfId="1651" priority="1661"/>
    <cfRule type="duplicateValues" dxfId="1650" priority="1662"/>
    <cfRule type="duplicateValues" dxfId="1649" priority="1663"/>
  </conditionalFormatting>
  <conditionalFormatting sqref="C333">
    <cfRule type="duplicateValues" dxfId="1648" priority="1649"/>
  </conditionalFormatting>
  <conditionalFormatting sqref="C333">
    <cfRule type="duplicateValues" dxfId="1647" priority="1654"/>
    <cfRule type="duplicateValues" dxfId="1646" priority="1655"/>
  </conditionalFormatting>
  <conditionalFormatting sqref="C333">
    <cfRule type="duplicateValues" dxfId="1645" priority="1653"/>
  </conditionalFormatting>
  <conditionalFormatting sqref="C333">
    <cfRule type="duplicateValues" dxfId="1644" priority="1652"/>
  </conditionalFormatting>
  <conditionalFormatting sqref="C333">
    <cfRule type="duplicateValues" dxfId="1643" priority="1651"/>
  </conditionalFormatting>
  <conditionalFormatting sqref="C333">
    <cfRule type="duplicateValues" dxfId="1642" priority="1650"/>
  </conditionalFormatting>
  <conditionalFormatting sqref="C333">
    <cfRule type="duplicateValues" dxfId="1641" priority="1656"/>
  </conditionalFormatting>
  <conditionalFormatting sqref="C335">
    <cfRule type="duplicateValues" dxfId="1640" priority="1642"/>
  </conditionalFormatting>
  <conditionalFormatting sqref="C335">
    <cfRule type="duplicateValues" dxfId="1639" priority="1647"/>
  </conditionalFormatting>
  <conditionalFormatting sqref="C335">
    <cfRule type="duplicateValues" dxfId="1638" priority="1646"/>
  </conditionalFormatting>
  <conditionalFormatting sqref="C335">
    <cfRule type="duplicateValues" dxfId="1637" priority="1645"/>
  </conditionalFormatting>
  <conditionalFormatting sqref="C335">
    <cfRule type="duplicateValues" dxfId="1636" priority="1644"/>
  </conditionalFormatting>
  <conditionalFormatting sqref="C335">
    <cfRule type="duplicateValues" dxfId="1635" priority="1643"/>
  </conditionalFormatting>
  <conditionalFormatting sqref="C335">
    <cfRule type="duplicateValues" dxfId="1634" priority="1648"/>
  </conditionalFormatting>
  <conditionalFormatting sqref="C336:C339">
    <cfRule type="duplicateValues" dxfId="1633" priority="1632"/>
  </conditionalFormatting>
  <conditionalFormatting sqref="C336">
    <cfRule type="duplicateValues" dxfId="1632" priority="1640"/>
  </conditionalFormatting>
  <conditionalFormatting sqref="C337">
    <cfRule type="duplicateValues" dxfId="1631" priority="1637"/>
  </conditionalFormatting>
  <conditionalFormatting sqref="C338">
    <cfRule type="duplicateValues" dxfId="1630" priority="1639"/>
  </conditionalFormatting>
  <conditionalFormatting sqref="C339">
    <cfRule type="duplicateValues" dxfId="1629" priority="1638"/>
  </conditionalFormatting>
  <conditionalFormatting sqref="C336:C339">
    <cfRule type="duplicateValues" dxfId="1628" priority="1636"/>
  </conditionalFormatting>
  <conditionalFormatting sqref="C336:C339">
    <cfRule type="duplicateValues" dxfId="1627" priority="1635"/>
  </conditionalFormatting>
  <conditionalFormatting sqref="C336:C339">
    <cfRule type="duplicateValues" dxfId="1626" priority="1634"/>
  </conditionalFormatting>
  <conditionalFormatting sqref="C336:C339">
    <cfRule type="duplicateValues" dxfId="1625" priority="1633"/>
  </conditionalFormatting>
  <conditionalFormatting sqref="C336:C339">
    <cfRule type="duplicateValues" dxfId="1624" priority="1641"/>
  </conditionalFormatting>
  <conditionalFormatting sqref="C379">
    <cfRule type="duplicateValues" dxfId="1623" priority="1619"/>
  </conditionalFormatting>
  <conditionalFormatting sqref="C379">
    <cfRule type="duplicateValues" dxfId="1622" priority="1631"/>
  </conditionalFormatting>
  <conditionalFormatting sqref="C379">
    <cfRule type="duplicateValues" dxfId="1621" priority="1621"/>
    <cfRule type="duplicateValues" dxfId="1620" priority="1622"/>
    <cfRule type="duplicateValues" dxfId="1619" priority="1623"/>
    <cfRule type="duplicateValues" dxfId="1618" priority="1624"/>
    <cfRule type="duplicateValues" dxfId="1617" priority="1625"/>
  </conditionalFormatting>
  <conditionalFormatting sqref="C379">
    <cfRule type="duplicateValues" dxfId="1616" priority="1629"/>
    <cfRule type="duplicateValues" dxfId="1615" priority="1630"/>
  </conditionalFormatting>
  <conditionalFormatting sqref="C379">
    <cfRule type="duplicateValues" dxfId="1614" priority="1627"/>
  </conditionalFormatting>
  <conditionalFormatting sqref="C379">
    <cfRule type="duplicateValues" dxfId="1613" priority="1628"/>
  </conditionalFormatting>
  <conditionalFormatting sqref="C379">
    <cfRule type="duplicateValues" dxfId="1612" priority="1626"/>
  </conditionalFormatting>
  <conditionalFormatting sqref="C379">
    <cfRule type="duplicateValues" dxfId="1611" priority="1620"/>
  </conditionalFormatting>
  <conditionalFormatting sqref="C385">
    <cfRule type="duplicateValues" dxfId="1610" priority="1612"/>
  </conditionalFormatting>
  <conditionalFormatting sqref="C385">
    <cfRule type="duplicateValues" dxfId="1609" priority="1613"/>
    <cfRule type="duplicateValues" dxfId="1608" priority="1614"/>
    <cfRule type="duplicateValues" dxfId="1607" priority="1615"/>
    <cfRule type="duplicateValues" dxfId="1606" priority="1616"/>
    <cfRule type="duplicateValues" dxfId="1605" priority="1617"/>
    <cfRule type="duplicateValues" dxfId="1604" priority="1618"/>
  </conditionalFormatting>
  <conditionalFormatting sqref="C322">
    <cfRule type="duplicateValues" dxfId="1603" priority="1601"/>
  </conditionalFormatting>
  <conditionalFormatting sqref="C322">
    <cfRule type="duplicateValues" dxfId="1602" priority="1610"/>
  </conditionalFormatting>
  <conditionalFormatting sqref="C322">
    <cfRule type="duplicateValues" dxfId="1601" priority="1611"/>
  </conditionalFormatting>
  <conditionalFormatting sqref="C322">
    <cfRule type="duplicateValues" dxfId="1600" priority="1606"/>
    <cfRule type="duplicateValues" dxfId="1599" priority="1607"/>
    <cfRule type="duplicateValues" dxfId="1598" priority="1608"/>
  </conditionalFormatting>
  <conditionalFormatting sqref="C322">
    <cfRule type="duplicateValues" dxfId="1597" priority="1605"/>
  </conditionalFormatting>
  <conditionalFormatting sqref="C322">
    <cfRule type="duplicateValues" dxfId="1596" priority="1604"/>
  </conditionalFormatting>
  <conditionalFormatting sqref="C322">
    <cfRule type="duplicateValues" dxfId="1595" priority="1603"/>
  </conditionalFormatting>
  <conditionalFormatting sqref="C322">
    <cfRule type="duplicateValues" dxfId="1594" priority="1602"/>
  </conditionalFormatting>
  <conditionalFormatting sqref="C322">
    <cfRule type="duplicateValues" dxfId="1593" priority="1609"/>
  </conditionalFormatting>
  <conditionalFormatting sqref="C323">
    <cfRule type="duplicateValues" dxfId="1592" priority="1592"/>
  </conditionalFormatting>
  <conditionalFormatting sqref="C323">
    <cfRule type="duplicateValues" dxfId="1591" priority="1600"/>
  </conditionalFormatting>
  <conditionalFormatting sqref="C323">
    <cfRule type="duplicateValues" dxfId="1590" priority="1598"/>
  </conditionalFormatting>
  <conditionalFormatting sqref="C323">
    <cfRule type="duplicateValues" dxfId="1589" priority="1599"/>
  </conditionalFormatting>
  <conditionalFormatting sqref="C323">
    <cfRule type="duplicateValues" dxfId="1588" priority="1596"/>
  </conditionalFormatting>
  <conditionalFormatting sqref="C323">
    <cfRule type="duplicateValues" dxfId="1587" priority="1595"/>
  </conditionalFormatting>
  <conditionalFormatting sqref="C323">
    <cfRule type="duplicateValues" dxfId="1586" priority="1594"/>
  </conditionalFormatting>
  <conditionalFormatting sqref="C323">
    <cfRule type="duplicateValues" dxfId="1585" priority="1593"/>
  </conditionalFormatting>
  <conditionalFormatting sqref="C323">
    <cfRule type="duplicateValues" dxfId="1584" priority="1597"/>
  </conditionalFormatting>
  <conditionalFormatting sqref="C355">
    <cfRule type="duplicateValues" dxfId="1583" priority="1579"/>
  </conditionalFormatting>
  <conditionalFormatting sqref="C355">
    <cfRule type="duplicateValues" dxfId="1582" priority="1591"/>
  </conditionalFormatting>
  <conditionalFormatting sqref="C355">
    <cfRule type="duplicateValues" dxfId="1581" priority="1584"/>
    <cfRule type="duplicateValues" dxfId="1580" priority="1585"/>
    <cfRule type="duplicateValues" dxfId="1579" priority="1586"/>
    <cfRule type="duplicateValues" dxfId="1578" priority="1587"/>
    <cfRule type="duplicateValues" dxfId="1577" priority="1588"/>
    <cfRule type="duplicateValues" dxfId="1576" priority="1589"/>
  </conditionalFormatting>
  <conditionalFormatting sqref="C355">
    <cfRule type="duplicateValues" dxfId="1575" priority="1583"/>
  </conditionalFormatting>
  <conditionalFormatting sqref="C355">
    <cfRule type="duplicateValues" dxfId="1574" priority="1582"/>
  </conditionalFormatting>
  <conditionalFormatting sqref="C355">
    <cfRule type="duplicateValues" dxfId="1573" priority="1581"/>
  </conditionalFormatting>
  <conditionalFormatting sqref="C355">
    <cfRule type="duplicateValues" dxfId="1572" priority="1580"/>
  </conditionalFormatting>
  <conditionalFormatting sqref="C355">
    <cfRule type="duplicateValues" dxfId="1571" priority="1590"/>
  </conditionalFormatting>
  <conditionalFormatting sqref="C374">
    <cfRule type="duplicateValues" dxfId="1570" priority="1569"/>
  </conditionalFormatting>
  <conditionalFormatting sqref="C374">
    <cfRule type="duplicateValues" dxfId="1569" priority="1572"/>
    <cfRule type="duplicateValues" dxfId="1568" priority="1573"/>
    <cfRule type="duplicateValues" dxfId="1567" priority="1574"/>
    <cfRule type="duplicateValues" dxfId="1566" priority="1575"/>
    <cfRule type="duplicateValues" dxfId="1565" priority="1576"/>
    <cfRule type="duplicateValues" dxfId="1564" priority="1577"/>
    <cfRule type="duplicateValues" dxfId="1563" priority="1578"/>
  </conditionalFormatting>
  <conditionalFormatting sqref="C374">
    <cfRule type="duplicateValues" dxfId="1562" priority="1571"/>
  </conditionalFormatting>
  <conditionalFormatting sqref="C374">
    <cfRule type="duplicateValues" dxfId="1561" priority="1570"/>
  </conditionalFormatting>
  <conditionalFormatting sqref="C375">
    <cfRule type="duplicateValues" dxfId="1560" priority="1561"/>
  </conditionalFormatting>
  <conditionalFormatting sqref="C375">
    <cfRule type="duplicateValues" dxfId="1559" priority="1568"/>
  </conditionalFormatting>
  <conditionalFormatting sqref="C375">
    <cfRule type="duplicateValues" dxfId="1558" priority="1564"/>
    <cfRule type="duplicateValues" dxfId="1557" priority="1565"/>
    <cfRule type="duplicateValues" dxfId="1556" priority="1566"/>
    <cfRule type="duplicateValues" dxfId="1555" priority="1567"/>
  </conditionalFormatting>
  <conditionalFormatting sqref="C375">
    <cfRule type="duplicateValues" dxfId="1554" priority="1563"/>
  </conditionalFormatting>
  <conditionalFormatting sqref="C375">
    <cfRule type="duplicateValues" dxfId="1553" priority="1562"/>
  </conditionalFormatting>
  <conditionalFormatting sqref="C376">
    <cfRule type="duplicateValues" dxfId="1552" priority="1553"/>
  </conditionalFormatting>
  <conditionalFormatting sqref="C376">
    <cfRule type="duplicateValues" dxfId="1551" priority="1560"/>
  </conditionalFormatting>
  <conditionalFormatting sqref="C376">
    <cfRule type="duplicateValues" dxfId="1550" priority="1556"/>
    <cfRule type="duplicateValues" dxfId="1549" priority="1557"/>
    <cfRule type="duplicateValues" dxfId="1548" priority="1558"/>
    <cfRule type="duplicateValues" dxfId="1547" priority="1559"/>
  </conditionalFormatting>
  <conditionalFormatting sqref="C376">
    <cfRule type="duplicateValues" dxfId="1546" priority="1555"/>
  </conditionalFormatting>
  <conditionalFormatting sqref="C376">
    <cfRule type="duplicateValues" dxfId="1545" priority="1554"/>
  </conditionalFormatting>
  <conditionalFormatting sqref="C377">
    <cfRule type="duplicateValues" dxfId="1544" priority="1545"/>
  </conditionalFormatting>
  <conditionalFormatting sqref="C377">
    <cfRule type="duplicateValues" dxfId="1543" priority="1552"/>
  </conditionalFormatting>
  <conditionalFormatting sqref="C377">
    <cfRule type="duplicateValues" dxfId="1542" priority="1548"/>
    <cfRule type="duplicateValues" dxfId="1541" priority="1549"/>
    <cfRule type="duplicateValues" dxfId="1540" priority="1550"/>
    <cfRule type="duplicateValues" dxfId="1539" priority="1551"/>
  </conditionalFormatting>
  <conditionalFormatting sqref="C377">
    <cfRule type="duplicateValues" dxfId="1538" priority="1547"/>
  </conditionalFormatting>
  <conditionalFormatting sqref="C377">
    <cfRule type="duplicateValues" dxfId="1537" priority="1546"/>
  </conditionalFormatting>
  <conditionalFormatting sqref="C378">
    <cfRule type="duplicateValues" dxfId="1536" priority="1534"/>
  </conditionalFormatting>
  <conditionalFormatting sqref="C378">
    <cfRule type="duplicateValues" dxfId="1535" priority="1544"/>
  </conditionalFormatting>
  <conditionalFormatting sqref="C378">
    <cfRule type="duplicateValues" dxfId="1534" priority="1537"/>
    <cfRule type="duplicateValues" dxfId="1533" priority="1538"/>
    <cfRule type="duplicateValues" dxfId="1532" priority="1539"/>
    <cfRule type="duplicateValues" dxfId="1531" priority="1540"/>
    <cfRule type="duplicateValues" dxfId="1530" priority="1541"/>
    <cfRule type="duplicateValues" dxfId="1529" priority="1542"/>
    <cfRule type="duplicateValues" dxfId="1528" priority="1543"/>
  </conditionalFormatting>
  <conditionalFormatting sqref="C378">
    <cfRule type="duplicateValues" dxfId="1527" priority="1536"/>
  </conditionalFormatting>
  <conditionalFormatting sqref="C378">
    <cfRule type="duplicateValues" dxfId="1526" priority="1535"/>
  </conditionalFormatting>
  <conditionalFormatting sqref="C380">
    <cfRule type="duplicateValues" dxfId="1525" priority="1520"/>
  </conditionalFormatting>
  <conditionalFormatting sqref="C380">
    <cfRule type="duplicateValues" dxfId="1524" priority="1533"/>
  </conditionalFormatting>
  <conditionalFormatting sqref="C380">
    <cfRule type="duplicateValues" dxfId="1523" priority="1522"/>
    <cfRule type="duplicateValues" dxfId="1522" priority="1523"/>
    <cfRule type="duplicateValues" dxfId="1521" priority="1524"/>
    <cfRule type="duplicateValues" dxfId="1520" priority="1525"/>
    <cfRule type="duplicateValues" dxfId="1519" priority="1526"/>
  </conditionalFormatting>
  <conditionalFormatting sqref="C380">
    <cfRule type="duplicateValues" dxfId="1518" priority="1528"/>
    <cfRule type="duplicateValues" dxfId="1517" priority="1529"/>
    <cfRule type="duplicateValues" dxfId="1516" priority="1530"/>
    <cfRule type="duplicateValues" dxfId="1515" priority="1531"/>
    <cfRule type="duplicateValues" dxfId="1514" priority="1532"/>
  </conditionalFormatting>
  <conditionalFormatting sqref="C380">
    <cfRule type="duplicateValues" dxfId="1513" priority="1527"/>
  </conditionalFormatting>
  <conditionalFormatting sqref="C380">
    <cfRule type="duplicateValues" dxfId="1512" priority="1521"/>
  </conditionalFormatting>
  <conditionalFormatting sqref="C381">
    <cfRule type="duplicateValues" dxfId="1511" priority="1513"/>
  </conditionalFormatting>
  <conditionalFormatting sqref="C381">
    <cfRule type="duplicateValues" dxfId="1510" priority="1515"/>
    <cfRule type="duplicateValues" dxfId="1509" priority="1516"/>
    <cfRule type="duplicateValues" dxfId="1508" priority="1517"/>
    <cfRule type="duplicateValues" dxfId="1507" priority="1518"/>
    <cfRule type="duplicateValues" dxfId="1506" priority="1519"/>
  </conditionalFormatting>
  <conditionalFormatting sqref="C381">
    <cfRule type="duplicateValues" dxfId="1505" priority="1514"/>
  </conditionalFormatting>
  <conditionalFormatting sqref="C382">
    <cfRule type="duplicateValues" dxfId="1504" priority="1507"/>
  </conditionalFormatting>
  <conditionalFormatting sqref="C382">
    <cfRule type="duplicateValues" dxfId="1503" priority="1509"/>
    <cfRule type="duplicateValues" dxfId="1502" priority="1510"/>
    <cfRule type="duplicateValues" dxfId="1501" priority="1511"/>
    <cfRule type="duplicateValues" dxfId="1500" priority="1512"/>
  </conditionalFormatting>
  <conditionalFormatting sqref="C382">
    <cfRule type="duplicateValues" dxfId="1499" priority="1508"/>
  </conditionalFormatting>
  <conditionalFormatting sqref="C383">
    <cfRule type="duplicateValues" dxfId="1498" priority="1500"/>
  </conditionalFormatting>
  <conditionalFormatting sqref="C383">
    <cfRule type="duplicateValues" dxfId="1497" priority="1501"/>
    <cfRule type="duplicateValues" dxfId="1496" priority="1502"/>
    <cfRule type="duplicateValues" dxfId="1495" priority="1503"/>
    <cfRule type="duplicateValues" dxfId="1494" priority="1504"/>
    <cfRule type="duplicateValues" dxfId="1493" priority="1505"/>
    <cfRule type="duplicateValues" dxfId="1492" priority="1506"/>
  </conditionalFormatting>
  <conditionalFormatting sqref="C384">
    <cfRule type="duplicateValues" dxfId="1491" priority="1493"/>
  </conditionalFormatting>
  <conditionalFormatting sqref="C384">
    <cfRule type="duplicateValues" dxfId="1490" priority="1494"/>
    <cfRule type="duplicateValues" dxfId="1489" priority="1495"/>
    <cfRule type="duplicateValues" dxfId="1488" priority="1496"/>
    <cfRule type="duplicateValues" dxfId="1487" priority="1497"/>
    <cfRule type="duplicateValues" dxfId="1486" priority="1498"/>
    <cfRule type="duplicateValues" dxfId="1485" priority="1499"/>
  </conditionalFormatting>
  <conditionalFormatting sqref="C331">
    <cfRule type="duplicateValues" dxfId="1484" priority="1483"/>
  </conditionalFormatting>
  <conditionalFormatting sqref="C331">
    <cfRule type="duplicateValues" dxfId="1483" priority="1492"/>
  </conditionalFormatting>
  <conditionalFormatting sqref="C331">
    <cfRule type="duplicateValues" dxfId="1482" priority="1490"/>
    <cfRule type="duplicateValues" dxfId="1481" priority="1491"/>
  </conditionalFormatting>
  <conditionalFormatting sqref="C331">
    <cfRule type="duplicateValues" dxfId="1480" priority="1488"/>
  </conditionalFormatting>
  <conditionalFormatting sqref="C331">
    <cfRule type="duplicateValues" dxfId="1479" priority="1487"/>
  </conditionalFormatting>
  <conditionalFormatting sqref="C331">
    <cfRule type="duplicateValues" dxfId="1478" priority="1486"/>
  </conditionalFormatting>
  <conditionalFormatting sqref="C331">
    <cfRule type="duplicateValues" dxfId="1477" priority="1485"/>
  </conditionalFormatting>
  <conditionalFormatting sqref="C331">
    <cfRule type="duplicateValues" dxfId="1476" priority="1484"/>
  </conditionalFormatting>
  <conditionalFormatting sqref="C331">
    <cfRule type="duplicateValues" dxfId="1475" priority="1489"/>
  </conditionalFormatting>
  <conditionalFormatting sqref="C354">
    <cfRule type="duplicateValues" dxfId="1474" priority="1476"/>
  </conditionalFormatting>
  <conditionalFormatting sqref="C354">
    <cfRule type="duplicateValues" dxfId="1473" priority="1482"/>
  </conditionalFormatting>
  <conditionalFormatting sqref="C354">
    <cfRule type="duplicateValues" dxfId="1472" priority="1480"/>
  </conditionalFormatting>
  <conditionalFormatting sqref="C354">
    <cfRule type="duplicateValues" dxfId="1471" priority="1479"/>
  </conditionalFormatting>
  <conditionalFormatting sqref="C354">
    <cfRule type="duplicateValues" dxfId="1470" priority="1478"/>
  </conditionalFormatting>
  <conditionalFormatting sqref="C354">
    <cfRule type="duplicateValues" dxfId="1469" priority="1477"/>
  </conditionalFormatting>
  <conditionalFormatting sqref="C354">
    <cfRule type="duplicateValues" dxfId="1468" priority="1481"/>
  </conditionalFormatting>
  <conditionalFormatting sqref="C328">
    <cfRule type="duplicateValues" dxfId="1467" priority="1462"/>
  </conditionalFormatting>
  <conditionalFormatting sqref="C328">
    <cfRule type="duplicateValues" dxfId="1466" priority="1475"/>
  </conditionalFormatting>
  <conditionalFormatting sqref="C328">
    <cfRule type="duplicateValues" dxfId="1465" priority="1474"/>
  </conditionalFormatting>
  <conditionalFormatting sqref="C328">
    <cfRule type="duplicateValues" dxfId="1464" priority="1468"/>
    <cfRule type="duplicateValues" dxfId="1463" priority="1469"/>
    <cfRule type="duplicateValues" dxfId="1462" priority="1470"/>
    <cfRule type="duplicateValues" dxfId="1461" priority="1471"/>
    <cfRule type="duplicateValues" dxfId="1460" priority="1472"/>
    <cfRule type="duplicateValues" dxfId="1459" priority="1473"/>
  </conditionalFormatting>
  <conditionalFormatting sqref="C328">
    <cfRule type="duplicateValues" dxfId="1458" priority="1466"/>
  </conditionalFormatting>
  <conditionalFormatting sqref="C328">
    <cfRule type="duplicateValues" dxfId="1457" priority="1465"/>
  </conditionalFormatting>
  <conditionalFormatting sqref="C328">
    <cfRule type="duplicateValues" dxfId="1456" priority="1464"/>
  </conditionalFormatting>
  <conditionalFormatting sqref="C328">
    <cfRule type="duplicateValues" dxfId="1455" priority="1463"/>
  </conditionalFormatting>
  <conditionalFormatting sqref="C328">
    <cfRule type="duplicateValues" dxfId="1454" priority="1467"/>
  </conditionalFormatting>
  <conditionalFormatting sqref="C334">
    <cfRule type="duplicateValues" dxfId="1453" priority="1452"/>
  </conditionalFormatting>
  <conditionalFormatting sqref="C334">
    <cfRule type="duplicateValues" dxfId="1452" priority="1457"/>
    <cfRule type="duplicateValues" dxfId="1451" priority="1458"/>
    <cfRule type="duplicateValues" dxfId="1450" priority="1459"/>
    <cfRule type="duplicateValues" dxfId="1449" priority="1460"/>
  </conditionalFormatting>
  <conditionalFormatting sqref="C334">
    <cfRule type="duplicateValues" dxfId="1448" priority="1456"/>
  </conditionalFormatting>
  <conditionalFormatting sqref="C334">
    <cfRule type="duplicateValues" dxfId="1447" priority="1455"/>
  </conditionalFormatting>
  <conditionalFormatting sqref="C334">
    <cfRule type="duplicateValues" dxfId="1446" priority="1454"/>
  </conditionalFormatting>
  <conditionalFormatting sqref="C334">
    <cfRule type="duplicateValues" dxfId="1445" priority="1453"/>
  </conditionalFormatting>
  <conditionalFormatting sqref="C334">
    <cfRule type="duplicateValues" dxfId="1444" priority="1461"/>
  </conditionalFormatting>
  <conditionalFormatting sqref="C363">
    <cfRule type="duplicateValues" dxfId="1443" priority="1444"/>
  </conditionalFormatting>
  <conditionalFormatting sqref="C363">
    <cfRule type="duplicateValues" dxfId="1442" priority="1451"/>
  </conditionalFormatting>
  <conditionalFormatting sqref="C363">
    <cfRule type="duplicateValues" dxfId="1441" priority="1450"/>
  </conditionalFormatting>
  <conditionalFormatting sqref="C363">
    <cfRule type="duplicateValues" dxfId="1440" priority="1448"/>
  </conditionalFormatting>
  <conditionalFormatting sqref="C363">
    <cfRule type="duplicateValues" dxfId="1439" priority="1447"/>
  </conditionalFormatting>
  <conditionalFormatting sqref="C363">
    <cfRule type="duplicateValues" dxfId="1438" priority="1446"/>
  </conditionalFormatting>
  <conditionalFormatting sqref="C363">
    <cfRule type="duplicateValues" dxfId="1437" priority="1445"/>
  </conditionalFormatting>
  <conditionalFormatting sqref="C363">
    <cfRule type="duplicateValues" dxfId="1436" priority="1449"/>
  </conditionalFormatting>
  <conditionalFormatting sqref="C361">
    <cfRule type="duplicateValues" dxfId="1435" priority="1436"/>
  </conditionalFormatting>
  <conditionalFormatting sqref="C361">
    <cfRule type="duplicateValues" dxfId="1434" priority="1443"/>
  </conditionalFormatting>
  <conditionalFormatting sqref="C361">
    <cfRule type="duplicateValues" dxfId="1433" priority="1442"/>
  </conditionalFormatting>
  <conditionalFormatting sqref="C361">
    <cfRule type="duplicateValues" dxfId="1432" priority="1440"/>
  </conditionalFormatting>
  <conditionalFormatting sqref="C361">
    <cfRule type="duplicateValues" dxfId="1431" priority="1439"/>
  </conditionalFormatting>
  <conditionalFormatting sqref="C361">
    <cfRule type="duplicateValues" dxfId="1430" priority="1438"/>
  </conditionalFormatting>
  <conditionalFormatting sqref="C361">
    <cfRule type="duplicateValues" dxfId="1429" priority="1437"/>
  </conditionalFormatting>
  <conditionalFormatting sqref="C361">
    <cfRule type="duplicateValues" dxfId="1428" priority="1441"/>
  </conditionalFormatting>
  <conditionalFormatting sqref="C373">
    <cfRule type="duplicateValues" dxfId="1427" priority="1420"/>
  </conditionalFormatting>
  <conditionalFormatting sqref="C373">
    <cfRule type="duplicateValues" dxfId="1426" priority="1423"/>
    <cfRule type="duplicateValues" dxfId="1425" priority="1424"/>
    <cfRule type="duplicateValues" dxfId="1424" priority="1425"/>
    <cfRule type="duplicateValues" dxfId="1423" priority="1426"/>
    <cfRule type="duplicateValues" dxfId="1422" priority="1427"/>
    <cfRule type="duplicateValues" dxfId="1421" priority="1428"/>
    <cfRule type="duplicateValues" dxfId="1420" priority="1429"/>
    <cfRule type="duplicateValues" dxfId="1419" priority="1430"/>
    <cfRule type="duplicateValues" dxfId="1418" priority="1431"/>
    <cfRule type="duplicateValues" dxfId="1417" priority="1432"/>
    <cfRule type="duplicateValues" dxfId="1416" priority="1433"/>
  </conditionalFormatting>
  <conditionalFormatting sqref="C373">
    <cfRule type="duplicateValues" dxfId="1415" priority="1434"/>
  </conditionalFormatting>
  <conditionalFormatting sqref="C373">
    <cfRule type="duplicateValues" dxfId="1414" priority="1435"/>
  </conditionalFormatting>
  <conditionalFormatting sqref="C373">
    <cfRule type="duplicateValues" dxfId="1413" priority="1422"/>
  </conditionalFormatting>
  <conditionalFormatting sqref="C373">
    <cfRule type="duplicateValues" dxfId="1412" priority="1421"/>
  </conditionalFormatting>
  <conditionalFormatting sqref="C324">
    <cfRule type="duplicateValues" dxfId="1411" priority="1411"/>
  </conditionalFormatting>
  <conditionalFormatting sqref="C324">
    <cfRule type="duplicateValues" dxfId="1410" priority="1419"/>
  </conditionalFormatting>
  <conditionalFormatting sqref="C324">
    <cfRule type="duplicateValues" dxfId="1409" priority="1417"/>
  </conditionalFormatting>
  <conditionalFormatting sqref="C324">
    <cfRule type="duplicateValues" dxfId="1408" priority="1418"/>
  </conditionalFormatting>
  <conditionalFormatting sqref="C324">
    <cfRule type="duplicateValues" dxfId="1407" priority="1415"/>
  </conditionalFormatting>
  <conditionalFormatting sqref="C324">
    <cfRule type="duplicateValues" dxfId="1406" priority="1414"/>
  </conditionalFormatting>
  <conditionalFormatting sqref="C324">
    <cfRule type="duplicateValues" dxfId="1405" priority="1413"/>
  </conditionalFormatting>
  <conditionalFormatting sqref="C324">
    <cfRule type="duplicateValues" dxfId="1404" priority="1412"/>
  </conditionalFormatting>
  <conditionalFormatting sqref="C324">
    <cfRule type="duplicateValues" dxfId="1403" priority="1416"/>
  </conditionalFormatting>
  <conditionalFormatting sqref="C325">
    <cfRule type="duplicateValues" dxfId="1402" priority="1403"/>
  </conditionalFormatting>
  <conditionalFormatting sqref="C325">
    <cfRule type="duplicateValues" dxfId="1401" priority="1410"/>
  </conditionalFormatting>
  <conditionalFormatting sqref="C325">
    <cfRule type="duplicateValues" dxfId="1400" priority="1409"/>
  </conditionalFormatting>
  <conditionalFormatting sqref="C325">
    <cfRule type="duplicateValues" dxfId="1399" priority="1407"/>
  </conditionalFormatting>
  <conditionalFormatting sqref="C325">
    <cfRule type="duplicateValues" dxfId="1398" priority="1406"/>
  </conditionalFormatting>
  <conditionalFormatting sqref="C325">
    <cfRule type="duplicateValues" dxfId="1397" priority="1405"/>
  </conditionalFormatting>
  <conditionalFormatting sqref="C325">
    <cfRule type="duplicateValues" dxfId="1396" priority="1404"/>
  </conditionalFormatting>
  <conditionalFormatting sqref="C325">
    <cfRule type="duplicateValues" dxfId="1395" priority="1408"/>
  </conditionalFormatting>
  <conditionalFormatting sqref="C371">
    <cfRule type="duplicateValues" dxfId="1394" priority="1392"/>
  </conditionalFormatting>
  <conditionalFormatting sqref="C371">
    <cfRule type="duplicateValues" dxfId="1393" priority="1395"/>
    <cfRule type="duplicateValues" dxfId="1392" priority="1396"/>
    <cfRule type="duplicateValues" dxfId="1391" priority="1397"/>
    <cfRule type="duplicateValues" dxfId="1390" priority="1398"/>
    <cfRule type="duplicateValues" dxfId="1389" priority="1399"/>
    <cfRule type="duplicateValues" dxfId="1388" priority="1400"/>
  </conditionalFormatting>
  <conditionalFormatting sqref="C371">
    <cfRule type="duplicateValues" dxfId="1387" priority="1401"/>
  </conditionalFormatting>
  <conditionalFormatting sqref="C371">
    <cfRule type="duplicateValues" dxfId="1386" priority="1402"/>
  </conditionalFormatting>
  <conditionalFormatting sqref="C371">
    <cfRule type="duplicateValues" dxfId="1385" priority="1394"/>
  </conditionalFormatting>
  <conditionalFormatting sqref="C371">
    <cfRule type="duplicateValues" dxfId="1384" priority="1393"/>
  </conditionalFormatting>
  <conditionalFormatting sqref="C372">
    <cfRule type="duplicateValues" dxfId="1383" priority="1376"/>
  </conditionalFormatting>
  <conditionalFormatting sqref="C372">
    <cfRule type="duplicateValues" dxfId="1382" priority="1379"/>
    <cfRule type="duplicateValues" dxfId="1381" priority="1380"/>
    <cfRule type="duplicateValues" dxfId="1380" priority="1381"/>
    <cfRule type="duplicateValues" dxfId="1379" priority="1382"/>
    <cfRule type="duplicateValues" dxfId="1378" priority="1383"/>
    <cfRule type="duplicateValues" dxfId="1377" priority="1384"/>
    <cfRule type="duplicateValues" dxfId="1376" priority="1385"/>
    <cfRule type="duplicateValues" dxfId="1375" priority="1386"/>
    <cfRule type="duplicateValues" dxfId="1374" priority="1387"/>
    <cfRule type="duplicateValues" dxfId="1373" priority="1388"/>
    <cfRule type="duplicateValues" dxfId="1372" priority="1389"/>
  </conditionalFormatting>
  <conditionalFormatting sqref="C372">
    <cfRule type="duplicateValues" dxfId="1371" priority="1390"/>
  </conditionalFormatting>
  <conditionalFormatting sqref="C372">
    <cfRule type="duplicateValues" dxfId="1370" priority="1391"/>
  </conditionalFormatting>
  <conditionalFormatting sqref="C372">
    <cfRule type="duplicateValues" dxfId="1369" priority="1378"/>
  </conditionalFormatting>
  <conditionalFormatting sqref="C372">
    <cfRule type="duplicateValues" dxfId="1368" priority="1377"/>
  </conditionalFormatting>
  <conditionalFormatting sqref="C342">
    <cfRule type="duplicateValues" dxfId="1367" priority="1363"/>
  </conditionalFormatting>
  <conditionalFormatting sqref="C342">
    <cfRule type="duplicateValues" dxfId="1366" priority="1368"/>
    <cfRule type="duplicateValues" dxfId="1365" priority="1369"/>
    <cfRule type="duplicateValues" dxfId="1364" priority="1371"/>
    <cfRule type="duplicateValues" dxfId="1363" priority="1372"/>
    <cfRule type="duplicateValues" dxfId="1362" priority="1373"/>
    <cfRule type="duplicateValues" dxfId="1361" priority="1374"/>
  </conditionalFormatting>
  <conditionalFormatting sqref="C342">
    <cfRule type="duplicateValues" dxfId="1360" priority="1367"/>
  </conditionalFormatting>
  <conditionalFormatting sqref="C342">
    <cfRule type="duplicateValues" dxfId="1359" priority="1366"/>
  </conditionalFormatting>
  <conditionalFormatting sqref="C342">
    <cfRule type="duplicateValues" dxfId="1358" priority="1365"/>
  </conditionalFormatting>
  <conditionalFormatting sqref="C342">
    <cfRule type="duplicateValues" dxfId="1357" priority="1364"/>
  </conditionalFormatting>
  <conditionalFormatting sqref="C342">
    <cfRule type="duplicateValues" dxfId="1356" priority="1375"/>
  </conditionalFormatting>
  <conditionalFormatting sqref="G342">
    <cfRule type="duplicateValues" dxfId="1355" priority="1370"/>
  </conditionalFormatting>
  <conditionalFormatting sqref="C343">
    <cfRule type="duplicateValues" dxfId="1354" priority="1354"/>
  </conditionalFormatting>
  <conditionalFormatting sqref="C343">
    <cfRule type="duplicateValues" dxfId="1353" priority="1359"/>
    <cfRule type="duplicateValues" dxfId="1352" priority="1360"/>
    <cfRule type="duplicateValues" dxfId="1351" priority="1361"/>
  </conditionalFormatting>
  <conditionalFormatting sqref="C343">
    <cfRule type="duplicateValues" dxfId="1350" priority="1358"/>
  </conditionalFormatting>
  <conditionalFormatting sqref="C343">
    <cfRule type="duplicateValues" dxfId="1349" priority="1357"/>
  </conditionalFormatting>
  <conditionalFormatting sqref="C343">
    <cfRule type="duplicateValues" dxfId="1348" priority="1356"/>
  </conditionalFormatting>
  <conditionalFormatting sqref="C343">
    <cfRule type="duplicateValues" dxfId="1347" priority="1355"/>
  </conditionalFormatting>
  <conditionalFormatting sqref="C343">
    <cfRule type="duplicateValues" dxfId="1346" priority="1362"/>
  </conditionalFormatting>
  <conditionalFormatting sqref="C344">
    <cfRule type="duplicateValues" dxfId="1345" priority="1345"/>
  </conditionalFormatting>
  <conditionalFormatting sqref="C344">
    <cfRule type="duplicateValues" dxfId="1344" priority="1350"/>
    <cfRule type="duplicateValues" dxfId="1343" priority="1351"/>
    <cfRule type="duplicateValues" dxfId="1342" priority="1352"/>
  </conditionalFormatting>
  <conditionalFormatting sqref="C344">
    <cfRule type="duplicateValues" dxfId="1341" priority="1349"/>
  </conditionalFormatting>
  <conditionalFormatting sqref="C344">
    <cfRule type="duplicateValues" dxfId="1340" priority="1348"/>
  </conditionalFormatting>
  <conditionalFormatting sqref="C344">
    <cfRule type="duplicateValues" dxfId="1339" priority="1347"/>
  </conditionalFormatting>
  <conditionalFormatting sqref="C344">
    <cfRule type="duplicateValues" dxfId="1338" priority="1346"/>
  </conditionalFormatting>
  <conditionalFormatting sqref="C344">
    <cfRule type="duplicateValues" dxfId="1337" priority="1353"/>
  </conditionalFormatting>
  <conditionalFormatting sqref="C345">
    <cfRule type="duplicateValues" dxfId="1336" priority="1336"/>
  </conditionalFormatting>
  <conditionalFormatting sqref="C345">
    <cfRule type="duplicateValues" dxfId="1335" priority="1341"/>
    <cfRule type="duplicateValues" dxfId="1334" priority="1342"/>
    <cfRule type="duplicateValues" dxfId="1333" priority="1343"/>
  </conditionalFormatting>
  <conditionalFormatting sqref="C345">
    <cfRule type="duplicateValues" dxfId="1332" priority="1340"/>
  </conditionalFormatting>
  <conditionalFormatting sqref="C345">
    <cfRule type="duplicateValues" dxfId="1331" priority="1339"/>
  </conditionalFormatting>
  <conditionalFormatting sqref="C345">
    <cfRule type="duplicateValues" dxfId="1330" priority="1338"/>
  </conditionalFormatting>
  <conditionalFormatting sqref="C345">
    <cfRule type="duplicateValues" dxfId="1329" priority="1337"/>
  </conditionalFormatting>
  <conditionalFormatting sqref="C345">
    <cfRule type="duplicateValues" dxfId="1328" priority="1344"/>
  </conditionalFormatting>
  <conditionalFormatting sqref="C347">
    <cfRule type="duplicateValues" dxfId="1327" priority="1324"/>
  </conditionalFormatting>
  <conditionalFormatting sqref="C347">
    <cfRule type="duplicateValues" dxfId="1326" priority="1329"/>
    <cfRule type="duplicateValues" dxfId="1325" priority="1330"/>
    <cfRule type="duplicateValues" dxfId="1324" priority="1331"/>
    <cfRule type="duplicateValues" dxfId="1323" priority="1332"/>
    <cfRule type="duplicateValues" dxfId="1322" priority="1333"/>
    <cfRule type="duplicateValues" dxfId="1321" priority="1334"/>
  </conditionalFormatting>
  <conditionalFormatting sqref="C347">
    <cfRule type="duplicateValues" dxfId="1320" priority="1328"/>
  </conditionalFormatting>
  <conditionalFormatting sqref="C347">
    <cfRule type="duplicateValues" dxfId="1319" priority="1327"/>
  </conditionalFormatting>
  <conditionalFormatting sqref="C347">
    <cfRule type="duplicateValues" dxfId="1318" priority="1326"/>
  </conditionalFormatting>
  <conditionalFormatting sqref="C347">
    <cfRule type="duplicateValues" dxfId="1317" priority="1325"/>
  </conditionalFormatting>
  <conditionalFormatting sqref="C347">
    <cfRule type="duplicateValues" dxfId="1316" priority="1335"/>
  </conditionalFormatting>
  <conditionalFormatting sqref="C349">
    <cfRule type="duplicateValues" dxfId="1315" priority="1316"/>
  </conditionalFormatting>
  <conditionalFormatting sqref="C349">
    <cfRule type="duplicateValues" dxfId="1314" priority="1321"/>
    <cfRule type="duplicateValues" dxfId="1313" priority="1322"/>
  </conditionalFormatting>
  <conditionalFormatting sqref="C349">
    <cfRule type="duplicateValues" dxfId="1312" priority="1320"/>
  </conditionalFormatting>
  <conditionalFormatting sqref="C349">
    <cfRule type="duplicateValues" dxfId="1311" priority="1319"/>
  </conditionalFormatting>
  <conditionalFormatting sqref="C349">
    <cfRule type="duplicateValues" dxfId="1310" priority="1318"/>
  </conditionalFormatting>
  <conditionalFormatting sqref="C349">
    <cfRule type="duplicateValues" dxfId="1309" priority="1317"/>
  </conditionalFormatting>
  <conditionalFormatting sqref="C349">
    <cfRule type="duplicateValues" dxfId="1308" priority="1323"/>
  </conditionalFormatting>
  <conditionalFormatting sqref="C351">
    <cfRule type="duplicateValues" dxfId="1307" priority="1309"/>
  </conditionalFormatting>
  <conditionalFormatting sqref="C351">
    <cfRule type="duplicateValues" dxfId="1306" priority="1315"/>
  </conditionalFormatting>
  <conditionalFormatting sqref="C351">
    <cfRule type="duplicateValues" dxfId="1305" priority="1313"/>
  </conditionalFormatting>
  <conditionalFormatting sqref="C351">
    <cfRule type="duplicateValues" dxfId="1304" priority="1312"/>
  </conditionalFormatting>
  <conditionalFormatting sqref="C351">
    <cfRule type="duplicateValues" dxfId="1303" priority="1311"/>
  </conditionalFormatting>
  <conditionalFormatting sqref="C351">
    <cfRule type="duplicateValues" dxfId="1302" priority="1310"/>
  </conditionalFormatting>
  <conditionalFormatting sqref="C351">
    <cfRule type="duplicateValues" dxfId="1301" priority="1314"/>
  </conditionalFormatting>
  <conditionalFormatting sqref="C352">
    <cfRule type="duplicateValues" dxfId="1300" priority="1302"/>
  </conditionalFormatting>
  <conditionalFormatting sqref="C352">
    <cfRule type="duplicateValues" dxfId="1299" priority="1308"/>
  </conditionalFormatting>
  <conditionalFormatting sqref="C352">
    <cfRule type="duplicateValues" dxfId="1298" priority="1306"/>
  </conditionalFormatting>
  <conditionalFormatting sqref="C352">
    <cfRule type="duplicateValues" dxfId="1297" priority="1305"/>
  </conditionalFormatting>
  <conditionalFormatting sqref="C352">
    <cfRule type="duplicateValues" dxfId="1296" priority="1304"/>
  </conditionalFormatting>
  <conditionalFormatting sqref="C352">
    <cfRule type="duplicateValues" dxfId="1295" priority="1303"/>
  </conditionalFormatting>
  <conditionalFormatting sqref="C352">
    <cfRule type="duplicateValues" dxfId="1294" priority="1307"/>
  </conditionalFormatting>
  <conditionalFormatting sqref="C369">
    <cfRule type="duplicateValues" dxfId="1293" priority="1289"/>
  </conditionalFormatting>
  <conditionalFormatting sqref="C369">
    <cfRule type="duplicateValues" dxfId="1292" priority="1292"/>
    <cfRule type="duplicateValues" dxfId="1291" priority="1293"/>
    <cfRule type="duplicateValues" dxfId="1290" priority="1294"/>
    <cfRule type="duplicateValues" dxfId="1289" priority="1295"/>
    <cfRule type="duplicateValues" dxfId="1288" priority="1296"/>
    <cfRule type="duplicateValues" dxfId="1287" priority="1297"/>
    <cfRule type="duplicateValues" dxfId="1286" priority="1298"/>
    <cfRule type="duplicateValues" dxfId="1285" priority="1299"/>
  </conditionalFormatting>
  <conditionalFormatting sqref="C369">
    <cfRule type="duplicateValues" dxfId="1284" priority="1300"/>
  </conditionalFormatting>
  <conditionalFormatting sqref="C369">
    <cfRule type="duplicateValues" dxfId="1283" priority="1301"/>
  </conditionalFormatting>
  <conditionalFormatting sqref="C369">
    <cfRule type="duplicateValues" dxfId="1282" priority="1291"/>
  </conditionalFormatting>
  <conditionalFormatting sqref="C369">
    <cfRule type="duplicateValues" dxfId="1281" priority="1290"/>
  </conditionalFormatting>
  <conditionalFormatting sqref="C386">
    <cfRule type="duplicateValues" dxfId="1280" priority="1282"/>
  </conditionalFormatting>
  <conditionalFormatting sqref="C386">
    <cfRule type="duplicateValues" dxfId="1279" priority="1283"/>
    <cfRule type="duplicateValues" dxfId="1278" priority="1284"/>
    <cfRule type="duplicateValues" dxfId="1277" priority="1285"/>
    <cfRule type="duplicateValues" dxfId="1276" priority="1286"/>
    <cfRule type="duplicateValues" dxfId="1275" priority="1287"/>
    <cfRule type="duplicateValues" dxfId="1274" priority="1288"/>
  </conditionalFormatting>
  <conditionalFormatting sqref="C388">
    <cfRule type="duplicateValues" dxfId="1273" priority="1275"/>
  </conditionalFormatting>
  <conditionalFormatting sqref="C388">
    <cfRule type="duplicateValues" dxfId="1272" priority="1276"/>
    <cfRule type="duplicateValues" dxfId="1271" priority="1277"/>
    <cfRule type="duplicateValues" dxfId="1270" priority="1278"/>
    <cfRule type="duplicateValues" dxfId="1269" priority="1279"/>
    <cfRule type="duplicateValues" dxfId="1268" priority="1280"/>
    <cfRule type="duplicateValues" dxfId="1267" priority="1281"/>
  </conditionalFormatting>
  <conditionalFormatting sqref="C389:C392">
    <cfRule type="duplicateValues" dxfId="1266" priority="1242"/>
  </conditionalFormatting>
  <conditionalFormatting sqref="C389">
    <cfRule type="duplicateValues" dxfId="1265" priority="1270"/>
    <cfRule type="duplicateValues" dxfId="1264" priority="1271"/>
    <cfRule type="duplicateValues" dxfId="1263" priority="1272"/>
    <cfRule type="duplicateValues" dxfId="1262" priority="1273"/>
    <cfRule type="duplicateValues" dxfId="1261" priority="1274"/>
  </conditionalFormatting>
  <conditionalFormatting sqref="C390">
    <cfRule type="duplicateValues" dxfId="1260" priority="1254"/>
    <cfRule type="duplicateValues" dxfId="1259" priority="1255"/>
    <cfRule type="duplicateValues" dxfId="1258" priority="1256"/>
    <cfRule type="duplicateValues" dxfId="1257" priority="1257"/>
    <cfRule type="duplicateValues" dxfId="1256" priority="1258"/>
    <cfRule type="duplicateValues" dxfId="1255" priority="1259"/>
    <cfRule type="duplicateValues" dxfId="1254" priority="1260"/>
    <cfRule type="duplicateValues" dxfId="1253" priority="1261"/>
    <cfRule type="duplicateValues" dxfId="1252" priority="1262"/>
    <cfRule type="duplicateValues" dxfId="1251" priority="1263"/>
  </conditionalFormatting>
  <conditionalFormatting sqref="C391">
    <cfRule type="duplicateValues" dxfId="1250" priority="1243"/>
    <cfRule type="duplicateValues" dxfId="1249" priority="1244"/>
    <cfRule type="duplicateValues" dxfId="1248" priority="1245"/>
    <cfRule type="duplicateValues" dxfId="1247" priority="1246"/>
    <cfRule type="duplicateValues" dxfId="1246" priority="1247"/>
    <cfRule type="duplicateValues" dxfId="1245" priority="1248"/>
    <cfRule type="duplicateValues" dxfId="1244" priority="1249"/>
    <cfRule type="duplicateValues" dxfId="1243" priority="1250"/>
    <cfRule type="duplicateValues" dxfId="1242" priority="1251"/>
    <cfRule type="duplicateValues" dxfId="1241" priority="1252"/>
    <cfRule type="duplicateValues" dxfId="1240" priority="1253"/>
  </conditionalFormatting>
  <conditionalFormatting sqref="C392">
    <cfRule type="duplicateValues" dxfId="1239" priority="1264"/>
    <cfRule type="duplicateValues" dxfId="1238" priority="1265"/>
    <cfRule type="duplicateValues" dxfId="1237" priority="1266"/>
    <cfRule type="duplicateValues" dxfId="1236" priority="1267"/>
    <cfRule type="duplicateValues" dxfId="1235" priority="1268"/>
    <cfRule type="duplicateValues" dxfId="1234" priority="1269"/>
  </conditionalFormatting>
  <conditionalFormatting sqref="C367">
    <cfRule type="duplicateValues" dxfId="1233" priority="1236"/>
  </conditionalFormatting>
  <conditionalFormatting sqref="C367">
    <cfRule type="duplicateValues" dxfId="1232" priority="1237"/>
    <cfRule type="duplicateValues" dxfId="1231" priority="1238"/>
    <cfRule type="duplicateValues" dxfId="1230" priority="1239"/>
    <cfRule type="duplicateValues" dxfId="1229" priority="1240"/>
    <cfRule type="duplicateValues" dxfId="1228" priority="1241"/>
  </conditionalFormatting>
  <conditionalFormatting sqref="C350">
    <cfRule type="duplicateValues" dxfId="1227" priority="1228"/>
  </conditionalFormatting>
  <conditionalFormatting sqref="C350">
    <cfRule type="duplicateValues" dxfId="1226" priority="1235"/>
  </conditionalFormatting>
  <conditionalFormatting sqref="C350">
    <cfRule type="duplicateValues" dxfId="1225" priority="1233"/>
  </conditionalFormatting>
  <conditionalFormatting sqref="C350">
    <cfRule type="duplicateValues" dxfId="1224" priority="1232"/>
  </conditionalFormatting>
  <conditionalFormatting sqref="C350">
    <cfRule type="duplicateValues" dxfId="1223" priority="1231"/>
  </conditionalFormatting>
  <conditionalFormatting sqref="C350">
    <cfRule type="duplicateValues" dxfId="1222" priority="1230"/>
  </conditionalFormatting>
  <conditionalFormatting sqref="C350">
    <cfRule type="duplicateValues" dxfId="1221" priority="1229"/>
  </conditionalFormatting>
  <conditionalFormatting sqref="C350">
    <cfRule type="duplicateValues" dxfId="1220" priority="1234"/>
  </conditionalFormatting>
  <conditionalFormatting sqref="C368">
    <cfRule type="duplicateValues" dxfId="1219" priority="1217"/>
  </conditionalFormatting>
  <conditionalFormatting sqref="C368">
    <cfRule type="duplicateValues" dxfId="1218" priority="1218"/>
    <cfRule type="duplicateValues" dxfId="1217" priority="1219"/>
    <cfRule type="duplicateValues" dxfId="1216" priority="1220"/>
    <cfRule type="duplicateValues" dxfId="1215" priority="1221"/>
    <cfRule type="duplicateValues" dxfId="1214" priority="1222"/>
    <cfRule type="duplicateValues" dxfId="1213" priority="1223"/>
    <cfRule type="duplicateValues" dxfId="1212" priority="1224"/>
    <cfRule type="duplicateValues" dxfId="1211" priority="1225"/>
    <cfRule type="duplicateValues" dxfId="1210" priority="1226"/>
    <cfRule type="duplicateValues" dxfId="1209" priority="1227"/>
  </conditionalFormatting>
  <conditionalFormatting sqref="C346">
    <cfRule type="duplicateValues" dxfId="1208" priority="1204"/>
  </conditionalFormatting>
  <conditionalFormatting sqref="C346">
    <cfRule type="duplicateValues" dxfId="1207" priority="1209"/>
    <cfRule type="duplicateValues" dxfId="1206" priority="1210"/>
    <cfRule type="duplicateValues" dxfId="1205" priority="1211"/>
    <cfRule type="duplicateValues" dxfId="1204" priority="1212"/>
    <cfRule type="duplicateValues" dxfId="1203" priority="1213"/>
    <cfRule type="duplicateValues" dxfId="1202" priority="1214"/>
    <cfRule type="duplicateValues" dxfId="1201" priority="1215"/>
  </conditionalFormatting>
  <conditionalFormatting sqref="C346">
    <cfRule type="duplicateValues" dxfId="1200" priority="1208"/>
  </conditionalFormatting>
  <conditionalFormatting sqref="C346">
    <cfRule type="duplicateValues" dxfId="1199" priority="1207"/>
  </conditionalFormatting>
  <conditionalFormatting sqref="C346">
    <cfRule type="duplicateValues" dxfId="1198" priority="1206"/>
  </conditionalFormatting>
  <conditionalFormatting sqref="C346">
    <cfRule type="duplicateValues" dxfId="1197" priority="1205"/>
  </conditionalFormatting>
  <conditionalFormatting sqref="C346">
    <cfRule type="duplicateValues" dxfId="1196" priority="1216"/>
  </conditionalFormatting>
  <conditionalFormatting sqref="C366">
    <cfRule type="duplicateValues" dxfId="1195" priority="1193"/>
  </conditionalFormatting>
  <conditionalFormatting sqref="C366">
    <cfRule type="duplicateValues" dxfId="1194" priority="1194"/>
    <cfRule type="duplicateValues" dxfId="1193" priority="1195"/>
    <cfRule type="duplicateValues" dxfId="1192" priority="1196"/>
    <cfRule type="duplicateValues" dxfId="1191" priority="1197"/>
    <cfRule type="duplicateValues" dxfId="1190" priority="1198"/>
    <cfRule type="duplicateValues" dxfId="1189" priority="1199"/>
    <cfRule type="duplicateValues" dxfId="1188" priority="1200"/>
    <cfRule type="duplicateValues" dxfId="1187" priority="1201"/>
    <cfRule type="duplicateValues" dxfId="1186" priority="1202"/>
    <cfRule type="duplicateValues" dxfId="1185" priority="1203"/>
  </conditionalFormatting>
  <conditionalFormatting sqref="C330">
    <cfRule type="duplicateValues" dxfId="1184" priority="1179"/>
  </conditionalFormatting>
  <conditionalFormatting sqref="C330">
    <cfRule type="duplicateValues" dxfId="1183" priority="1192"/>
  </conditionalFormatting>
  <conditionalFormatting sqref="C330">
    <cfRule type="duplicateValues" dxfId="1182" priority="1191"/>
  </conditionalFormatting>
  <conditionalFormatting sqref="C330">
    <cfRule type="duplicateValues" dxfId="1181" priority="1185"/>
    <cfRule type="duplicateValues" dxfId="1180" priority="1186"/>
    <cfRule type="duplicateValues" dxfId="1179" priority="1187"/>
    <cfRule type="duplicateValues" dxfId="1178" priority="1188"/>
    <cfRule type="duplicateValues" dxfId="1177" priority="1189"/>
    <cfRule type="duplicateValues" dxfId="1176" priority="1190"/>
  </conditionalFormatting>
  <conditionalFormatting sqref="C330">
    <cfRule type="duplicateValues" dxfId="1175" priority="1183"/>
  </conditionalFormatting>
  <conditionalFormatting sqref="C330">
    <cfRule type="duplicateValues" dxfId="1174" priority="1182"/>
  </conditionalFormatting>
  <conditionalFormatting sqref="C330">
    <cfRule type="duplicateValues" dxfId="1173" priority="1181"/>
  </conditionalFormatting>
  <conditionalFormatting sqref="C330">
    <cfRule type="duplicateValues" dxfId="1172" priority="1180"/>
  </conditionalFormatting>
  <conditionalFormatting sqref="C330">
    <cfRule type="duplicateValues" dxfId="1171" priority="1184"/>
  </conditionalFormatting>
  <conditionalFormatting sqref="C356">
    <cfRule type="duplicateValues" dxfId="1170" priority="1166"/>
  </conditionalFormatting>
  <conditionalFormatting sqref="C356">
    <cfRule type="duplicateValues" dxfId="1169" priority="1178"/>
  </conditionalFormatting>
  <conditionalFormatting sqref="C356">
    <cfRule type="duplicateValues" dxfId="1168" priority="1171"/>
    <cfRule type="duplicateValues" dxfId="1167" priority="1172"/>
    <cfRule type="duplicateValues" dxfId="1166" priority="1173"/>
    <cfRule type="duplicateValues" dxfId="1165" priority="1174"/>
    <cfRule type="duplicateValues" dxfId="1164" priority="1175"/>
    <cfRule type="duplicateValues" dxfId="1163" priority="1176"/>
  </conditionalFormatting>
  <conditionalFormatting sqref="C356">
    <cfRule type="duplicateValues" dxfId="1162" priority="1170"/>
  </conditionalFormatting>
  <conditionalFormatting sqref="C356">
    <cfRule type="duplicateValues" dxfId="1161" priority="1169"/>
  </conditionalFormatting>
  <conditionalFormatting sqref="C356">
    <cfRule type="duplicateValues" dxfId="1160" priority="1168"/>
  </conditionalFormatting>
  <conditionalFormatting sqref="C356">
    <cfRule type="duplicateValues" dxfId="1159" priority="1167"/>
  </conditionalFormatting>
  <conditionalFormatting sqref="C356">
    <cfRule type="duplicateValues" dxfId="1158" priority="1177"/>
  </conditionalFormatting>
  <conditionalFormatting sqref="C353">
    <cfRule type="duplicateValues" dxfId="1157" priority="1159"/>
  </conditionalFormatting>
  <conditionalFormatting sqref="C353">
    <cfRule type="duplicateValues" dxfId="1156" priority="1165"/>
  </conditionalFormatting>
  <conditionalFormatting sqref="C353">
    <cfRule type="duplicateValues" dxfId="1155" priority="1163"/>
  </conditionalFormatting>
  <conditionalFormatting sqref="C353">
    <cfRule type="duplicateValues" dxfId="1154" priority="1162"/>
  </conditionalFormatting>
  <conditionalFormatting sqref="C353">
    <cfRule type="duplicateValues" dxfId="1153" priority="1161"/>
  </conditionalFormatting>
  <conditionalFormatting sqref="C353">
    <cfRule type="duplicateValues" dxfId="1152" priority="1160"/>
  </conditionalFormatting>
  <conditionalFormatting sqref="C353">
    <cfRule type="duplicateValues" dxfId="1151" priority="1164"/>
  </conditionalFormatting>
  <conditionalFormatting sqref="C387">
    <cfRule type="duplicateValues" dxfId="1150" priority="1157"/>
  </conditionalFormatting>
  <conditionalFormatting sqref="C387">
    <cfRule type="duplicateValues" dxfId="1149" priority="1158"/>
  </conditionalFormatting>
  <conditionalFormatting sqref="C321">
    <cfRule type="duplicateValues" dxfId="1148" priority="1148"/>
  </conditionalFormatting>
  <conditionalFormatting sqref="C321">
    <cfRule type="duplicateValues" dxfId="1147" priority="1155"/>
  </conditionalFormatting>
  <conditionalFormatting sqref="C321">
    <cfRule type="duplicateValues" dxfId="1146" priority="1156"/>
  </conditionalFormatting>
  <conditionalFormatting sqref="C321">
    <cfRule type="duplicateValues" dxfId="1145" priority="1153"/>
  </conditionalFormatting>
  <conditionalFormatting sqref="C321">
    <cfRule type="duplicateValues" dxfId="1144" priority="1152"/>
  </conditionalFormatting>
  <conditionalFormatting sqref="C321">
    <cfRule type="duplicateValues" dxfId="1143" priority="1151"/>
  </conditionalFormatting>
  <conditionalFormatting sqref="C321">
    <cfRule type="duplicateValues" dxfId="1142" priority="1150"/>
  </conditionalFormatting>
  <conditionalFormatting sqref="C321">
    <cfRule type="duplicateValues" dxfId="1141" priority="1149"/>
  </conditionalFormatting>
  <conditionalFormatting sqref="C321">
    <cfRule type="duplicateValues" dxfId="1140" priority="1154"/>
  </conditionalFormatting>
  <conditionalFormatting sqref="C357">
    <cfRule type="duplicateValues" dxfId="1139" priority="1138"/>
  </conditionalFormatting>
  <conditionalFormatting sqref="C357">
    <cfRule type="duplicateValues" dxfId="1138" priority="1146"/>
  </conditionalFormatting>
  <conditionalFormatting sqref="C357">
    <cfRule type="duplicateValues" dxfId="1137" priority="1147"/>
  </conditionalFormatting>
  <conditionalFormatting sqref="C357">
    <cfRule type="duplicateValues" dxfId="1136" priority="1143"/>
    <cfRule type="duplicateValues" dxfId="1135" priority="1144"/>
  </conditionalFormatting>
  <conditionalFormatting sqref="C357">
    <cfRule type="duplicateValues" dxfId="1134" priority="1142"/>
  </conditionalFormatting>
  <conditionalFormatting sqref="C357">
    <cfRule type="duplicateValues" dxfId="1133" priority="1141"/>
  </conditionalFormatting>
  <conditionalFormatting sqref="C357">
    <cfRule type="duplicateValues" dxfId="1132" priority="1140"/>
  </conditionalFormatting>
  <conditionalFormatting sqref="C357">
    <cfRule type="duplicateValues" dxfId="1131" priority="1139"/>
  </conditionalFormatting>
  <conditionalFormatting sqref="C357">
    <cfRule type="duplicateValues" dxfId="1130" priority="1145"/>
  </conditionalFormatting>
  <conditionalFormatting sqref="C358">
    <cfRule type="duplicateValues" dxfId="1129" priority="1130"/>
  </conditionalFormatting>
  <conditionalFormatting sqref="C358">
    <cfRule type="duplicateValues" dxfId="1128" priority="1136"/>
  </conditionalFormatting>
  <conditionalFormatting sqref="C358">
    <cfRule type="duplicateValues" dxfId="1127" priority="1137"/>
  </conditionalFormatting>
  <conditionalFormatting sqref="C358">
    <cfRule type="duplicateValues" dxfId="1126" priority="1134"/>
  </conditionalFormatting>
  <conditionalFormatting sqref="C358">
    <cfRule type="duplicateValues" dxfId="1125" priority="1133"/>
  </conditionalFormatting>
  <conditionalFormatting sqref="C358">
    <cfRule type="duplicateValues" dxfId="1124" priority="1132"/>
  </conditionalFormatting>
  <conditionalFormatting sqref="C358">
    <cfRule type="duplicateValues" dxfId="1123" priority="1131"/>
  </conditionalFormatting>
  <conditionalFormatting sqref="C358">
    <cfRule type="duplicateValues" dxfId="1122" priority="1135"/>
  </conditionalFormatting>
  <conditionalFormatting sqref="C359">
    <cfRule type="duplicateValues" dxfId="1121" priority="1122"/>
  </conditionalFormatting>
  <conditionalFormatting sqref="C359">
    <cfRule type="duplicateValues" dxfId="1120" priority="1128"/>
  </conditionalFormatting>
  <conditionalFormatting sqref="C359">
    <cfRule type="duplicateValues" dxfId="1119" priority="1129"/>
  </conditionalFormatting>
  <conditionalFormatting sqref="C359">
    <cfRule type="duplicateValues" dxfId="1118" priority="1126"/>
  </conditionalFormatting>
  <conditionalFormatting sqref="C359">
    <cfRule type="duplicateValues" dxfId="1117" priority="1125"/>
  </conditionalFormatting>
  <conditionalFormatting sqref="C359">
    <cfRule type="duplicateValues" dxfId="1116" priority="1124"/>
  </conditionalFormatting>
  <conditionalFormatting sqref="C359">
    <cfRule type="duplicateValues" dxfId="1115" priority="1123"/>
  </conditionalFormatting>
  <conditionalFormatting sqref="C359">
    <cfRule type="duplicateValues" dxfId="1114" priority="1127"/>
  </conditionalFormatting>
  <conditionalFormatting sqref="C360">
    <cfRule type="duplicateValues" dxfId="1113" priority="1114"/>
  </conditionalFormatting>
  <conditionalFormatting sqref="C360">
    <cfRule type="duplicateValues" dxfId="1112" priority="1120"/>
  </conditionalFormatting>
  <conditionalFormatting sqref="C360">
    <cfRule type="duplicateValues" dxfId="1111" priority="1121"/>
  </conditionalFormatting>
  <conditionalFormatting sqref="C360">
    <cfRule type="duplicateValues" dxfId="1110" priority="1118"/>
  </conditionalFormatting>
  <conditionalFormatting sqref="C360">
    <cfRule type="duplicateValues" dxfId="1109" priority="1117"/>
  </conditionalFormatting>
  <conditionalFormatting sqref="C360">
    <cfRule type="duplicateValues" dxfId="1108" priority="1116"/>
  </conditionalFormatting>
  <conditionalFormatting sqref="C360">
    <cfRule type="duplicateValues" dxfId="1107" priority="1115"/>
  </conditionalFormatting>
  <conditionalFormatting sqref="C360">
    <cfRule type="duplicateValues" dxfId="1106" priority="1119"/>
  </conditionalFormatting>
  <conditionalFormatting sqref="C341">
    <cfRule type="duplicateValues" dxfId="1105" priority="1106"/>
  </conditionalFormatting>
  <conditionalFormatting sqref="C341">
    <cfRule type="duplicateValues" dxfId="1104" priority="1111"/>
    <cfRule type="duplicateValues" dxfId="1103" priority="1112"/>
  </conditionalFormatting>
  <conditionalFormatting sqref="C341">
    <cfRule type="duplicateValues" dxfId="1102" priority="1110"/>
  </conditionalFormatting>
  <conditionalFormatting sqref="C341">
    <cfRule type="duplicateValues" dxfId="1101" priority="1109"/>
  </conditionalFormatting>
  <conditionalFormatting sqref="C341">
    <cfRule type="duplicateValues" dxfId="1100" priority="1108"/>
  </conditionalFormatting>
  <conditionalFormatting sqref="C341">
    <cfRule type="duplicateValues" dxfId="1099" priority="1107"/>
  </conditionalFormatting>
  <conditionalFormatting sqref="C341">
    <cfRule type="duplicateValues" dxfId="1098" priority="1113"/>
  </conditionalFormatting>
  <conditionalFormatting sqref="C348">
    <cfRule type="duplicateValues" dxfId="1097" priority="1090"/>
  </conditionalFormatting>
  <conditionalFormatting sqref="C348">
    <cfRule type="duplicateValues" dxfId="1096" priority="1095"/>
    <cfRule type="duplicateValues" dxfId="1095" priority="1096"/>
    <cfRule type="duplicateValues" dxfId="1094" priority="1097"/>
    <cfRule type="duplicateValues" dxfId="1093" priority="1098"/>
    <cfRule type="duplicateValues" dxfId="1092" priority="1099"/>
    <cfRule type="duplicateValues" dxfId="1091" priority="1100"/>
    <cfRule type="duplicateValues" dxfId="1090" priority="1101"/>
    <cfRule type="duplicateValues" dxfId="1089" priority="1102"/>
    <cfRule type="duplicateValues" dxfId="1088" priority="1103"/>
    <cfRule type="duplicateValues" dxfId="1087" priority="1104"/>
  </conditionalFormatting>
  <conditionalFormatting sqref="C348">
    <cfRule type="duplicateValues" dxfId="1086" priority="1094"/>
  </conditionalFormatting>
  <conditionalFormatting sqref="C348">
    <cfRule type="duplicateValues" dxfId="1085" priority="1093"/>
  </conditionalFormatting>
  <conditionalFormatting sqref="C348">
    <cfRule type="duplicateValues" dxfId="1084" priority="1092"/>
  </conditionalFormatting>
  <conditionalFormatting sqref="C348">
    <cfRule type="duplicateValues" dxfId="1083" priority="1091"/>
  </conditionalFormatting>
  <conditionalFormatting sqref="C348">
    <cfRule type="duplicateValues" dxfId="1082" priority="1105"/>
  </conditionalFormatting>
  <conditionalFormatting sqref="C362">
    <cfRule type="duplicateValues" dxfId="1081" priority="1082"/>
  </conditionalFormatting>
  <conditionalFormatting sqref="C362">
    <cfRule type="duplicateValues" dxfId="1080" priority="1089"/>
  </conditionalFormatting>
  <conditionalFormatting sqref="C362">
    <cfRule type="duplicateValues" dxfId="1079" priority="1088"/>
  </conditionalFormatting>
  <conditionalFormatting sqref="C362">
    <cfRule type="duplicateValues" dxfId="1078" priority="1086"/>
  </conditionalFormatting>
  <conditionalFormatting sqref="C362">
    <cfRule type="duplicateValues" dxfId="1077" priority="1085"/>
  </conditionalFormatting>
  <conditionalFormatting sqref="C362">
    <cfRule type="duplicateValues" dxfId="1076" priority="1084"/>
  </conditionalFormatting>
  <conditionalFormatting sqref="C362">
    <cfRule type="duplicateValues" dxfId="1075" priority="1083"/>
  </conditionalFormatting>
  <conditionalFormatting sqref="C362">
    <cfRule type="duplicateValues" dxfId="1074" priority="1087"/>
  </conditionalFormatting>
  <conditionalFormatting sqref="C364">
    <cfRule type="duplicateValues" dxfId="1073" priority="1072"/>
  </conditionalFormatting>
  <conditionalFormatting sqref="C364">
    <cfRule type="duplicateValues" dxfId="1072" priority="1081"/>
  </conditionalFormatting>
  <conditionalFormatting sqref="C364">
    <cfRule type="duplicateValues" dxfId="1071" priority="1080"/>
  </conditionalFormatting>
  <conditionalFormatting sqref="C364">
    <cfRule type="duplicateValues" dxfId="1070" priority="1077"/>
    <cfRule type="duplicateValues" dxfId="1069" priority="1078"/>
  </conditionalFormatting>
  <conditionalFormatting sqref="C364">
    <cfRule type="duplicateValues" dxfId="1068" priority="1076"/>
  </conditionalFormatting>
  <conditionalFormatting sqref="C364">
    <cfRule type="duplicateValues" dxfId="1067" priority="1075"/>
  </conditionalFormatting>
  <conditionalFormatting sqref="C364">
    <cfRule type="duplicateValues" dxfId="1066" priority="1074"/>
  </conditionalFormatting>
  <conditionalFormatting sqref="C364">
    <cfRule type="duplicateValues" dxfId="1065" priority="1073"/>
  </conditionalFormatting>
  <conditionalFormatting sqref="C364">
    <cfRule type="duplicateValues" dxfId="1064" priority="1079"/>
  </conditionalFormatting>
  <conditionalFormatting sqref="C365">
    <cfRule type="duplicateValues" dxfId="1063" priority="1066"/>
  </conditionalFormatting>
  <conditionalFormatting sqref="C365">
    <cfRule type="duplicateValues" dxfId="1062" priority="1070"/>
    <cfRule type="duplicateValues" dxfId="1061" priority="1071"/>
  </conditionalFormatting>
  <conditionalFormatting sqref="C365">
    <cfRule type="duplicateValues" dxfId="1060" priority="1069"/>
  </conditionalFormatting>
  <conditionalFormatting sqref="C365">
    <cfRule type="duplicateValues" dxfId="1059" priority="1068"/>
  </conditionalFormatting>
  <conditionalFormatting sqref="C365">
    <cfRule type="duplicateValues" dxfId="1058" priority="1067"/>
  </conditionalFormatting>
  <conditionalFormatting sqref="C370">
    <cfRule type="duplicateValues" dxfId="1057" priority="1059"/>
  </conditionalFormatting>
  <conditionalFormatting sqref="C370">
    <cfRule type="duplicateValues" dxfId="1056" priority="1065"/>
  </conditionalFormatting>
  <conditionalFormatting sqref="C370">
    <cfRule type="duplicateValues" dxfId="1055" priority="1063"/>
  </conditionalFormatting>
  <conditionalFormatting sqref="C370">
    <cfRule type="duplicateValues" dxfId="1054" priority="1062"/>
  </conditionalFormatting>
  <conditionalFormatting sqref="C370">
    <cfRule type="duplicateValues" dxfId="1053" priority="1061"/>
  </conditionalFormatting>
  <conditionalFormatting sqref="C370">
    <cfRule type="duplicateValues" dxfId="1052" priority="1060"/>
  </conditionalFormatting>
  <conditionalFormatting sqref="C370">
    <cfRule type="duplicateValues" dxfId="1051" priority="1064"/>
  </conditionalFormatting>
  <conditionalFormatting sqref="C440">
    <cfRule type="duplicateValues" dxfId="1050" priority="1056"/>
    <cfRule type="duplicateValues" dxfId="1049" priority="1057"/>
  </conditionalFormatting>
  <conditionalFormatting sqref="C466 C447:C448 C450">
    <cfRule type="duplicateValues" dxfId="1048" priority="1037"/>
  </conditionalFormatting>
  <conditionalFormatting sqref="C450 C447:C448">
    <cfRule type="duplicateValues" dxfId="1047" priority="1052"/>
  </conditionalFormatting>
  <conditionalFormatting sqref="C450 C447:C448">
    <cfRule type="duplicateValues" dxfId="1046" priority="1050"/>
    <cfRule type="duplicateValues" dxfId="1045" priority="1051"/>
  </conditionalFormatting>
  <conditionalFormatting sqref="C450 C447:C448">
    <cfRule type="duplicateValues" dxfId="1044" priority="1043"/>
    <cfRule type="duplicateValues" dxfId="1043" priority="1044"/>
    <cfRule type="duplicateValues" dxfId="1042" priority="1045"/>
    <cfRule type="duplicateValues" dxfId="1041" priority="1046"/>
    <cfRule type="duplicateValues" dxfId="1040" priority="1047"/>
    <cfRule type="duplicateValues" dxfId="1039" priority="1048"/>
    <cfRule type="duplicateValues" dxfId="1038" priority="1049"/>
  </conditionalFormatting>
  <conditionalFormatting sqref="C447:C448">
    <cfRule type="duplicateValues" dxfId="1037" priority="1041"/>
  </conditionalFormatting>
  <conditionalFormatting sqref="C447:C448">
    <cfRule type="duplicateValues" dxfId="1036" priority="1040"/>
  </conditionalFormatting>
  <conditionalFormatting sqref="C447:C448">
    <cfRule type="duplicateValues" dxfId="1035" priority="1039"/>
  </conditionalFormatting>
  <conditionalFormatting sqref="C447:C448">
    <cfRule type="duplicateValues" dxfId="1034" priority="1038"/>
  </conditionalFormatting>
  <conditionalFormatting sqref="C447:C448">
    <cfRule type="duplicateValues" dxfId="1033" priority="1042"/>
  </conditionalFormatting>
  <conditionalFormatting sqref="C466">
    <cfRule type="duplicateValues" dxfId="1032" priority="1033"/>
    <cfRule type="duplicateValues" dxfId="1031" priority="1034"/>
    <cfRule type="duplicateValues" dxfId="1030" priority="1035"/>
    <cfRule type="duplicateValues" dxfId="1029" priority="1036"/>
  </conditionalFormatting>
  <conditionalFormatting sqref="C446">
    <cfRule type="duplicateValues" dxfId="1028" priority="1020"/>
  </conditionalFormatting>
  <conditionalFormatting sqref="C446">
    <cfRule type="duplicateValues" dxfId="1027" priority="1032"/>
  </conditionalFormatting>
  <conditionalFormatting sqref="C446">
    <cfRule type="duplicateValues" dxfId="1026" priority="1030"/>
    <cfRule type="duplicateValues" dxfId="1025" priority="1031"/>
  </conditionalFormatting>
  <conditionalFormatting sqref="C446">
    <cfRule type="duplicateValues" dxfId="1024" priority="1025"/>
    <cfRule type="duplicateValues" dxfId="1023" priority="1026"/>
    <cfRule type="duplicateValues" dxfId="1022" priority="1027"/>
    <cfRule type="duplicateValues" dxfId="1021" priority="1028"/>
  </conditionalFormatting>
  <conditionalFormatting sqref="C446">
    <cfRule type="duplicateValues" dxfId="1020" priority="1024"/>
  </conditionalFormatting>
  <conditionalFormatting sqref="C446">
    <cfRule type="duplicateValues" dxfId="1019" priority="1023"/>
  </conditionalFormatting>
  <conditionalFormatting sqref="C446">
    <cfRule type="duplicateValues" dxfId="1018" priority="1022"/>
  </conditionalFormatting>
  <conditionalFormatting sqref="C446">
    <cfRule type="duplicateValues" dxfId="1017" priority="1021"/>
  </conditionalFormatting>
  <conditionalFormatting sqref="C446">
    <cfRule type="duplicateValues" dxfId="1016" priority="1029"/>
  </conditionalFormatting>
  <conditionalFormatting sqref="C464">
    <cfRule type="duplicateValues" dxfId="1015" priority="1004"/>
  </conditionalFormatting>
  <conditionalFormatting sqref="C464">
    <cfRule type="duplicateValues" dxfId="1014" priority="1007"/>
    <cfRule type="duplicateValues" dxfId="1013" priority="1008"/>
    <cfRule type="duplicateValues" dxfId="1012" priority="1009"/>
    <cfRule type="duplicateValues" dxfId="1011" priority="1010"/>
    <cfRule type="duplicateValues" dxfId="1010" priority="1011"/>
    <cfRule type="duplicateValues" dxfId="1009" priority="1012"/>
    <cfRule type="duplicateValues" dxfId="1008" priority="1013"/>
    <cfRule type="duplicateValues" dxfId="1007" priority="1014"/>
    <cfRule type="duplicateValues" dxfId="1006" priority="1015"/>
    <cfRule type="duplicateValues" dxfId="1005" priority="1016"/>
    <cfRule type="duplicateValues" dxfId="1004" priority="1017"/>
  </conditionalFormatting>
  <conditionalFormatting sqref="C464">
    <cfRule type="duplicateValues" dxfId="1003" priority="1018"/>
  </conditionalFormatting>
  <conditionalFormatting sqref="C464">
    <cfRule type="duplicateValues" dxfId="1002" priority="1019"/>
  </conditionalFormatting>
  <conditionalFormatting sqref="C464">
    <cfRule type="duplicateValues" dxfId="1001" priority="1006"/>
  </conditionalFormatting>
  <conditionalFormatting sqref="C464">
    <cfRule type="duplicateValues" dxfId="1000" priority="1005"/>
  </conditionalFormatting>
  <conditionalFormatting sqref="C456:C457">
    <cfRule type="duplicateValues" dxfId="999" priority="980"/>
  </conditionalFormatting>
  <conditionalFormatting sqref="C456:C457">
    <cfRule type="duplicateValues" dxfId="998" priority="995"/>
  </conditionalFormatting>
  <conditionalFormatting sqref="C456:C457">
    <cfRule type="duplicateValues" dxfId="997" priority="993"/>
    <cfRule type="duplicateValues" dxfId="996" priority="994"/>
  </conditionalFormatting>
  <conditionalFormatting sqref="C456:C457">
    <cfRule type="duplicateValues" dxfId="995" priority="986"/>
    <cfRule type="duplicateValues" dxfId="994" priority="987"/>
    <cfRule type="duplicateValues" dxfId="993" priority="988"/>
    <cfRule type="duplicateValues" dxfId="992" priority="989"/>
    <cfRule type="duplicateValues" dxfId="991" priority="990"/>
    <cfRule type="duplicateValues" dxfId="990" priority="991"/>
    <cfRule type="duplicateValues" dxfId="989" priority="992"/>
  </conditionalFormatting>
  <conditionalFormatting sqref="C456:C457">
    <cfRule type="duplicateValues" dxfId="988" priority="984"/>
  </conditionalFormatting>
  <conditionalFormatting sqref="C456:C457">
    <cfRule type="duplicateValues" dxfId="987" priority="983"/>
  </conditionalFormatting>
  <conditionalFormatting sqref="C456:C457">
    <cfRule type="duplicateValues" dxfId="986" priority="982"/>
  </conditionalFormatting>
  <conditionalFormatting sqref="C456:C457">
    <cfRule type="duplicateValues" dxfId="985" priority="981"/>
  </conditionalFormatting>
  <conditionalFormatting sqref="C456:C457">
    <cfRule type="duplicateValues" dxfId="984" priority="985"/>
  </conditionalFormatting>
  <conditionalFormatting sqref="C467">
    <cfRule type="duplicateValues" dxfId="983" priority="937"/>
  </conditionalFormatting>
  <conditionalFormatting sqref="C467">
    <cfRule type="duplicateValues" dxfId="982" priority="952"/>
  </conditionalFormatting>
  <conditionalFormatting sqref="C467">
    <cfRule type="duplicateValues" dxfId="981" priority="950"/>
    <cfRule type="duplicateValues" dxfId="980" priority="951"/>
  </conditionalFormatting>
  <conditionalFormatting sqref="C467">
    <cfRule type="duplicateValues" dxfId="979" priority="943"/>
    <cfRule type="duplicateValues" dxfId="978" priority="944"/>
    <cfRule type="duplicateValues" dxfId="977" priority="945"/>
    <cfRule type="duplicateValues" dxfId="976" priority="946"/>
    <cfRule type="duplicateValues" dxfId="975" priority="947"/>
    <cfRule type="duplicateValues" dxfId="974" priority="948"/>
    <cfRule type="duplicateValues" dxfId="973" priority="949"/>
  </conditionalFormatting>
  <conditionalFormatting sqref="C467">
    <cfRule type="duplicateValues" dxfId="972" priority="941"/>
  </conditionalFormatting>
  <conditionalFormatting sqref="C467">
    <cfRule type="duplicateValues" dxfId="971" priority="940"/>
  </conditionalFormatting>
  <conditionalFormatting sqref="C467">
    <cfRule type="duplicateValues" dxfId="970" priority="939"/>
  </conditionalFormatting>
  <conditionalFormatting sqref="C467">
    <cfRule type="duplicateValues" dxfId="969" priority="938"/>
  </conditionalFormatting>
  <conditionalFormatting sqref="C467">
    <cfRule type="duplicateValues" dxfId="968" priority="942"/>
  </conditionalFormatting>
  <conditionalFormatting sqref="C453">
    <cfRule type="duplicateValues" dxfId="967" priority="921"/>
  </conditionalFormatting>
  <conditionalFormatting sqref="C453">
    <cfRule type="duplicateValues" dxfId="966" priority="936"/>
  </conditionalFormatting>
  <conditionalFormatting sqref="C453">
    <cfRule type="duplicateValues" dxfId="965" priority="934"/>
    <cfRule type="duplicateValues" dxfId="964" priority="935"/>
  </conditionalFormatting>
  <conditionalFormatting sqref="C453">
    <cfRule type="duplicateValues" dxfId="963" priority="927"/>
    <cfRule type="duplicateValues" dxfId="962" priority="928"/>
    <cfRule type="duplicateValues" dxfId="961" priority="929"/>
    <cfRule type="duplicateValues" dxfId="960" priority="930"/>
    <cfRule type="duplicateValues" dxfId="959" priority="931"/>
    <cfRule type="duplicateValues" dxfId="958" priority="932"/>
    <cfRule type="duplicateValues" dxfId="957" priority="933"/>
  </conditionalFormatting>
  <conditionalFormatting sqref="C453">
    <cfRule type="duplicateValues" dxfId="956" priority="925"/>
  </conditionalFormatting>
  <conditionalFormatting sqref="C453">
    <cfRule type="duplicateValues" dxfId="955" priority="924"/>
  </conditionalFormatting>
  <conditionalFormatting sqref="C453">
    <cfRule type="duplicateValues" dxfId="954" priority="923"/>
  </conditionalFormatting>
  <conditionalFormatting sqref="C453">
    <cfRule type="duplicateValues" dxfId="953" priority="922"/>
  </conditionalFormatting>
  <conditionalFormatting sqref="C453">
    <cfRule type="duplicateValues" dxfId="952" priority="926"/>
  </conditionalFormatting>
  <conditionalFormatting sqref="C442">
    <cfRule type="duplicateValues" dxfId="951" priority="889"/>
  </conditionalFormatting>
  <conditionalFormatting sqref="C442">
    <cfRule type="duplicateValues" dxfId="950" priority="895"/>
    <cfRule type="duplicateValues" dxfId="949" priority="896"/>
    <cfRule type="duplicateValues" dxfId="948" priority="897"/>
    <cfRule type="duplicateValues" dxfId="947" priority="898"/>
    <cfRule type="duplicateValues" dxfId="946" priority="899"/>
    <cfRule type="duplicateValues" dxfId="945" priority="900"/>
    <cfRule type="duplicateValues" dxfId="944" priority="901"/>
    <cfRule type="duplicateValues" dxfId="943" priority="902"/>
    <cfRule type="duplicateValues" dxfId="942" priority="903"/>
    <cfRule type="duplicateValues" dxfId="941" priority="904"/>
  </conditionalFormatting>
  <conditionalFormatting sqref="C442">
    <cfRule type="duplicateValues" dxfId="940" priority="893"/>
  </conditionalFormatting>
  <conditionalFormatting sqref="C442">
    <cfRule type="duplicateValues" dxfId="939" priority="892"/>
  </conditionalFormatting>
  <conditionalFormatting sqref="C442">
    <cfRule type="duplicateValues" dxfId="938" priority="891"/>
  </conditionalFormatting>
  <conditionalFormatting sqref="C442">
    <cfRule type="duplicateValues" dxfId="937" priority="890"/>
  </conditionalFormatting>
  <conditionalFormatting sqref="C442">
    <cfRule type="duplicateValues" dxfId="936" priority="894"/>
  </conditionalFormatting>
  <conditionalFormatting sqref="C443">
    <cfRule type="duplicateValues" dxfId="935" priority="873"/>
  </conditionalFormatting>
  <conditionalFormatting sqref="C443">
    <cfRule type="duplicateValues" dxfId="934" priority="878"/>
    <cfRule type="duplicateValues" dxfId="933" priority="879"/>
    <cfRule type="duplicateValues" dxfId="932" priority="880"/>
    <cfRule type="duplicateValues" dxfId="931" priority="881"/>
    <cfRule type="duplicateValues" dxfId="930" priority="882"/>
    <cfRule type="duplicateValues" dxfId="929" priority="883"/>
    <cfRule type="duplicateValues" dxfId="928" priority="884"/>
    <cfRule type="duplicateValues" dxfId="927" priority="885"/>
    <cfRule type="duplicateValues" dxfId="926" priority="886"/>
    <cfRule type="duplicateValues" dxfId="925" priority="887"/>
  </conditionalFormatting>
  <conditionalFormatting sqref="C443">
    <cfRule type="duplicateValues" dxfId="924" priority="877"/>
  </conditionalFormatting>
  <conditionalFormatting sqref="C443">
    <cfRule type="duplicateValues" dxfId="923" priority="876"/>
  </conditionalFormatting>
  <conditionalFormatting sqref="C443">
    <cfRule type="duplicateValues" dxfId="922" priority="875"/>
  </conditionalFormatting>
  <conditionalFormatting sqref="C443">
    <cfRule type="duplicateValues" dxfId="921" priority="874"/>
  </conditionalFormatting>
  <conditionalFormatting sqref="C443">
    <cfRule type="duplicateValues" dxfId="920" priority="888"/>
  </conditionalFormatting>
  <conditionalFormatting sqref="C463">
    <cfRule type="duplicateValues" dxfId="919" priority="858"/>
  </conditionalFormatting>
  <conditionalFormatting sqref="C463">
    <cfRule type="duplicateValues" dxfId="918" priority="861"/>
    <cfRule type="duplicateValues" dxfId="917" priority="862"/>
    <cfRule type="duplicateValues" dxfId="916" priority="863"/>
    <cfRule type="duplicateValues" dxfId="915" priority="864"/>
    <cfRule type="duplicateValues" dxfId="914" priority="865"/>
    <cfRule type="duplicateValues" dxfId="913" priority="866"/>
    <cfRule type="duplicateValues" dxfId="912" priority="867"/>
    <cfRule type="duplicateValues" dxfId="911" priority="868"/>
    <cfRule type="duplicateValues" dxfId="910" priority="869"/>
    <cfRule type="duplicateValues" dxfId="909" priority="870"/>
    <cfRule type="duplicateValues" dxfId="908" priority="871"/>
  </conditionalFormatting>
  <conditionalFormatting sqref="C463">
    <cfRule type="duplicateValues" dxfId="907" priority="872"/>
  </conditionalFormatting>
  <conditionalFormatting sqref="C463">
    <cfRule type="duplicateValues" dxfId="906" priority="860"/>
  </conditionalFormatting>
  <conditionalFormatting sqref="C463">
    <cfRule type="duplicateValues" dxfId="905" priority="859"/>
  </conditionalFormatting>
  <conditionalFormatting sqref="C465">
    <cfRule type="duplicateValues" dxfId="904" priority="843"/>
  </conditionalFormatting>
  <conditionalFormatting sqref="C465">
    <cfRule type="duplicateValues" dxfId="903" priority="857"/>
  </conditionalFormatting>
  <conditionalFormatting sqref="C465">
    <cfRule type="duplicateValues" dxfId="902" priority="845"/>
    <cfRule type="duplicateValues" dxfId="901" priority="846"/>
    <cfRule type="duplicateValues" dxfId="900" priority="847"/>
    <cfRule type="duplicateValues" dxfId="899" priority="848"/>
    <cfRule type="duplicateValues" dxfId="898" priority="849"/>
  </conditionalFormatting>
  <conditionalFormatting sqref="C465">
    <cfRule type="duplicateValues" dxfId="897" priority="852"/>
  </conditionalFormatting>
  <conditionalFormatting sqref="C465">
    <cfRule type="duplicateValues" dxfId="896" priority="851"/>
    <cfRule type="duplicateValues" dxfId="895" priority="853"/>
    <cfRule type="duplicateValues" dxfId="894" priority="854"/>
    <cfRule type="duplicateValues" dxfId="893" priority="855"/>
    <cfRule type="duplicateValues" dxfId="892" priority="856"/>
  </conditionalFormatting>
  <conditionalFormatting sqref="C465">
    <cfRule type="duplicateValues" dxfId="891" priority="850"/>
  </conditionalFormatting>
  <conditionalFormatting sqref="C465">
    <cfRule type="duplicateValues" dxfId="890" priority="844"/>
  </conditionalFormatting>
  <conditionalFormatting sqref="C460">
    <cfRule type="duplicateValues" dxfId="889" priority="835"/>
  </conditionalFormatting>
  <conditionalFormatting sqref="C460">
    <cfRule type="duplicateValues" dxfId="888" priority="839"/>
    <cfRule type="duplicateValues" dxfId="887" priority="840"/>
    <cfRule type="duplicateValues" dxfId="886" priority="841"/>
    <cfRule type="duplicateValues" dxfId="885" priority="842"/>
  </conditionalFormatting>
  <conditionalFormatting sqref="C461">
    <cfRule type="duplicateValues" dxfId="884" priority="827"/>
    <cfRule type="duplicateValues" dxfId="883" priority="828"/>
    <cfRule type="duplicateValues" dxfId="882" priority="829"/>
    <cfRule type="duplicateValues" dxfId="881" priority="830"/>
    <cfRule type="duplicateValues" dxfId="880" priority="831"/>
    <cfRule type="duplicateValues" dxfId="879" priority="832"/>
    <cfRule type="duplicateValues" dxfId="878" priority="833"/>
    <cfRule type="duplicateValues" dxfId="877" priority="834"/>
  </conditionalFormatting>
  <conditionalFormatting sqref="C462">
    <cfRule type="duplicateValues" dxfId="876" priority="819"/>
    <cfRule type="duplicateValues" dxfId="875" priority="820"/>
    <cfRule type="duplicateValues" dxfId="874" priority="821"/>
    <cfRule type="duplicateValues" dxfId="873" priority="822"/>
    <cfRule type="duplicateValues" dxfId="872" priority="823"/>
    <cfRule type="duplicateValues" dxfId="871" priority="824"/>
    <cfRule type="duplicateValues" dxfId="870" priority="825"/>
    <cfRule type="duplicateValues" dxfId="869" priority="826"/>
  </conditionalFormatting>
  <conditionalFormatting sqref="C460">
    <cfRule type="duplicateValues" dxfId="868" priority="838"/>
  </conditionalFormatting>
  <conditionalFormatting sqref="C460">
    <cfRule type="duplicateValues" dxfId="867" priority="837"/>
  </conditionalFormatting>
  <conditionalFormatting sqref="C460">
    <cfRule type="duplicateValues" dxfId="866" priority="836"/>
  </conditionalFormatting>
  <conditionalFormatting sqref="C444">
    <cfRule type="duplicateValues" dxfId="865" priority="776"/>
  </conditionalFormatting>
  <conditionalFormatting sqref="C444">
    <cfRule type="duplicateValues" dxfId="864" priority="781"/>
    <cfRule type="duplicateValues" dxfId="863" priority="782"/>
    <cfRule type="duplicateValues" dxfId="862" priority="783"/>
    <cfRule type="duplicateValues" dxfId="861" priority="784"/>
    <cfRule type="duplicateValues" dxfId="860" priority="785"/>
  </conditionalFormatting>
  <conditionalFormatting sqref="C444">
    <cfRule type="duplicateValues" dxfId="859" priority="780"/>
  </conditionalFormatting>
  <conditionalFormatting sqref="C444">
    <cfRule type="duplicateValues" dxfId="858" priority="779"/>
  </conditionalFormatting>
  <conditionalFormatting sqref="C444">
    <cfRule type="duplicateValues" dxfId="857" priority="778"/>
  </conditionalFormatting>
  <conditionalFormatting sqref="C444">
    <cfRule type="duplicateValues" dxfId="856" priority="777"/>
  </conditionalFormatting>
  <conditionalFormatting sqref="C444">
    <cfRule type="duplicateValues" dxfId="855" priority="786"/>
  </conditionalFormatting>
  <conditionalFormatting sqref="C454">
    <cfRule type="duplicateValues" dxfId="854" priority="760"/>
  </conditionalFormatting>
  <conditionalFormatting sqref="C454">
    <cfRule type="duplicateValues" dxfId="853" priority="775"/>
  </conditionalFormatting>
  <conditionalFormatting sqref="C454">
    <cfRule type="duplicateValues" dxfId="852" priority="773"/>
    <cfRule type="duplicateValues" dxfId="851" priority="774"/>
  </conditionalFormatting>
  <conditionalFormatting sqref="C454">
    <cfRule type="duplicateValues" dxfId="850" priority="766"/>
    <cfRule type="duplicateValues" dxfId="849" priority="767"/>
    <cfRule type="duplicateValues" dxfId="848" priority="768"/>
    <cfRule type="duplicateValues" dxfId="847" priority="769"/>
    <cfRule type="duplicateValues" dxfId="846" priority="770"/>
    <cfRule type="duplicateValues" dxfId="845" priority="771"/>
    <cfRule type="duplicateValues" dxfId="844" priority="772"/>
  </conditionalFormatting>
  <conditionalFormatting sqref="C454">
    <cfRule type="duplicateValues" dxfId="843" priority="764"/>
  </conditionalFormatting>
  <conditionalFormatting sqref="C454">
    <cfRule type="duplicateValues" dxfId="842" priority="763"/>
  </conditionalFormatting>
  <conditionalFormatting sqref="C454">
    <cfRule type="duplicateValues" dxfId="841" priority="762"/>
  </conditionalFormatting>
  <conditionalFormatting sqref="C454">
    <cfRule type="duplicateValues" dxfId="840" priority="761"/>
  </conditionalFormatting>
  <conditionalFormatting sqref="C454">
    <cfRule type="duplicateValues" dxfId="839" priority="765"/>
  </conditionalFormatting>
  <conditionalFormatting sqref="C458">
    <cfRule type="duplicateValues" dxfId="838" priority="744"/>
  </conditionalFormatting>
  <conditionalFormatting sqref="C458">
    <cfRule type="duplicateValues" dxfId="837" priority="759"/>
  </conditionalFormatting>
  <conditionalFormatting sqref="C458">
    <cfRule type="duplicateValues" dxfId="836" priority="757"/>
    <cfRule type="duplicateValues" dxfId="835" priority="758"/>
  </conditionalFormatting>
  <conditionalFormatting sqref="C458">
    <cfRule type="duplicateValues" dxfId="834" priority="750"/>
    <cfRule type="duplicateValues" dxfId="833" priority="751"/>
    <cfRule type="duplicateValues" dxfId="832" priority="752"/>
    <cfRule type="duplicateValues" dxfId="831" priority="753"/>
    <cfRule type="duplicateValues" dxfId="830" priority="754"/>
    <cfRule type="duplicateValues" dxfId="829" priority="755"/>
    <cfRule type="duplicateValues" dxfId="828" priority="756"/>
  </conditionalFormatting>
  <conditionalFormatting sqref="C458">
    <cfRule type="duplicateValues" dxfId="827" priority="748"/>
  </conditionalFormatting>
  <conditionalFormatting sqref="C458">
    <cfRule type="duplicateValues" dxfId="826" priority="747"/>
  </conditionalFormatting>
  <conditionalFormatting sqref="C458">
    <cfRule type="duplicateValues" dxfId="825" priority="746"/>
  </conditionalFormatting>
  <conditionalFormatting sqref="C458">
    <cfRule type="duplicateValues" dxfId="824" priority="745"/>
  </conditionalFormatting>
  <conditionalFormatting sqref="C458">
    <cfRule type="duplicateValues" dxfId="823" priority="749"/>
  </conditionalFormatting>
  <conditionalFormatting sqref="C451">
    <cfRule type="duplicateValues" dxfId="822" priority="712"/>
  </conditionalFormatting>
  <conditionalFormatting sqref="C451">
    <cfRule type="duplicateValues" dxfId="821" priority="727"/>
  </conditionalFormatting>
  <conditionalFormatting sqref="C451">
    <cfRule type="duplicateValues" dxfId="820" priority="725"/>
    <cfRule type="duplicateValues" dxfId="819" priority="726"/>
  </conditionalFormatting>
  <conditionalFormatting sqref="C451">
    <cfRule type="duplicateValues" dxfId="818" priority="718"/>
    <cfRule type="duplicateValues" dxfId="817" priority="719"/>
    <cfRule type="duplicateValues" dxfId="816" priority="720"/>
    <cfRule type="duplicateValues" dxfId="815" priority="721"/>
    <cfRule type="duplicateValues" dxfId="814" priority="722"/>
    <cfRule type="duplicateValues" dxfId="813" priority="723"/>
    <cfRule type="duplicateValues" dxfId="812" priority="724"/>
  </conditionalFormatting>
  <conditionalFormatting sqref="C451">
    <cfRule type="duplicateValues" dxfId="811" priority="716"/>
  </conditionalFormatting>
  <conditionalFormatting sqref="C451">
    <cfRule type="duplicateValues" dxfId="810" priority="715"/>
  </conditionalFormatting>
  <conditionalFormatting sqref="C451">
    <cfRule type="duplicateValues" dxfId="809" priority="714"/>
  </conditionalFormatting>
  <conditionalFormatting sqref="C451">
    <cfRule type="duplicateValues" dxfId="808" priority="713"/>
  </conditionalFormatting>
  <conditionalFormatting sqref="C451">
    <cfRule type="duplicateValues" dxfId="807" priority="717"/>
  </conditionalFormatting>
  <conditionalFormatting sqref="C452">
    <cfRule type="duplicateValues" dxfId="806" priority="680"/>
  </conditionalFormatting>
  <conditionalFormatting sqref="C452">
    <cfRule type="duplicateValues" dxfId="805" priority="695"/>
  </conditionalFormatting>
  <conditionalFormatting sqref="C452">
    <cfRule type="duplicateValues" dxfId="804" priority="693"/>
    <cfRule type="duplicateValues" dxfId="803" priority="694"/>
  </conditionalFormatting>
  <conditionalFormatting sqref="C452">
    <cfRule type="duplicateValues" dxfId="802" priority="686"/>
    <cfRule type="duplicateValues" dxfId="801" priority="687"/>
    <cfRule type="duplicateValues" dxfId="800" priority="688"/>
    <cfRule type="duplicateValues" dxfId="799" priority="689"/>
    <cfRule type="duplicateValues" dxfId="798" priority="690"/>
    <cfRule type="duplicateValues" dxfId="797" priority="691"/>
    <cfRule type="duplicateValues" dxfId="796" priority="692"/>
  </conditionalFormatting>
  <conditionalFormatting sqref="C452">
    <cfRule type="duplicateValues" dxfId="795" priority="684"/>
  </conditionalFormatting>
  <conditionalFormatting sqref="C452">
    <cfRule type="duplicateValues" dxfId="794" priority="683"/>
  </conditionalFormatting>
  <conditionalFormatting sqref="C452">
    <cfRule type="duplicateValues" dxfId="793" priority="682"/>
  </conditionalFormatting>
  <conditionalFormatting sqref="C452">
    <cfRule type="duplicateValues" dxfId="792" priority="681"/>
  </conditionalFormatting>
  <conditionalFormatting sqref="C452">
    <cfRule type="duplicateValues" dxfId="791" priority="685"/>
  </conditionalFormatting>
  <conditionalFormatting sqref="C449">
    <cfRule type="duplicateValues" dxfId="790" priority="664"/>
  </conditionalFormatting>
  <conditionalFormatting sqref="C449">
    <cfRule type="duplicateValues" dxfId="789" priority="679"/>
  </conditionalFormatting>
  <conditionalFormatting sqref="C449">
    <cfRule type="duplicateValues" dxfId="788" priority="677"/>
    <cfRule type="duplicateValues" dxfId="787" priority="678"/>
  </conditionalFormatting>
  <conditionalFormatting sqref="C449">
    <cfRule type="duplicateValues" dxfId="786" priority="670"/>
    <cfRule type="duplicateValues" dxfId="785" priority="671"/>
    <cfRule type="duplicateValues" dxfId="784" priority="672"/>
    <cfRule type="duplicateValues" dxfId="783" priority="673"/>
    <cfRule type="duplicateValues" dxfId="782" priority="674"/>
    <cfRule type="duplicateValues" dxfId="781" priority="675"/>
    <cfRule type="duplicateValues" dxfId="780" priority="676"/>
  </conditionalFormatting>
  <conditionalFormatting sqref="C449">
    <cfRule type="duplicateValues" dxfId="779" priority="668"/>
  </conditionalFormatting>
  <conditionalFormatting sqref="C449">
    <cfRule type="duplicateValues" dxfId="778" priority="667"/>
  </conditionalFormatting>
  <conditionalFormatting sqref="C449">
    <cfRule type="duplicateValues" dxfId="777" priority="666"/>
  </conditionalFormatting>
  <conditionalFormatting sqref="C449">
    <cfRule type="duplicateValues" dxfId="776" priority="665"/>
  </conditionalFormatting>
  <conditionalFormatting sqref="C449">
    <cfRule type="duplicateValues" dxfId="775" priority="669"/>
  </conditionalFormatting>
  <conditionalFormatting sqref="C459">
    <cfRule type="duplicateValues" dxfId="774" priority="648"/>
  </conditionalFormatting>
  <conditionalFormatting sqref="C459">
    <cfRule type="duplicateValues" dxfId="773" priority="663"/>
  </conditionalFormatting>
  <conditionalFormatting sqref="C459">
    <cfRule type="duplicateValues" dxfId="772" priority="661"/>
    <cfRule type="duplicateValues" dxfId="771" priority="662"/>
  </conditionalFormatting>
  <conditionalFormatting sqref="C459">
    <cfRule type="duplicateValues" dxfId="770" priority="654"/>
    <cfRule type="duplicateValues" dxfId="769" priority="655"/>
    <cfRule type="duplicateValues" dxfId="768" priority="656"/>
    <cfRule type="duplicateValues" dxfId="767" priority="657"/>
    <cfRule type="duplicateValues" dxfId="766" priority="658"/>
    <cfRule type="duplicateValues" dxfId="765" priority="659"/>
    <cfRule type="duplicateValues" dxfId="764" priority="660"/>
  </conditionalFormatting>
  <conditionalFormatting sqref="C459">
    <cfRule type="duplicateValues" dxfId="763" priority="652"/>
  </conditionalFormatting>
  <conditionalFormatting sqref="C459">
    <cfRule type="duplicateValues" dxfId="762" priority="651"/>
  </conditionalFormatting>
  <conditionalFormatting sqref="C459">
    <cfRule type="duplicateValues" dxfId="761" priority="650"/>
  </conditionalFormatting>
  <conditionalFormatting sqref="C459">
    <cfRule type="duplicateValues" dxfId="760" priority="649"/>
  </conditionalFormatting>
  <conditionalFormatting sqref="C459">
    <cfRule type="duplicateValues" dxfId="759" priority="653"/>
  </conditionalFormatting>
  <conditionalFormatting sqref="C479 C468:C476">
    <cfRule type="duplicateValues" dxfId="758" priority="636"/>
  </conditionalFormatting>
  <conditionalFormatting sqref="C474">
    <cfRule type="duplicateValues" dxfId="757" priority="628"/>
    <cfRule type="duplicateValues" dxfId="756" priority="629"/>
    <cfRule type="duplicateValues" dxfId="755" priority="630"/>
  </conditionalFormatting>
  <conditionalFormatting sqref="C474">
    <cfRule type="duplicateValues" dxfId="754" priority="631"/>
  </conditionalFormatting>
  <conditionalFormatting sqref="C475">
    <cfRule type="duplicateValues" dxfId="753" priority="623"/>
    <cfRule type="duplicateValues" dxfId="752" priority="624"/>
    <cfRule type="duplicateValues" dxfId="751" priority="625"/>
    <cfRule type="duplicateValues" dxfId="750" priority="626"/>
    <cfRule type="duplicateValues" dxfId="749" priority="627"/>
  </conditionalFormatting>
  <conditionalFormatting sqref="C476">
    <cfRule type="duplicateValues" dxfId="748" priority="613"/>
    <cfRule type="duplicateValues" dxfId="747" priority="614"/>
    <cfRule type="duplicateValues" dxfId="746" priority="615"/>
    <cfRule type="duplicateValues" dxfId="745" priority="616"/>
    <cfRule type="duplicateValues" dxfId="744" priority="617"/>
    <cfRule type="duplicateValues" dxfId="743" priority="618"/>
    <cfRule type="duplicateValues" dxfId="742" priority="619"/>
    <cfRule type="duplicateValues" dxfId="741" priority="620"/>
    <cfRule type="duplicateValues" dxfId="740" priority="621"/>
    <cfRule type="duplicateValues" dxfId="739" priority="622"/>
  </conditionalFormatting>
  <conditionalFormatting sqref="C479">
    <cfRule type="duplicateValues" dxfId="738" priority="611"/>
    <cfRule type="duplicateValues" dxfId="737" priority="612"/>
  </conditionalFormatting>
  <conditionalFormatting sqref="C480">
    <cfRule type="duplicateValues" dxfId="736" priority="599"/>
    <cfRule type="duplicateValues" dxfId="735" priority="600"/>
    <cfRule type="duplicateValues" dxfId="734" priority="601"/>
  </conditionalFormatting>
  <conditionalFormatting sqref="C481">
    <cfRule type="duplicateValues" dxfId="733" priority="595"/>
    <cfRule type="duplicateValues" dxfId="732" priority="596"/>
    <cfRule type="duplicateValues" dxfId="731" priority="597"/>
    <cfRule type="duplicateValues" dxfId="730" priority="598"/>
  </conditionalFormatting>
  <conditionalFormatting sqref="C441">
    <cfRule type="duplicateValues" dxfId="729" priority="587"/>
    <cfRule type="duplicateValues" dxfId="728" priority="588"/>
    <cfRule type="duplicateValues" dxfId="727" priority="589"/>
    <cfRule type="duplicateValues" dxfId="726" priority="590"/>
    <cfRule type="duplicateValues" dxfId="725" priority="591"/>
    <cfRule type="duplicateValues" dxfId="724" priority="592"/>
    <cfRule type="duplicateValues" dxfId="723" priority="593"/>
    <cfRule type="duplicateValues" dxfId="722" priority="594"/>
  </conditionalFormatting>
  <conditionalFormatting sqref="C478">
    <cfRule type="duplicateValues" dxfId="721" priority="539"/>
  </conditionalFormatting>
  <conditionalFormatting sqref="C478">
    <cfRule type="duplicateValues" dxfId="720" priority="542"/>
    <cfRule type="duplicateValues" dxfId="719" priority="543"/>
    <cfRule type="duplicateValues" dxfId="718" priority="544"/>
    <cfRule type="duplicateValues" dxfId="717" priority="545"/>
    <cfRule type="duplicateValues" dxfId="716" priority="546"/>
    <cfRule type="duplicateValues" dxfId="715" priority="547"/>
    <cfRule type="duplicateValues" dxfId="714" priority="548"/>
    <cfRule type="duplicateValues" dxfId="713" priority="549"/>
    <cfRule type="duplicateValues" dxfId="712" priority="550"/>
    <cfRule type="duplicateValues" dxfId="711" priority="551"/>
    <cfRule type="duplicateValues" dxfId="710" priority="552"/>
  </conditionalFormatting>
  <conditionalFormatting sqref="C478">
    <cfRule type="duplicateValues" dxfId="709" priority="553"/>
  </conditionalFormatting>
  <conditionalFormatting sqref="C478">
    <cfRule type="duplicateValues" dxfId="708" priority="554"/>
  </conditionalFormatting>
  <conditionalFormatting sqref="C478">
    <cfRule type="duplicateValues" dxfId="707" priority="541"/>
  </conditionalFormatting>
  <conditionalFormatting sqref="C478">
    <cfRule type="duplicateValues" dxfId="706" priority="540"/>
  </conditionalFormatting>
  <conditionalFormatting sqref="C482">
    <cfRule type="duplicateValues" dxfId="705" priority="535"/>
  </conditionalFormatting>
  <conditionalFormatting sqref="C482">
    <cfRule type="duplicateValues" dxfId="704" priority="538"/>
  </conditionalFormatting>
  <conditionalFormatting sqref="C482">
    <cfRule type="duplicateValues" dxfId="703" priority="537"/>
  </conditionalFormatting>
  <conditionalFormatting sqref="C482">
    <cfRule type="duplicateValues" dxfId="702" priority="536"/>
  </conditionalFormatting>
  <conditionalFormatting sqref="C482">
    <cfRule type="duplicateValues" dxfId="701" priority="531"/>
    <cfRule type="duplicateValues" dxfId="700" priority="532"/>
    <cfRule type="duplicateValues" dxfId="699" priority="533"/>
    <cfRule type="duplicateValues" dxfId="698" priority="534"/>
  </conditionalFormatting>
  <conditionalFormatting sqref="C445">
    <cfRule type="duplicateValues" dxfId="697" priority="523"/>
    <cfRule type="duplicateValues" dxfId="696" priority="524"/>
    <cfRule type="duplicateValues" dxfId="695" priority="525"/>
    <cfRule type="duplicateValues" dxfId="694" priority="526"/>
    <cfRule type="duplicateValues" dxfId="693" priority="527"/>
    <cfRule type="duplicateValues" dxfId="692" priority="528"/>
    <cfRule type="duplicateValues" dxfId="691" priority="529"/>
    <cfRule type="duplicateValues" dxfId="690" priority="530"/>
  </conditionalFormatting>
  <conditionalFormatting sqref="C455">
    <cfRule type="duplicateValues" dxfId="689" priority="507"/>
  </conditionalFormatting>
  <conditionalFormatting sqref="C455">
    <cfRule type="duplicateValues" dxfId="688" priority="522"/>
  </conditionalFormatting>
  <conditionalFormatting sqref="C455">
    <cfRule type="duplicateValues" dxfId="687" priority="520"/>
    <cfRule type="duplicateValues" dxfId="686" priority="521"/>
  </conditionalFormatting>
  <conditionalFormatting sqref="C455">
    <cfRule type="duplicateValues" dxfId="685" priority="513"/>
    <cfRule type="duplicateValues" dxfId="684" priority="514"/>
    <cfRule type="duplicateValues" dxfId="683" priority="515"/>
    <cfRule type="duplicateValues" dxfId="682" priority="516"/>
    <cfRule type="duplicateValues" dxfId="681" priority="517"/>
    <cfRule type="duplicateValues" dxfId="680" priority="518"/>
    <cfRule type="duplicateValues" dxfId="679" priority="519"/>
  </conditionalFormatting>
  <conditionalFormatting sqref="C455">
    <cfRule type="duplicateValues" dxfId="678" priority="511"/>
  </conditionalFormatting>
  <conditionalFormatting sqref="C455">
    <cfRule type="duplicateValues" dxfId="677" priority="510"/>
  </conditionalFormatting>
  <conditionalFormatting sqref="C455">
    <cfRule type="duplicateValues" dxfId="676" priority="509"/>
  </conditionalFormatting>
  <conditionalFormatting sqref="C455">
    <cfRule type="duplicateValues" dxfId="675" priority="508"/>
  </conditionalFormatting>
  <conditionalFormatting sqref="C455">
    <cfRule type="duplicateValues" dxfId="674" priority="512"/>
  </conditionalFormatting>
  <conditionalFormatting sqref="C477">
    <cfRule type="duplicateValues" dxfId="673" priority="499"/>
  </conditionalFormatting>
  <conditionalFormatting sqref="C477">
    <cfRule type="duplicateValues" dxfId="672" priority="503"/>
    <cfRule type="duplicateValues" dxfId="671" priority="504"/>
    <cfRule type="duplicateValues" dxfId="670" priority="505"/>
    <cfRule type="duplicateValues" dxfId="669" priority="506"/>
  </conditionalFormatting>
  <conditionalFormatting sqref="C477">
    <cfRule type="duplicateValues" dxfId="668" priority="502"/>
  </conditionalFormatting>
  <conditionalFormatting sqref="C477">
    <cfRule type="duplicateValues" dxfId="667" priority="501"/>
  </conditionalFormatting>
  <conditionalFormatting sqref="C477">
    <cfRule type="duplicateValues" dxfId="666" priority="500"/>
  </conditionalFormatting>
  <conditionalFormatting sqref="C483">
    <cfRule type="duplicateValues" dxfId="665" priority="483"/>
  </conditionalFormatting>
  <conditionalFormatting sqref="C483">
    <cfRule type="duplicateValues" dxfId="664" priority="498"/>
  </conditionalFormatting>
  <conditionalFormatting sqref="C483">
    <cfRule type="duplicateValues" dxfId="663" priority="496"/>
    <cfRule type="duplicateValues" dxfId="662" priority="497"/>
  </conditionalFormatting>
  <conditionalFormatting sqref="C483">
    <cfRule type="duplicateValues" dxfId="661" priority="489"/>
    <cfRule type="duplicateValues" dxfId="660" priority="490"/>
    <cfRule type="duplicateValues" dxfId="659" priority="491"/>
    <cfRule type="duplicateValues" dxfId="658" priority="492"/>
    <cfRule type="duplicateValues" dxfId="657" priority="493"/>
    <cfRule type="duplicateValues" dxfId="656" priority="494"/>
    <cfRule type="duplicateValues" dxfId="655" priority="495"/>
  </conditionalFormatting>
  <conditionalFormatting sqref="C483">
    <cfRule type="duplicateValues" dxfId="654" priority="487"/>
  </conditionalFormatting>
  <conditionalFormatting sqref="C483">
    <cfRule type="duplicateValues" dxfId="653" priority="486"/>
  </conditionalFormatting>
  <conditionalFormatting sqref="C483">
    <cfRule type="duplicateValues" dxfId="652" priority="485"/>
  </conditionalFormatting>
  <conditionalFormatting sqref="C483">
    <cfRule type="duplicateValues" dxfId="651" priority="484"/>
  </conditionalFormatting>
  <conditionalFormatting sqref="C483">
    <cfRule type="duplicateValues" dxfId="650" priority="488"/>
  </conditionalFormatting>
  <conditionalFormatting sqref="C479:C481 C468:C476">
    <cfRule type="duplicateValues" dxfId="649" priority="10980"/>
  </conditionalFormatting>
  <conditionalFormatting sqref="C468:C473">
    <cfRule type="duplicateValues" dxfId="648" priority="11001"/>
  </conditionalFormatting>
  <conditionalFormatting sqref="C468:C473">
    <cfRule type="duplicateValues" dxfId="647" priority="11003"/>
    <cfRule type="duplicateValues" dxfId="646" priority="11004"/>
  </conditionalFormatting>
  <conditionalFormatting sqref="C468:C473">
    <cfRule type="duplicateValues" dxfId="645" priority="11007"/>
    <cfRule type="duplicateValues" dxfId="644" priority="11008"/>
    <cfRule type="duplicateValues" dxfId="643" priority="11009"/>
    <cfRule type="duplicateValues" dxfId="642" priority="11010"/>
    <cfRule type="duplicateValues" dxfId="641" priority="11011"/>
    <cfRule type="duplicateValues" dxfId="640" priority="11012"/>
    <cfRule type="duplicateValues" dxfId="639" priority="11013"/>
  </conditionalFormatting>
  <conditionalFormatting sqref="C468:C476">
    <cfRule type="duplicateValues" dxfId="638" priority="11023"/>
  </conditionalFormatting>
  <conditionalFormatting sqref="C70:C78">
    <cfRule type="duplicateValues" dxfId="637" priority="11061"/>
    <cfRule type="duplicateValues" dxfId="636" priority="11062"/>
  </conditionalFormatting>
  <conditionalFormatting sqref="C439">
    <cfRule type="duplicateValues" dxfId="635" priority="11086"/>
  </conditionalFormatting>
  <conditionalFormatting sqref="C266:C268">
    <cfRule type="duplicateValues" dxfId="634" priority="11216"/>
  </conditionalFormatting>
  <conditionalFormatting sqref="C246:C268 C242:C243 C229:C231 C239:C240 C236:C237 C233:C234 C218:C227">
    <cfRule type="duplicateValues" dxfId="633" priority="11555"/>
  </conditionalFormatting>
  <conditionalFormatting sqref="C246:C268 C233:C243 C218:C231">
    <cfRule type="duplicateValues" dxfId="632" priority="11563"/>
  </conditionalFormatting>
  <conditionalFormatting sqref="C498">
    <cfRule type="duplicateValues" dxfId="631" priority="481"/>
  </conditionalFormatting>
  <conditionalFormatting sqref="C497:C498">
    <cfRule type="duplicateValues" dxfId="630" priority="482"/>
  </conditionalFormatting>
  <conditionalFormatting sqref="C495:C496">
    <cfRule type="duplicateValues" dxfId="629" priority="480"/>
  </conditionalFormatting>
  <conditionalFormatting sqref="C495">
    <cfRule type="duplicateValues" dxfId="628" priority="474"/>
    <cfRule type="duplicateValues" dxfId="627" priority="475"/>
    <cfRule type="duplicateValues" dxfId="626" priority="476"/>
    <cfRule type="duplicateValues" dxfId="625" priority="477"/>
    <cfRule type="duplicateValues" dxfId="624" priority="478"/>
    <cfRule type="duplicateValues" dxfId="623" priority="479"/>
  </conditionalFormatting>
  <conditionalFormatting sqref="C496">
    <cfRule type="duplicateValues" dxfId="622" priority="471"/>
    <cfRule type="duplicateValues" dxfId="621" priority="472"/>
    <cfRule type="duplicateValues" dxfId="620" priority="473"/>
  </conditionalFormatting>
  <conditionalFormatting sqref="C493">
    <cfRule type="duplicateValues" dxfId="619" priority="461"/>
  </conditionalFormatting>
  <conditionalFormatting sqref="C493">
    <cfRule type="duplicateValues" dxfId="618" priority="466"/>
  </conditionalFormatting>
  <conditionalFormatting sqref="C493">
    <cfRule type="duplicateValues" dxfId="617" priority="465"/>
  </conditionalFormatting>
  <conditionalFormatting sqref="C493">
    <cfRule type="duplicateValues" dxfId="616" priority="464"/>
  </conditionalFormatting>
  <conditionalFormatting sqref="C493">
    <cfRule type="duplicateValues" dxfId="615" priority="463"/>
  </conditionalFormatting>
  <conditionalFormatting sqref="C493">
    <cfRule type="duplicateValues" dxfId="614" priority="462"/>
  </conditionalFormatting>
  <conditionalFormatting sqref="C493">
    <cfRule type="duplicateValues" dxfId="613" priority="467"/>
  </conditionalFormatting>
  <conditionalFormatting sqref="C493">
    <cfRule type="duplicateValues" dxfId="612" priority="468"/>
    <cfRule type="duplicateValues" dxfId="611" priority="469"/>
  </conditionalFormatting>
  <conditionalFormatting sqref="C493">
    <cfRule type="duplicateValues" dxfId="610" priority="470"/>
  </conditionalFormatting>
  <conditionalFormatting sqref="C499">
    <cfRule type="duplicateValues" dxfId="609" priority="460"/>
  </conditionalFormatting>
  <conditionalFormatting sqref="C494">
    <cfRule type="duplicateValues" dxfId="608" priority="428"/>
  </conditionalFormatting>
  <conditionalFormatting sqref="C494">
    <cfRule type="duplicateValues" dxfId="607" priority="443"/>
  </conditionalFormatting>
  <conditionalFormatting sqref="C494">
    <cfRule type="duplicateValues" dxfId="606" priority="441"/>
    <cfRule type="duplicateValues" dxfId="605" priority="442"/>
  </conditionalFormatting>
  <conditionalFormatting sqref="C494">
    <cfRule type="duplicateValues" dxfId="604" priority="434"/>
    <cfRule type="duplicateValues" dxfId="603" priority="435"/>
    <cfRule type="duplicateValues" dxfId="602" priority="436"/>
    <cfRule type="duplicateValues" dxfId="601" priority="437"/>
    <cfRule type="duplicateValues" dxfId="600" priority="438"/>
    <cfRule type="duplicateValues" dxfId="599" priority="439"/>
    <cfRule type="duplicateValues" dxfId="598" priority="440"/>
  </conditionalFormatting>
  <conditionalFormatting sqref="C494">
    <cfRule type="duplicateValues" dxfId="597" priority="432"/>
  </conditionalFormatting>
  <conditionalFormatting sqref="C494">
    <cfRule type="duplicateValues" dxfId="596" priority="431"/>
  </conditionalFormatting>
  <conditionalFormatting sqref="C494">
    <cfRule type="duplicateValues" dxfId="595" priority="430"/>
  </conditionalFormatting>
  <conditionalFormatting sqref="C494">
    <cfRule type="duplicateValues" dxfId="594" priority="429"/>
  </conditionalFormatting>
  <conditionalFormatting sqref="C494">
    <cfRule type="duplicateValues" dxfId="593" priority="433"/>
  </conditionalFormatting>
  <conditionalFormatting sqref="C500">
    <cfRule type="duplicateValues" dxfId="592" priority="421"/>
  </conditionalFormatting>
  <conditionalFormatting sqref="C500">
    <cfRule type="duplicateValues" dxfId="591" priority="424"/>
    <cfRule type="duplicateValues" dxfId="590" priority="425"/>
    <cfRule type="duplicateValues" dxfId="589" priority="426"/>
    <cfRule type="duplicateValues" dxfId="588" priority="427"/>
  </conditionalFormatting>
  <conditionalFormatting sqref="C500">
    <cfRule type="duplicateValues" dxfId="587" priority="423"/>
  </conditionalFormatting>
  <conditionalFormatting sqref="C500">
    <cfRule type="duplicateValues" dxfId="586" priority="422"/>
  </conditionalFormatting>
  <conditionalFormatting sqref="C501">
    <cfRule type="duplicateValues" dxfId="585" priority="413"/>
  </conditionalFormatting>
  <conditionalFormatting sqref="C501">
    <cfRule type="duplicateValues" dxfId="584" priority="418"/>
    <cfRule type="duplicateValues" dxfId="583" priority="419"/>
  </conditionalFormatting>
  <conditionalFormatting sqref="C501">
    <cfRule type="duplicateValues" dxfId="582" priority="417"/>
  </conditionalFormatting>
  <conditionalFormatting sqref="C501">
    <cfRule type="duplicateValues" dxfId="581" priority="416"/>
  </conditionalFormatting>
  <conditionalFormatting sqref="C501">
    <cfRule type="duplicateValues" dxfId="580" priority="415"/>
  </conditionalFormatting>
  <conditionalFormatting sqref="C501">
    <cfRule type="duplicateValues" dxfId="579" priority="414"/>
  </conditionalFormatting>
  <conditionalFormatting sqref="C501">
    <cfRule type="duplicateValues" dxfId="578" priority="420"/>
  </conditionalFormatting>
  <conditionalFormatting sqref="C502">
    <cfRule type="duplicateValues" dxfId="577" priority="401"/>
  </conditionalFormatting>
  <conditionalFormatting sqref="C502">
    <cfRule type="duplicateValues" dxfId="576" priority="406"/>
    <cfRule type="duplicateValues" dxfId="575" priority="407"/>
    <cfRule type="duplicateValues" dxfId="574" priority="408"/>
    <cfRule type="duplicateValues" dxfId="573" priority="409"/>
    <cfRule type="duplicateValues" dxfId="572" priority="410"/>
    <cfRule type="duplicateValues" dxfId="571" priority="411"/>
  </conditionalFormatting>
  <conditionalFormatting sqref="C502">
    <cfRule type="duplicateValues" dxfId="570" priority="405"/>
  </conditionalFormatting>
  <conditionalFormatting sqref="C502">
    <cfRule type="duplicateValues" dxfId="569" priority="404"/>
  </conditionalFormatting>
  <conditionalFormatting sqref="C502">
    <cfRule type="duplicateValues" dxfId="568" priority="403"/>
  </conditionalFormatting>
  <conditionalFormatting sqref="C502">
    <cfRule type="duplicateValues" dxfId="567" priority="402"/>
  </conditionalFormatting>
  <conditionalFormatting sqref="C502">
    <cfRule type="duplicateValues" dxfId="566" priority="412"/>
  </conditionalFormatting>
  <conditionalFormatting sqref="C517">
    <cfRule type="duplicateValues" dxfId="565" priority="400"/>
  </conditionalFormatting>
  <conditionalFormatting sqref="C518">
    <cfRule type="duplicateValues" dxfId="564" priority="382"/>
  </conditionalFormatting>
  <conditionalFormatting sqref="C518">
    <cfRule type="duplicateValues" dxfId="563" priority="398"/>
  </conditionalFormatting>
  <conditionalFormatting sqref="C518">
    <cfRule type="duplicateValues" dxfId="562" priority="385"/>
    <cfRule type="duplicateValues" dxfId="561" priority="386"/>
    <cfRule type="duplicateValues" dxfId="560" priority="387"/>
    <cfRule type="duplicateValues" dxfId="559" priority="388"/>
    <cfRule type="duplicateValues" dxfId="558" priority="389"/>
    <cfRule type="duplicateValues" dxfId="557" priority="390"/>
    <cfRule type="duplicateValues" dxfId="556" priority="391"/>
    <cfRule type="duplicateValues" dxfId="555" priority="392"/>
    <cfRule type="duplicateValues" dxfId="554" priority="393"/>
    <cfRule type="duplicateValues" dxfId="553" priority="394"/>
    <cfRule type="duplicateValues" dxfId="552" priority="395"/>
    <cfRule type="duplicateValues" dxfId="551" priority="396"/>
    <cfRule type="duplicateValues" dxfId="550" priority="397"/>
  </conditionalFormatting>
  <conditionalFormatting sqref="C518">
    <cfRule type="duplicateValues" dxfId="549" priority="399"/>
  </conditionalFormatting>
  <conditionalFormatting sqref="C518">
    <cfRule type="duplicateValues" dxfId="548" priority="384"/>
  </conditionalFormatting>
  <conditionalFormatting sqref="C518">
    <cfRule type="duplicateValues" dxfId="547" priority="383"/>
  </conditionalFormatting>
  <conditionalFormatting sqref="C519">
    <cfRule type="duplicateValues" dxfId="546" priority="364"/>
  </conditionalFormatting>
  <conditionalFormatting sqref="C519">
    <cfRule type="duplicateValues" dxfId="545" priority="380"/>
  </conditionalFormatting>
  <conditionalFormatting sqref="C519">
    <cfRule type="duplicateValues" dxfId="544" priority="367"/>
    <cfRule type="duplicateValues" dxfId="543" priority="368"/>
    <cfRule type="duplicateValues" dxfId="542" priority="369"/>
    <cfRule type="duplicateValues" dxfId="541" priority="370"/>
    <cfRule type="duplicateValues" dxfId="540" priority="371"/>
    <cfRule type="duplicateValues" dxfId="539" priority="372"/>
    <cfRule type="duplicateValues" dxfId="538" priority="373"/>
    <cfRule type="duplicateValues" dxfId="537" priority="374"/>
    <cfRule type="duplicateValues" dxfId="536" priority="375"/>
    <cfRule type="duplicateValues" dxfId="535" priority="376"/>
    <cfRule type="duplicateValues" dxfId="534" priority="377"/>
    <cfRule type="duplicateValues" dxfId="533" priority="378"/>
    <cfRule type="duplicateValues" dxfId="532" priority="379"/>
  </conditionalFormatting>
  <conditionalFormatting sqref="C519">
    <cfRule type="duplicateValues" dxfId="531" priority="381"/>
  </conditionalFormatting>
  <conditionalFormatting sqref="C519">
    <cfRule type="duplicateValues" dxfId="530" priority="366"/>
  </conditionalFormatting>
  <conditionalFormatting sqref="C519">
    <cfRule type="duplicateValues" dxfId="529" priority="365"/>
  </conditionalFormatting>
  <conditionalFormatting sqref="C503">
    <cfRule type="duplicateValues" dxfId="528" priority="346"/>
  </conditionalFormatting>
  <conditionalFormatting sqref="C503">
    <cfRule type="duplicateValues" dxfId="527" priority="362"/>
  </conditionalFormatting>
  <conditionalFormatting sqref="C503">
    <cfRule type="duplicateValues" dxfId="526" priority="363"/>
  </conditionalFormatting>
  <conditionalFormatting sqref="C503">
    <cfRule type="duplicateValues" dxfId="525" priority="349"/>
    <cfRule type="duplicateValues" dxfId="524" priority="350"/>
    <cfRule type="duplicateValues" dxfId="523" priority="351"/>
    <cfRule type="duplicateValues" dxfId="522" priority="352"/>
    <cfRule type="duplicateValues" dxfId="521" priority="353"/>
    <cfRule type="duplicateValues" dxfId="520" priority="354"/>
    <cfRule type="duplicateValues" dxfId="519" priority="355"/>
    <cfRule type="duplicateValues" dxfId="518" priority="356"/>
    <cfRule type="duplicateValues" dxfId="517" priority="357"/>
    <cfRule type="duplicateValues" dxfId="516" priority="358"/>
    <cfRule type="duplicateValues" dxfId="515" priority="359"/>
    <cfRule type="duplicateValues" dxfId="514" priority="360"/>
    <cfRule type="duplicateValues" dxfId="513" priority="361"/>
  </conditionalFormatting>
  <conditionalFormatting sqref="C503">
    <cfRule type="duplicateValues" dxfId="512" priority="348"/>
  </conditionalFormatting>
  <conditionalFormatting sqref="C503">
    <cfRule type="duplicateValues" dxfId="511" priority="347"/>
  </conditionalFormatting>
  <conditionalFormatting sqref="C504">
    <cfRule type="duplicateValues" dxfId="510" priority="328"/>
  </conditionalFormatting>
  <conditionalFormatting sqref="C504">
    <cfRule type="duplicateValues" dxfId="509" priority="344"/>
  </conditionalFormatting>
  <conditionalFormatting sqref="C504">
    <cfRule type="duplicateValues" dxfId="508" priority="345"/>
  </conditionalFormatting>
  <conditionalFormatting sqref="C504">
    <cfRule type="duplicateValues" dxfId="507" priority="331"/>
    <cfRule type="duplicateValues" dxfId="506" priority="332"/>
    <cfRule type="duplicateValues" dxfId="505" priority="333"/>
    <cfRule type="duplicateValues" dxfId="504" priority="334"/>
    <cfRule type="duplicateValues" dxfId="503" priority="335"/>
    <cfRule type="duplicateValues" dxfId="502" priority="336"/>
    <cfRule type="duplicateValues" dxfId="501" priority="337"/>
    <cfRule type="duplicateValues" dxfId="500" priority="338"/>
    <cfRule type="duplicateValues" dxfId="499" priority="339"/>
    <cfRule type="duplicateValues" dxfId="498" priority="340"/>
    <cfRule type="duplicateValues" dxfId="497" priority="341"/>
    <cfRule type="duplicateValues" dxfId="496" priority="342"/>
    <cfRule type="duplicateValues" dxfId="495" priority="343"/>
  </conditionalFormatting>
  <conditionalFormatting sqref="C504">
    <cfRule type="duplicateValues" dxfId="494" priority="330"/>
  </conditionalFormatting>
  <conditionalFormatting sqref="C504">
    <cfRule type="duplicateValues" dxfId="493" priority="329"/>
  </conditionalFormatting>
  <conditionalFormatting sqref="C505">
    <cfRule type="duplicateValues" dxfId="492" priority="310"/>
  </conditionalFormatting>
  <conditionalFormatting sqref="C505">
    <cfRule type="duplicateValues" dxfId="491" priority="326"/>
  </conditionalFormatting>
  <conditionalFormatting sqref="C505">
    <cfRule type="duplicateValues" dxfId="490" priority="327"/>
  </conditionalFormatting>
  <conditionalFormatting sqref="C505">
    <cfRule type="duplicateValues" dxfId="489" priority="313"/>
    <cfRule type="duplicateValues" dxfId="488" priority="314"/>
    <cfRule type="duplicateValues" dxfId="487" priority="315"/>
    <cfRule type="duplicateValues" dxfId="486" priority="316"/>
    <cfRule type="duplicateValues" dxfId="485" priority="317"/>
    <cfRule type="duplicateValues" dxfId="484" priority="318"/>
    <cfRule type="duplicateValues" dxfId="483" priority="319"/>
    <cfRule type="duplicateValues" dxfId="482" priority="320"/>
    <cfRule type="duplicateValues" dxfId="481" priority="321"/>
    <cfRule type="duplicateValues" dxfId="480" priority="322"/>
    <cfRule type="duplicateValues" dxfId="479" priority="323"/>
    <cfRule type="duplicateValues" dxfId="478" priority="324"/>
    <cfRule type="duplicateValues" dxfId="477" priority="325"/>
  </conditionalFormatting>
  <conditionalFormatting sqref="C505">
    <cfRule type="duplicateValues" dxfId="476" priority="312"/>
  </conditionalFormatting>
  <conditionalFormatting sqref="C505">
    <cfRule type="duplicateValues" dxfId="475" priority="311"/>
  </conditionalFormatting>
  <conditionalFormatting sqref="C506">
    <cfRule type="duplicateValues" dxfId="474" priority="300"/>
  </conditionalFormatting>
  <conditionalFormatting sqref="C506">
    <cfRule type="duplicateValues" dxfId="473" priority="303"/>
    <cfRule type="duplicateValues" dxfId="472" priority="304"/>
    <cfRule type="duplicateValues" dxfId="471" priority="305"/>
    <cfRule type="duplicateValues" dxfId="470" priority="306"/>
    <cfRule type="duplicateValues" dxfId="469" priority="307"/>
    <cfRule type="duplicateValues" dxfId="468" priority="308"/>
    <cfRule type="duplicateValues" dxfId="467" priority="309"/>
  </conditionalFormatting>
  <conditionalFormatting sqref="C506">
    <cfRule type="duplicateValues" dxfId="466" priority="302"/>
  </conditionalFormatting>
  <conditionalFormatting sqref="C506">
    <cfRule type="duplicateValues" dxfId="465" priority="301"/>
  </conditionalFormatting>
  <conditionalFormatting sqref="C507">
    <cfRule type="duplicateValues" dxfId="464" priority="290"/>
  </conditionalFormatting>
  <conditionalFormatting sqref="C507">
    <cfRule type="duplicateValues" dxfId="463" priority="298"/>
  </conditionalFormatting>
  <conditionalFormatting sqref="C507">
    <cfRule type="duplicateValues" dxfId="462" priority="299"/>
  </conditionalFormatting>
  <conditionalFormatting sqref="C507">
    <cfRule type="duplicateValues" dxfId="461" priority="293"/>
    <cfRule type="duplicateValues" dxfId="460" priority="294"/>
    <cfRule type="duplicateValues" dxfId="459" priority="295"/>
    <cfRule type="duplicateValues" dxfId="458" priority="296"/>
    <cfRule type="duplicateValues" dxfId="457" priority="297"/>
  </conditionalFormatting>
  <conditionalFormatting sqref="C507">
    <cfRule type="duplicateValues" dxfId="456" priority="292"/>
  </conditionalFormatting>
  <conditionalFormatting sqref="C507">
    <cfRule type="duplicateValues" dxfId="455" priority="291"/>
  </conditionalFormatting>
  <conditionalFormatting sqref="C508">
    <cfRule type="duplicateValues" dxfId="454" priority="282"/>
  </conditionalFormatting>
  <conditionalFormatting sqref="C508">
    <cfRule type="duplicateValues" dxfId="453" priority="288"/>
  </conditionalFormatting>
  <conditionalFormatting sqref="C508">
    <cfRule type="duplicateValues" dxfId="452" priority="289"/>
  </conditionalFormatting>
  <conditionalFormatting sqref="C508">
    <cfRule type="duplicateValues" dxfId="451" priority="285"/>
    <cfRule type="duplicateValues" dxfId="450" priority="286"/>
    <cfRule type="duplicateValues" dxfId="449" priority="287"/>
  </conditionalFormatting>
  <conditionalFormatting sqref="C508">
    <cfRule type="duplicateValues" dxfId="448" priority="284"/>
  </conditionalFormatting>
  <conditionalFormatting sqref="C508">
    <cfRule type="duplicateValues" dxfId="447" priority="283"/>
  </conditionalFormatting>
  <conditionalFormatting sqref="C509">
    <cfRule type="duplicateValues" dxfId="446" priority="271"/>
  </conditionalFormatting>
  <conditionalFormatting sqref="C509">
    <cfRule type="duplicateValues" dxfId="445" priority="280"/>
  </conditionalFormatting>
  <conditionalFormatting sqref="C509">
    <cfRule type="duplicateValues" dxfId="444" priority="281"/>
  </conditionalFormatting>
  <conditionalFormatting sqref="C509">
    <cfRule type="duplicateValues" dxfId="443" priority="274"/>
    <cfRule type="duplicateValues" dxfId="442" priority="275"/>
    <cfRule type="duplicateValues" dxfId="441" priority="276"/>
    <cfRule type="duplicateValues" dxfId="440" priority="277"/>
    <cfRule type="duplicateValues" dxfId="439" priority="278"/>
    <cfRule type="duplicateValues" dxfId="438" priority="279"/>
  </conditionalFormatting>
  <conditionalFormatting sqref="C509">
    <cfRule type="duplicateValues" dxfId="437" priority="273"/>
  </conditionalFormatting>
  <conditionalFormatting sqref="C509">
    <cfRule type="duplicateValues" dxfId="436" priority="272"/>
  </conditionalFormatting>
  <conditionalFormatting sqref="C510">
    <cfRule type="duplicateValues" dxfId="435" priority="243"/>
  </conditionalFormatting>
  <conditionalFormatting sqref="C510">
    <cfRule type="duplicateValues" dxfId="434" priority="269"/>
  </conditionalFormatting>
  <conditionalFormatting sqref="C510">
    <cfRule type="duplicateValues" dxfId="433" priority="270"/>
  </conditionalFormatting>
  <conditionalFormatting sqref="C510">
    <cfRule type="duplicateValues" dxfId="432" priority="246"/>
    <cfRule type="duplicateValues" dxfId="431" priority="247"/>
    <cfRule type="duplicateValues" dxfId="430" priority="248"/>
    <cfRule type="duplicateValues" dxfId="429" priority="249"/>
    <cfRule type="duplicateValues" dxfId="428" priority="250"/>
    <cfRule type="duplicateValues" dxfId="427" priority="251"/>
    <cfRule type="duplicateValues" dxfId="426" priority="252"/>
    <cfRule type="duplicateValues" dxfId="425" priority="253"/>
    <cfRule type="duplicateValues" dxfId="424" priority="254"/>
    <cfRule type="duplicateValues" dxfId="423" priority="255"/>
    <cfRule type="duplicateValues" dxfId="422" priority="256"/>
    <cfRule type="duplicateValues" dxfId="421" priority="257"/>
    <cfRule type="duplicateValues" dxfId="420" priority="258"/>
    <cfRule type="duplicateValues" dxfId="419" priority="259"/>
    <cfRule type="duplicateValues" dxfId="418" priority="260"/>
    <cfRule type="duplicateValues" dxfId="417" priority="261"/>
    <cfRule type="duplicateValues" dxfId="416" priority="262"/>
    <cfRule type="duplicateValues" dxfId="415" priority="263"/>
    <cfRule type="duplicateValues" dxfId="414" priority="264"/>
    <cfRule type="duplicateValues" dxfId="413" priority="265"/>
    <cfRule type="duplicateValues" dxfId="412" priority="266"/>
    <cfRule type="duplicateValues" dxfId="411" priority="267"/>
    <cfRule type="duplicateValues" dxfId="410" priority="268"/>
  </conditionalFormatting>
  <conditionalFormatting sqref="C510">
    <cfRule type="duplicateValues" dxfId="409" priority="245"/>
  </conditionalFormatting>
  <conditionalFormatting sqref="C510">
    <cfRule type="duplicateValues" dxfId="408" priority="244"/>
  </conditionalFormatting>
  <conditionalFormatting sqref="C511">
    <cfRule type="duplicateValues" dxfId="407" priority="231"/>
  </conditionalFormatting>
  <conditionalFormatting sqref="C511">
    <cfRule type="duplicateValues" dxfId="406" priority="234"/>
  </conditionalFormatting>
  <conditionalFormatting sqref="C511">
    <cfRule type="duplicateValues" dxfId="405" priority="236"/>
  </conditionalFormatting>
  <conditionalFormatting sqref="C511">
    <cfRule type="duplicateValues" dxfId="404" priority="235"/>
  </conditionalFormatting>
  <conditionalFormatting sqref="C511">
    <cfRule type="duplicateValues" dxfId="403" priority="233"/>
  </conditionalFormatting>
  <conditionalFormatting sqref="C511">
    <cfRule type="duplicateValues" dxfId="402" priority="232"/>
  </conditionalFormatting>
  <conditionalFormatting sqref="C512">
    <cfRule type="duplicateValues" dxfId="401" priority="225"/>
  </conditionalFormatting>
  <conditionalFormatting sqref="C512">
    <cfRule type="duplicateValues" dxfId="400" priority="228"/>
  </conditionalFormatting>
  <conditionalFormatting sqref="C512">
    <cfRule type="duplicateValues" dxfId="399" priority="230"/>
  </conditionalFormatting>
  <conditionalFormatting sqref="C512">
    <cfRule type="duplicateValues" dxfId="398" priority="229"/>
  </conditionalFormatting>
  <conditionalFormatting sqref="C512">
    <cfRule type="duplicateValues" dxfId="397" priority="227"/>
  </conditionalFormatting>
  <conditionalFormatting sqref="C512">
    <cfRule type="duplicateValues" dxfId="396" priority="226"/>
  </conditionalFormatting>
  <conditionalFormatting sqref="C513">
    <cfRule type="duplicateValues" dxfId="395" priority="212"/>
  </conditionalFormatting>
  <conditionalFormatting sqref="C513">
    <cfRule type="duplicateValues" dxfId="394" priority="215"/>
    <cfRule type="duplicateValues" dxfId="393" priority="216"/>
    <cfRule type="duplicateValues" dxfId="392" priority="217"/>
    <cfRule type="duplicateValues" dxfId="391" priority="218"/>
    <cfRule type="duplicateValues" dxfId="390" priority="219"/>
    <cfRule type="duplicateValues" dxfId="389" priority="220"/>
    <cfRule type="duplicateValues" dxfId="388" priority="221"/>
    <cfRule type="duplicateValues" dxfId="387" priority="222"/>
    <cfRule type="duplicateValues" dxfId="386" priority="223"/>
  </conditionalFormatting>
  <conditionalFormatting sqref="C513">
    <cfRule type="duplicateValues" dxfId="385" priority="214"/>
  </conditionalFormatting>
  <conditionalFormatting sqref="C513">
    <cfRule type="duplicateValues" dxfId="384" priority="213"/>
  </conditionalFormatting>
  <conditionalFormatting sqref="C513">
    <cfRule type="duplicateValues" dxfId="383" priority="224"/>
  </conditionalFormatting>
  <conditionalFormatting sqref="C514">
    <cfRule type="duplicateValues" dxfId="382" priority="205"/>
  </conditionalFormatting>
  <conditionalFormatting sqref="C514">
    <cfRule type="duplicateValues" dxfId="381" priority="208"/>
    <cfRule type="duplicateValues" dxfId="380" priority="209"/>
    <cfRule type="duplicateValues" dxfId="379" priority="210"/>
    <cfRule type="duplicateValues" dxfId="378" priority="211"/>
  </conditionalFormatting>
  <conditionalFormatting sqref="C514">
    <cfRule type="duplicateValues" dxfId="377" priority="207"/>
  </conditionalFormatting>
  <conditionalFormatting sqref="C514">
    <cfRule type="duplicateValues" dxfId="376" priority="206"/>
  </conditionalFormatting>
  <conditionalFormatting sqref="C515">
    <cfRule type="duplicateValues" dxfId="375" priority="198"/>
  </conditionalFormatting>
  <conditionalFormatting sqref="C515">
    <cfRule type="duplicateValues" dxfId="374" priority="201"/>
    <cfRule type="duplicateValues" dxfId="373" priority="202"/>
    <cfRule type="duplicateValues" dxfId="372" priority="203"/>
    <cfRule type="duplicateValues" dxfId="371" priority="204"/>
  </conditionalFormatting>
  <conditionalFormatting sqref="C515">
    <cfRule type="duplicateValues" dxfId="370" priority="200"/>
  </conditionalFormatting>
  <conditionalFormatting sqref="C515">
    <cfRule type="duplicateValues" dxfId="369" priority="199"/>
  </conditionalFormatting>
  <conditionalFormatting sqref="C516">
    <cfRule type="duplicateValues" dxfId="368" priority="189"/>
  </conditionalFormatting>
  <conditionalFormatting sqref="C516">
    <cfRule type="duplicateValues" dxfId="367" priority="192"/>
    <cfRule type="duplicateValues" dxfId="366" priority="193"/>
    <cfRule type="duplicateValues" dxfId="365" priority="194"/>
    <cfRule type="duplicateValues" dxfId="364" priority="195"/>
    <cfRule type="duplicateValues" dxfId="363" priority="196"/>
    <cfRule type="duplicateValues" dxfId="362" priority="197"/>
  </conditionalFormatting>
  <conditionalFormatting sqref="C516">
    <cfRule type="duplicateValues" dxfId="361" priority="191"/>
  </conditionalFormatting>
  <conditionalFormatting sqref="C516">
    <cfRule type="duplicateValues" dxfId="360" priority="190"/>
  </conditionalFormatting>
  <conditionalFormatting sqref="C521">
    <cfRule type="duplicateValues" dxfId="359" priority="173"/>
  </conditionalFormatting>
  <conditionalFormatting sqref="C521">
    <cfRule type="duplicateValues" dxfId="358" priority="179"/>
    <cfRule type="duplicateValues" dxfId="357" priority="180"/>
    <cfRule type="duplicateValues" dxfId="356" priority="181"/>
    <cfRule type="duplicateValues" dxfId="355" priority="182"/>
    <cfRule type="duplicateValues" dxfId="354" priority="183"/>
    <cfRule type="duplicateValues" dxfId="353" priority="184"/>
    <cfRule type="duplicateValues" dxfId="352" priority="185"/>
    <cfRule type="duplicateValues" dxfId="351" priority="186"/>
    <cfRule type="duplicateValues" dxfId="350" priority="187"/>
    <cfRule type="duplicateValues" dxfId="349" priority="188"/>
  </conditionalFormatting>
  <conditionalFormatting sqref="C521">
    <cfRule type="duplicateValues" dxfId="348" priority="177"/>
  </conditionalFormatting>
  <conditionalFormatting sqref="C521">
    <cfRule type="duplicateValues" dxfId="347" priority="176"/>
  </conditionalFormatting>
  <conditionalFormatting sqref="C521">
    <cfRule type="duplicateValues" dxfId="346" priority="175"/>
  </conditionalFormatting>
  <conditionalFormatting sqref="C521">
    <cfRule type="duplicateValues" dxfId="345" priority="174"/>
  </conditionalFormatting>
  <conditionalFormatting sqref="C521">
    <cfRule type="duplicateValues" dxfId="344" priority="178"/>
  </conditionalFormatting>
  <conditionalFormatting sqref="C117:C126">
    <cfRule type="duplicateValues" dxfId="343" priority="11591"/>
  </conditionalFormatting>
  <conditionalFormatting sqref="C15:C21">
    <cfRule type="duplicateValues" dxfId="342" priority="11619"/>
  </conditionalFormatting>
  <conditionalFormatting sqref="C15:C78">
    <cfRule type="duplicateValues" dxfId="341" priority="11639"/>
  </conditionalFormatting>
  <conditionalFormatting sqref="C524">
    <cfRule type="duplicateValues" dxfId="340" priority="162"/>
  </conditionalFormatting>
  <conditionalFormatting sqref="C524">
    <cfRule type="duplicateValues" dxfId="339" priority="167"/>
    <cfRule type="duplicateValues" dxfId="338" priority="168"/>
    <cfRule type="duplicateValues" dxfId="337" priority="169"/>
    <cfRule type="duplicateValues" dxfId="336" priority="170"/>
    <cfRule type="duplicateValues" dxfId="335" priority="171"/>
  </conditionalFormatting>
  <conditionalFormatting sqref="C524">
    <cfRule type="duplicateValues" dxfId="334" priority="166"/>
  </conditionalFormatting>
  <conditionalFormatting sqref="C524">
    <cfRule type="duplicateValues" dxfId="333" priority="165"/>
  </conditionalFormatting>
  <conditionalFormatting sqref="C524">
    <cfRule type="duplicateValues" dxfId="332" priority="164"/>
  </conditionalFormatting>
  <conditionalFormatting sqref="C524">
    <cfRule type="duplicateValues" dxfId="331" priority="163"/>
  </conditionalFormatting>
  <conditionalFormatting sqref="C524">
    <cfRule type="duplicateValues" dxfId="330" priority="172"/>
  </conditionalFormatting>
  <conditionalFormatting sqref="C525">
    <cfRule type="duplicateValues" dxfId="329" priority="146"/>
  </conditionalFormatting>
  <conditionalFormatting sqref="C525">
    <cfRule type="duplicateValues" dxfId="328" priority="152"/>
    <cfRule type="duplicateValues" dxfId="327" priority="153"/>
    <cfRule type="duplicateValues" dxfId="326" priority="154"/>
    <cfRule type="duplicateValues" dxfId="325" priority="155"/>
    <cfRule type="duplicateValues" dxfId="324" priority="156"/>
    <cfRule type="duplicateValues" dxfId="323" priority="157"/>
    <cfRule type="duplicateValues" dxfId="322" priority="158"/>
    <cfRule type="duplicateValues" dxfId="321" priority="159"/>
    <cfRule type="duplicateValues" dxfId="320" priority="160"/>
    <cfRule type="duplicateValues" dxfId="319" priority="161"/>
  </conditionalFormatting>
  <conditionalFormatting sqref="C525">
    <cfRule type="duplicateValues" dxfId="318" priority="150"/>
  </conditionalFormatting>
  <conditionalFormatting sqref="C525">
    <cfRule type="duplicateValues" dxfId="317" priority="149"/>
  </conditionalFormatting>
  <conditionalFormatting sqref="C525">
    <cfRule type="duplicateValues" dxfId="316" priority="148"/>
  </conditionalFormatting>
  <conditionalFormatting sqref="C525">
    <cfRule type="duplicateValues" dxfId="315" priority="147"/>
  </conditionalFormatting>
  <conditionalFormatting sqref="C525">
    <cfRule type="duplicateValues" dxfId="314" priority="151"/>
  </conditionalFormatting>
  <conditionalFormatting sqref="C526">
    <cfRule type="duplicateValues" dxfId="313" priority="130"/>
  </conditionalFormatting>
  <conditionalFormatting sqref="C526">
    <cfRule type="duplicateValues" dxfId="312" priority="136"/>
    <cfRule type="duplicateValues" dxfId="311" priority="137"/>
    <cfRule type="duplicateValues" dxfId="310" priority="138"/>
    <cfRule type="duplicateValues" dxfId="309" priority="139"/>
    <cfRule type="duplicateValues" dxfId="308" priority="140"/>
    <cfRule type="duplicateValues" dxfId="307" priority="141"/>
    <cfRule type="duplicateValues" dxfId="306" priority="142"/>
    <cfRule type="duplicateValues" dxfId="305" priority="143"/>
    <cfRule type="duplicateValues" dxfId="304" priority="144"/>
    <cfRule type="duplicateValues" dxfId="303" priority="145"/>
  </conditionalFormatting>
  <conditionalFormatting sqref="C526">
    <cfRule type="duplicateValues" dxfId="302" priority="134"/>
  </conditionalFormatting>
  <conditionalFormatting sqref="C526">
    <cfRule type="duplicateValues" dxfId="301" priority="133"/>
  </conditionalFormatting>
  <conditionalFormatting sqref="C526">
    <cfRule type="duplicateValues" dxfId="300" priority="132"/>
  </conditionalFormatting>
  <conditionalFormatting sqref="C526">
    <cfRule type="duplicateValues" dxfId="299" priority="131"/>
  </conditionalFormatting>
  <conditionalFormatting sqref="C526">
    <cfRule type="duplicateValues" dxfId="298" priority="135"/>
  </conditionalFormatting>
  <conditionalFormatting sqref="C527">
    <cfRule type="duplicateValues" dxfId="297" priority="114"/>
  </conditionalFormatting>
  <conditionalFormatting sqref="C527">
    <cfRule type="duplicateValues" dxfId="296" priority="119"/>
    <cfRule type="duplicateValues" dxfId="295" priority="120"/>
    <cfRule type="duplicateValues" dxfId="294" priority="121"/>
    <cfRule type="duplicateValues" dxfId="293" priority="122"/>
    <cfRule type="duplicateValues" dxfId="292" priority="123"/>
    <cfRule type="duplicateValues" dxfId="291" priority="124"/>
    <cfRule type="duplicateValues" dxfId="290" priority="125"/>
    <cfRule type="duplicateValues" dxfId="289" priority="126"/>
    <cfRule type="duplicateValues" dxfId="288" priority="127"/>
    <cfRule type="duplicateValues" dxfId="287" priority="128"/>
  </conditionalFormatting>
  <conditionalFormatting sqref="C527">
    <cfRule type="duplicateValues" dxfId="286" priority="118"/>
  </conditionalFormatting>
  <conditionalFormatting sqref="C527">
    <cfRule type="duplicateValues" dxfId="285" priority="117"/>
  </conditionalFormatting>
  <conditionalFormatting sqref="C527">
    <cfRule type="duplicateValues" dxfId="284" priority="116"/>
  </conditionalFormatting>
  <conditionalFormatting sqref="C527">
    <cfRule type="duplicateValues" dxfId="283" priority="115"/>
  </conditionalFormatting>
  <conditionalFormatting sqref="C527">
    <cfRule type="duplicateValues" dxfId="282" priority="129"/>
  </conditionalFormatting>
  <conditionalFormatting sqref="C528">
    <cfRule type="duplicateValues" dxfId="281" priority="98"/>
  </conditionalFormatting>
  <conditionalFormatting sqref="C528">
    <cfRule type="duplicateValues" dxfId="280" priority="104"/>
    <cfRule type="duplicateValues" dxfId="279" priority="105"/>
    <cfRule type="duplicateValues" dxfId="278" priority="106"/>
    <cfRule type="duplicateValues" dxfId="277" priority="107"/>
    <cfRule type="duplicateValues" dxfId="276" priority="108"/>
    <cfRule type="duplicateValues" dxfId="275" priority="109"/>
    <cfRule type="duplicateValues" dxfId="274" priority="110"/>
    <cfRule type="duplicateValues" dxfId="273" priority="111"/>
    <cfRule type="duplicateValues" dxfId="272" priority="112"/>
    <cfRule type="duplicateValues" dxfId="271" priority="113"/>
  </conditionalFormatting>
  <conditionalFormatting sqref="C528">
    <cfRule type="duplicateValues" dxfId="270" priority="102"/>
  </conditionalFormatting>
  <conditionalFormatting sqref="C528">
    <cfRule type="duplicateValues" dxfId="269" priority="101"/>
  </conditionalFormatting>
  <conditionalFormatting sqref="C528">
    <cfRule type="duplicateValues" dxfId="268" priority="100"/>
  </conditionalFormatting>
  <conditionalFormatting sqref="C528">
    <cfRule type="duplicateValues" dxfId="267" priority="99"/>
  </conditionalFormatting>
  <conditionalFormatting sqref="C528">
    <cfRule type="duplicateValues" dxfId="266" priority="103"/>
  </conditionalFormatting>
  <conditionalFormatting sqref="C532">
    <cfRule type="duplicateValues" dxfId="265" priority="82"/>
  </conditionalFormatting>
  <conditionalFormatting sqref="C532">
    <cfRule type="duplicateValues" dxfId="264" priority="97"/>
  </conditionalFormatting>
  <conditionalFormatting sqref="C532">
    <cfRule type="duplicateValues" dxfId="263" priority="95"/>
    <cfRule type="duplicateValues" dxfId="262" priority="96"/>
  </conditionalFormatting>
  <conditionalFormatting sqref="C532">
    <cfRule type="duplicateValues" dxfId="261" priority="88"/>
    <cfRule type="duplicateValues" dxfId="260" priority="89"/>
    <cfRule type="duplicateValues" dxfId="259" priority="90"/>
    <cfRule type="duplicateValues" dxfId="258" priority="91"/>
    <cfRule type="duplicateValues" dxfId="257" priority="92"/>
    <cfRule type="duplicateValues" dxfId="256" priority="93"/>
    <cfRule type="duplicateValues" dxfId="255" priority="94"/>
  </conditionalFormatting>
  <conditionalFormatting sqref="C532">
    <cfRule type="duplicateValues" dxfId="254" priority="86"/>
  </conditionalFormatting>
  <conditionalFormatting sqref="C532">
    <cfRule type="duplicateValues" dxfId="253" priority="85"/>
  </conditionalFormatting>
  <conditionalFormatting sqref="C532">
    <cfRule type="duplicateValues" dxfId="252" priority="84"/>
  </conditionalFormatting>
  <conditionalFormatting sqref="C532">
    <cfRule type="duplicateValues" dxfId="251" priority="83"/>
  </conditionalFormatting>
  <conditionalFormatting sqref="C532">
    <cfRule type="duplicateValues" dxfId="250" priority="87"/>
  </conditionalFormatting>
  <conditionalFormatting sqref="C522">
    <cfRule type="duplicateValues" dxfId="249" priority="71"/>
  </conditionalFormatting>
  <conditionalFormatting sqref="C522">
    <cfRule type="duplicateValues" dxfId="248" priority="76"/>
    <cfRule type="duplicateValues" dxfId="247" priority="77"/>
    <cfRule type="duplicateValues" dxfId="246" priority="78"/>
  </conditionalFormatting>
  <conditionalFormatting sqref="C522">
    <cfRule type="duplicateValues" dxfId="245" priority="75"/>
  </conditionalFormatting>
  <conditionalFormatting sqref="C522">
    <cfRule type="duplicateValues" dxfId="244" priority="74"/>
  </conditionalFormatting>
  <conditionalFormatting sqref="C522">
    <cfRule type="duplicateValues" dxfId="243" priority="73"/>
  </conditionalFormatting>
  <conditionalFormatting sqref="C522">
    <cfRule type="duplicateValues" dxfId="242" priority="72"/>
  </conditionalFormatting>
  <conditionalFormatting sqref="C522">
    <cfRule type="duplicateValues" dxfId="241" priority="79"/>
  </conditionalFormatting>
  <conditionalFormatting sqref="C522">
    <cfRule type="duplicateValues" dxfId="240" priority="80"/>
  </conditionalFormatting>
  <conditionalFormatting sqref="C522">
    <cfRule type="duplicateValues" dxfId="239" priority="81"/>
  </conditionalFormatting>
  <conditionalFormatting sqref="C533">
    <cfRule type="duplicateValues" dxfId="238" priority="65"/>
  </conditionalFormatting>
  <conditionalFormatting sqref="C533">
    <cfRule type="duplicateValues" dxfId="237" priority="68"/>
  </conditionalFormatting>
  <conditionalFormatting sqref="C533">
    <cfRule type="duplicateValues" dxfId="236" priority="70"/>
  </conditionalFormatting>
  <conditionalFormatting sqref="C533">
    <cfRule type="duplicateValues" dxfId="235" priority="69"/>
  </conditionalFormatting>
  <conditionalFormatting sqref="C533">
    <cfRule type="duplicateValues" dxfId="234" priority="67"/>
  </conditionalFormatting>
  <conditionalFormatting sqref="C533">
    <cfRule type="duplicateValues" dxfId="233" priority="66"/>
  </conditionalFormatting>
  <conditionalFormatting sqref="C529">
    <cfRule type="duplicateValues" dxfId="232" priority="49"/>
  </conditionalFormatting>
  <conditionalFormatting sqref="C529">
    <cfRule type="duplicateValues" dxfId="231" priority="64"/>
  </conditionalFormatting>
  <conditionalFormatting sqref="C529">
    <cfRule type="duplicateValues" dxfId="230" priority="62"/>
    <cfRule type="duplicateValues" dxfId="229" priority="63"/>
  </conditionalFormatting>
  <conditionalFormatting sqref="C529">
    <cfRule type="duplicateValues" dxfId="228" priority="55"/>
    <cfRule type="duplicateValues" dxfId="227" priority="56"/>
    <cfRule type="duplicateValues" dxfId="226" priority="57"/>
    <cfRule type="duplicateValues" dxfId="225" priority="58"/>
    <cfRule type="duplicateValues" dxfId="224" priority="59"/>
    <cfRule type="duplicateValues" dxfId="223" priority="60"/>
    <cfRule type="duplicateValues" dxfId="222" priority="61"/>
  </conditionalFormatting>
  <conditionalFormatting sqref="C529">
    <cfRule type="duplicateValues" dxfId="221" priority="53"/>
  </conditionalFormatting>
  <conditionalFormatting sqref="C529">
    <cfRule type="duplicateValues" dxfId="220" priority="52"/>
  </conditionalFormatting>
  <conditionalFormatting sqref="C529">
    <cfRule type="duplicateValues" dxfId="219" priority="51"/>
  </conditionalFormatting>
  <conditionalFormatting sqref="C529">
    <cfRule type="duplicateValues" dxfId="218" priority="50"/>
  </conditionalFormatting>
  <conditionalFormatting sqref="C529">
    <cfRule type="duplicateValues" dxfId="217" priority="54"/>
  </conditionalFormatting>
  <conditionalFormatting sqref="C531">
    <cfRule type="duplicateValues" dxfId="216" priority="33"/>
  </conditionalFormatting>
  <conditionalFormatting sqref="C531">
    <cfRule type="duplicateValues" dxfId="215" priority="48"/>
  </conditionalFormatting>
  <conditionalFormatting sqref="C531">
    <cfRule type="duplicateValues" dxfId="214" priority="46"/>
    <cfRule type="duplicateValues" dxfId="213" priority="47"/>
  </conditionalFormatting>
  <conditionalFormatting sqref="C531">
    <cfRule type="duplicateValues" dxfId="212" priority="39"/>
    <cfRule type="duplicateValues" dxfId="211" priority="40"/>
    <cfRule type="duplicateValues" dxfId="210" priority="41"/>
    <cfRule type="duplicateValues" dxfId="209" priority="42"/>
    <cfRule type="duplicateValues" dxfId="208" priority="43"/>
    <cfRule type="duplicateValues" dxfId="207" priority="44"/>
    <cfRule type="duplicateValues" dxfId="206" priority="45"/>
  </conditionalFormatting>
  <conditionalFormatting sqref="C531">
    <cfRule type="duplicateValues" dxfId="205" priority="37"/>
  </conditionalFormatting>
  <conditionalFormatting sqref="C531">
    <cfRule type="duplicateValues" dxfId="204" priority="36"/>
  </conditionalFormatting>
  <conditionalFormatting sqref="C531">
    <cfRule type="duplicateValues" dxfId="203" priority="35"/>
  </conditionalFormatting>
  <conditionalFormatting sqref="C531">
    <cfRule type="duplicateValues" dxfId="202" priority="34"/>
  </conditionalFormatting>
  <conditionalFormatting sqref="C531">
    <cfRule type="duplicateValues" dxfId="201" priority="38"/>
  </conditionalFormatting>
  <conditionalFormatting sqref="C523">
    <cfRule type="duplicateValues" dxfId="200" priority="23"/>
  </conditionalFormatting>
  <conditionalFormatting sqref="C523">
    <cfRule type="duplicateValues" dxfId="199" priority="28"/>
    <cfRule type="duplicateValues" dxfId="198" priority="29"/>
    <cfRule type="duplicateValues" dxfId="197" priority="30"/>
  </conditionalFormatting>
  <conditionalFormatting sqref="C523">
    <cfRule type="duplicateValues" dxfId="196" priority="27"/>
  </conditionalFormatting>
  <conditionalFormatting sqref="C523">
    <cfRule type="duplicateValues" dxfId="195" priority="26"/>
  </conditionalFormatting>
  <conditionalFormatting sqref="C523">
    <cfRule type="duplicateValues" dxfId="194" priority="25"/>
  </conditionalFormatting>
  <conditionalFormatting sqref="C523">
    <cfRule type="duplicateValues" dxfId="193" priority="24"/>
  </conditionalFormatting>
  <conditionalFormatting sqref="C523">
    <cfRule type="duplicateValues" dxfId="192" priority="31"/>
  </conditionalFormatting>
  <conditionalFormatting sqref="C523">
    <cfRule type="duplicateValues" dxfId="191" priority="32"/>
  </conditionalFormatting>
  <conditionalFormatting sqref="C530">
    <cfRule type="duplicateValues" dxfId="190" priority="7"/>
  </conditionalFormatting>
  <conditionalFormatting sqref="C530">
    <cfRule type="duplicateValues" dxfId="189" priority="22"/>
  </conditionalFormatting>
  <conditionalFormatting sqref="C530">
    <cfRule type="duplicateValues" dxfId="188" priority="20"/>
    <cfRule type="duplicateValues" dxfId="187" priority="21"/>
  </conditionalFormatting>
  <conditionalFormatting sqref="C530">
    <cfRule type="duplicateValues" dxfId="186" priority="13"/>
    <cfRule type="duplicateValues" dxfId="185" priority="14"/>
    <cfRule type="duplicateValues" dxfId="184" priority="15"/>
    <cfRule type="duplicateValues" dxfId="183" priority="16"/>
    <cfRule type="duplicateValues" dxfId="182" priority="17"/>
    <cfRule type="duplicateValues" dxfId="181" priority="18"/>
    <cfRule type="duplicateValues" dxfId="180" priority="19"/>
  </conditionalFormatting>
  <conditionalFormatting sqref="C530">
    <cfRule type="duplicateValues" dxfId="179" priority="11"/>
  </conditionalFormatting>
  <conditionalFormatting sqref="C530">
    <cfRule type="duplicateValues" dxfId="178" priority="10"/>
  </conditionalFormatting>
  <conditionalFormatting sqref="C530">
    <cfRule type="duplicateValues" dxfId="177" priority="9"/>
  </conditionalFormatting>
  <conditionalFormatting sqref="C530">
    <cfRule type="duplicateValues" dxfId="176" priority="8"/>
  </conditionalFormatting>
  <conditionalFormatting sqref="C530">
    <cfRule type="duplicateValues" dxfId="175" priority="12"/>
  </conditionalFormatting>
  <conditionalFormatting sqref="C534:C535">
    <cfRule type="duplicateValues" dxfId="174" priority="1"/>
  </conditionalFormatting>
  <conditionalFormatting sqref="C534:C535">
    <cfRule type="duplicateValues" dxfId="173" priority="4"/>
  </conditionalFormatting>
  <conditionalFormatting sqref="C534:C535">
    <cfRule type="duplicateValues" dxfId="172" priority="6"/>
  </conditionalFormatting>
  <conditionalFormatting sqref="C534:C535">
    <cfRule type="duplicateValues" dxfId="171" priority="5"/>
  </conditionalFormatting>
  <conditionalFormatting sqref="C534:C535">
    <cfRule type="duplicateValues" dxfId="170" priority="3"/>
  </conditionalFormatting>
  <conditionalFormatting sqref="C534:C535">
    <cfRule type="duplicateValues" dxfId="169" priority="2"/>
  </conditionalFormatting>
  <hyperlinks>
    <hyperlink ref="Z4:Z5" r:id="rId1" display="rosa.martinez@migracioncolombia.gov.co" xr:uid="{E5B12AAC-286C-417B-B81E-226A6399BE77}"/>
    <hyperlink ref="Z17" r:id="rId2" xr:uid="{226DC77E-56BE-4F51-A4B7-F788048E27A9}"/>
    <hyperlink ref="Z305" r:id="rId3" xr:uid="{C280F0CE-5156-4192-BC2A-1BD7C7045723}"/>
    <hyperlink ref="Z282" r:id="rId4" display="johana.oviedo@migracioncolombia.gov.co" xr:uid="{E641478E-230A-43E1-849F-ACA8E55903E8}"/>
    <hyperlink ref="Z264" r:id="rId5" display="johana.oviedo@migracioncolombia.gov.co" xr:uid="{176DC76D-73B9-4E2A-B4C4-058CF78CC796}"/>
    <hyperlink ref="Z103" r:id="rId6" display="brayan.valbuena@migracioncolombia.gov.co" xr:uid="{F7C05B62-1DB5-4072-857D-3496E4613615}"/>
    <hyperlink ref="Z87" r:id="rId7" xr:uid="{91CDF09C-546F-40DB-979A-C4AB0D559753}"/>
    <hyperlink ref="Z101" r:id="rId8" xr:uid="{DE6AC51C-EBFD-44E2-BDE8-17352303E9D1}"/>
    <hyperlink ref="Z24:Z29" r:id="rId9" display="rosa.martinez@migracioncolombia.gov.co" xr:uid="{5B0A7012-793C-4F65-94E4-6ED5C58370EC}"/>
    <hyperlink ref="Z102" r:id="rId10" xr:uid="{1C506F09-7BA0-49F3-9ED4-E7F4F8FDEE43}"/>
    <hyperlink ref="Z8" r:id="rId11" xr:uid="{F3A52242-5FD4-409E-B018-43B1A34DE703}"/>
    <hyperlink ref="Z23" r:id="rId12" xr:uid="{78F4DCE3-B776-4D5E-8473-4842B35BDAEB}"/>
    <hyperlink ref="Z129" r:id="rId13" xr:uid="{E776167B-E15A-4C92-B479-C25955F42151}"/>
    <hyperlink ref="Z230" r:id="rId14" xr:uid="{2EB482A0-5BCA-47F6-A32C-7EE6824AE2A6}"/>
    <hyperlink ref="Z231" r:id="rId15" xr:uid="{BD360342-70D0-47E5-A8F9-206147F773B3}"/>
    <hyperlink ref="Z82" r:id="rId16" xr:uid="{527E4A00-8698-4543-97B6-0423B06BE3A8}"/>
    <hyperlink ref="Z258" r:id="rId17" xr:uid="{131DA940-898A-46FE-9653-CB380EC5C58F}"/>
    <hyperlink ref="Z262" r:id="rId18" xr:uid="{C2DC6C65-F83E-42A9-885B-385640542042}"/>
    <hyperlink ref="Z266" r:id="rId19" xr:uid="{5F6B6872-3AA4-4682-8BB6-B1985006F730}"/>
    <hyperlink ref="Z268" r:id="rId20" xr:uid="{77B10126-D05C-4BAE-800A-75AC3BBE934D}"/>
    <hyperlink ref="Z270" r:id="rId21" xr:uid="{DE8A71DA-C0A6-4C69-90AC-525B2F6FA5CB}"/>
    <hyperlink ref="Z272" r:id="rId22" xr:uid="{6B342CDE-B161-4281-BB5E-3B066C3347F9}"/>
    <hyperlink ref="Z274" r:id="rId23" xr:uid="{50CADF2F-47FE-4C38-8581-BA2D3ADD5B6D}"/>
    <hyperlink ref="Z276" r:id="rId24" xr:uid="{F779D566-9928-4CD8-B4CA-57241785A6FB}"/>
    <hyperlink ref="Z280" r:id="rId25" xr:uid="{C930C7E3-03B5-459F-AC3F-93A42A666B7D}"/>
    <hyperlink ref="Z288" r:id="rId26" xr:uid="{5AF5E5F1-BB1F-4D92-B18E-EB632A744809}"/>
    <hyperlink ref="Z284" r:id="rId27" display="johana.oviedo@migracioncolombia.gov.co" xr:uid="{B353F26F-8299-4916-BD6D-F153A0417A2A}"/>
    <hyperlink ref="Z286" r:id="rId28" display="johana.oviedo@migracioncolombia.gov.co" xr:uid="{36B7289B-24E7-4B00-AD34-46B58E3AB408}"/>
    <hyperlink ref="Z176" r:id="rId29" xr:uid="{982D3900-1665-4167-8DCC-8D8F48E6A58D}"/>
    <hyperlink ref="Z177" r:id="rId30" display="susan.perez@migracioncolombia.gov.co" xr:uid="{5997AE08-95F0-4878-8CA5-6B085F803804}"/>
    <hyperlink ref="Z178" r:id="rId31" xr:uid="{0AF27266-A568-4693-8441-D44DAD775EE1}"/>
    <hyperlink ref="Z59" r:id="rId32" display="rosa.martinez@migracioncolombia.gov.co" xr:uid="{36BAA0DF-9946-442C-ABB4-D637A9E49677}"/>
    <hyperlink ref="Z83" r:id="rId33" xr:uid="{32AC966A-490E-4884-861D-9B02141CAF5D}"/>
    <hyperlink ref="Z80" r:id="rId34" display="carlos.useche@migracioncolombia.gov.co" xr:uid="{2DB5AAFA-BC94-4A79-824A-55DA52DC59D1}"/>
    <hyperlink ref="Z99" r:id="rId35" xr:uid="{7427ACF4-2AEE-478E-821C-8C3204EA46C7}"/>
    <hyperlink ref="Z183" r:id="rId36" xr:uid="{3ECDE299-5D3F-4511-A3E1-1AF78792DE17}"/>
    <hyperlink ref="Z173" r:id="rId37" display="susan.perez@migracioncolombia.gov.co" xr:uid="{7A089E78-DF45-4566-BB4D-3E684BFA0A94}"/>
    <hyperlink ref="Z179" r:id="rId38" xr:uid="{A85E22CC-B458-4B61-BC99-758498FF4593}"/>
    <hyperlink ref="Z192" r:id="rId39" xr:uid="{B58205B4-A532-43FF-B41C-E75E9017718B}"/>
    <hyperlink ref="Z205" r:id="rId40" xr:uid="{86A48A6A-3AF2-480D-8320-1650AD10C7FC}"/>
    <hyperlink ref="Z81" r:id="rId41" xr:uid="{85F3D388-296E-4791-ADD5-670008BECCDF}"/>
    <hyperlink ref="Z351" r:id="rId42" xr:uid="{D9C0AFD2-8B45-4082-9CD8-DEE717D05D62}"/>
    <hyperlink ref="Z400" r:id="rId43" xr:uid="{3748340B-16D8-4C4F-AE1D-E9366C3C787E}"/>
    <hyperlink ref="Z401" r:id="rId44" xr:uid="{21DC482E-252F-447F-B66F-DF5D1638BA89}"/>
    <hyperlink ref="Z408" r:id="rId45" xr:uid="{5C836F70-7DF8-48DA-87C2-5E3B8022B17F}"/>
    <hyperlink ref="Z409" r:id="rId46" xr:uid="{421D634A-35C0-4704-A932-354F11B9E5F1}"/>
    <hyperlink ref="Z410" r:id="rId47" xr:uid="{A3641BFB-BAAC-481F-AD7D-7F8016209D55}"/>
    <hyperlink ref="Z411" r:id="rId48" xr:uid="{B083B9CB-5ED2-461B-8D88-BA00A798DDF5}"/>
    <hyperlink ref="Z412" r:id="rId49" xr:uid="{915032E8-13F6-45E6-99E2-D336E5FF901A}"/>
    <hyperlink ref="Z413" r:id="rId50" xr:uid="{B907349B-5039-42AC-B105-A7D74D34D0E9}"/>
    <hyperlink ref="Z414" r:id="rId51" xr:uid="{15847F93-940A-4C5B-ACAC-8DBAC62852D8}"/>
    <hyperlink ref="Z202" r:id="rId52" xr:uid="{3557FDA2-5168-40F8-B1B1-FE03AFD1733B}"/>
    <hyperlink ref="Z431" r:id="rId53" xr:uid="{AA581EA2-48A6-49D0-86DA-65A719A11B73}"/>
    <hyperlink ref="Z227" r:id="rId54" xr:uid="{EEF212B1-88BC-43E3-99C6-A89F81277D01}"/>
    <hyperlink ref="Z242" r:id="rId55" xr:uid="{EA64999B-84DE-4396-92E4-F5B9D9F91ED5}"/>
    <hyperlink ref="Z225" r:id="rId56" xr:uid="{9AB1DC86-7CD1-4455-8883-7C2F258D49B9}"/>
    <hyperlink ref="Z278" r:id="rId57" display="johana.oviedo@migracioncolombia.gov.co" xr:uid="{847BACDE-516E-4D08-B976-2AB57C90F3BD}"/>
    <hyperlink ref="Z303" r:id="rId58" xr:uid="{5CCF4E26-3D5E-4024-A4A7-85D706C70628}"/>
    <hyperlink ref="Z425" r:id="rId59" xr:uid="{73885340-F16E-484F-8EFF-45688DC7557D}"/>
    <hyperlink ref="Z293" r:id="rId60" display="felipe.castillo@migracioncolombia.gov.co " xr:uid="{15E8FFE4-BB9C-46E0-AADC-DBAC54E82643}"/>
    <hyperlink ref="Z428" r:id="rId61" xr:uid="{A3568B90-B546-48EF-A0FD-194692A36C24}"/>
    <hyperlink ref="Z2" r:id="rId62" xr:uid="{9ABB01D9-D435-4AE0-A51D-E53A866DC79C}"/>
    <hyperlink ref="Z4" r:id="rId63" xr:uid="{8721BA29-1383-4D75-9DD1-05ED15AEE97B}"/>
    <hyperlink ref="Z7" r:id="rId64" xr:uid="{FB4EC79C-AD08-4B23-82E1-F6E1A705F9C6}"/>
    <hyperlink ref="Z6" r:id="rId65" xr:uid="{D5A34777-194E-4AFF-909A-1C63AECF14F8}"/>
    <hyperlink ref="Z12" r:id="rId66" xr:uid="{5327E275-A476-4A32-9DE0-2D3A3E90063E}"/>
    <hyperlink ref="Z11" r:id="rId67" xr:uid="{8FDAEB72-BF95-436C-8913-2AB0E7FD8D77}"/>
    <hyperlink ref="Z14" r:id="rId68" xr:uid="{9B53AF10-2156-4237-A159-B1371BAA1DCF}"/>
    <hyperlink ref="Z15" r:id="rId69" xr:uid="{C893D5AE-9BA0-4277-8668-79F9B1C5CBF2}"/>
    <hyperlink ref="Z16" r:id="rId70" xr:uid="{6715B6D5-ED44-43E3-A509-260A121F6C7F}"/>
    <hyperlink ref="Z19" r:id="rId71" display="rosa.martinez@migracioncolombia.gov.co" xr:uid="{5B322311-E6D1-4A24-963A-A3A10484EE14}"/>
    <hyperlink ref="Z18" r:id="rId72" xr:uid="{521DEC79-DD9C-4CDC-A022-CBDBBC0EBFFE}"/>
    <hyperlink ref="Z33" r:id="rId73" xr:uid="{F5E0DC41-369E-4D85-B954-0205F9B5E80B}"/>
    <hyperlink ref="Z34" r:id="rId74" xr:uid="{326799ED-CD87-43FD-8A65-9B3930D0D15F}"/>
    <hyperlink ref="Z35" r:id="rId75" xr:uid="{3508E5CE-C89D-4817-BCC3-E5F4F3034C2C}"/>
    <hyperlink ref="Z36" r:id="rId76" xr:uid="{610CBE34-EACB-4555-BC38-3131558216F7}"/>
    <hyperlink ref="Z41" r:id="rId77" xr:uid="{36DCD489-EFA2-4096-A589-42039E493211}"/>
    <hyperlink ref="Z42" r:id="rId78" xr:uid="{C750E71F-F79B-449C-B5B2-9F112250CD6B}"/>
    <hyperlink ref="Z43" r:id="rId79" xr:uid="{7C49071B-89E3-4888-8F14-2A2CFAB48B24}"/>
    <hyperlink ref="Z31" r:id="rId80" xr:uid="{146AD0D9-5CAD-452A-939B-9AE58921E6C6}"/>
    <hyperlink ref="Z28" r:id="rId81" display="gilmer.amezquita@migracioncolombia.gov.co" xr:uid="{68F9311A-542A-42CA-AC56-079EC7CB3782}"/>
    <hyperlink ref="Z29" r:id="rId82" display="gilmer.amezquita@migracioncolombia.gov.co" xr:uid="{86496403-D857-4DF3-A46D-2F80F4E92C48}"/>
    <hyperlink ref="Z30" r:id="rId83" display="gilmer.amezquita@migracioncolombia.gov.co" xr:uid="{5165B3CD-D8AA-492F-BE21-7240223969FD}"/>
    <hyperlink ref="Z32" r:id="rId84" display="gilmer.amezquita@migracioncolombia.gov.co" xr:uid="{1BF5A3A9-360B-4F8E-92BA-85E054A58B4C}"/>
    <hyperlink ref="Z37" r:id="rId85" display="gilmer.amezquita@migracioncolombia.gov.co" xr:uid="{55C73704-23D0-4FC8-AC57-2833D286934E}"/>
    <hyperlink ref="Z38" r:id="rId86" display="gilmer.amezquita@migracioncolombia.gov.co" xr:uid="{C0BF5C7E-8CC2-4514-975C-13F5EC9DE532}"/>
    <hyperlink ref="Z39" r:id="rId87" display="gilmer.amezquita@migracioncolombia.gov.co" xr:uid="{03D63CC4-498C-4DF1-A53C-05C2A493FFD1}"/>
    <hyperlink ref="Z44" r:id="rId88" xr:uid="{7C681F1C-18A1-410F-BBD0-0811E8986198}"/>
    <hyperlink ref="Z45" r:id="rId89" xr:uid="{3B572F04-3807-45B5-8C3A-C3DD6BEE2AF1}"/>
    <hyperlink ref="Z46" r:id="rId90" xr:uid="{A52CE79C-6338-4BC2-9D27-A644981A3690}"/>
    <hyperlink ref="Z27" r:id="rId91" xr:uid="{8C37B486-4824-43A1-A562-FDDAB4A6F244}"/>
    <hyperlink ref="Z50" r:id="rId92" xr:uid="{C303A0E9-DDFA-4F7B-BD6A-3A750F092CE6}"/>
    <hyperlink ref="Z51" r:id="rId93" xr:uid="{C4EB693E-BD47-4CE9-A87F-794E978B2027}"/>
    <hyperlink ref="Z52" r:id="rId94" xr:uid="{ED5CA007-B423-490E-8AB1-8B8262A02719}"/>
    <hyperlink ref="Z49" r:id="rId95" display="gilmer.amezquita@migracioncolombia.gov.co" xr:uid="{552909FF-B6D9-4AFB-A38D-ECAA062C53BA}"/>
    <hyperlink ref="Z54" r:id="rId96" display="gilmer.amezquita@migracioncolombia.gov.co" xr:uid="{327A660F-E24C-4183-8DF0-350139B6C866}"/>
    <hyperlink ref="Z48" r:id="rId97" xr:uid="{9487961D-D8D6-463B-B113-F709B4EEA94B}"/>
    <hyperlink ref="Z55" r:id="rId98" xr:uid="{36730F49-79AF-4E2A-A505-A2E5FCBB1084}"/>
    <hyperlink ref="Z56" r:id="rId99" xr:uid="{4C40E924-B3A2-45A9-B4C5-EF6E632FAAAA}"/>
    <hyperlink ref="Z53" r:id="rId100" xr:uid="{F3B7359F-940C-4070-90A7-7C73DC6AA086}"/>
    <hyperlink ref="Z61" r:id="rId101" xr:uid="{8DD0193B-B69A-4825-B894-4C30A64EB842}"/>
    <hyperlink ref="Z64" r:id="rId102" xr:uid="{AABE6003-9AB5-41D7-B082-3145A684484B}"/>
    <hyperlink ref="Z71" r:id="rId103" xr:uid="{FB294B66-D681-435D-B3A5-F9AD0C07EFA9}"/>
    <hyperlink ref="Z74" r:id="rId104" xr:uid="{33F3BE7E-5673-4512-829C-6115F3EBB000}"/>
    <hyperlink ref="Z73" r:id="rId105" display="gilmer.amezquita@migracioncolombia.gov.co" xr:uid="{3A347567-F86F-4CEF-92DA-BBDF6A009A2A}"/>
    <hyperlink ref="Z70" r:id="rId106" xr:uid="{58F6068A-8088-47D6-B7A3-F989C8645A54}"/>
    <hyperlink ref="Z69" r:id="rId107" xr:uid="{1C2865A0-DDA5-4C86-98FC-020CEAABED7B}"/>
    <hyperlink ref="Z72" r:id="rId108" xr:uid="{31AB1C22-2685-4467-A71F-1FCDA097E33C}"/>
    <hyperlink ref="Z67" r:id="rId109" xr:uid="{7846E5C5-52D9-4D34-80AD-0691372C9685}"/>
    <hyperlink ref="Z68" r:id="rId110" xr:uid="{5F9B68B8-6671-4E7D-A12F-BB78B1A2D28E}"/>
    <hyperlink ref="Z100" r:id="rId111" xr:uid="{F54F8BD1-E7FE-4FE5-A97B-3F05D851C608}"/>
    <hyperlink ref="Z107" r:id="rId112" xr:uid="{F57A48EF-D4D0-4152-B50E-B4922EBD3EE5}"/>
    <hyperlink ref="Z106" r:id="rId113" xr:uid="{FF667354-78C1-4E93-8336-0E1899D716EF}"/>
    <hyperlink ref="Z115" r:id="rId114" xr:uid="{0DEBC188-06A8-49C3-A6DA-76752DB7F93E}"/>
    <hyperlink ref="Z117" r:id="rId115" xr:uid="{0EEB6A80-CCF6-4F3B-A5C7-60B5F9824829}"/>
    <hyperlink ref="Z113" r:id="rId116" display="johana.oviedo@migracioncolombia.gov.co" xr:uid="{DA41D756-D07D-4B8E-93CB-17C5EB1D9796}"/>
    <hyperlink ref="Z112" r:id="rId117" display="felipe.castillo@migracioncolombia.gov.co" xr:uid="{035F89F7-92D8-4EF8-BBBB-8B71B050002A}"/>
    <hyperlink ref="Z111" r:id="rId118" xr:uid="{F601E61B-8B7F-42B5-9F97-49417515E165}"/>
    <hyperlink ref="Z116" r:id="rId119" xr:uid="{D8A0F776-77E5-41E3-9F95-9E0FE49B9F34}"/>
    <hyperlink ref="Z114" r:id="rId120" display="felipe.castillo@migracioncolombia.gov.co" xr:uid="{6DBA310A-45E3-4463-A4A1-37703A8DB7AA}"/>
    <hyperlink ref="Z118" r:id="rId121" xr:uid="{09DCC718-F87D-4DFA-94B5-47F313ECA66A}"/>
    <hyperlink ref="Z124" r:id="rId122" xr:uid="{F65DACA0-612F-4BBF-B784-6E886EBC4B7C}"/>
    <hyperlink ref="Z126" r:id="rId123" xr:uid="{95ADBDB0-3C33-45EE-A2D2-0F1F2EFB5643}"/>
    <hyperlink ref="Z123" r:id="rId124" xr:uid="{80462A8A-8E02-4F34-AEF3-3E495C963B04}"/>
    <hyperlink ref="Z121" r:id="rId125" xr:uid="{FA6892A2-B516-4DEC-B845-89DA9D5B54F8}"/>
    <hyperlink ref="Z125" r:id="rId126" xr:uid="{ADF0589E-92F6-44D6-BADB-18D6D2A3BCD3}"/>
    <hyperlink ref="Z128" r:id="rId127" xr:uid="{0972C779-932D-4E02-A141-BF9B5ACC8C0D}"/>
    <hyperlink ref="Z139" r:id="rId128" xr:uid="{FF083CBB-18BB-46EB-893A-F741B1B62340}"/>
    <hyperlink ref="Z142" r:id="rId129" display="rosa.martinez@migracioncolombia.gov.co" xr:uid="{A2BCED69-74FB-4DE7-8A78-C0C3919216CF}"/>
    <hyperlink ref="Z150" r:id="rId130" display="maria.aguirre@migracioncolombia.gov.co" xr:uid="{12C8EACD-B8A2-4944-895A-15AB54B20E9E}"/>
    <hyperlink ref="Z163" r:id="rId131" display="susan.perez@migracioncolombia.gov.co" xr:uid="{1E0BFCF2-2C1B-4A21-A4F6-76BFF8623D48}"/>
    <hyperlink ref="Z165" r:id="rId132" xr:uid="{B83BF065-85B6-4D00-9685-88884D217E90}"/>
    <hyperlink ref="Z164" r:id="rId133" xr:uid="{CE228D06-EC9F-4E9D-A36A-1E52F96A02FE}"/>
    <hyperlink ref="Z210" r:id="rId134" display="rosa.martinez@migracioncolombia.gov.co" xr:uid="{E42DD15A-4EFF-4390-BC6E-C69E8A2C82CB}"/>
    <hyperlink ref="Z167" r:id="rId135" display="nestor.medina@migracioncolombia.gov.co" xr:uid="{3A11FB6C-EDD1-4EDC-BD9C-EBFBB9C4EE9E}"/>
    <hyperlink ref="Z169" r:id="rId136" xr:uid="{C928810D-6438-4F33-9AA4-E47999BE639D}"/>
    <hyperlink ref="Z194" r:id="rId137" xr:uid="{CBF09E01-C9A8-4452-8D94-7F4D11B0A46B}"/>
    <hyperlink ref="Z199" r:id="rId138" xr:uid="{48827D1D-494A-446A-AB65-F49A6DB78A53}"/>
    <hyperlink ref="Z200" r:id="rId139" xr:uid="{F3B9812C-E79E-4C60-A49A-D577E39B7471}"/>
    <hyperlink ref="Z201" r:id="rId140" xr:uid="{4AF89D2B-39FF-40BD-A17A-8F5F1AAC516D}"/>
    <hyperlink ref="Z204" r:id="rId141" xr:uid="{159F98B3-10EC-42B5-AC4D-CAF3B92C8F58}"/>
    <hyperlink ref="Z203" r:id="rId142" xr:uid="{0C8C73CF-6C1D-4B79-8BDC-6382847E258F}"/>
    <hyperlink ref="Z206" r:id="rId143" xr:uid="{AED38B80-CE88-4720-A11D-9C829A9FBA9E}"/>
    <hyperlink ref="Z207" r:id="rId144" xr:uid="{5DAAE468-50C4-4D2D-B222-A703DEC48388}"/>
    <hyperlink ref="Z208" r:id="rId145" xr:uid="{33E6E5A3-3EF8-4BD7-9DB0-5C697164B53C}"/>
    <hyperlink ref="Z214" r:id="rId146" xr:uid="{1D916377-5432-452C-B219-8682548FF86A}"/>
    <hyperlink ref="Z217" r:id="rId147" xr:uid="{45B98854-6572-4FBB-B5CB-BC666AC475DD}"/>
    <hyperlink ref="Z238" r:id="rId148" display="johana.oviedo@migracioncolombia.gov.co" xr:uid="{24B6F4C3-7DE1-4C03-99FD-3961BDDBF38F}"/>
    <hyperlink ref="Z257" r:id="rId149" xr:uid="{85729343-BD92-4240-B166-02AB394FC330}"/>
    <hyperlink ref="Z256" r:id="rId150" xr:uid="{E7CBBDB9-6064-4ED5-A266-17F9C003B51F}"/>
    <hyperlink ref="Z254" r:id="rId151" display="shirley.prieto@migracioncolombia.gov.co" xr:uid="{E0A1A913-24E7-4519-AB1C-A3E93CD75898}"/>
    <hyperlink ref="Z255" r:id="rId152" xr:uid="{DE3F7B8B-57E6-4AA2-9504-7D292D8284AE}"/>
    <hyperlink ref="Z300" r:id="rId153" xr:uid="{DEC2B190-3D6A-4A42-A2D7-4D87B7A4E777}"/>
    <hyperlink ref="Z306" r:id="rId154" xr:uid="{A7B78A92-08E5-4775-B642-0F2506D094A4}"/>
    <hyperlink ref="Z313" r:id="rId155" display="rosa.martinez@migracioncolombia.gov.co" xr:uid="{3CAF5BCF-984D-4B1D-8993-1D3ABD158F8A}"/>
    <hyperlink ref="Z321" r:id="rId156" xr:uid="{294F8AAD-47CE-4EE7-AFA0-CE2D5791641C}"/>
    <hyperlink ref="Z324" r:id="rId157" xr:uid="{A36F61C3-99A7-4616-A3BC-D5D73F16D9E4}"/>
    <hyperlink ref="Z329" r:id="rId158" xr:uid="{9CF15125-6B1C-44F7-BF51-22829B98F80F}"/>
    <hyperlink ref="Z344" r:id="rId159" xr:uid="{DD4AAD1E-04BB-470A-A95A-AA9A8CB12638}"/>
    <hyperlink ref="Z345" r:id="rId160" xr:uid="{AF81B847-0548-4D33-905D-5B6188A0B5F3}"/>
    <hyperlink ref="Z346" r:id="rId161" xr:uid="{37941F91-DE5D-47B0-AAD0-FFFA8F4276ED}"/>
    <hyperlink ref="Z347" r:id="rId162" xr:uid="{85B499E8-4249-4B13-B097-9391D240B1BB}"/>
    <hyperlink ref="Z348" r:id="rId163" xr:uid="{5921C27E-D721-439B-BFDD-C3E1DD3D79D5}"/>
    <hyperlink ref="Z349" r:id="rId164" xr:uid="{05C64461-BA22-457E-A682-A5B8CD4046D8}"/>
    <hyperlink ref="Z350" r:id="rId165" xr:uid="{6C8C8379-E608-47D4-9815-88A5D7D17E1C}"/>
    <hyperlink ref="Z332" r:id="rId166" xr:uid="{8586BFE0-471F-4D14-814A-D3F760C94D73}"/>
    <hyperlink ref="Z333" r:id="rId167" xr:uid="{3D7780C3-6E57-4399-A9B5-31F9A6E0147C}"/>
    <hyperlink ref="Z334" r:id="rId168" xr:uid="{2C564F11-BD0A-4261-B279-CC55A701CB5F}"/>
    <hyperlink ref="Z335" r:id="rId169" xr:uid="{D9BF0CB5-B765-4896-AC2B-4C47FD33C478}"/>
    <hyperlink ref="Z336" r:id="rId170" xr:uid="{5E00BE11-5FC6-4B8D-8C9C-95F371F73752}"/>
    <hyperlink ref="Z337" r:id="rId171" xr:uid="{BF9E76D2-3C96-45FC-99CF-8B6C9CD4023B}"/>
    <hyperlink ref="Z338" r:id="rId172" xr:uid="{6FF7EE58-A165-4B75-97AB-BBA20BB2EE24}"/>
    <hyperlink ref="Z339" r:id="rId173" xr:uid="{22E409E6-810E-4396-B358-E7D645917086}"/>
    <hyperlink ref="Z340" r:id="rId174" xr:uid="{CE46CAE5-0332-4E4B-AC32-F824AC40CBED}"/>
    <hyperlink ref="Z341" r:id="rId175" xr:uid="{31EE6D92-90AF-4177-B432-453DFC065884}"/>
    <hyperlink ref="Z342" r:id="rId176" xr:uid="{03838564-F5FC-481D-8E86-32B1E4960C37}"/>
    <hyperlink ref="Z343" r:id="rId177" xr:uid="{0CB9D543-FEFA-4E65-939B-59C1AEFB0322}"/>
    <hyperlink ref="Z352" r:id="rId178" xr:uid="{C1A163BA-7FCD-4EF9-AC2E-26DA64DC9AB7}"/>
    <hyperlink ref="Z353" r:id="rId179" xr:uid="{7A436B31-E435-4228-90D1-0149551457A6}"/>
    <hyperlink ref="Z354" r:id="rId180" xr:uid="{37E20425-FB75-4323-B2C3-28396347DA3B}"/>
    <hyperlink ref="Z355" r:id="rId181" xr:uid="{180ED314-91AC-4DC8-9F40-A29FCE28501E}"/>
    <hyperlink ref="Z356" r:id="rId182" xr:uid="{441CE8A6-2741-4201-B4B0-9C41F8E70333}"/>
    <hyperlink ref="Z357" r:id="rId183" xr:uid="{6F2D1DA5-0E0D-43B8-9CB9-6E0600A77118}"/>
    <hyperlink ref="Z358" r:id="rId184" xr:uid="{345BDCBC-4347-4C7F-AF3D-B1123DD1B4FA}"/>
    <hyperlink ref="Z359" r:id="rId185" xr:uid="{E70B24EA-4052-49FF-8653-85043D85D18C}"/>
    <hyperlink ref="Z360" r:id="rId186" xr:uid="{13F0416D-6ACE-4E15-A107-54493BC6FAFA}"/>
    <hyperlink ref="Z361" r:id="rId187" xr:uid="{D65F3065-DE37-4AE7-95D1-7398D2965238}"/>
    <hyperlink ref="Z362" r:id="rId188" xr:uid="{2128C679-C8EB-4C94-A61C-F8F2D7AE31F5}"/>
    <hyperlink ref="Z364" r:id="rId189" xr:uid="{9C0AB942-AF46-45FC-BB3C-280C52205398}"/>
    <hyperlink ref="Z365" r:id="rId190" xr:uid="{DCE8ED9E-98EE-44EF-B436-2FF3F804D90E}"/>
    <hyperlink ref="Z366" r:id="rId191" xr:uid="{F518F41D-F1CB-4A58-96C1-EDFE9BAFC5C8}"/>
    <hyperlink ref="Z367" r:id="rId192" xr:uid="{D4D29653-C855-477F-AE6F-6A0D12D3F274}"/>
    <hyperlink ref="Z368" r:id="rId193" xr:uid="{0839B438-9100-40CD-95E9-DAA9ED53D47F}"/>
    <hyperlink ref="Z369" r:id="rId194" xr:uid="{81B513DB-1FBF-406E-986C-399B1D823C28}"/>
    <hyperlink ref="Z370" r:id="rId195" xr:uid="{7B20823E-4FA8-4D48-8B00-7F5671E8F75D}"/>
    <hyperlink ref="Z371" r:id="rId196" xr:uid="{AFE7DDCB-FF9C-40AA-8C1E-1D0044D7EED6}"/>
    <hyperlink ref="Z372" r:id="rId197" xr:uid="{471A1E36-3ECD-430D-91C3-8FBE6B38D8E5}"/>
    <hyperlink ref="Z373" r:id="rId198" xr:uid="{BD784C82-D1A1-4BB1-9DFA-AC3BE967987F}"/>
    <hyperlink ref="Z374" r:id="rId199" xr:uid="{A0DB4C15-F3FB-4582-8AD9-0FF234E3F22B}"/>
    <hyperlink ref="Z375" r:id="rId200" xr:uid="{1397A782-C15C-4A70-BE26-364B34714189}"/>
    <hyperlink ref="Z376" r:id="rId201" xr:uid="{76E0D151-C152-4236-AD95-F10812FE50E9}"/>
    <hyperlink ref="Z377" r:id="rId202" xr:uid="{8F01DC54-83AB-4438-9904-F123E1180129}"/>
    <hyperlink ref="Z378" r:id="rId203" xr:uid="{1CDD0D18-1ACA-43A4-8781-C0609639A415}"/>
    <hyperlink ref="Z379" r:id="rId204" xr:uid="{F15EBED5-A624-4377-9CE4-FC94C5A43198}"/>
    <hyperlink ref="Z380" r:id="rId205" xr:uid="{D589852E-8552-4C9B-AD04-DF311437A1C1}"/>
    <hyperlink ref="Z381" r:id="rId206" xr:uid="{9BEFB63C-FBA1-498F-99DF-D573705C4B22}"/>
    <hyperlink ref="Z382" r:id="rId207" xr:uid="{A7471B71-6ADB-416D-A0E4-CA1FBB4F5AA2}"/>
    <hyperlink ref="Z383" r:id="rId208" xr:uid="{DA321D89-9A49-439C-A42A-76116146A51B}"/>
    <hyperlink ref="Z384" r:id="rId209" xr:uid="{6D891E6B-877C-4374-9F5B-3CB79343362B}"/>
    <hyperlink ref="Z385" r:id="rId210" xr:uid="{C7E5E444-A2BB-413D-AA58-B01D6A8EE8AC}"/>
    <hyperlink ref="Z386" r:id="rId211" xr:uid="{2AD5325F-0907-4CBF-B36E-37EBCF1E7B5B}"/>
    <hyperlink ref="Z387" r:id="rId212" xr:uid="{2B51CA92-E4F4-4CAE-B7EA-C227FE0FAB65}"/>
    <hyperlink ref="Z388" r:id="rId213" xr:uid="{F5036466-A1C5-43C1-8BFF-E82D91F20922}"/>
    <hyperlink ref="Z389" r:id="rId214" xr:uid="{EC616C5B-B212-4D39-A979-8C88A2667B6B}"/>
    <hyperlink ref="Z390" r:id="rId215" xr:uid="{F2E41338-8241-431C-A06F-3FE55BE7F104}"/>
    <hyperlink ref="Z391" r:id="rId216" xr:uid="{0FE77B12-93A5-4507-8604-3782457FA691}"/>
    <hyperlink ref="Z392" r:id="rId217" xr:uid="{04EC58A3-72A4-48B3-916A-BB257324B86B}"/>
    <hyperlink ref="Z393" r:id="rId218" xr:uid="{95EB74FD-78D6-4C48-9BC7-06C17418AE89}"/>
    <hyperlink ref="Z394" r:id="rId219" xr:uid="{BE732F29-3F9A-4D58-8A12-126F43637E25}"/>
    <hyperlink ref="Z395" r:id="rId220" xr:uid="{FC0C0255-F675-4BFD-B2A9-E082CD2F7FE5}"/>
    <hyperlink ref="Z396" r:id="rId221" xr:uid="{864BF285-322E-4265-9263-7489756555C5}"/>
    <hyperlink ref="Z397" r:id="rId222" xr:uid="{F6285293-78BD-42B5-A07B-2D0769546C86}"/>
    <hyperlink ref="Z398" r:id="rId223" xr:uid="{39BA263C-EFB2-4D36-B5F7-5C51A5DDA14C}"/>
    <hyperlink ref="Z399" r:id="rId224" xr:uid="{DCB90AF9-BF7E-44CD-8FB3-54EAD1FD3229}"/>
    <hyperlink ref="Z402" r:id="rId225" xr:uid="{30B4319F-1C44-4B67-A9AD-56D2B8D5BDE1}"/>
    <hyperlink ref="Z403" r:id="rId226" xr:uid="{82625A6C-1726-4962-BF5F-600C5E408172}"/>
    <hyperlink ref="Z404" r:id="rId227" xr:uid="{259F8292-57FB-4805-891F-092B31321A27}"/>
    <hyperlink ref="Z406" r:id="rId228" xr:uid="{DE7BC5A2-965D-4AB7-A6A9-3D464C86ADDE}"/>
    <hyperlink ref="Z407" r:id="rId229" xr:uid="{77C6C7BD-E683-4817-A043-B0580AABD92C}"/>
    <hyperlink ref="Z415" r:id="rId230" xr:uid="{314F4748-C5AB-48C5-9A3B-8FB0CAEC52DE}"/>
    <hyperlink ref="Z417" r:id="rId231" xr:uid="{2C22D1CC-B182-4A2C-B2FB-77C2E86C836E}"/>
    <hyperlink ref="Z420" r:id="rId232" xr:uid="{C54B724E-3C21-453D-90D5-F676CBE753AD}"/>
    <hyperlink ref="Z421" r:id="rId233" xr:uid="{A707F193-E904-40F5-A327-04347491CFE5}"/>
    <hyperlink ref="Z422" r:id="rId234" xr:uid="{2151965F-85D3-4964-8E07-160FE30FEEDC}"/>
    <hyperlink ref="Z86" r:id="rId235" xr:uid="{849CDC89-479C-4B1E-8D15-E0EEF0F19F28}"/>
    <hyperlink ref="Z105" r:id="rId236" xr:uid="{CA6B681B-1DFC-4796-8054-B4A22E7AD419}"/>
    <hyperlink ref="Z85" r:id="rId237" display="diego.lopez@migracioncolombia.gov.co" xr:uid="{72943D88-3FD6-4C71-96C5-070674FD7011}"/>
    <hyperlink ref="Z426" r:id="rId238" xr:uid="{56EDF41E-93F1-49C2-8D66-68C4D92BC7FB}"/>
    <hyperlink ref="Z108" r:id="rId239" xr:uid="{D89DB422-5F08-4E83-BC01-5E7FEDA69A5D}"/>
    <hyperlink ref="Z40" r:id="rId240" display="gilmer.amezquita@migracioncolombia.gov.co" xr:uid="{458B0DC9-EF10-44C1-BB4C-2DF76CAD79EB}"/>
    <hyperlink ref="Z224" r:id="rId241" display="rosa.martinez@migracioncolombia.gov.co" xr:uid="{9BA5C16D-9976-48D2-AE83-09B1D00834E8}"/>
    <hyperlink ref="Z423" r:id="rId242" xr:uid="{9C05DC9B-3186-48F2-9AE8-FDF92A5A3195}"/>
    <hyperlink ref="Z47" r:id="rId243" xr:uid="{8FDC9C91-228A-45AE-AD25-5D4D457AAC95}"/>
    <hyperlink ref="Z59" r:id="rId244" xr:uid="{6AE8E647-5DE4-49A1-B1FE-83BB5FA0ED81}"/>
    <hyperlink ref="Z63" r:id="rId245" xr:uid="{37996EBE-56B1-4D92-BDA8-A764B7B6854B}"/>
    <hyperlink ref="Z89" r:id="rId246" xr:uid="{C8D77792-5AC0-43FC-B7D6-ED5428E4F63E}"/>
    <hyperlink ref="Z435" r:id="rId247" xr:uid="{70C62E9F-ADF0-4B73-B22F-1A824D20CEEA}"/>
    <hyperlink ref="Z187" r:id="rId248" xr:uid="{2A05F9D1-ED0E-44E7-B8E4-14FFB24F439C}"/>
    <hyperlink ref="Z3" r:id="rId249" xr:uid="{C3122981-089F-4CBA-A91C-7743B19CE47A}"/>
    <hyperlink ref="Z5" r:id="rId250" xr:uid="{7A174D5E-518C-4C07-9A61-72F2A66C9053}"/>
    <hyperlink ref="Z9" r:id="rId251" xr:uid="{7984A5C7-46C1-474B-BCBB-936444106650}"/>
    <hyperlink ref="Z209" r:id="rId252" xr:uid="{D53AEF7F-C5DB-4B31-8CFC-73D3AB116A8C}"/>
    <hyperlink ref="Z210" r:id="rId253" xr:uid="{877FA173-3BD8-4072-A407-97899B1B80FA}"/>
    <hyperlink ref="Z260" r:id="rId254" display="johana.oviedo@migracioncolombia.gov.co" xr:uid="{E8257CAF-49E1-4E35-B074-93D1F01525DD}"/>
    <hyperlink ref="Z261" r:id="rId255" display="susan.perez@migracioncolombia.gov.co" xr:uid="{1B7E98E5-3816-43AE-835F-3CD4BACD6825}"/>
    <hyperlink ref="Z240" r:id="rId256" xr:uid="{7B421B42-CFC6-40A7-9268-9979E0F335B0}"/>
    <hyperlink ref="Z327" r:id="rId257" display="rosa.martinez@migracioncolombia.gov.co" xr:uid="{36A2288F-935D-4BAE-B17F-E443D9B6200C}"/>
    <hyperlink ref="Z434" r:id="rId258" xr:uid="{645E096D-4F1A-4802-90DA-A6C0E0DE930A}"/>
    <hyperlink ref="Z57" r:id="rId259" xr:uid="{DC568B26-4431-4644-B15A-0A685C60E6C1}"/>
    <hyperlink ref="Z58" r:id="rId260" xr:uid="{07E63CFC-E965-40AD-B21E-8F4A820B1859}"/>
    <hyperlink ref="Z60" r:id="rId261" xr:uid="{FCEC70E4-6375-4835-8483-282C9C3FFB64}"/>
    <hyperlink ref="Z65" r:id="rId262" xr:uid="{C0DEABC1-B8BE-498B-B706-3124FE39A754}"/>
    <hyperlink ref="Z79" r:id="rId263" xr:uid="{FE64D75D-0F80-48AA-A640-FCEC2116963A}"/>
    <hyperlink ref="Z84" r:id="rId264" xr:uid="{D37B5079-6C16-46F9-AC2A-D9601B8BF6ED}"/>
    <hyperlink ref="Z153" r:id="rId265" display="rosa.martinez@migracioncolombia.gov.co" xr:uid="{912E29E1-A4F8-4CC7-8184-29F6C8A56D3F}"/>
    <hyperlink ref="Z22" r:id="rId266" xr:uid="{FA2EAE6F-24D3-4A40-94B8-9845C5E546F1}"/>
    <hyperlink ref="Z429" r:id="rId267" xr:uid="{E876F7F5-B269-4D16-8862-2935D9095C49}"/>
    <hyperlink ref="Z174" r:id="rId268" xr:uid="{8DC6212D-6696-40C1-BC6D-33F96D3624EF}"/>
    <hyperlink ref="Z13" r:id="rId269" xr:uid="{DD6F3403-F4CA-4B98-A258-B24AE182BC8D}"/>
    <hyperlink ref="Z301" r:id="rId270" xr:uid="{D8BD7BD1-DC61-4D9B-96C7-27ADFA71CF69}"/>
    <hyperlink ref="Z130" r:id="rId271" xr:uid="{1235FEA7-26E9-45F4-B2DE-162FF7F4BF7B}"/>
    <hyperlink ref="Z229" r:id="rId272" xr:uid="{FA5F5E5A-C29D-4338-965D-1C684F53A602}"/>
    <hyperlink ref="Z232" r:id="rId273" xr:uid="{6A646968-E61C-4B9C-9BD8-9A89DCD35CCB}"/>
    <hyperlink ref="Z236" r:id="rId274" xr:uid="{6FABF469-01EF-44F0-BD66-366A5ED23E82}"/>
    <hyperlink ref="Z292" r:id="rId275" xr:uid="{CB426E77-44D0-4659-9096-E225DEE8610E}"/>
    <hyperlink ref="Z213" r:id="rId276" xr:uid="{101C82BF-7E9E-4BF9-A157-5CCFBBAC7CE6}"/>
    <hyperlink ref="Z215" r:id="rId277" xr:uid="{140F7976-093B-432B-AE63-FD492F506B8A}"/>
    <hyperlink ref="Z237" r:id="rId278" display="rosa.martinez@migracioncolombia.gov.co" xr:uid="{A43F9571-60F7-47C1-8360-8150BE108998}"/>
    <hyperlink ref="Z235" r:id="rId279" display="rosa.martinez@migracioncolombia.gov.co" xr:uid="{0B5EE46F-EA54-4FB9-A978-8F30A0DC2B90}"/>
    <hyperlink ref="Z216" r:id="rId280" xr:uid="{4976C239-1AD7-4DA4-9D19-3D95823F317A}"/>
    <hyperlink ref="Z223" r:id="rId281" xr:uid="{939AFE60-06B3-41EE-B11C-5E329633935F}"/>
    <hyperlink ref="W444" r:id="rId282" display="maria.aguirre@migracioncolombia.gov.co" xr:uid="{F5EAE63C-AE82-45FC-B874-02162A3BE099}"/>
    <hyperlink ref="Z444" r:id="rId283" xr:uid="{B5D0C00B-A839-4BBC-9491-4B1789160E39}"/>
    <hyperlink ref="Z299" r:id="rId284" xr:uid="{2F35DAD2-4244-4FBA-B406-05C489467042}"/>
    <hyperlink ref="Z78" r:id="rId285" display="maria.chaverra@migracioncolombia.gov.co" xr:uid="{0197B07D-B261-4469-9927-605A37D5B28C}"/>
    <hyperlink ref="Z185" r:id="rId286" xr:uid="{B17EE42C-44BB-46E9-BD6B-B95587C101DE}"/>
    <hyperlink ref="Z186" r:id="rId287" xr:uid="{8E21E208-C0A5-4A37-B306-7E2104F1C861}"/>
    <hyperlink ref="Z218" r:id="rId288" xr:uid="{E189D69C-8BC3-4AE9-ADD7-008B369057BF}"/>
    <hyperlink ref="Z219" r:id="rId289" xr:uid="{0790B50A-084E-4A40-9ADD-D0F99CE3A8D1}"/>
    <hyperlink ref="Z222" r:id="rId290" xr:uid="{E176DB60-0850-413B-A168-78F3D813328F}"/>
    <hyperlink ref="Z220" r:id="rId291" xr:uid="{8E89382D-2A17-46D3-BB27-D203D57034E5}"/>
    <hyperlink ref="Z294" r:id="rId292" xr:uid="{8BDAAE2C-3A02-4543-AD3C-1A33F16ACD62}"/>
    <hyperlink ref="Z445" r:id="rId293" xr:uid="{16980312-DC60-4480-8BB7-FBBCE5BA0C90}"/>
    <hyperlink ref="Z446" r:id="rId294" xr:uid="{3ACB17DE-333E-4737-BEC7-4BA7D7AECC95}"/>
    <hyperlink ref="Z450" r:id="rId295" xr:uid="{956A5F88-39B8-419E-853F-DAAA7E3C3E64}"/>
    <hyperlink ref="Z448" r:id="rId296" xr:uid="{D577B71A-0454-4F9D-8A5E-196478F2E194}"/>
    <hyperlink ref="Z451" r:id="rId297" xr:uid="{52B015AA-88F3-4762-A1FE-3F4777ADA4D3}"/>
    <hyperlink ref="Z452" r:id="rId298" xr:uid="{3F7CFAAB-62EF-4E4A-AD5D-9F98A0D6DFBF}"/>
    <hyperlink ref="Z456" r:id="rId299" xr:uid="{62721D4D-6D7B-4D60-A781-0F0929674BEF}"/>
    <hyperlink ref="Z455" r:id="rId300" xr:uid="{D67770A8-A095-4D40-829B-877DB36708E8}"/>
    <hyperlink ref="Z453" r:id="rId301" display="shirley.prieto@migracioncolombia.gov.co" xr:uid="{857D43DE-385F-4A61-A038-CE8712A5E80F}"/>
    <hyperlink ref="Z447" r:id="rId302" xr:uid="{8BFC854F-2E91-4715-BE46-83D4A92EFB69}"/>
    <hyperlink ref="Z193" r:id="rId303" xr:uid="{2A5BF656-F111-49C2-9F3B-1DA18E79436D}"/>
    <hyperlink ref="Z302" r:id="rId304" xr:uid="{F50E7E37-C1EF-491C-953F-2DF165821807}"/>
    <hyperlink ref="Z457" r:id="rId305" xr:uid="{5E1093B7-1870-4A78-9977-1724EC124E32}"/>
    <hyperlink ref="Z290" r:id="rId306" display="johana.oviedo@migracioncolombia.gov.co" xr:uid="{F8A4C492-5394-43C4-88ED-324FCE24A791}"/>
    <hyperlink ref="Z119" r:id="rId307" xr:uid="{DB62E1D5-F153-46FD-8755-F87728F17AF2}"/>
    <hyperlink ref="Z459" r:id="rId308" xr:uid="{83062E64-3170-49D8-B0DC-38AE7D0F897B}"/>
    <hyperlink ref="Z460" r:id="rId309" xr:uid="{0B024BAA-BF46-461E-8499-D9CA39F400AF}"/>
    <hyperlink ref="Z461" r:id="rId310" xr:uid="{BDE06E91-C69D-4646-8EA2-A916BAB7DC43}"/>
    <hyperlink ref="Z462" r:id="rId311" xr:uid="{22483F87-2F2A-40C9-8A85-6F4DF2AF220A}"/>
    <hyperlink ref="Z463" r:id="rId312" xr:uid="{33636A88-7AB1-4771-A2AF-E8653234B014}"/>
    <hyperlink ref="Z62" r:id="rId313" xr:uid="{9DD05B13-4B0D-4551-8FB8-61865FC07643}"/>
    <hyperlink ref="Z66" r:id="rId314" xr:uid="{0F535924-4D5D-4050-9B9D-CE3F29E17041}"/>
    <hyperlink ref="Z76" r:id="rId315" xr:uid="{C5A1E281-9A9D-4980-AD44-75C4C0796349}"/>
    <hyperlink ref="Z91" r:id="rId316" xr:uid="{31EF9968-EE9A-436A-AB5C-E963FDF88690}"/>
    <hyperlink ref="Z92" r:id="rId317" display="leonardo.sierra@migracioncolombia.gov.co" xr:uid="{46A61767-59DB-48C7-BB03-A1A872685847}"/>
    <hyperlink ref="Z94" r:id="rId318" xr:uid="{8CF358CA-7FCA-4CD2-B03D-100FADB1195D}"/>
    <hyperlink ref="Z95" r:id="rId319" xr:uid="{CF2A8DA9-B1A6-4138-B358-FEDC977E2242}"/>
    <hyperlink ref="Z98" r:id="rId320" xr:uid="{3D8D2701-4FA2-4388-9482-25AB3962C93B}"/>
    <hyperlink ref="Z96" r:id="rId321" xr:uid="{B90C6729-2F0F-42B3-BDFA-BF95C9743367}"/>
    <hyperlink ref="Z97" r:id="rId322" xr:uid="{B4A4E0F5-91C6-4A85-A69B-34E0BE416462}"/>
    <hyperlink ref="Z424" r:id="rId323" xr:uid="{A5A8C612-7990-4DA6-B753-927BDE0D18A8}"/>
    <hyperlink ref="Z440" r:id="rId324" xr:uid="{054F24AC-7E86-4A16-B6E4-88D78BBC723A}"/>
    <hyperlink ref="Z464" r:id="rId325" xr:uid="{5DC80664-75BE-4F5F-86B8-F9437CC6D2F2}"/>
    <hyperlink ref="Z465" r:id="rId326" xr:uid="{A7CB9F4F-BFA1-4669-8425-494BADF2AEE0}"/>
    <hyperlink ref="Z466" r:id="rId327" xr:uid="{8799E59E-0F0C-4809-8828-4C09C1DCF564}"/>
    <hyperlink ref="Z467" r:id="rId328" xr:uid="{23492EC6-2107-4696-8041-26056DAC6BA1}"/>
    <hyperlink ref="Z468" r:id="rId329" xr:uid="{9B48B034-2347-4E53-AE15-427CACB72F80}"/>
    <hyperlink ref="Z469" r:id="rId330" xr:uid="{D3DC7C54-FEA8-4950-9A95-9EF881C5189D}"/>
    <hyperlink ref="Z470" r:id="rId331" xr:uid="{18526533-A408-4913-8CC4-A4498272EA47}"/>
    <hyperlink ref="Z471" r:id="rId332" xr:uid="{F5AFD7CD-A47A-4730-98C1-798163C9CB55}"/>
    <hyperlink ref="Z472" r:id="rId333" xr:uid="{375A6930-BAB5-48C1-B7ED-09C60AD5C3A1}"/>
    <hyperlink ref="Z473" r:id="rId334" xr:uid="{4F3D4F0C-0BDD-4F04-813B-BC7FB3EC1B14}"/>
    <hyperlink ref="Z474" r:id="rId335" xr:uid="{13027CE7-D748-4F39-82BF-6D44440188D2}"/>
    <hyperlink ref="Z475" r:id="rId336" xr:uid="{ABD97F78-C36E-4054-BE07-6D0AC379EE6D}"/>
    <hyperlink ref="Z476" r:id="rId337" xr:uid="{E284B531-C66D-4658-87AC-D2C83CB17F49}"/>
    <hyperlink ref="Z477" r:id="rId338" xr:uid="{C575AE15-8707-41E1-834A-E1D4313B2B95}"/>
    <hyperlink ref="Z478" r:id="rId339" xr:uid="{94724AD9-06C5-4636-BCDC-DC1C12FC885A}"/>
    <hyperlink ref="Z479" r:id="rId340" xr:uid="{7B607DDF-E17D-4024-B690-6DB4F46A8670}"/>
    <hyperlink ref="Z480" r:id="rId341" xr:uid="{EA8922B4-53BB-4761-9F62-1668FD646F71}"/>
    <hyperlink ref="Z481" r:id="rId342" xr:uid="{5848FF45-7862-41E8-95D8-D53B48FBFE95}"/>
    <hyperlink ref="Z482" r:id="rId343" xr:uid="{C62851E9-82EA-43CB-99A7-AA5F8568DF9D}"/>
    <hyperlink ref="Z483" r:id="rId344" xr:uid="{F5F8BA36-21D6-4623-85BA-F88D63BA55BF}"/>
    <hyperlink ref="Z484" r:id="rId345" xr:uid="{CF011D7F-565F-4349-BD86-1AC25F02BC3F}"/>
    <hyperlink ref="Z485" r:id="rId346" xr:uid="{33D59A93-DFDC-48AE-AA0D-CEBC2EE014B7}"/>
    <hyperlink ref="Z486" r:id="rId347" xr:uid="{8A3A5150-F83A-40AA-9A51-091E157D1839}"/>
    <hyperlink ref="Z487" r:id="rId348" xr:uid="{4368A3F0-07BA-406B-B5B8-21CBF3759B79}"/>
    <hyperlink ref="Z488" r:id="rId349" xr:uid="{9E4077CA-17D9-4438-8E9D-C04B9556F9B6}"/>
    <hyperlink ref="Z489" r:id="rId350" xr:uid="{F8B7FA29-D584-4B8D-8F7E-A6612170A09F}"/>
    <hyperlink ref="Z490" r:id="rId351" xr:uid="{37493355-0646-481E-ACAC-DEFB0BC64641}"/>
    <hyperlink ref="Z491" r:id="rId352" xr:uid="{61772B37-8A06-4CE0-9C1D-53D12C26E9E1}"/>
    <hyperlink ref="Z21" r:id="rId353" xr:uid="{E8E30F93-1739-4232-A49A-697724E626E2}"/>
    <hyperlink ref="Z172" r:id="rId354" display="susan.perez@migracioncolombia.gov.co" xr:uid="{D9D7BAFA-8FA3-45EC-A418-9C70558FB32D}"/>
    <hyperlink ref="Z363" r:id="rId355" xr:uid="{575AABC0-8835-4CE1-9FFD-C184366DFE02}"/>
    <hyperlink ref="Z405" r:id="rId356" xr:uid="{6D58A46F-1582-464E-9447-E0DBD8D0B9AF}"/>
    <hyperlink ref="Z416" r:id="rId357" xr:uid="{E08C4976-B2EF-44F3-A40B-A5746D346844}"/>
    <hyperlink ref="Z418" r:id="rId358" xr:uid="{486D45ED-2343-49B1-91A3-7F4EFFCEA11F}"/>
    <hyperlink ref="Z419" r:id="rId359" xr:uid="{DBE6ED82-FBE0-489A-AC4C-7B91970C7707}"/>
    <hyperlink ref="Z432" r:id="rId360" xr:uid="{7163C75C-D0F2-439E-81F6-3FA23A872C56}"/>
    <hyperlink ref="Z433" r:id="rId361" xr:uid="{54F8E56D-D3FF-490B-8220-B355A68090BC}"/>
    <hyperlink ref="Z437" r:id="rId362" xr:uid="{5A348F94-3D6C-4CBF-A582-0B4A59084662}"/>
    <hyperlink ref="Z438" r:id="rId363" xr:uid="{82D5120E-A7F8-42F0-BA3A-941D9DAF9861}"/>
    <hyperlink ref="Z439" r:id="rId364" xr:uid="{AFCED4FA-585C-4EBA-9DF7-0D01226A2506}"/>
    <hyperlink ref="Z90" r:id="rId365" xr:uid="{24A6691E-F1C7-4812-9FE1-BE94F057290F}"/>
    <hyperlink ref="Z75" r:id="rId366" xr:uid="{0EA98C21-6C44-4821-803F-3D8A9B284E72}"/>
    <hyperlink ref="Z93" r:id="rId367" xr:uid="{F4111E21-4568-4A69-9A11-FE847D5BDBD8}"/>
    <hyperlink ref="Z197" r:id="rId368" xr:uid="{E0F3EC8B-7285-4A19-A90F-6DE1720F5510}"/>
    <hyperlink ref="Z195" r:id="rId369" xr:uid="{F5C5E9CE-CF7B-48D6-9C25-FDF70F6BBA9D}"/>
    <hyperlink ref="Z322" r:id="rId370" xr:uid="{7EC60913-7BB6-4643-AC36-60214F3CEFA5}"/>
    <hyperlink ref="Z323" r:id="rId371" xr:uid="{A680389E-9B85-4688-91BD-0BBD5845C785}"/>
    <hyperlink ref="Z146" r:id="rId372" display="nestor.medina@migracioncolombia.gov.co" xr:uid="{44C5E446-98CB-48A2-A2F0-C67389898333}"/>
    <hyperlink ref="Z149" r:id="rId373" display="maria.aguirre@migracioncolombia.gov.co" xr:uid="{0BEF83CE-BE5E-4B96-BB78-E85B73B32237}"/>
    <hyperlink ref="Z442" r:id="rId374" display="maria.aguirre@migracioncolombia.gov.co" xr:uid="{D9E07739-7018-4507-B4E5-0A6CAC516014}"/>
    <hyperlink ref="Z160" r:id="rId375" display="rosa.martinez@migracioncolombia.gov.co" xr:uid="{1C3A2960-5010-48B1-BEC9-56FA0C6597ED}"/>
    <hyperlink ref="Z494" r:id="rId376" display="rosa.martinez@migracioncolombia.gov.co" xr:uid="{D3DFBDDD-D334-4D02-A1BB-A62675650ACA}"/>
    <hyperlink ref="Z496" r:id="rId377" display="rosa.martinez@migracioncolombia.gov.co" xr:uid="{9CADEBAE-1A8A-4967-9FF4-A3724630E62E}"/>
    <hyperlink ref="Z498" r:id="rId378" display="rosa.martinez@migracioncolombia.gov.co" xr:uid="{0DE5BB9B-EA44-466A-AF5E-ECB6046FF80D}"/>
    <hyperlink ref="Z500" r:id="rId379" display="maria.aguirre@migracioncolombia.gov.co" xr:uid="{F6254964-42E1-47BC-AA03-FF973F512A15}"/>
    <hyperlink ref="Z175" r:id="rId380" xr:uid="{E5DD2949-4FC6-4C81-8C47-D904FE60EEFA}"/>
    <hyperlink ref="Z166" r:id="rId381" xr:uid="{6B43F191-8855-485E-B07B-E5D9916DF4CD}"/>
    <hyperlink ref="Z441" r:id="rId382" display="maria.aguirre@migracioncolombia.gov.co" xr:uid="{9F2790B2-3B3E-427C-9377-737634B0ADC6}"/>
    <hyperlink ref="Z20" r:id="rId383" xr:uid="{9A5A391F-3962-4366-8174-19660CE7755E}"/>
    <hyperlink ref="Z188" r:id="rId384" xr:uid="{6AFB86D6-23AD-4876-B56E-28771B2B195D}"/>
    <hyperlink ref="Z189" r:id="rId385" xr:uid="{D44714BD-4429-4A40-AE35-B8F9B1D75817}"/>
    <hyperlink ref="Z190" r:id="rId386" xr:uid="{B1CBADA7-5E7E-450F-8FD6-D94C06855B51}"/>
    <hyperlink ref="Z191" r:id="rId387" xr:uid="{47568321-0A77-4E08-9244-DB1B42B82E79}"/>
    <hyperlink ref="Z502" r:id="rId388" xr:uid="{FB00B534-49CC-4E78-B42F-060962F11834}"/>
    <hyperlink ref="Z503" r:id="rId389" xr:uid="{95C61703-1B18-416A-8169-31B0CE7C052E}"/>
    <hyperlink ref="Z120" r:id="rId390" xr:uid="{9F0979DF-797B-4BE7-B19E-D7B320F5B043}"/>
    <hyperlink ref="Z156" r:id="rId391" display="rosa.martinez@migracioncolombia.gov.co" xr:uid="{8E54D717-9157-411D-8DFA-E17730F64368}"/>
    <hyperlink ref="Z196" r:id="rId392" xr:uid="{63FBD9F3-0349-4D81-A0C9-51DAB52521CD}"/>
    <hyperlink ref="Z198" r:id="rId393" xr:uid="{2DE6ADA0-42BF-44AD-8051-CA6FFFE45D3C}"/>
    <hyperlink ref="Z304" r:id="rId394" xr:uid="{C14D59BC-7774-4500-8B44-5F54A9D3F062}"/>
    <hyperlink ref="Z320" r:id="rId395" xr:uid="{6C6DFECE-FC0B-4953-8B15-C630A8A33BF9}"/>
    <hyperlink ref="Z508" r:id="rId396" display="maria.aguirre@migracioncolombia.gov.co" xr:uid="{290C8D61-80DF-47C3-B703-CF29A621D2CE}"/>
    <hyperlink ref="Z226" r:id="rId397" xr:uid="{29A3C942-83D3-4FF3-BAAA-D752998896F3}"/>
    <hyperlink ref="Z228" r:id="rId398" xr:uid="{31EFB308-70E3-43B9-8BDF-055419A35BDD}"/>
    <hyperlink ref="Z241" r:id="rId399" xr:uid="{B0EBC81A-FCFD-4663-A24B-4E1B4DCB1ED5}"/>
    <hyperlink ref="Z443" r:id="rId400" display="rosa.martinez@migracioncolombia.gov.co" xr:uid="{C4289A4D-9490-4781-8159-9776D989C91A}"/>
    <hyperlink ref="Z221" r:id="rId401" xr:uid="{5984B404-58F4-494A-92E2-A9EF70B39E84}"/>
    <hyperlink ref="Z328" r:id="rId402" xr:uid="{00732E07-A516-43D0-9458-9CF24618BE9F}"/>
    <hyperlink ref="Z109" r:id="rId403" xr:uid="{967121DA-645C-46B7-A751-AF9C6A07DBE6}"/>
    <hyperlink ref="Z250" r:id="rId404" xr:uid="{41C29FEF-44ED-43B0-BAAF-8A05292FC310}"/>
    <hyperlink ref="Z251" r:id="rId405" xr:uid="{AC9964AF-EC20-46D4-B31E-217926B0B404}"/>
    <hyperlink ref="Z110" r:id="rId406" xr:uid="{B54847A2-1485-467D-BC76-127357566AC1}"/>
    <hyperlink ref="Z233" r:id="rId407" xr:uid="{5EA79B99-B97B-42FC-AD83-7B2D10021308}"/>
    <hyperlink ref="Z506" r:id="rId408" xr:uid="{FF9309AD-32ED-4072-8FED-DF6B9DA8A085}"/>
    <hyperlink ref="Z247" r:id="rId409" xr:uid="{B2EEA23C-7EA5-4928-87EA-F06A6C10C369}"/>
    <hyperlink ref="Z132" r:id="rId410" xr:uid="{7471DF7F-CC63-4537-922D-AA087E4260EA}"/>
    <hyperlink ref="Z135" r:id="rId411" xr:uid="{EAD06C84-F229-425D-A6E5-DE346B0C0AF4}"/>
    <hyperlink ref="Z137" r:id="rId412" xr:uid="{2E854343-B6BB-4A24-899C-8E76BE65F6B5}"/>
    <hyperlink ref="Z326" r:id="rId413" display="rosa.martinez@migracioncolombia.gov.co" xr:uid="{5E30518D-CE87-4E10-97DA-9A446AA57FE4}"/>
    <hyperlink ref="Z295" r:id="rId414" xr:uid="{0A5CC212-D778-4DFC-A22B-F543E93A3A01}"/>
    <hyperlink ref="Z296" r:id="rId415" xr:uid="{DF2722E1-5360-455A-BE78-FDA3CA2F0B2C}"/>
    <hyperlink ref="Z297" r:id="rId416" xr:uid="{4B9E54BD-5182-4DE7-AC9F-A82D72117902}"/>
    <hyperlink ref="Z134" r:id="rId417" display="susan.perez@migracioncolombia.gov.co" xr:uid="{5B62528E-469F-4F1C-A892-CA1290CE65C8}"/>
    <hyperlink ref="Z136" r:id="rId418" xr:uid="{D9BF6E6A-D91A-4B8B-891B-2A281F8437B1}"/>
    <hyperlink ref="Z138" r:id="rId419" xr:uid="{34ED2E7E-EF37-459D-A3C6-0DDBE6F66C90}"/>
    <hyperlink ref="Z248" r:id="rId420" xr:uid="{E407AEBB-1207-4161-B708-645B710C3D85}"/>
    <hyperlink ref="Z252" r:id="rId421" xr:uid="{A207D5DA-DE39-4107-97C2-6D62C2776B68}"/>
    <hyperlink ref="Z234" r:id="rId422" xr:uid="{838DBE4E-10B4-4A41-B1DF-C42D5DB90BD7}"/>
    <hyperlink ref="Z246" r:id="rId423" xr:uid="{1CD308AD-4ADE-4F91-96DF-C86A86BF9546}"/>
    <hyperlink ref="Z239" r:id="rId424" xr:uid="{0790C63F-99DC-462D-B0B9-491A2F05ACFE}"/>
    <hyperlink ref="Z253" r:id="rId425" xr:uid="{F9DB2856-6326-4A99-94B6-FB0A84F1D70F}"/>
    <hyperlink ref="Z131" r:id="rId426" xr:uid="{16A74EFC-9FC2-4D02-85BA-063EC82B40DB}"/>
    <hyperlink ref="Z133" r:id="rId427" xr:uid="{C8B96256-6A96-4E18-B28F-CF5E27AB88A2}"/>
    <hyperlink ref="Z507" r:id="rId428" xr:uid="{3DA6BF64-4D2F-405D-84C5-D81876502BEF}"/>
    <hyperlink ref="Z212" r:id="rId429" xr:uid="{0A3D8A75-0F21-4E2C-B04B-39482271B1D3}"/>
    <hyperlink ref="Z249" r:id="rId430" xr:uid="{1D6E7A60-A324-4385-A960-946ABD99A8AF}"/>
    <hyperlink ref="Z298" r:id="rId431" xr:uid="{9F4185E0-0598-49F3-85E1-E2E8901350CF}"/>
    <hyperlink ref="Z509" r:id="rId432" xr:uid="{51607BCD-65DC-4006-A301-8C5C1EA4D207}"/>
    <hyperlink ref="Z449" r:id="rId433" xr:uid="{01BFA1E0-F4C1-460F-A4BC-7E2A9D6CD580}"/>
    <hyperlink ref="Z510" r:id="rId434" xr:uid="{93891FF8-3EB1-403A-ABC0-5B79F3296714}"/>
    <hyperlink ref="Z512" r:id="rId435" xr:uid="{E0DEB747-8C3C-40F4-86EF-6861B4FD7B88}"/>
    <hyperlink ref="Z513" r:id="rId436" xr:uid="{31F07859-8960-417F-9628-15EFACD38606}"/>
    <hyperlink ref="Z514" r:id="rId437" xr:uid="{3541D4F8-D1F9-4871-941C-A30E16E8F28B}"/>
    <hyperlink ref="Z515" r:id="rId438" xr:uid="{E1E11E25-5E77-4146-A851-D425A797640B}"/>
    <hyperlink ref="Z511" r:id="rId439" xr:uid="{C034B451-C1D1-4161-BBC8-FE1C5B222457}"/>
    <hyperlink ref="Z518" r:id="rId440" xr:uid="{53F9C3C5-4A50-461B-BEF3-3B71F9CAB56F}"/>
    <hyperlink ref="Z519" r:id="rId441" xr:uid="{425B9901-E126-4599-B071-94B69DDD874C}"/>
    <hyperlink ref="Z505" r:id="rId442" xr:uid="{67A5B5DB-1168-40CD-B183-4E30AE651E03}"/>
    <hyperlink ref="Z504" r:id="rId443" xr:uid="{0390E040-AEE8-49DF-AF5A-2BBC739D229A}"/>
    <hyperlink ref="Z77" r:id="rId444" xr:uid="{A9798530-40E3-40F7-B129-895E95B73CAE}"/>
    <hyperlink ref="Z520" r:id="rId445" xr:uid="{AC137A23-AA08-443B-A762-8524C8F99E42}"/>
    <hyperlink ref="Z291" r:id="rId446" display="johana.oviedo@migracioncolombia.gov.co" xr:uid="{467C41FD-4F3C-4DC6-B15B-E0C79B95E0CA}"/>
    <hyperlink ref="Z454" r:id="rId447" xr:uid="{8118F34C-170C-437D-A9FA-FE2DA79EE65B}"/>
    <hyperlink ref="Z245" r:id="rId448" xr:uid="{082F940C-7B67-4BBE-AFEB-DE1C722AEB4A}"/>
    <hyperlink ref="Z521" r:id="rId449" xr:uid="{4A7A1FE4-AE09-4E25-97FC-8A374310173A}"/>
    <hyperlink ref="Z259" r:id="rId450" display="johana.oviedo@migracioncolombia.gov.co" xr:uid="{AF4F2907-BCDC-459A-85AB-6BCF1A354A9C}"/>
    <hyperlink ref="Z263" r:id="rId451" display="johana.oviedo@migracioncolombia.gov.co" xr:uid="{4D759D21-6081-4508-A18B-B37DC57D4A51}"/>
    <hyperlink ref="Z265" r:id="rId452" display="johana.oviedo@migracioncolombia.gov.co" xr:uid="{E4E66BE6-0469-4567-9ADC-0788DD6BAAF4}"/>
    <hyperlink ref="Z267" r:id="rId453" display="johana.oviedo@migracioncolombia.gov.co" xr:uid="{B200D8CB-CF50-450A-8EE3-28BB0357F8A4}"/>
    <hyperlink ref="Z269" r:id="rId454" display="johana.oviedo@migracioncolombia.gov.co" xr:uid="{2276CA59-28CB-448C-AC7A-6A99140FA576}"/>
    <hyperlink ref="Z271" r:id="rId455" display="johana.oviedo@migracioncolombia.gov.co" xr:uid="{D91463A6-E265-4347-92F4-2818BF82D6C1}"/>
    <hyperlink ref="Z273" r:id="rId456" display="johana.oviedo@migracioncolombia.gov.co" xr:uid="{2841DA3B-293C-4C26-A94B-307DC8C19AE1}"/>
    <hyperlink ref="Z275" r:id="rId457" display="johana.oviedo@migracioncolombia.gov.co" xr:uid="{808E064B-2347-45C3-A3EE-DF6402560292}"/>
    <hyperlink ref="Z277" r:id="rId458" display="johana.oviedo@migracioncolombia.gov.co" xr:uid="{6B7B0662-FC0C-449D-BBCB-0178E29A790F}"/>
    <hyperlink ref="Z279" r:id="rId459" display="johana.oviedo@migracioncolombia.gov.co" xr:uid="{8AFFBC26-4EA8-4AE9-9FEE-05D015B979E8}"/>
    <hyperlink ref="Z281" r:id="rId460" display="johana.oviedo@migracioncolombia.gov.co" xr:uid="{DE76CAD4-4803-45F0-886C-33367D75A8AA}"/>
    <hyperlink ref="Z283" r:id="rId461" display="johana.oviedo@migracioncolombia.gov.co" xr:uid="{71B2CBF3-28FA-4084-85E2-0B55CABD3808}"/>
    <hyperlink ref="Z285" r:id="rId462" display="johana.oviedo@migracioncolombia.gov.co" xr:uid="{66D5219C-170F-4F0D-8F8B-2EED280D8D22}"/>
    <hyperlink ref="Z287" r:id="rId463" display="johana.oviedo@migracioncolombia.gov.co" xr:uid="{B0536E94-646D-4E42-A502-05F3894C1601}"/>
    <hyperlink ref="Z289" r:id="rId464" display="johana.oviedo@migracioncolombia.gov.co" xr:uid="{2868A1B8-44EE-4510-AED0-88FD61849C66}"/>
    <hyperlink ref="Z458" r:id="rId465" xr:uid="{B999385A-43E5-43E5-B7B0-C233D72715B5}"/>
    <hyperlink ref="Z524" r:id="rId466" xr:uid="{B3C332D5-463F-4F58-885D-7D70301A7166}"/>
    <hyperlink ref="Z525" r:id="rId467" display="maria.aguirre@migracioncolombia.gov.co" xr:uid="{DD5AEB1C-019A-449C-82D3-9DAEB61A1F14}"/>
    <hyperlink ref="Z526" r:id="rId468" xr:uid="{EDE540C0-DD59-49B5-922C-2D55ECE45328}"/>
    <hyperlink ref="Z527" r:id="rId469" xr:uid="{EEB53B73-550F-471C-9C1B-3288087B9FEB}"/>
    <hyperlink ref="Z528" r:id="rId470" xr:uid="{172BD1FD-3B0A-46FB-94BF-58AF1DCC2590}"/>
    <hyperlink ref="Z532" r:id="rId471" xr:uid="{CE8B5B6D-D2A3-4735-86AA-7A07B2063BA8}"/>
    <hyperlink ref="Y522" r:id="rId472" display="LEONARDO.CARVAJAL@MIGRACIONCOLOMBIA.GOV.CO" xr:uid="{09747FB6-A569-4B22-B6E6-ED2210BBF885}"/>
    <hyperlink ref="Z533" r:id="rId473" xr:uid="{D0886EDB-D718-4641-896F-68EF104D340A}"/>
    <hyperlink ref="Z535" r:id="rId474" xr:uid="{A491D691-133B-4750-8754-38D2CD1FCCBA}"/>
    <hyperlink ref="Z534" r:id="rId475" xr:uid="{A0DD6C78-CA2F-48A9-929C-68A85802C328}"/>
    <hyperlink ref="Z529" r:id="rId476" xr:uid="{BACB26F8-65CB-4FA4-A5E1-7EF49BE02373}"/>
    <hyperlink ref="Z531" r:id="rId477" xr:uid="{07715BC4-DAA5-4129-9A5F-3B176A6549A5}"/>
    <hyperlink ref="Z523" r:id="rId478" xr:uid="{674BC02D-2149-49C0-8741-B72B6C3F45EC}"/>
    <hyperlink ref="Z530" r:id="rId479" xr:uid="{8A3040A1-7CF6-4FEF-B4F8-AEE44D56DB13}"/>
  </hyperlinks>
  <pageMargins left="0.7" right="0.7" top="0.75" bottom="0.75" header="0.3" footer="0.3"/>
  <pageSetup orientation="portrait" r:id="rId480"/>
  <legacyDrawing r:id="rId48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G15"/>
  <sheetViews>
    <sheetView topLeftCell="A9" zoomScale="55" zoomScaleNormal="55" workbookViewId="0">
      <selection activeCell="C15" sqref="C15"/>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3" bestFit="1"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5.140625" bestFit="1" customWidth="1"/>
    <col min="20" max="21" width="17.710937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12.5703125" bestFit="1" customWidth="1"/>
    <col min="29" max="29" width="32.140625" bestFit="1" customWidth="1"/>
    <col min="30" max="30" width="74.140625" customWidth="1"/>
    <col min="31" max="31" width="11.28515625" bestFit="1" customWidth="1"/>
    <col min="32" max="32" width="10.85546875" bestFit="1" customWidth="1"/>
  </cols>
  <sheetData>
    <row r="1" spans="1:33" s="5" customFormat="1" ht="66"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3" s="21" customFormat="1" ht="231" x14ac:dyDescent="0.25">
      <c r="A2" s="12" t="s">
        <v>675</v>
      </c>
      <c r="B2" s="12" t="s">
        <v>66</v>
      </c>
      <c r="C2" s="13">
        <v>15</v>
      </c>
      <c r="D2" s="12" t="s">
        <v>712</v>
      </c>
      <c r="E2" s="12"/>
      <c r="F2" s="12"/>
      <c r="G2" s="12" t="s">
        <v>890</v>
      </c>
      <c r="H2" s="12" t="s">
        <v>676</v>
      </c>
      <c r="I2" s="12" t="s">
        <v>42</v>
      </c>
      <c r="J2" s="12" t="s">
        <v>55</v>
      </c>
      <c r="K2" s="12">
        <v>5</v>
      </c>
      <c r="L2" s="12" t="s">
        <v>28</v>
      </c>
      <c r="M2" s="12">
        <v>8</v>
      </c>
      <c r="N2" s="12" t="s">
        <v>219</v>
      </c>
      <c r="O2" s="12" t="s">
        <v>715</v>
      </c>
      <c r="P2" s="12" t="s">
        <v>316</v>
      </c>
      <c r="Q2" s="12">
        <v>1</v>
      </c>
      <c r="R2" s="12" t="s">
        <v>60</v>
      </c>
      <c r="S2" s="14">
        <v>66628125</v>
      </c>
      <c r="T2" s="14">
        <f>S2*M2</f>
        <v>533025000</v>
      </c>
      <c r="U2" s="14">
        <f>T2</f>
        <v>533025000</v>
      </c>
      <c r="V2" s="12" t="s">
        <v>32</v>
      </c>
      <c r="W2" s="12" t="s">
        <v>33</v>
      </c>
      <c r="X2" s="12" t="s">
        <v>677</v>
      </c>
      <c r="Y2" s="30">
        <v>3009133992</v>
      </c>
      <c r="Z2" s="12" t="s">
        <v>678</v>
      </c>
      <c r="AA2" s="12"/>
      <c r="AB2" s="12" t="s">
        <v>66</v>
      </c>
      <c r="AC2" s="41" t="s">
        <v>679</v>
      </c>
      <c r="AD2" s="12" t="s">
        <v>1919</v>
      </c>
      <c r="AE2" s="12"/>
      <c r="AF2" s="12"/>
    </row>
    <row r="3" spans="1:33" s="8" customFormat="1" ht="159" customHeight="1" x14ac:dyDescent="0.25">
      <c r="A3" s="38" t="s">
        <v>553</v>
      </c>
      <c r="B3" s="38" t="s">
        <v>109</v>
      </c>
      <c r="C3" s="9">
        <v>118</v>
      </c>
      <c r="D3" s="38" t="s">
        <v>724</v>
      </c>
      <c r="E3" s="38"/>
      <c r="F3" s="38"/>
      <c r="G3" s="38" t="s">
        <v>936</v>
      </c>
      <c r="H3" s="38" t="s">
        <v>205</v>
      </c>
      <c r="I3" s="38" t="s">
        <v>79</v>
      </c>
      <c r="J3" s="37" t="s">
        <v>63</v>
      </c>
      <c r="K3" s="37">
        <v>6</v>
      </c>
      <c r="L3" s="38" t="s">
        <v>28</v>
      </c>
      <c r="M3" s="38">
        <v>7</v>
      </c>
      <c r="N3" s="38" t="s">
        <v>211</v>
      </c>
      <c r="O3" s="38" t="s">
        <v>717</v>
      </c>
      <c r="P3" s="38" t="s">
        <v>44</v>
      </c>
      <c r="Q3" s="38">
        <v>0</v>
      </c>
      <c r="R3" s="38" t="s">
        <v>60</v>
      </c>
      <c r="S3" s="3">
        <v>0</v>
      </c>
      <c r="T3" s="63">
        <v>16275000.000000004</v>
      </c>
      <c r="U3" s="63">
        <f t="shared" ref="U3:U8" si="0">+T3</f>
        <v>16275000.000000004</v>
      </c>
      <c r="V3" s="38" t="s">
        <v>32</v>
      </c>
      <c r="W3" s="38" t="s">
        <v>33</v>
      </c>
      <c r="X3" s="38" t="s">
        <v>569</v>
      </c>
      <c r="Y3" s="39">
        <v>3009133992</v>
      </c>
      <c r="Z3" s="16" t="s">
        <v>570</v>
      </c>
      <c r="AA3" s="38"/>
      <c r="AB3" s="38" t="s">
        <v>109</v>
      </c>
      <c r="AC3" s="38" t="s">
        <v>632</v>
      </c>
      <c r="AD3" s="38" t="s">
        <v>1901</v>
      </c>
      <c r="AE3" s="38"/>
      <c r="AF3" s="38"/>
    </row>
    <row r="4" spans="1:33" s="8" customFormat="1" ht="148.5" x14ac:dyDescent="0.25">
      <c r="A4" s="38" t="s">
        <v>1616</v>
      </c>
      <c r="B4" s="38" t="s">
        <v>175</v>
      </c>
      <c r="C4" s="9">
        <v>442</v>
      </c>
      <c r="D4" s="38">
        <v>80161500</v>
      </c>
      <c r="E4" s="38"/>
      <c r="F4" s="53"/>
      <c r="G4" s="37" t="s">
        <v>1907</v>
      </c>
      <c r="H4" s="37" t="s">
        <v>1905</v>
      </c>
      <c r="I4" s="63" t="s">
        <v>1906</v>
      </c>
      <c r="J4" s="38" t="s">
        <v>55</v>
      </c>
      <c r="K4" s="38">
        <v>5</v>
      </c>
      <c r="L4" s="63" t="s">
        <v>65</v>
      </c>
      <c r="M4" s="37">
        <v>7</v>
      </c>
      <c r="N4" s="38" t="s">
        <v>29</v>
      </c>
      <c r="O4" s="38" t="s">
        <v>714</v>
      </c>
      <c r="P4" s="37" t="s">
        <v>30</v>
      </c>
      <c r="Q4" s="37">
        <v>1</v>
      </c>
      <c r="R4" s="38" t="s">
        <v>60</v>
      </c>
      <c r="S4" s="63">
        <v>12000000</v>
      </c>
      <c r="T4" s="63">
        <f t="shared" ref="T4:T13" si="1">+M4*S4</f>
        <v>84000000</v>
      </c>
      <c r="U4" s="63">
        <f t="shared" si="0"/>
        <v>84000000</v>
      </c>
      <c r="V4" s="38" t="s">
        <v>32</v>
      </c>
      <c r="W4" s="38" t="s">
        <v>33</v>
      </c>
      <c r="X4" s="37" t="s">
        <v>1303</v>
      </c>
      <c r="Y4" s="85">
        <v>3009133992</v>
      </c>
      <c r="Z4" s="86" t="s">
        <v>1304</v>
      </c>
      <c r="AA4" s="38"/>
      <c r="AB4" s="38" t="s">
        <v>175</v>
      </c>
      <c r="AC4" s="38" t="s">
        <v>272</v>
      </c>
      <c r="AD4" s="38" t="s">
        <v>1569</v>
      </c>
      <c r="AE4" s="76"/>
      <c r="AF4" s="76"/>
    </row>
    <row r="5" spans="1:33" s="8" customFormat="1" ht="122.25" customHeight="1" x14ac:dyDescent="0.25">
      <c r="A5" s="38" t="s">
        <v>1618</v>
      </c>
      <c r="B5" s="38" t="s">
        <v>175</v>
      </c>
      <c r="C5" s="9">
        <v>444</v>
      </c>
      <c r="D5" s="38">
        <v>80161500</v>
      </c>
      <c r="E5" s="38"/>
      <c r="F5" s="53"/>
      <c r="G5" s="37" t="s">
        <v>1908</v>
      </c>
      <c r="H5" s="37" t="s">
        <v>1905</v>
      </c>
      <c r="I5" s="63" t="s">
        <v>1909</v>
      </c>
      <c r="J5" s="38" t="s">
        <v>55</v>
      </c>
      <c r="K5" s="38">
        <v>5</v>
      </c>
      <c r="L5" s="3" t="s">
        <v>28</v>
      </c>
      <c r="M5" s="37">
        <v>7</v>
      </c>
      <c r="N5" s="38" t="s">
        <v>29</v>
      </c>
      <c r="O5" s="38" t="s">
        <v>714</v>
      </c>
      <c r="P5" s="37" t="s">
        <v>30</v>
      </c>
      <c r="Q5" s="37">
        <v>1</v>
      </c>
      <c r="R5" s="38" t="s">
        <v>60</v>
      </c>
      <c r="S5" s="63">
        <v>12000000</v>
      </c>
      <c r="T5" s="63">
        <f t="shared" si="1"/>
        <v>84000000</v>
      </c>
      <c r="U5" s="63">
        <f t="shared" si="0"/>
        <v>84000000</v>
      </c>
      <c r="V5" s="38" t="s">
        <v>32</v>
      </c>
      <c r="W5" s="38" t="s">
        <v>33</v>
      </c>
      <c r="X5" s="38" t="s">
        <v>580</v>
      </c>
      <c r="Y5" s="39">
        <v>3009133992</v>
      </c>
      <c r="Z5" s="16" t="s">
        <v>581</v>
      </c>
      <c r="AA5" s="38"/>
      <c r="AB5" s="38" t="s">
        <v>175</v>
      </c>
      <c r="AC5" s="38" t="s">
        <v>272</v>
      </c>
      <c r="AD5" s="38" t="s">
        <v>1569</v>
      </c>
      <c r="AE5" s="76"/>
      <c r="AF5" s="76"/>
    </row>
    <row r="6" spans="1:33" s="8" customFormat="1" ht="148.5" x14ac:dyDescent="0.25">
      <c r="A6" s="38" t="s">
        <v>1619</v>
      </c>
      <c r="B6" s="38" t="s">
        <v>175</v>
      </c>
      <c r="C6" s="9">
        <v>445</v>
      </c>
      <c r="D6" s="38">
        <v>80161500</v>
      </c>
      <c r="E6" s="38"/>
      <c r="F6" s="53"/>
      <c r="G6" s="37" t="s">
        <v>1910</v>
      </c>
      <c r="H6" s="37" t="s">
        <v>1905</v>
      </c>
      <c r="I6" s="37" t="s">
        <v>1911</v>
      </c>
      <c r="J6" s="38" t="s">
        <v>55</v>
      </c>
      <c r="K6" s="38">
        <v>5</v>
      </c>
      <c r="L6" s="63" t="s">
        <v>65</v>
      </c>
      <c r="M6" s="37">
        <v>6.5</v>
      </c>
      <c r="N6" s="38" t="s">
        <v>29</v>
      </c>
      <c r="O6" s="38" t="s">
        <v>714</v>
      </c>
      <c r="P6" s="37" t="s">
        <v>30</v>
      </c>
      <c r="Q6" s="37">
        <v>1</v>
      </c>
      <c r="R6" s="38" t="s">
        <v>60</v>
      </c>
      <c r="S6" s="63">
        <v>12000000</v>
      </c>
      <c r="T6" s="63">
        <v>77000000</v>
      </c>
      <c r="U6" s="63">
        <f t="shared" si="0"/>
        <v>77000000</v>
      </c>
      <c r="V6" s="38" t="s">
        <v>32</v>
      </c>
      <c r="W6" s="38" t="s">
        <v>33</v>
      </c>
      <c r="X6" s="37" t="s">
        <v>1303</v>
      </c>
      <c r="Y6" s="39">
        <v>3009133992</v>
      </c>
      <c r="Z6" s="86" t="s">
        <v>1304</v>
      </c>
      <c r="AA6" s="38"/>
      <c r="AB6" s="38" t="s">
        <v>175</v>
      </c>
      <c r="AC6" s="38" t="s">
        <v>272</v>
      </c>
      <c r="AD6" s="38" t="s">
        <v>1569</v>
      </c>
      <c r="AE6" s="76"/>
      <c r="AF6" s="76"/>
    </row>
    <row r="7" spans="1:33" s="8" customFormat="1" ht="148.5" x14ac:dyDescent="0.25">
      <c r="A7" s="38" t="s">
        <v>1620</v>
      </c>
      <c r="B7" s="38" t="s">
        <v>175</v>
      </c>
      <c r="C7" s="9">
        <v>446</v>
      </c>
      <c r="D7" s="38">
        <v>80161500</v>
      </c>
      <c r="E7" s="38"/>
      <c r="F7" s="53"/>
      <c r="G7" s="37" t="s">
        <v>1921</v>
      </c>
      <c r="H7" s="37" t="s">
        <v>1905</v>
      </c>
      <c r="I7" s="37" t="s">
        <v>1912</v>
      </c>
      <c r="J7" s="38" t="s">
        <v>55</v>
      </c>
      <c r="K7" s="38">
        <v>5</v>
      </c>
      <c r="L7" s="63" t="s">
        <v>65</v>
      </c>
      <c r="M7" s="37">
        <v>7</v>
      </c>
      <c r="N7" s="38" t="s">
        <v>29</v>
      </c>
      <c r="O7" s="38" t="s">
        <v>714</v>
      </c>
      <c r="P7" s="37" t="s">
        <v>30</v>
      </c>
      <c r="Q7" s="37">
        <v>1</v>
      </c>
      <c r="R7" s="38" t="s">
        <v>60</v>
      </c>
      <c r="S7" s="89">
        <v>11000000</v>
      </c>
      <c r="T7" s="63">
        <f t="shared" si="1"/>
        <v>77000000</v>
      </c>
      <c r="U7" s="63">
        <f t="shared" si="0"/>
        <v>77000000</v>
      </c>
      <c r="V7" s="38" t="s">
        <v>32</v>
      </c>
      <c r="W7" s="38" t="s">
        <v>33</v>
      </c>
      <c r="X7" s="37" t="s">
        <v>1303</v>
      </c>
      <c r="Y7" s="39">
        <v>3009133992</v>
      </c>
      <c r="Z7" s="86" t="s">
        <v>1304</v>
      </c>
      <c r="AA7" s="38"/>
      <c r="AB7" s="38" t="s">
        <v>175</v>
      </c>
      <c r="AC7" s="38" t="s">
        <v>272</v>
      </c>
      <c r="AD7" s="38" t="s">
        <v>1569</v>
      </c>
      <c r="AE7" s="76"/>
      <c r="AF7" s="76"/>
    </row>
    <row r="8" spans="1:33" s="8" customFormat="1" ht="148.5" x14ac:dyDescent="0.25">
      <c r="A8" s="38" t="s">
        <v>1622</v>
      </c>
      <c r="B8" s="38" t="s">
        <v>175</v>
      </c>
      <c r="C8" s="9">
        <v>448</v>
      </c>
      <c r="D8" s="38">
        <v>80161500</v>
      </c>
      <c r="E8" s="38"/>
      <c r="F8" s="53"/>
      <c r="G8" s="37" t="s">
        <v>1913</v>
      </c>
      <c r="H8" s="37" t="s">
        <v>1597</v>
      </c>
      <c r="I8" s="63" t="s">
        <v>1914</v>
      </c>
      <c r="J8" s="38" t="s">
        <v>55</v>
      </c>
      <c r="K8" s="38">
        <v>5</v>
      </c>
      <c r="L8" s="63" t="s">
        <v>65</v>
      </c>
      <c r="M8" s="37">
        <v>6</v>
      </c>
      <c r="N8" s="38" t="s">
        <v>29</v>
      </c>
      <c r="O8" s="38" t="s">
        <v>714</v>
      </c>
      <c r="P8" s="37" t="s">
        <v>30</v>
      </c>
      <c r="Q8" s="37">
        <v>1</v>
      </c>
      <c r="R8" s="38" t="s">
        <v>60</v>
      </c>
      <c r="S8" s="3">
        <v>11000000</v>
      </c>
      <c r="T8" s="63">
        <f t="shared" si="1"/>
        <v>66000000</v>
      </c>
      <c r="U8" s="63">
        <f t="shared" si="0"/>
        <v>66000000</v>
      </c>
      <c r="V8" s="38" t="s">
        <v>32</v>
      </c>
      <c r="W8" s="38" t="s">
        <v>33</v>
      </c>
      <c r="X8" s="37" t="s">
        <v>1303</v>
      </c>
      <c r="Y8" s="39">
        <v>3009133992</v>
      </c>
      <c r="Z8" s="86" t="s">
        <v>1304</v>
      </c>
      <c r="AA8" s="38"/>
      <c r="AB8" s="38" t="s">
        <v>175</v>
      </c>
      <c r="AC8" s="38" t="s">
        <v>272</v>
      </c>
      <c r="AD8" s="38" t="s">
        <v>1569</v>
      </c>
      <c r="AE8" s="76"/>
      <c r="AF8" s="76"/>
    </row>
    <row r="9" spans="1:33" s="8" customFormat="1" ht="167.25" customHeight="1" x14ac:dyDescent="0.25">
      <c r="A9" s="38" t="s">
        <v>1669</v>
      </c>
      <c r="B9" s="38" t="s">
        <v>109</v>
      </c>
      <c r="C9" s="9">
        <v>455</v>
      </c>
      <c r="D9" s="38" t="s">
        <v>1280</v>
      </c>
      <c r="E9" s="38"/>
      <c r="F9" s="38"/>
      <c r="G9" s="38" t="s">
        <v>1649</v>
      </c>
      <c r="H9" s="38" t="s">
        <v>26</v>
      </c>
      <c r="I9" s="38" t="s">
        <v>201</v>
      </c>
      <c r="J9" s="38" t="s">
        <v>55</v>
      </c>
      <c r="K9" s="38">
        <v>5</v>
      </c>
      <c r="L9" s="38" t="s">
        <v>28</v>
      </c>
      <c r="M9" s="38">
        <v>7.3</v>
      </c>
      <c r="N9" s="38" t="s">
        <v>29</v>
      </c>
      <c r="O9" s="38" t="s">
        <v>714</v>
      </c>
      <c r="P9" s="38" t="s">
        <v>44</v>
      </c>
      <c r="Q9" s="38">
        <v>0</v>
      </c>
      <c r="R9" s="38" t="s">
        <v>60</v>
      </c>
      <c r="S9" s="3">
        <v>7000000</v>
      </c>
      <c r="T9" s="63">
        <v>51100000</v>
      </c>
      <c r="U9" s="63">
        <f t="shared" ref="U9:U11" si="2">+T9</f>
        <v>51100000</v>
      </c>
      <c r="V9" s="38" t="s">
        <v>32</v>
      </c>
      <c r="W9" s="38" t="s">
        <v>33</v>
      </c>
      <c r="X9" s="38" t="s">
        <v>1660</v>
      </c>
      <c r="Y9" s="39">
        <v>3009133992</v>
      </c>
      <c r="Z9" s="16" t="s">
        <v>783</v>
      </c>
      <c r="AA9" s="38"/>
      <c r="AB9" s="38" t="s">
        <v>109</v>
      </c>
      <c r="AC9" s="38" t="s">
        <v>577</v>
      </c>
      <c r="AD9" s="38" t="s">
        <v>1923</v>
      </c>
      <c r="AE9" s="38"/>
      <c r="AF9" s="38"/>
    </row>
    <row r="10" spans="1:33" s="8" customFormat="1" ht="165.75" customHeight="1" x14ac:dyDescent="0.25">
      <c r="A10" s="38" t="s">
        <v>1670</v>
      </c>
      <c r="B10" s="38" t="s">
        <v>109</v>
      </c>
      <c r="C10" s="9">
        <v>456</v>
      </c>
      <c r="D10" s="38" t="s">
        <v>1280</v>
      </c>
      <c r="E10" s="38"/>
      <c r="F10" s="38"/>
      <c r="G10" s="38" t="s">
        <v>1650</v>
      </c>
      <c r="H10" s="38" t="s">
        <v>26</v>
      </c>
      <c r="I10" s="38" t="s">
        <v>238</v>
      </c>
      <c r="J10" s="38" t="s">
        <v>55</v>
      </c>
      <c r="K10" s="38">
        <v>5</v>
      </c>
      <c r="L10" s="38" t="s">
        <v>28</v>
      </c>
      <c r="M10" s="38">
        <v>7.3</v>
      </c>
      <c r="N10" s="38" t="s">
        <v>29</v>
      </c>
      <c r="O10" s="38" t="s">
        <v>714</v>
      </c>
      <c r="P10" s="38" t="s">
        <v>44</v>
      </c>
      <c r="Q10" s="38">
        <v>0</v>
      </c>
      <c r="R10" s="38" t="s">
        <v>60</v>
      </c>
      <c r="S10" s="63">
        <v>8000000</v>
      </c>
      <c r="T10" s="63">
        <v>58400000.000000007</v>
      </c>
      <c r="U10" s="63">
        <f t="shared" si="2"/>
        <v>58400000.000000007</v>
      </c>
      <c r="V10" s="38" t="s">
        <v>32</v>
      </c>
      <c r="W10" s="38" t="s">
        <v>33</v>
      </c>
      <c r="X10" s="38" t="s">
        <v>1661</v>
      </c>
      <c r="Y10" s="39">
        <v>3009133992</v>
      </c>
      <c r="Z10" s="16" t="s">
        <v>1542</v>
      </c>
      <c r="AA10" s="38"/>
      <c r="AB10" s="38" t="s">
        <v>109</v>
      </c>
      <c r="AC10" s="38" t="s">
        <v>577</v>
      </c>
      <c r="AD10" s="38" t="s">
        <v>1641</v>
      </c>
      <c r="AE10" s="38"/>
      <c r="AF10" s="38"/>
    </row>
    <row r="11" spans="1:33" s="8" customFormat="1" ht="119.25" customHeight="1" x14ac:dyDescent="0.25">
      <c r="A11" s="38" t="s">
        <v>1674</v>
      </c>
      <c r="B11" s="38" t="s">
        <v>109</v>
      </c>
      <c r="C11" s="9">
        <v>460</v>
      </c>
      <c r="D11" s="38">
        <v>80161500</v>
      </c>
      <c r="E11" s="38"/>
      <c r="F11" s="38"/>
      <c r="G11" s="38" t="s">
        <v>1654</v>
      </c>
      <c r="H11" s="38" t="s">
        <v>34</v>
      </c>
      <c r="I11" s="38" t="s">
        <v>656</v>
      </c>
      <c r="J11" s="38" t="s">
        <v>55</v>
      </c>
      <c r="K11" s="38">
        <v>5</v>
      </c>
      <c r="L11" s="38" t="s">
        <v>28</v>
      </c>
      <c r="M11" s="47">
        <f>+T11/S11</f>
        <v>7.1333333333333337</v>
      </c>
      <c r="N11" s="38" t="s">
        <v>29</v>
      </c>
      <c r="O11" s="38" t="s">
        <v>714</v>
      </c>
      <c r="P11" s="38" t="s">
        <v>44</v>
      </c>
      <c r="Q11" s="38">
        <v>0</v>
      </c>
      <c r="R11" s="38" t="s">
        <v>60</v>
      </c>
      <c r="S11" s="63">
        <v>3500000</v>
      </c>
      <c r="T11" s="63">
        <v>24966666.666666668</v>
      </c>
      <c r="U11" s="63">
        <f t="shared" si="2"/>
        <v>24966666.666666668</v>
      </c>
      <c r="V11" s="38" t="s">
        <v>32</v>
      </c>
      <c r="W11" s="38" t="s">
        <v>33</v>
      </c>
      <c r="X11" s="38" t="s">
        <v>646</v>
      </c>
      <c r="Y11" s="39">
        <v>3009133992</v>
      </c>
      <c r="Z11" s="16" t="s">
        <v>710</v>
      </c>
      <c r="AA11" s="38"/>
      <c r="AB11" s="38" t="s">
        <v>109</v>
      </c>
      <c r="AC11" s="38" t="s">
        <v>577</v>
      </c>
      <c r="AD11" s="38" t="s">
        <v>1903</v>
      </c>
      <c r="AE11" s="38"/>
      <c r="AF11" s="38"/>
    </row>
    <row r="12" spans="1:33" s="8" customFormat="1" ht="106.5" customHeight="1" x14ac:dyDescent="0.25">
      <c r="A12" s="38" t="s">
        <v>1840</v>
      </c>
      <c r="B12" s="38" t="s">
        <v>175</v>
      </c>
      <c r="C12" s="54">
        <v>504</v>
      </c>
      <c r="D12" s="38">
        <v>80161500</v>
      </c>
      <c r="E12" s="38"/>
      <c r="F12" s="53"/>
      <c r="G12" s="37" t="s">
        <v>1915</v>
      </c>
      <c r="H12" s="37" t="s">
        <v>1597</v>
      </c>
      <c r="I12" s="38" t="s">
        <v>1302</v>
      </c>
      <c r="J12" s="38" t="s">
        <v>55</v>
      </c>
      <c r="K12" s="38">
        <v>5</v>
      </c>
      <c r="L12" s="38" t="s">
        <v>28</v>
      </c>
      <c r="M12" s="38">
        <v>7.5</v>
      </c>
      <c r="N12" s="38" t="s">
        <v>29</v>
      </c>
      <c r="O12" s="38" t="s">
        <v>714</v>
      </c>
      <c r="P12" s="38" t="s">
        <v>44</v>
      </c>
      <c r="Q12" s="38">
        <v>0</v>
      </c>
      <c r="R12" s="38" t="s">
        <v>60</v>
      </c>
      <c r="S12" s="3">
        <v>11000000</v>
      </c>
      <c r="T12" s="3">
        <f t="shared" si="1"/>
        <v>82500000</v>
      </c>
      <c r="U12" s="3">
        <v>82500000</v>
      </c>
      <c r="V12" s="38" t="s">
        <v>32</v>
      </c>
      <c r="W12" s="38" t="s">
        <v>33</v>
      </c>
      <c r="X12" s="38" t="s">
        <v>1303</v>
      </c>
      <c r="Y12" s="39">
        <v>3009133992</v>
      </c>
      <c r="Z12" s="16" t="s">
        <v>1304</v>
      </c>
      <c r="AA12" s="38"/>
      <c r="AB12" s="38" t="s">
        <v>175</v>
      </c>
      <c r="AC12" s="38" t="s">
        <v>272</v>
      </c>
      <c r="AD12" s="38" t="s">
        <v>1705</v>
      </c>
      <c r="AE12" s="38"/>
      <c r="AF12" s="38"/>
    </row>
    <row r="13" spans="1:33" ht="144.75" customHeight="1" x14ac:dyDescent="0.25">
      <c r="A13" s="38" t="s">
        <v>1868</v>
      </c>
      <c r="B13" s="38" t="s">
        <v>66</v>
      </c>
      <c r="C13" s="60">
        <v>521</v>
      </c>
      <c r="D13" s="38" t="s">
        <v>1150</v>
      </c>
      <c r="E13" s="38"/>
      <c r="F13" s="57"/>
      <c r="G13" s="61" t="s">
        <v>1857</v>
      </c>
      <c r="H13" s="37" t="s">
        <v>26</v>
      </c>
      <c r="I13" s="38" t="s">
        <v>264</v>
      </c>
      <c r="J13" s="38" t="s">
        <v>147</v>
      </c>
      <c r="K13" s="38">
        <v>7</v>
      </c>
      <c r="L13" s="38" t="s">
        <v>28</v>
      </c>
      <c r="M13" s="38">
        <v>5</v>
      </c>
      <c r="N13" s="38" t="s">
        <v>29</v>
      </c>
      <c r="O13" s="38" t="s">
        <v>714</v>
      </c>
      <c r="P13" s="38" t="s">
        <v>30</v>
      </c>
      <c r="Q13" s="38">
        <v>1</v>
      </c>
      <c r="R13" s="38" t="s">
        <v>60</v>
      </c>
      <c r="S13" s="58">
        <v>7000000</v>
      </c>
      <c r="T13" s="58">
        <f t="shared" si="1"/>
        <v>35000000</v>
      </c>
      <c r="U13" s="58">
        <f>+T13</f>
        <v>35000000</v>
      </c>
      <c r="V13" s="38" t="s">
        <v>32</v>
      </c>
      <c r="W13" s="38" t="s">
        <v>33</v>
      </c>
      <c r="X13" s="38" t="s">
        <v>1151</v>
      </c>
      <c r="Y13" s="39">
        <v>3009133992</v>
      </c>
      <c r="Z13" s="16" t="s">
        <v>1152</v>
      </c>
      <c r="AA13" s="38"/>
      <c r="AB13" s="38" t="s">
        <v>66</v>
      </c>
      <c r="AC13" s="38" t="s">
        <v>611</v>
      </c>
      <c r="AD13" s="57" t="s">
        <v>1920</v>
      </c>
      <c r="AE13" s="38"/>
      <c r="AF13" s="38"/>
    </row>
    <row r="14" spans="1:33" ht="105.75" customHeight="1" x14ac:dyDescent="0.25">
      <c r="A14" s="4" t="s">
        <v>1622</v>
      </c>
      <c r="B14" s="4" t="s">
        <v>175</v>
      </c>
      <c r="C14" s="66">
        <v>533</v>
      </c>
      <c r="D14" s="4">
        <v>80161500</v>
      </c>
      <c r="E14" s="67"/>
      <c r="F14" s="67"/>
      <c r="G14" s="4" t="s">
        <v>1924</v>
      </c>
      <c r="H14" s="87" t="s">
        <v>1922</v>
      </c>
      <c r="I14" s="3" t="s">
        <v>1916</v>
      </c>
      <c r="J14" s="88" t="s">
        <v>55</v>
      </c>
      <c r="K14" s="4">
        <v>5</v>
      </c>
      <c r="L14" s="3" t="s">
        <v>65</v>
      </c>
      <c r="M14" s="4">
        <v>7</v>
      </c>
      <c r="N14" s="4" t="s">
        <v>29</v>
      </c>
      <c r="O14" s="4" t="s">
        <v>714</v>
      </c>
      <c r="P14" s="4" t="s">
        <v>30</v>
      </c>
      <c r="Q14" s="4">
        <v>0</v>
      </c>
      <c r="R14" s="4" t="s">
        <v>60</v>
      </c>
      <c r="S14" s="3">
        <v>8000000</v>
      </c>
      <c r="T14" s="3">
        <f>+M14*S14</f>
        <v>56000000</v>
      </c>
      <c r="U14" s="3">
        <f>+T14</f>
        <v>56000000</v>
      </c>
      <c r="V14" s="87" t="s">
        <v>32</v>
      </c>
      <c r="W14" s="87" t="s">
        <v>33</v>
      </c>
      <c r="X14" s="87" t="s">
        <v>1303</v>
      </c>
      <c r="Y14" s="85">
        <v>3009133992</v>
      </c>
      <c r="Z14" s="84" t="s">
        <v>1304</v>
      </c>
      <c r="AA14" s="4"/>
      <c r="AB14" s="4" t="s">
        <v>175</v>
      </c>
      <c r="AC14" s="4" t="s">
        <v>272</v>
      </c>
      <c r="AD14" s="90" t="s">
        <v>1918</v>
      </c>
      <c r="AE14" s="67"/>
      <c r="AF14" s="67"/>
      <c r="AG14" s="67"/>
    </row>
    <row r="15" spans="1:33" ht="126" customHeight="1" x14ac:dyDescent="0.25">
      <c r="A15" s="4" t="s">
        <v>1622</v>
      </c>
      <c r="B15" s="4" t="s">
        <v>175</v>
      </c>
      <c r="C15" s="66">
        <v>534</v>
      </c>
      <c r="D15" s="4">
        <v>80161500</v>
      </c>
      <c r="E15" s="67"/>
      <c r="F15" s="4"/>
      <c r="G15" s="4" t="s">
        <v>1925</v>
      </c>
      <c r="H15" s="87" t="s">
        <v>1922</v>
      </c>
      <c r="I15" s="3" t="s">
        <v>1917</v>
      </c>
      <c r="J15" s="88" t="s">
        <v>55</v>
      </c>
      <c r="K15" s="4">
        <v>5</v>
      </c>
      <c r="L15" s="3" t="s">
        <v>65</v>
      </c>
      <c r="M15" s="4">
        <v>7</v>
      </c>
      <c r="N15" s="4" t="s">
        <v>29</v>
      </c>
      <c r="O15" s="4" t="s">
        <v>714</v>
      </c>
      <c r="P15" s="4" t="s">
        <v>30</v>
      </c>
      <c r="Q15" s="4">
        <v>0</v>
      </c>
      <c r="R15" s="4" t="s">
        <v>60</v>
      </c>
      <c r="S15" s="3">
        <v>8000000</v>
      </c>
      <c r="T15" s="3">
        <f>+M15*S15</f>
        <v>56000000</v>
      </c>
      <c r="U15" s="3">
        <f>+T15</f>
        <v>56000000</v>
      </c>
      <c r="V15" s="87" t="s">
        <v>32</v>
      </c>
      <c r="W15" s="87" t="s">
        <v>33</v>
      </c>
      <c r="X15" s="87" t="s">
        <v>1303</v>
      </c>
      <c r="Y15" s="85">
        <v>3009133992</v>
      </c>
      <c r="Z15" s="84" t="s">
        <v>1304</v>
      </c>
      <c r="AA15" s="4"/>
      <c r="AB15" s="4" t="s">
        <v>175</v>
      </c>
      <c r="AC15" s="4" t="s">
        <v>272</v>
      </c>
      <c r="AD15" s="90" t="s">
        <v>1918</v>
      </c>
      <c r="AE15" s="67"/>
      <c r="AF15" s="67"/>
      <c r="AG15" s="67"/>
    </row>
  </sheetData>
  <conditionalFormatting sqref="C1">
    <cfRule type="duplicateValues" dxfId="168" priority="10446"/>
    <cfRule type="duplicateValues" dxfId="167" priority="10447"/>
    <cfRule type="duplicateValues" dxfId="166" priority="10448"/>
  </conditionalFormatting>
  <conditionalFormatting sqref="C4">
    <cfRule type="duplicateValues" dxfId="165" priority="174"/>
  </conditionalFormatting>
  <conditionalFormatting sqref="C4">
    <cfRule type="duplicateValues" dxfId="164" priority="179"/>
    <cfRule type="duplicateValues" dxfId="163" priority="180"/>
    <cfRule type="duplicateValues" dxfId="162" priority="181"/>
    <cfRule type="duplicateValues" dxfId="161" priority="182"/>
    <cfRule type="duplicateValues" dxfId="160" priority="183"/>
  </conditionalFormatting>
  <conditionalFormatting sqref="C4">
    <cfRule type="duplicateValues" dxfId="159" priority="178"/>
  </conditionalFormatting>
  <conditionalFormatting sqref="C4">
    <cfRule type="duplicateValues" dxfId="158" priority="177"/>
  </conditionalFormatting>
  <conditionalFormatting sqref="C4">
    <cfRule type="duplicateValues" dxfId="157" priority="176"/>
  </conditionalFormatting>
  <conditionalFormatting sqref="C4">
    <cfRule type="duplicateValues" dxfId="156" priority="175"/>
  </conditionalFormatting>
  <conditionalFormatting sqref="C4">
    <cfRule type="duplicateValues" dxfId="155" priority="184"/>
  </conditionalFormatting>
  <conditionalFormatting sqref="C5">
    <cfRule type="duplicateValues" dxfId="154" priority="158"/>
  </conditionalFormatting>
  <conditionalFormatting sqref="C5">
    <cfRule type="duplicateValues" dxfId="153" priority="164"/>
    <cfRule type="duplicateValues" dxfId="152" priority="165"/>
    <cfRule type="duplicateValues" dxfId="151" priority="166"/>
    <cfRule type="duplicateValues" dxfId="150" priority="167"/>
    <cfRule type="duplicateValues" dxfId="149" priority="168"/>
    <cfRule type="duplicateValues" dxfId="148" priority="169"/>
    <cfRule type="duplicateValues" dxfId="147" priority="170"/>
    <cfRule type="duplicateValues" dxfId="146" priority="171"/>
    <cfRule type="duplicateValues" dxfId="145" priority="172"/>
    <cfRule type="duplicateValues" dxfId="144" priority="173"/>
  </conditionalFormatting>
  <conditionalFormatting sqref="C5">
    <cfRule type="duplicateValues" dxfId="143" priority="162"/>
  </conditionalFormatting>
  <conditionalFormatting sqref="C5">
    <cfRule type="duplicateValues" dxfId="142" priority="161"/>
  </conditionalFormatting>
  <conditionalFormatting sqref="C5">
    <cfRule type="duplicateValues" dxfId="141" priority="160"/>
  </conditionalFormatting>
  <conditionalFormatting sqref="C5">
    <cfRule type="duplicateValues" dxfId="140" priority="159"/>
  </conditionalFormatting>
  <conditionalFormatting sqref="C5">
    <cfRule type="duplicateValues" dxfId="139" priority="163"/>
  </conditionalFormatting>
  <conditionalFormatting sqref="C6">
    <cfRule type="duplicateValues" dxfId="138" priority="142"/>
  </conditionalFormatting>
  <conditionalFormatting sqref="C6">
    <cfRule type="duplicateValues" dxfId="137" priority="148"/>
    <cfRule type="duplicateValues" dxfId="136" priority="149"/>
    <cfRule type="duplicateValues" dxfId="135" priority="150"/>
    <cfRule type="duplicateValues" dxfId="134" priority="151"/>
    <cfRule type="duplicateValues" dxfId="133" priority="152"/>
    <cfRule type="duplicateValues" dxfId="132" priority="153"/>
    <cfRule type="duplicateValues" dxfId="131" priority="154"/>
    <cfRule type="duplicateValues" dxfId="130" priority="155"/>
    <cfRule type="duplicateValues" dxfId="129" priority="156"/>
    <cfRule type="duplicateValues" dxfId="128" priority="157"/>
  </conditionalFormatting>
  <conditionalFormatting sqref="C6">
    <cfRule type="duplicateValues" dxfId="127" priority="146"/>
  </conditionalFormatting>
  <conditionalFormatting sqref="C6">
    <cfRule type="duplicateValues" dxfId="126" priority="145"/>
  </conditionalFormatting>
  <conditionalFormatting sqref="C6">
    <cfRule type="duplicateValues" dxfId="125" priority="144"/>
  </conditionalFormatting>
  <conditionalFormatting sqref="C6">
    <cfRule type="duplicateValues" dxfId="124" priority="143"/>
  </conditionalFormatting>
  <conditionalFormatting sqref="C6">
    <cfRule type="duplicateValues" dxfId="123" priority="147"/>
  </conditionalFormatting>
  <conditionalFormatting sqref="C7">
    <cfRule type="duplicateValues" dxfId="122" priority="126"/>
  </conditionalFormatting>
  <conditionalFormatting sqref="C7">
    <cfRule type="duplicateValues" dxfId="121" priority="131"/>
    <cfRule type="duplicateValues" dxfId="120" priority="132"/>
    <cfRule type="duplicateValues" dxfId="119" priority="133"/>
    <cfRule type="duplicateValues" dxfId="118" priority="134"/>
    <cfRule type="duplicateValues" dxfId="117" priority="135"/>
    <cfRule type="duplicateValues" dxfId="116" priority="136"/>
    <cfRule type="duplicateValues" dxfId="115" priority="137"/>
    <cfRule type="duplicateValues" dxfId="114" priority="138"/>
    <cfRule type="duplicateValues" dxfId="113" priority="139"/>
    <cfRule type="duplicateValues" dxfId="112" priority="140"/>
  </conditionalFormatting>
  <conditionalFormatting sqref="C7">
    <cfRule type="duplicateValues" dxfId="111" priority="130"/>
  </conditionalFormatting>
  <conditionalFormatting sqref="C7">
    <cfRule type="duplicateValues" dxfId="110" priority="129"/>
  </conditionalFormatting>
  <conditionalFormatting sqref="C7">
    <cfRule type="duplicateValues" dxfId="109" priority="128"/>
  </conditionalFormatting>
  <conditionalFormatting sqref="C7">
    <cfRule type="duplicateValues" dxfId="108" priority="127"/>
  </conditionalFormatting>
  <conditionalFormatting sqref="C7">
    <cfRule type="duplicateValues" dxfId="107" priority="141"/>
  </conditionalFormatting>
  <conditionalFormatting sqref="C8">
    <cfRule type="duplicateValues" dxfId="106" priority="110"/>
  </conditionalFormatting>
  <conditionalFormatting sqref="C8">
    <cfRule type="duplicateValues" dxfId="105" priority="116"/>
    <cfRule type="duplicateValues" dxfId="104" priority="117"/>
    <cfRule type="duplicateValues" dxfId="103" priority="118"/>
    <cfRule type="duplicateValues" dxfId="102" priority="119"/>
    <cfRule type="duplicateValues" dxfId="101" priority="120"/>
    <cfRule type="duplicateValues" dxfId="100" priority="121"/>
    <cfRule type="duplicateValues" dxfId="99" priority="122"/>
    <cfRule type="duplicateValues" dxfId="98" priority="123"/>
    <cfRule type="duplicateValues" dxfId="97" priority="124"/>
    <cfRule type="duplicateValues" dxfId="96" priority="125"/>
  </conditionalFormatting>
  <conditionalFormatting sqref="C8">
    <cfRule type="duplicateValues" dxfId="95" priority="114"/>
  </conditionalFormatting>
  <conditionalFormatting sqref="C8">
    <cfRule type="duplicateValues" dxfId="94" priority="113"/>
  </conditionalFormatting>
  <conditionalFormatting sqref="C8">
    <cfRule type="duplicateValues" dxfId="93" priority="112"/>
  </conditionalFormatting>
  <conditionalFormatting sqref="C8">
    <cfRule type="duplicateValues" dxfId="92" priority="111"/>
  </conditionalFormatting>
  <conditionalFormatting sqref="C8">
    <cfRule type="duplicateValues" dxfId="91" priority="115"/>
  </conditionalFormatting>
  <conditionalFormatting sqref="C12">
    <cfRule type="duplicateValues" dxfId="90" priority="94"/>
  </conditionalFormatting>
  <conditionalFormatting sqref="C12">
    <cfRule type="duplicateValues" dxfId="89" priority="109"/>
  </conditionalFormatting>
  <conditionalFormatting sqref="C12">
    <cfRule type="duplicateValues" dxfId="88" priority="107"/>
    <cfRule type="duplicateValues" dxfId="87" priority="108"/>
  </conditionalFormatting>
  <conditionalFormatting sqref="C12">
    <cfRule type="duplicateValues" dxfId="86" priority="100"/>
    <cfRule type="duplicateValues" dxfId="85" priority="101"/>
    <cfRule type="duplicateValues" dxfId="84" priority="102"/>
    <cfRule type="duplicateValues" dxfId="83" priority="103"/>
    <cfRule type="duplicateValues" dxfId="82" priority="104"/>
    <cfRule type="duplicateValues" dxfId="81" priority="105"/>
    <cfRule type="duplicateValues" dxfId="80" priority="106"/>
  </conditionalFormatting>
  <conditionalFormatting sqref="C12">
    <cfRule type="duplicateValues" dxfId="79" priority="98"/>
  </conditionalFormatting>
  <conditionalFormatting sqref="C12">
    <cfRule type="duplicateValues" dxfId="78" priority="97"/>
  </conditionalFormatting>
  <conditionalFormatting sqref="C12">
    <cfRule type="duplicateValues" dxfId="77" priority="96"/>
  </conditionalFormatting>
  <conditionalFormatting sqref="C12">
    <cfRule type="duplicateValues" dxfId="76" priority="95"/>
  </conditionalFormatting>
  <conditionalFormatting sqref="C12">
    <cfRule type="duplicateValues" dxfId="75" priority="99"/>
  </conditionalFormatting>
  <conditionalFormatting sqref="C2">
    <cfRule type="duplicateValues" dxfId="74" priority="83"/>
  </conditionalFormatting>
  <conditionalFormatting sqref="C2">
    <cfRule type="duplicateValues" dxfId="73" priority="88"/>
    <cfRule type="duplicateValues" dxfId="72" priority="89"/>
    <cfRule type="duplicateValues" dxfId="71" priority="90"/>
  </conditionalFormatting>
  <conditionalFormatting sqref="C2">
    <cfRule type="duplicateValues" dxfId="70" priority="87"/>
  </conditionalFormatting>
  <conditionalFormatting sqref="C2">
    <cfRule type="duplicateValues" dxfId="69" priority="86"/>
  </conditionalFormatting>
  <conditionalFormatting sqref="C2">
    <cfRule type="duplicateValues" dxfId="68" priority="85"/>
  </conditionalFormatting>
  <conditionalFormatting sqref="C2">
    <cfRule type="duplicateValues" dxfId="67" priority="84"/>
  </conditionalFormatting>
  <conditionalFormatting sqref="C2">
    <cfRule type="duplicateValues" dxfId="66" priority="91"/>
  </conditionalFormatting>
  <conditionalFormatting sqref="C2">
    <cfRule type="duplicateValues" dxfId="65" priority="92"/>
  </conditionalFormatting>
  <conditionalFormatting sqref="C2">
    <cfRule type="duplicateValues" dxfId="64" priority="93"/>
  </conditionalFormatting>
  <conditionalFormatting sqref="C13">
    <cfRule type="duplicateValues" dxfId="63" priority="77"/>
  </conditionalFormatting>
  <conditionalFormatting sqref="C13">
    <cfRule type="duplicateValues" dxfId="62" priority="80"/>
  </conditionalFormatting>
  <conditionalFormatting sqref="C13">
    <cfRule type="duplicateValues" dxfId="61" priority="82"/>
  </conditionalFormatting>
  <conditionalFormatting sqref="C13">
    <cfRule type="duplicateValues" dxfId="60" priority="81"/>
  </conditionalFormatting>
  <conditionalFormatting sqref="C13">
    <cfRule type="duplicateValues" dxfId="59" priority="79"/>
  </conditionalFormatting>
  <conditionalFormatting sqref="C13">
    <cfRule type="duplicateValues" dxfId="58" priority="78"/>
  </conditionalFormatting>
  <conditionalFormatting sqref="C9">
    <cfRule type="duplicateValues" dxfId="57" priority="43"/>
  </conditionalFormatting>
  <conditionalFormatting sqref="C9">
    <cfRule type="duplicateValues" dxfId="56" priority="58"/>
  </conditionalFormatting>
  <conditionalFormatting sqref="C9">
    <cfRule type="duplicateValues" dxfId="55" priority="56"/>
    <cfRule type="duplicateValues" dxfId="54" priority="57"/>
  </conditionalFormatting>
  <conditionalFormatting sqref="C9">
    <cfRule type="duplicateValues" dxfId="53" priority="49"/>
    <cfRule type="duplicateValues" dxfId="52" priority="50"/>
    <cfRule type="duplicateValues" dxfId="51" priority="51"/>
    <cfRule type="duplicateValues" dxfId="50" priority="52"/>
    <cfRule type="duplicateValues" dxfId="49" priority="53"/>
    <cfRule type="duplicateValues" dxfId="48" priority="54"/>
    <cfRule type="duplicateValues" dxfId="47" priority="55"/>
  </conditionalFormatting>
  <conditionalFormatting sqref="C9">
    <cfRule type="duplicateValues" dxfId="46" priority="47"/>
  </conditionalFormatting>
  <conditionalFormatting sqref="C9">
    <cfRule type="duplicateValues" dxfId="45" priority="46"/>
  </conditionalFormatting>
  <conditionalFormatting sqref="C9">
    <cfRule type="duplicateValues" dxfId="44" priority="45"/>
  </conditionalFormatting>
  <conditionalFormatting sqref="C9">
    <cfRule type="duplicateValues" dxfId="43" priority="44"/>
  </conditionalFormatting>
  <conditionalFormatting sqref="C9">
    <cfRule type="duplicateValues" dxfId="42" priority="48"/>
  </conditionalFormatting>
  <conditionalFormatting sqref="C11">
    <cfRule type="duplicateValues" dxfId="41" priority="27"/>
  </conditionalFormatting>
  <conditionalFormatting sqref="C11">
    <cfRule type="duplicateValues" dxfId="40" priority="42"/>
  </conditionalFormatting>
  <conditionalFormatting sqref="C11">
    <cfRule type="duplicateValues" dxfId="39" priority="40"/>
    <cfRule type="duplicateValues" dxfId="38" priority="41"/>
  </conditionalFormatting>
  <conditionalFormatting sqref="C11">
    <cfRule type="duplicateValues" dxfId="37" priority="33"/>
    <cfRule type="duplicateValues" dxfId="36" priority="34"/>
    <cfRule type="duplicateValues" dxfId="35" priority="35"/>
    <cfRule type="duplicateValues" dxfId="34" priority="36"/>
    <cfRule type="duplicateValues" dxfId="33" priority="37"/>
    <cfRule type="duplicateValues" dxfId="32" priority="38"/>
    <cfRule type="duplicateValues" dxfId="31" priority="39"/>
  </conditionalFormatting>
  <conditionalFormatting sqref="C11">
    <cfRule type="duplicateValues" dxfId="30" priority="31"/>
  </conditionalFormatting>
  <conditionalFormatting sqref="C11">
    <cfRule type="duplicateValues" dxfId="29" priority="30"/>
  </conditionalFormatting>
  <conditionalFormatting sqref="C11">
    <cfRule type="duplicateValues" dxfId="28" priority="29"/>
  </conditionalFormatting>
  <conditionalFormatting sqref="C11">
    <cfRule type="duplicateValues" dxfId="27" priority="28"/>
  </conditionalFormatting>
  <conditionalFormatting sqref="C11">
    <cfRule type="duplicateValues" dxfId="26" priority="32"/>
  </conditionalFormatting>
  <conditionalFormatting sqref="C3">
    <cfRule type="duplicateValues" dxfId="25" priority="17"/>
  </conditionalFormatting>
  <conditionalFormatting sqref="C3">
    <cfRule type="duplicateValues" dxfId="24" priority="22"/>
    <cfRule type="duplicateValues" dxfId="23" priority="23"/>
    <cfRule type="duplicateValues" dxfId="22" priority="24"/>
  </conditionalFormatting>
  <conditionalFormatting sqref="C3">
    <cfRule type="duplicateValues" dxfId="21" priority="21"/>
  </conditionalFormatting>
  <conditionalFormatting sqref="C3">
    <cfRule type="duplicateValues" dxfId="20" priority="20"/>
  </conditionalFormatting>
  <conditionalFormatting sqref="C3">
    <cfRule type="duplicateValues" dxfId="19" priority="19"/>
  </conditionalFormatting>
  <conditionalFormatting sqref="C3">
    <cfRule type="duplicateValues" dxfId="18" priority="18"/>
  </conditionalFormatting>
  <conditionalFormatting sqref="C3">
    <cfRule type="duplicateValues" dxfId="17" priority="25"/>
  </conditionalFormatting>
  <conditionalFormatting sqref="C3">
    <cfRule type="duplicateValues" dxfId="16" priority="26"/>
  </conditionalFormatting>
  <conditionalFormatting sqref="C10">
    <cfRule type="duplicateValues" dxfId="15" priority="1"/>
  </conditionalFormatting>
  <conditionalFormatting sqref="C10">
    <cfRule type="duplicateValues" dxfId="14" priority="16"/>
  </conditionalFormatting>
  <conditionalFormatting sqref="C10">
    <cfRule type="duplicateValues" dxfId="13" priority="14"/>
    <cfRule type="duplicateValues" dxfId="12" priority="15"/>
  </conditionalFormatting>
  <conditionalFormatting sqref="C10">
    <cfRule type="duplicateValues" dxfId="11" priority="7"/>
    <cfRule type="duplicateValues" dxfId="10" priority="8"/>
    <cfRule type="duplicateValues" dxfId="9" priority="9"/>
    <cfRule type="duplicateValues" dxfId="8" priority="10"/>
    <cfRule type="duplicateValues" dxfId="7" priority="11"/>
    <cfRule type="duplicateValues" dxfId="6" priority="12"/>
    <cfRule type="duplicateValues" dxfId="5" priority="13"/>
  </conditionalFormatting>
  <conditionalFormatting sqref="C10">
    <cfRule type="duplicateValues" dxfId="4" priority="5"/>
  </conditionalFormatting>
  <conditionalFormatting sqref="C10">
    <cfRule type="duplicateValues" dxfId="3" priority="4"/>
  </conditionalFormatting>
  <conditionalFormatting sqref="C10">
    <cfRule type="duplicateValues" dxfId="2" priority="3"/>
  </conditionalFormatting>
  <conditionalFormatting sqref="C10">
    <cfRule type="duplicateValues" dxfId="1" priority="2"/>
  </conditionalFormatting>
  <conditionalFormatting sqref="C10">
    <cfRule type="duplicateValues" dxfId="0" priority="6"/>
  </conditionalFormatting>
  <hyperlinks>
    <hyperlink ref="Z4" r:id="rId1" xr:uid="{78C86A31-B151-485D-8F8B-E99E388EE7BE}"/>
    <hyperlink ref="Z5" r:id="rId2" display="maria.aguirre@migracioncolombia.gov.co" xr:uid="{BEB92BB7-D2E9-47FF-A83D-AEE76ABF4AC4}"/>
    <hyperlink ref="Z6" r:id="rId3" xr:uid="{028A632C-D15A-4185-B3C2-0E6F625C9697}"/>
    <hyperlink ref="Z7" r:id="rId4" xr:uid="{982B4B80-9EC8-475D-AAE7-BAB5895081EE}"/>
    <hyperlink ref="Z8" r:id="rId5" xr:uid="{C729BF2A-C9FB-4DAC-A6A8-91B4A7BB5177}"/>
    <hyperlink ref="Z12" r:id="rId6" xr:uid="{66A078EA-4785-4C7C-9889-AD68EEB49251}"/>
    <hyperlink ref="Y2" r:id="rId7" display="LEONARDO.CARVAJAL@MIGRACIONCOLOMBIA.GOV.CO" xr:uid="{401FCD3B-E553-45A2-8F59-A02B544E4935}"/>
    <hyperlink ref="Z13" r:id="rId8" xr:uid="{427BB082-1733-426A-B9BF-C9ABE6306EB5}"/>
    <hyperlink ref="Z15" r:id="rId9" xr:uid="{E9D59BD2-5A8C-4225-952D-55CDBC5447C3}"/>
    <hyperlink ref="Z14" r:id="rId10" xr:uid="{53E324DC-7D66-472C-B6F3-289AED0BFE0A}"/>
    <hyperlink ref="Z9" r:id="rId11" xr:uid="{1472AB36-AA53-442E-ABC3-787C4868BEA9}"/>
    <hyperlink ref="Z11" r:id="rId12" xr:uid="{DCA80B3B-C7F7-478E-BBAE-7FB13BCDEDA4}"/>
    <hyperlink ref="Z3" r:id="rId13" xr:uid="{B9AD0432-B7FB-4BDA-841F-92CB38C9F629}"/>
    <hyperlink ref="Z10" r:id="rId14" xr:uid="{4C433DBB-2D93-43A8-BD40-173126E35CCB}"/>
  </hyperlinks>
  <pageMargins left="0.7" right="0.7" top="0.75" bottom="0.75" header="0.3" footer="0.3"/>
  <pageSetup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B38" sqref="B38"/>
    </sheetView>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PAABS 2025 - CONSOLIDADO</vt:lpstr>
      <vt:lpstr>CAMBIOS</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Sandra Milena Moreno Acevedo</cp:lastModifiedBy>
  <cp:lastPrinted>2024-12-19T19:22:48Z</cp:lastPrinted>
  <dcterms:created xsi:type="dcterms:W3CDTF">2023-12-27T19:40:52Z</dcterms:created>
  <dcterms:modified xsi:type="dcterms:W3CDTF">2025-05-20T22:36:43Z</dcterms:modified>
</cp:coreProperties>
</file>