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32409079c\Documents\VERSIONES PAABS\"/>
    </mc:Choice>
  </mc:AlternateContent>
  <xr:revisionPtr revIDLastSave="0" documentId="8_{380753A0-3A2A-4826-B6E2-F0F5540D64D2}"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sheetId="36" r:id="rId2"/>
    <sheet name="CAMBIOS SAF" sheetId="49" r:id="rId3"/>
    <sheet name="PUBLICACIÓN" sheetId="12" r:id="rId4"/>
    <sheet name="RESOLUCIÓN" sheetId="13" r:id="rId5"/>
  </sheets>
  <externalReferences>
    <externalReference r:id="rId6"/>
  </externalReferences>
  <definedNames>
    <definedName name="_xlnm._FilterDatabase" localSheetId="1" hidden="1">CAMBIOS!$A$1:$AF$79</definedName>
    <definedName name="_xlnm._FilterDatabase" localSheetId="2" hidden="1">'CAMBIOS SAF'!$A$1:$AF$48</definedName>
    <definedName name="_xlnm._FilterDatabase" localSheetId="0" hidden="1">'PAABS 2025 - CONSOLIDADO'!$A$1:$AF$535</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54" i="48" l="1"/>
  <c r="U552" i="48"/>
  <c r="T552" i="48"/>
  <c r="T551" i="48"/>
  <c r="U551" i="48" s="1"/>
  <c r="T550" i="48"/>
  <c r="U550" i="48" s="1"/>
  <c r="T549" i="48"/>
  <c r="U549" i="48" s="1"/>
  <c r="T548" i="48"/>
  <c r="U548" i="48" s="1"/>
  <c r="U547" i="48"/>
  <c r="T547" i="48"/>
  <c r="T546" i="48"/>
  <c r="U546" i="48" s="1"/>
  <c r="T545" i="48"/>
  <c r="U545" i="48" s="1"/>
  <c r="T544" i="48"/>
  <c r="U544" i="48" s="1"/>
  <c r="T543" i="48"/>
  <c r="U543" i="48" s="1"/>
  <c r="T542" i="48"/>
  <c r="U542" i="48" s="1"/>
  <c r="T541" i="48"/>
  <c r="U541" i="48" s="1"/>
  <c r="T540" i="48"/>
  <c r="U540" i="48" s="1"/>
  <c r="T539" i="48"/>
  <c r="U539" i="48" s="1"/>
  <c r="T538" i="48"/>
  <c r="U538" i="48" s="1"/>
  <c r="U537" i="48"/>
  <c r="T537" i="48"/>
  <c r="T536" i="48"/>
  <c r="U536" i="48" s="1"/>
  <c r="U533" i="48"/>
  <c r="U520" i="48"/>
  <c r="T466" i="48"/>
  <c r="U466" i="48" s="1"/>
  <c r="T465" i="48"/>
  <c r="U465" i="48" s="1"/>
  <c r="T463" i="48"/>
  <c r="U463" i="48" s="1"/>
  <c r="T458" i="48"/>
  <c r="U458" i="48" s="1"/>
  <c r="T453" i="48"/>
  <c r="U453" i="48" s="1"/>
  <c r="U429" i="48"/>
  <c r="U328" i="48"/>
  <c r="U254" i="48"/>
  <c r="U252" i="48"/>
  <c r="U250" i="48"/>
  <c r="U249" i="48"/>
  <c r="U140" i="48"/>
  <c r="U139" i="48"/>
  <c r="T139" i="48"/>
  <c r="U138" i="48"/>
  <c r="U137" i="48"/>
  <c r="U134" i="48"/>
  <c r="T111" i="48"/>
  <c r="U111" i="48" s="1"/>
  <c r="T535" i="48"/>
  <c r="U535" i="48" s="1"/>
  <c r="T534" i="48"/>
  <c r="U534" i="48" s="1"/>
  <c r="T529" i="48"/>
  <c r="U529" i="48" s="1"/>
  <c r="T528" i="48"/>
  <c r="U528" i="48" s="1"/>
  <c r="T527" i="48"/>
  <c r="U527" i="48" s="1"/>
  <c r="T501" i="48"/>
  <c r="U501" i="48" s="1"/>
  <c r="T500" i="48"/>
  <c r="U500" i="48" s="1"/>
  <c r="T499" i="48"/>
  <c r="U499" i="48" s="1"/>
  <c r="T449" i="48"/>
  <c r="U449" i="48" s="1"/>
  <c r="T448" i="48"/>
  <c r="U448" i="48" s="1"/>
  <c r="T447" i="48"/>
  <c r="U447" i="48" s="1"/>
  <c r="U446" i="48"/>
  <c r="T445" i="48"/>
  <c r="U445" i="48" s="1"/>
  <c r="T443" i="48"/>
  <c r="U443" i="48" s="1"/>
  <c r="U442" i="48"/>
  <c r="T440" i="48"/>
  <c r="U440" i="48" s="1"/>
  <c r="U439" i="48"/>
  <c r="T435" i="48"/>
  <c r="U435" i="48" s="1"/>
  <c r="U426" i="48"/>
  <c r="T421" i="48"/>
  <c r="U421" i="48" s="1"/>
  <c r="T420" i="48"/>
  <c r="U420" i="48" s="1"/>
  <c r="T332" i="48"/>
  <c r="U332" i="48" s="1"/>
  <c r="U321" i="48"/>
  <c r="U320" i="48"/>
  <c r="U318" i="48"/>
  <c r="U317" i="48"/>
  <c r="U312" i="48"/>
  <c r="U307" i="48"/>
  <c r="T197" i="48"/>
  <c r="U197" i="48" s="1"/>
  <c r="U195" i="48"/>
  <c r="T191" i="48"/>
  <c r="U191" i="48" s="1"/>
  <c r="T190" i="48"/>
  <c r="U190" i="48" s="1"/>
  <c r="U177" i="48"/>
  <c r="U174" i="48"/>
  <c r="T170" i="48"/>
  <c r="U170" i="48" s="1"/>
  <c r="T168" i="48"/>
  <c r="U168" i="48" s="1"/>
  <c r="U164" i="48"/>
  <c r="U163" i="48"/>
  <c r="U157" i="48"/>
  <c r="T151" i="48"/>
  <c r="U151" i="48" s="1"/>
  <c r="T150" i="48"/>
  <c r="U150" i="48" s="1"/>
  <c r="T148" i="48"/>
  <c r="U148" i="48" s="1"/>
  <c r="U131" i="48"/>
  <c r="T129" i="48"/>
  <c r="U129" i="48" s="1"/>
  <c r="U121" i="48"/>
  <c r="U99" i="48"/>
  <c r="U98" i="48"/>
  <c r="U97" i="48"/>
  <c r="U96" i="48"/>
  <c r="U95" i="48"/>
  <c r="U93" i="48"/>
  <c r="U92" i="48"/>
  <c r="U27" i="48"/>
  <c r="U26" i="48"/>
  <c r="U25" i="48"/>
  <c r="U31" i="36" l="1"/>
  <c r="T30" i="36"/>
  <c r="U30" i="36" s="1"/>
  <c r="T24" i="36"/>
  <c r="U24" i="36" s="1"/>
  <c r="T23" i="36"/>
  <c r="U23" i="36" s="1"/>
  <c r="T15" i="36"/>
  <c r="U15" i="36" s="1"/>
  <c r="U3" i="36"/>
  <c r="T43" i="49"/>
  <c r="U43" i="49" s="1"/>
  <c r="T42" i="49"/>
  <c r="U42" i="49" s="1"/>
  <c r="T464" i="48"/>
  <c r="T41" i="49"/>
  <c r="U41" i="49" s="1"/>
  <c r="U46" i="49" l="1"/>
  <c r="U47" i="49"/>
  <c r="U45" i="49"/>
  <c r="T40" i="49"/>
  <c r="U40" i="49" s="1"/>
  <c r="T39" i="49"/>
  <c r="U39" i="49" s="1"/>
  <c r="U13" i="49"/>
  <c r="T2" i="49"/>
  <c r="U2" i="49" s="1"/>
  <c r="U16" i="49"/>
  <c r="U14" i="49"/>
  <c r="U8" i="49"/>
  <c r="U6" i="49"/>
  <c r="U37" i="49" l="1"/>
  <c r="U36" i="49"/>
  <c r="T7" i="49"/>
  <c r="U7" i="49" s="1"/>
  <c r="U3" i="49"/>
  <c r="U5" i="49"/>
  <c r="U15" i="49" l="1"/>
  <c r="T19" i="36"/>
  <c r="U19" i="36" s="1"/>
  <c r="T18" i="36"/>
  <c r="U18" i="36" s="1"/>
  <c r="T17" i="36"/>
  <c r="U17" i="36" s="1"/>
  <c r="U29" i="36" l="1"/>
  <c r="T41" i="36"/>
  <c r="U41" i="36" s="1"/>
  <c r="U26" i="36"/>
  <c r="U78" i="36"/>
  <c r="T78" i="36"/>
  <c r="T55" i="36"/>
  <c r="U55" i="36" s="1"/>
  <c r="T54" i="36"/>
  <c r="U54" i="36" s="1"/>
  <c r="T53" i="36"/>
  <c r="U53" i="36" s="1"/>
  <c r="T28" i="36"/>
  <c r="U28" i="36" s="1"/>
  <c r="T27" i="36"/>
  <c r="U27" i="36" s="1"/>
  <c r="U5" i="36"/>
  <c r="U6" i="36"/>
  <c r="U4" i="36"/>
  <c r="U36" i="36"/>
  <c r="T61" i="36"/>
  <c r="U61" i="36" s="1"/>
  <c r="T60" i="36"/>
  <c r="U60" i="36" s="1"/>
  <c r="T51" i="36"/>
  <c r="U51" i="36" s="1"/>
  <c r="T49" i="36"/>
  <c r="U49" i="36" s="1"/>
  <c r="U48" i="36"/>
  <c r="T47" i="36"/>
  <c r="U47" i="36" s="1"/>
  <c r="T46" i="36"/>
  <c r="U46" i="36" s="1"/>
  <c r="T50" i="36"/>
  <c r="U50" i="36" s="1"/>
  <c r="U35" i="36"/>
  <c r="U34" i="36"/>
  <c r="U33" i="36"/>
  <c r="U32" i="36"/>
  <c r="U22" i="36"/>
  <c r="U21" i="36"/>
  <c r="U20" i="36"/>
  <c r="T77" i="36" l="1"/>
  <c r="U77" i="36" s="1"/>
  <c r="T58" i="36" l="1"/>
  <c r="U58" i="36" s="1"/>
  <c r="T57" i="36"/>
  <c r="U57" i="36" s="1"/>
  <c r="T56" i="36"/>
  <c r="U56" i="36" s="1"/>
  <c r="T43" i="36"/>
  <c r="U43" i="36" s="1"/>
  <c r="U42" i="36"/>
  <c r="T39" i="36"/>
  <c r="U39" i="36" s="1"/>
  <c r="T38" i="36"/>
  <c r="U38" i="36" s="1"/>
  <c r="T37" i="36"/>
  <c r="U37" i="36" s="1"/>
  <c r="U25" i="36"/>
  <c r="T76" i="36" l="1"/>
  <c r="U76" i="36" s="1"/>
  <c r="T75" i="36"/>
  <c r="U75" i="36" s="1"/>
  <c r="T74" i="36"/>
  <c r="U74" i="36" s="1"/>
  <c r="T73" i="36"/>
  <c r="U73" i="36" s="1"/>
  <c r="T72" i="36"/>
  <c r="U72" i="36" s="1"/>
  <c r="T71" i="36"/>
  <c r="U71" i="36" s="1"/>
  <c r="T70" i="36"/>
  <c r="U70" i="36" s="1"/>
  <c r="T69" i="36"/>
  <c r="U69" i="36" s="1"/>
  <c r="T68" i="36"/>
  <c r="U68" i="36" s="1"/>
  <c r="T67" i="36"/>
  <c r="U67" i="36" s="1"/>
  <c r="T66" i="36"/>
  <c r="U66" i="36" s="1"/>
  <c r="T65" i="36"/>
  <c r="U65" i="36" s="1"/>
  <c r="T64" i="36"/>
  <c r="U64" i="36" s="1"/>
  <c r="T63" i="36"/>
  <c r="U63" i="36" s="1"/>
  <c r="T62" i="36"/>
  <c r="U62" i="36" s="1"/>
  <c r="U45" i="36"/>
  <c r="U40" i="36"/>
  <c r="U12" i="36"/>
  <c r="U11" i="36"/>
  <c r="U14" i="36"/>
  <c r="U10" i="36"/>
  <c r="U9" i="36"/>
  <c r="U8" i="36"/>
  <c r="U7" i="36"/>
  <c r="U16" i="36" l="1"/>
  <c r="T522" i="48" l="1"/>
  <c r="U522" i="48" s="1"/>
  <c r="T505" i="48"/>
  <c r="U461" i="48"/>
  <c r="M461" i="48"/>
  <c r="U457" i="48"/>
  <c r="U456" i="48"/>
  <c r="U119" i="48"/>
  <c r="T16" i="48"/>
  <c r="U16" i="48" s="1"/>
  <c r="T468" i="48" l="1"/>
  <c r="U468" i="48" s="1"/>
  <c r="U247" i="48"/>
  <c r="U464"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5" i="48"/>
  <c r="U133" i="48"/>
  <c r="T110" i="48"/>
  <c r="U110" i="48" s="1"/>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U159" i="48"/>
  <c r="T154" i="48"/>
  <c r="U154" i="48" s="1"/>
  <c r="T146" i="48"/>
  <c r="U146" i="48" s="1"/>
  <c r="U122" i="48"/>
  <c r="U94" i="48"/>
  <c r="U91" i="48"/>
  <c r="U77" i="48"/>
  <c r="T67" i="48"/>
  <c r="U67" i="48" s="1"/>
  <c r="T63" i="48"/>
  <c r="U63"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6" i="48"/>
  <c r="U316"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102" i="48"/>
  <c r="U88" i="48"/>
  <c r="U83" i="48"/>
  <c r="T18" i="48"/>
  <c r="U18"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<sst xmlns="http://schemas.openxmlformats.org/spreadsheetml/2006/main" count="12697" uniqueCount="2012">
  <si>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</si>
  <si>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</si>
  <si>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</si>
  <si>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</si>
  <si>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</si>
  <si>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</si>
  <si>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</si>
  <si>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</si>
  <si>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</si>
  <si>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</si>
  <si>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</si>
  <si>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</si>
  <si>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</si>
  <si>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</si>
  <si>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</si>
  <si>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</si>
  <si>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</si>
  <si>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</si>
  <si>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</si>
  <si>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</si>
  <si>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</si>
  <si>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</si>
  <si>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</si>
  <si>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</si>
  <si>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</si>
  <si>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</si>
  <si>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</si>
  <si>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</si>
  <si>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</si>
  <si>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</si>
  <si>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</si>
  <si>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</si>
  <si>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</si>
  <si>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</si>
  <si>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</si>
  <si>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MONICA ARIZA</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</si>
  <si>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</si>
  <si>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</si>
  <si>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</si>
  <si>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</si>
  <si>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</si>
  <si>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</si>
  <si>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</si>
  <si>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</si>
  <si>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</si>
  <si>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</si>
  <si>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</si>
  <si>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</si>
  <si>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</si>
  <si>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</si>
  <si>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</si>
  <si>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</si>
  <si>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</si>
  <si>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</si>
  <si>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</si>
  <si>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</si>
  <si>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</si>
  <si>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</si>
  <si>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</si>
  <si>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</si>
  <si>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</si>
  <si>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</si>
  <si>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</si>
  <si>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</si>
  <si>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</si>
  <si>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</si>
  <si>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</si>
  <si>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</si>
  <si>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</si>
  <si>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</si>
  <si>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</si>
  <si>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</si>
  <si>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</si>
  <si>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</si>
  <si>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</si>
  <si>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</si>
  <si>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</si>
  <si>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</si>
  <si>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</si>
  <si>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</si>
  <si>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</si>
  <si>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</si>
  <si>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</si>
  <si>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</si>
  <si>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</si>
  <si>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</si>
  <si>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</si>
  <si>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</si>
  <si>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</si>
  <si>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</si>
  <si>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</si>
  <si>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</si>
  <si>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</si>
  <si>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</si>
  <si>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</si>
  <si>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</si>
  <si>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</si>
  <si>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</si>
  <si>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</si>
  <si>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</si>
  <si>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</si>
  <si>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</si>
  <si>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</si>
  <si>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</si>
  <si>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</si>
  <si>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</si>
  <si>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</si>
  <si>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</si>
  <si>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</si>
  <si>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</si>
  <si>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</si>
  <si>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</si>
  <si>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</si>
  <si>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</si>
  <si>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</si>
  <si>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</si>
  <si>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</si>
  <si>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</si>
  <si>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</si>
  <si>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</si>
  <si>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</si>
  <si>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</si>
  <si>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</si>
  <si>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</si>
  <si>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</si>
  <si>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</si>
  <si>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</si>
  <si>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</si>
  <si>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</si>
  <si>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</si>
  <si>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</si>
  <si>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</si>
  <si>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</si>
  <si>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</si>
  <si>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</si>
  <si>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</si>
  <si>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</si>
  <si>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</si>
  <si>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</si>
  <si>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</si>
  <si>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</si>
  <si>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</si>
  <si>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</si>
  <si>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</si>
  <si>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</si>
  <si>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</si>
  <si>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</si>
  <si>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</si>
  <si>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</si>
  <si>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</si>
  <si>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</si>
  <si>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</si>
  <si>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</si>
  <si>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</si>
  <si>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</si>
  <si>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</si>
  <si>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</si>
  <si>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</si>
  <si>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</si>
  <si>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</si>
  <si>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</si>
  <si>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</si>
  <si>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</si>
  <si>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</si>
  <si>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</si>
  <si>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</si>
  <si>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</si>
  <si>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</si>
  <si>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</si>
  <si>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</si>
  <si>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</si>
  <si>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</si>
  <si>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</si>
  <si>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</si>
  <si>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</si>
  <si>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</si>
  <si>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</si>
  <si>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</si>
  <si>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</si>
  <si>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</si>
  <si>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</si>
  <si>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</si>
  <si>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</si>
  <si>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</si>
  <si>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</si>
  <si>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</si>
  <si>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</si>
  <si>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</si>
  <si>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</si>
  <si>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</si>
  <si>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</si>
  <si>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</si>
  <si>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</si>
  <si>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</si>
  <si>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</si>
  <si>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</si>
  <si>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</si>
  <si>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</si>
  <si>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</si>
  <si>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</si>
  <si>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</si>
  <si>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</si>
  <si>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</si>
  <si>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</si>
  <si>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</si>
  <si>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</si>
  <si>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</si>
  <si>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</si>
  <si>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</si>
  <si>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</si>
  <si>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</si>
  <si>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</si>
  <si>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</si>
  <si>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</si>
  <si>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</si>
  <si>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</si>
  <si>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</si>
  <si>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</si>
  <si>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</si>
  <si>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</si>
  <si>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</si>
  <si>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</si>
  <si>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</si>
  <si>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</si>
  <si>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</si>
  <si>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</si>
  <si>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</si>
  <si>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</si>
  <si>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</si>
  <si>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</si>
  <si>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</si>
  <si>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</si>
  <si>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</si>
  <si>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</si>
  <si>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</si>
  <si>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</si>
  <si>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</si>
  <si>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</si>
  <si>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</si>
  <si>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</si>
  <si>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</si>
  <si>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</si>
  <si>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</si>
  <si>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</si>
  <si>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</si>
  <si>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</si>
  <si>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</si>
  <si>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</si>
  <si>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</si>
  <si>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</si>
  <si>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</si>
  <si>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</si>
  <si>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</si>
  <si>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</si>
  <si>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</si>
  <si>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</si>
  <si>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</si>
  <si>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</si>
  <si>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</si>
  <si>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</si>
  <si>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</si>
  <si>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</si>
  <si>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</si>
  <si>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</si>
  <si>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</si>
  <si>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</si>
  <si>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</si>
  <si>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</si>
  <si>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</si>
  <si>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</si>
  <si>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</si>
  <si>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</si>
  <si>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</si>
  <si>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</si>
  <si>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</si>
  <si>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</si>
  <si>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</si>
  <si>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</si>
  <si>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</si>
  <si>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</si>
  <si>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</si>
  <si>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</si>
  <si>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</si>
  <si>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</si>
  <si>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</si>
  <si>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</si>
  <si>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</si>
  <si>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</si>
  <si>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</si>
  <si>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</si>
  <si>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</si>
  <si>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</si>
  <si>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</si>
  <si>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</si>
  <si>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</si>
  <si>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</si>
  <si>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</si>
  <si>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</si>
  <si>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</si>
  <si>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</si>
  <si>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</si>
  <si>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</si>
  <si>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</si>
  <si>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</si>
  <si>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</si>
  <si>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</si>
  <si>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</si>
  <si>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</si>
  <si>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</si>
  <si>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</si>
  <si>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</si>
  <si>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</si>
  <si>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</si>
  <si>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</si>
  <si>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</si>
  <si>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</si>
  <si>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</si>
  <si>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</si>
  <si>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</si>
  <si>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</si>
  <si>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</si>
  <si>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</si>
  <si>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</si>
  <si>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</si>
  <si>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</si>
  <si>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</si>
  <si>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</si>
  <si>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</si>
  <si>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</si>
  <si>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</si>
  <si>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</si>
  <si>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</si>
  <si>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</si>
  <si>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</si>
  <si>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</si>
  <si>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</si>
  <si>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</si>
  <si>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</si>
  <si>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</si>
  <si>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</si>
  <si>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</si>
  <si>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</si>
  <si>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</si>
  <si>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</si>
  <si>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</si>
  <si>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</si>
  <si>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</si>
  <si>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</si>
  <si>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</si>
  <si>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</si>
  <si>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</si>
  <si>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</si>
  <si>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</si>
  <si>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</si>
  <si>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</si>
  <si>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</si>
  <si>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</si>
  <si>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</si>
  <si>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</si>
  <si>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</si>
  <si>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</si>
  <si>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</si>
  <si>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</si>
  <si>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</si>
  <si>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</si>
  <si>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</si>
  <si>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</si>
  <si>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</si>
  <si>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</si>
  <si>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</si>
  <si>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</si>
  <si>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</si>
  <si>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</si>
  <si>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</si>
  <si>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</si>
  <si>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</si>
  <si>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</si>
  <si>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</si>
  <si>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</si>
  <si>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</si>
  <si>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</si>
  <si>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</si>
  <si>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</si>
  <si>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</si>
  <si>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</si>
  <si>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</si>
  <si>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</si>
  <si>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</si>
  <si>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</si>
  <si>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</si>
  <si>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</si>
  <si>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</si>
  <si>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</si>
  <si>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</si>
  <si>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</si>
  <si>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</si>
  <si>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</si>
  <si>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</si>
  <si>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</si>
  <si>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</si>
  <si>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</si>
  <si>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</si>
  <si>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</si>
  <si>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</si>
  <si>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</si>
  <si>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</si>
  <si>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</si>
  <si>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</si>
  <si>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</si>
  <si>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</si>
  <si>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</si>
  <si>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</si>
  <si>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</si>
  <si>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</si>
  <si>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</si>
  <si>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</si>
  <si>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</si>
  <si>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</si>
  <si>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</si>
  <si>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</si>
  <si>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</si>
  <si>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</si>
  <si>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</si>
  <si>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</si>
  <si>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</si>
  <si>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</si>
  <si>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</si>
  <si>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</si>
  <si>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</si>
  <si>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</si>
  <si>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</si>
  <si>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</si>
  <si>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</si>
  <si>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</si>
  <si>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</si>
  <si>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</si>
  <si>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</si>
  <si>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</si>
  <si>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</si>
  <si>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</si>
  <si>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</si>
  <si>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</si>
  <si>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</si>
  <si>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</si>
  <si>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</si>
  <si>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</si>
  <si>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</si>
  <si>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</si>
  <si>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</si>
  <si>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</si>
  <si>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</si>
  <si>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</si>
  <si>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</si>
  <si>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</si>
  <si>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</si>
  <si>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</si>
  <si>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</si>
  <si>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</si>
  <si>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</si>
  <si>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</si>
  <si>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</si>
  <si>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</si>
  <si>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</si>
  <si>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</si>
  <si>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</si>
  <si>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</si>
  <si>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</si>
  <si>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</si>
  <si>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</si>
  <si>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</si>
  <si>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</si>
  <si>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</si>
  <si>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</si>
  <si>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</si>
  <si>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</si>
  <si>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</si>
  <si>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</si>
  <si>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</si>
  <si>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</si>
  <si>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</si>
  <si>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</si>
  <si>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</si>
  <si>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</si>
  <si>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</si>
  <si>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</si>
  <si>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</si>
  <si>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</si>
  <si>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</si>
  <si>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</si>
  <si>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</si>
  <si>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</si>
  <si>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</si>
  <si>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</si>
  <si>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</si>
  <si>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</si>
  <si>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</si>
  <si>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</si>
  <si>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</si>
  <si>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</si>
  <si>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</si>
  <si>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</si>
  <si>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</si>
  <si>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</si>
  <si>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</si>
  <si>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</si>
  <si>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</si>
  <si>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</si>
  <si>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</si>
  <si>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</si>
  <si>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</si>
  <si>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</si>
  <si>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</si>
  <si>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</si>
  <si>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</si>
  <si>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</si>
  <si>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</si>
  <si>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</si>
  <si>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</si>
  <si>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</si>
  <si>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</si>
  <si>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</si>
  <si>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</si>
  <si>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</si>
  <si>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</si>
  <si>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</si>
  <si>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</si>
  <si>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</si>
  <si>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</si>
  <si>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</si>
  <si>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</si>
  <si>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</si>
  <si>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</si>
  <si>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</si>
  <si>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</si>
  <si>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</si>
  <si>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</si>
  <si>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</si>
  <si>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</si>
  <si>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</si>
  <si>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</si>
  <si>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</si>
  <si>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</si>
  <si>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</si>
  <si>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</si>
  <si>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</si>
  <si>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</si>
  <si>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</si>
  <si>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</si>
  <si>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</si>
  <si>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</si>
  <si>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</si>
  <si>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</si>
  <si>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</si>
  <si>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</si>
  <si>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</si>
  <si>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</si>
  <si>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</si>
  <si>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</si>
  <si>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</si>
  <si>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</si>
  <si>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</si>
  <si>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</si>
  <si>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</si>
  <si>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</si>
  <si>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</si>
  <si>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</si>
  <si>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</si>
  <si>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</si>
  <si>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</si>
  <si>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</si>
  <si>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</si>
  <si>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</si>
  <si>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</si>
  <si>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</si>
  <si>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</si>
  <si>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</si>
  <si>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</si>
  <si>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</si>
  <si>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</si>
  <si>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</si>
  <si>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</si>
  <si>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</si>
  <si>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</si>
  <si>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</si>
  <si>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</si>
  <si>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</si>
  <si>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</si>
  <si>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</si>
  <si>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</si>
  <si>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</si>
  <si>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</si>
  <si>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</si>
  <si>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</si>
  <si>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</si>
  <si>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</si>
  <si>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</si>
  <si>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</si>
  <si>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</si>
  <si>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</si>
  <si>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</si>
  <si>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</si>
  <si>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</si>
  <si>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</si>
  <si>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</si>
  <si>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</si>
  <si>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</si>
  <si>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</si>
  <si>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</si>
  <si>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</si>
  <si>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</si>
  <si>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</si>
  <si>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</si>
  <si>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</si>
  <si>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</si>
  <si>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</si>
  <si>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</si>
  <si>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</si>
  <si>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</si>
  <si>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</si>
  <si>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</si>
  <si>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</si>
  <si>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</si>
  <si>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</si>
  <si>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</si>
  <si>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</si>
  <si>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</si>
  <si>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</si>
  <si>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</si>
  <si>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</si>
  <si>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</si>
  <si>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</si>
  <si>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</si>
  <si>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</si>
  <si>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</si>
  <si>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</si>
  <si>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</si>
  <si>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</si>
  <si>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</si>
  <si>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</si>
  <si>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</si>
  <si>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</si>
  <si>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</si>
  <si>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</si>
  <si>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</si>
  <si>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</si>
  <si>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</si>
  <si>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</si>
  <si>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</si>
  <si>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</si>
  <si>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</si>
  <si>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</si>
  <si>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</si>
  <si>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</si>
  <si>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</si>
  <si>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</si>
  <si>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</si>
  <si>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</si>
  <si>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</si>
  <si>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</si>
  <si>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</si>
  <si>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</si>
  <si>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</si>
  <si>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</si>
  <si>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</si>
  <si>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</si>
  <si>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</si>
  <si>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</si>
  <si>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</si>
  <si>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</si>
  <si>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</si>
  <si>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</si>
  <si>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</si>
  <si>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</si>
  <si>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</si>
  <si>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</si>
  <si>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</si>
  <si>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</si>
  <si>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</si>
  <si>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</si>
  <si>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</si>
  <si>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</si>
  <si>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</si>
  <si>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</si>
  <si>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</si>
  <si>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</si>
  <si>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</si>
  <si>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</si>
  <si>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</si>
  <si>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</si>
  <si>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</si>
  <si>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</si>
  <si>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</si>
  <si>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</si>
  <si>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</si>
  <si>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</si>
  <si>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</si>
  <si>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</si>
  <si>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</si>
  <si>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</si>
  <si>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</si>
  <si>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</si>
  <si>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</si>
  <si>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</si>
  <si>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</si>
  <si>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</si>
  <si>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</si>
  <si>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</si>
  <si>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</si>
  <si>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</si>
  <si>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</si>
  <si>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</si>
  <si>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</si>
  <si>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</si>
  <si>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</si>
  <si>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</si>
  <si>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</si>
  <si>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</si>
  <si>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</si>
  <si>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</si>
  <si>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</si>
  <si>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</si>
  <si>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</si>
  <si>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</si>
  <si>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</si>
  <si>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</si>
  <si>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</si>
  <si>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</si>
  <si>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</si>
  <si>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</si>
  <si>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</si>
  <si>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</si>
  <si>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</si>
  <si>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</si>
  <si>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</si>
  <si>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</si>
  <si>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</si>
  <si>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</si>
  <si>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</si>
  <si>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</si>
  <si>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</si>
  <si>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</si>
  <si>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</si>
  <si>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</si>
  <si>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</si>
  <si>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</si>
  <si>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</si>
  <si>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</si>
  <si>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</si>
  <si>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</si>
  <si>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</si>
  <si>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</si>
  <si>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</si>
  <si>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</si>
  <si>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</si>
  <si>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</si>
  <si>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</si>
  <si>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</si>
  <si>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</si>
  <si>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</si>
  <si>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</si>
  <si>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</si>
  <si>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</si>
  <si>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</si>
  <si>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</si>
  <si>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</si>
  <si>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</si>
  <si>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</si>
  <si>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</si>
  <si>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</si>
  <si>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</si>
  <si>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</si>
  <si>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</si>
  <si>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</si>
  <si>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</si>
  <si>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</si>
  <si>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</si>
  <si>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</si>
  <si>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</si>
  <si>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</si>
  <si>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</si>
  <si>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</si>
  <si>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</si>
  <si>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</si>
  <si>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</si>
  <si>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</si>
  <si>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</si>
  <si>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</si>
  <si>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</si>
  <si>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</si>
  <si>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</si>
  <si>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</si>
  <si>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</si>
  <si>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</si>
  <si>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</si>
  <si>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</si>
  <si>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</si>
  <si>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</si>
  <si>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</si>
  <si>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</si>
  <si>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</si>
  <si>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</si>
  <si>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</si>
  <si>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</si>
  <si>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</si>
  <si>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</si>
  <si>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</si>
  <si>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</si>
  <si>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</si>
  <si>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</si>
  <si>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</si>
  <si>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</si>
  <si>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</si>
  <si>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</si>
  <si>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</si>
  <si>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</si>
  <si>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</si>
  <si>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</si>
  <si>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</si>
  <si>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</si>
  <si>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</si>
  <si>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</si>
  <si>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</si>
  <si>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</si>
  <si>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</si>
  <si>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</si>
  <si>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</si>
  <si>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</si>
  <si>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</si>
  <si>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</si>
  <si>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</si>
  <si>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</si>
  <si>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</si>
  <si>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</si>
  <si>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</si>
  <si>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</si>
  <si>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</si>
  <si>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</si>
  <si>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</si>
  <si>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</si>
  <si>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</si>
  <si>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</si>
  <si>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</si>
  <si>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</si>
  <si>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</si>
  <si>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</si>
  <si>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</si>
  <si>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</si>
  <si>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</si>
  <si>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</si>
  <si>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</si>
  <si>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</si>
  <si>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</si>
  <si>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</si>
  <si>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</si>
  <si>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</si>
  <si>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</si>
  <si>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</si>
  <si>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</si>
  <si>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</si>
  <si>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</si>
  <si>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</si>
  <si>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</si>
  <si>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</si>
  <si>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</si>
  <si>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</si>
  <si>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</si>
  <si>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</si>
  <si>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</si>
  <si>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</si>
  <si>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</si>
  <si>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</si>
  <si>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</si>
  <si>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</si>
  <si>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</si>
  <si>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</si>
  <si>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</si>
  <si>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</si>
  <si>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</si>
  <si>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</si>
  <si>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</si>
  <si>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</si>
  <si>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</si>
  <si>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</si>
  <si>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</si>
  <si>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</si>
  <si>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</si>
  <si>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</si>
  <si>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</si>
  <si>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</si>
  <si>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</si>
  <si>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</si>
  <si>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</si>
  <si>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</si>
  <si>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</si>
  <si>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</si>
  <si>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</si>
  <si>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</si>
  <si>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</si>
  <si>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</si>
  <si>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</si>
  <si>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</si>
  <si>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</si>
  <si>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</si>
  <si>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</si>
  <si>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</si>
  <si>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</si>
  <si>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</si>
  <si>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</si>
  <si>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</si>
  <si>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</si>
  <si>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</si>
  <si>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</si>
  <si>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</si>
  <si>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</si>
  <si>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</si>
  <si>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</si>
  <si>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</si>
  <si>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</si>
  <si>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</si>
  <si>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</si>
  <si>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</si>
  <si>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</si>
  <si>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</si>
  <si>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</si>
  <si>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</si>
  <si>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</si>
  <si>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</si>
  <si>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</si>
  <si>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</si>
  <si>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</si>
  <si>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</si>
  <si>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</si>
  <si>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</si>
  <si>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</si>
  <si>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</si>
  <si>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</si>
  <si>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</si>
  <si>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</si>
  <si>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</si>
  <si>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</si>
  <si>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</si>
  <si>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</si>
  <si>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</si>
  <si>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</si>
  <si>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</si>
  <si>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</si>
  <si>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</si>
  <si>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</si>
  <si>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</si>
  <si>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</si>
  <si>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</si>
  <si>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</si>
  <si>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</si>
  <si>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</si>
  <si>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</si>
  <si>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</si>
  <si>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</si>
  <si>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</si>
  <si>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</si>
  <si>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</si>
  <si>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</si>
  <si>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</si>
  <si>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</si>
  <si>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</si>
  <si>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</si>
  <si>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</si>
  <si>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</si>
  <si>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</si>
  <si>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</si>
  <si>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</si>
  <si>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</si>
  <si>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</si>
  <si>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</si>
  <si>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</si>
  <si>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</si>
  <si>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</si>
  <si>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</si>
  <si>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</si>
  <si>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</si>
  <si>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</si>
  <si>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</si>
  <si>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</si>
  <si>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</si>
  <si>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</si>
  <si>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</si>
  <si>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</si>
  <si>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</si>
  <si>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</si>
  <si>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</si>
  <si>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</si>
  <si>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</si>
  <si>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</si>
  <si>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</si>
  <si>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</si>
  <si>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</si>
  <si>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</si>
  <si>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</si>
  <si>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</si>
  <si>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</si>
  <si>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</si>
  <si>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</si>
  <si>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</si>
  <si>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</si>
  <si>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</si>
  <si>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</si>
  <si>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</si>
  <si>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</si>
  <si>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</si>
  <si>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</si>
  <si>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</si>
  <si>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</si>
  <si>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</si>
  <si>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</si>
  <si>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</si>
  <si>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</si>
  <si>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</si>
  <si>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</si>
  <si>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</si>
  <si>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</si>
  <si>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</si>
  <si>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</si>
  <si>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</si>
  <si>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</si>
  <si>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</si>
  <si>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</si>
  <si>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</si>
  <si>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</si>
  <si>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</si>
  <si>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</si>
  <si>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</si>
  <si>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</si>
  <si>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</si>
  <si>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</si>
  <si>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</si>
  <si>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</si>
  <si>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</si>
  <si>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</si>
  <si>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</si>
  <si>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</si>
  <si>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</si>
  <si>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</si>
  <si>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</si>
  <si>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</si>
  <si>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</si>
  <si>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</si>
  <si>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</si>
  <si>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</si>
  <si>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</si>
  <si>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</si>
  <si>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</si>
  <si>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</si>
  <si>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</si>
  <si>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</si>
  <si>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</si>
  <si>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</si>
  <si>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</si>
  <si>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</si>
  <si>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</si>
  <si>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</si>
  <si>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</si>
  <si>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</si>
  <si>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</si>
  <si>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</si>
  <si>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</si>
  <si>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</si>
  <si>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</si>
  <si>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</si>
  <si>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</si>
  <si>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</si>
  <si>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</si>
  <si>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</si>
  <si>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</si>
  <si>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</si>
  <si>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</si>
  <si>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</si>
  <si>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</si>
  <si>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</si>
  <si>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</si>
  <si>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</si>
  <si>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</si>
  <si>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</si>
  <si>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</si>
  <si>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</si>
  <si>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</si>
  <si>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</si>
  <si>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</si>
  <si>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</si>
  <si>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</si>
  <si>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</si>
  <si>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</si>
  <si>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</si>
  <si>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</si>
  <si>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</si>
  <si>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</si>
  <si>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</si>
  <si>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</si>
  <si>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</si>
  <si>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</si>
  <si>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</si>
  <si>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</si>
  <si>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</si>
  <si>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</si>
  <si>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</si>
  <si>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</si>
  <si>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</si>
  <si>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</si>
  <si>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</si>
  <si>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</si>
  <si>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</si>
  <si>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</si>
  <si>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</si>
  <si>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</si>
  <si>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</si>
  <si>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</si>
  <si>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</si>
  <si>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</si>
  <si>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</si>
  <si>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</si>
  <si>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</si>
  <si>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</si>
  <si>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</si>
  <si>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</si>
  <si>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</si>
  <si>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</si>
  <si>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</si>
  <si>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</si>
  <si>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</si>
  <si>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</si>
  <si>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</si>
  <si>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</si>
  <si>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</si>
  <si>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</si>
  <si>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</si>
  <si>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</si>
  <si>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</si>
  <si>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</si>
  <si>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</si>
  <si>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</si>
  <si>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</si>
  <si>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</si>
  <si>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</si>
  <si>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</si>
  <si>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</si>
  <si>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</si>
  <si>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</si>
  <si>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</si>
  <si>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</si>
  <si>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</si>
  <si>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</si>
  <si>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</si>
  <si>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</si>
  <si>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</si>
  <si>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</si>
  <si>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</si>
  <si>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</si>
  <si>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</si>
  <si>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</si>
  <si>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</si>
  <si>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</si>
  <si>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</si>
  <si>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</si>
  <si>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</si>
  <si>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</si>
  <si>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</si>
  <si>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</si>
  <si>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</si>
  <si>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</si>
  <si>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</si>
  <si>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</si>
  <si>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</si>
  <si>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</si>
  <si>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</si>
  <si>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</si>
  <si>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</si>
  <si>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</si>
  <si>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</si>
  <si>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</si>
  <si>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</si>
  <si>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</si>
  <si>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</si>
  <si>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</si>
  <si>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</si>
  <si>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</si>
  <si>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</si>
  <si>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</si>
  <si>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</si>
  <si>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</si>
  <si>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</si>
  <si>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</si>
  <si>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</si>
  <si>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</si>
  <si>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</si>
  <si>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</si>
  <si>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</si>
  <si>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</si>
  <si>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</si>
  <si>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</si>
  <si>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</si>
  <si>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</si>
  <si>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</si>
  <si>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</si>
  <si>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</si>
  <si>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</si>
  <si>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</si>
  <si>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</si>
  <si>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</si>
  <si>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</si>
  <si>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</si>
  <si>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</si>
  <si>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</si>
  <si>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</si>
  <si>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</si>
  <si>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</si>
  <si>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</si>
  <si>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</si>
  <si>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</si>
  <si>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</si>
  <si>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</si>
  <si>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</si>
  <si>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</si>
  <si>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</si>
  <si>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</si>
  <si>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</si>
  <si>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</si>
  <si>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</si>
  <si>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</si>
  <si>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</si>
  <si>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</si>
  <si>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</si>
  <si>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</si>
  <si>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</si>
  <si>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</si>
  <si>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</si>
  <si>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</si>
  <si>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</si>
  <si>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</si>
  <si>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</si>
  <si>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</si>
  <si>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</si>
  <si>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</si>
  <si>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</si>
  <si>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</si>
  <si>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</si>
  <si>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</si>
  <si>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</si>
  <si>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</si>
  <si>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</si>
  <si>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</si>
  <si>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</si>
  <si>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</si>
  <si>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</si>
  <si>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</si>
  <si>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</si>
  <si>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</si>
  <si>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</si>
  <si>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</si>
  <si>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</si>
  <si>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</si>
  <si>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</si>
  <si>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</si>
  <si>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</si>
  <si>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</si>
  <si>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</si>
  <si>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</si>
  <si>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</si>
  <si>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</si>
  <si>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</si>
  <si>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</si>
  <si>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</si>
  <si>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</si>
  <si>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</si>
  <si>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</si>
  <si>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</si>
  <si>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</si>
  <si>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</si>
  <si>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</si>
  <si>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</si>
  <si>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</si>
  <si>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</si>
  <si>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</si>
  <si>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</si>
  <si>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</si>
  <si>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</si>
  <si>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</si>
  <si>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</si>
  <si>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</si>
  <si>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</si>
  <si>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</si>
  <si>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</si>
  <si>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</si>
  <si>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</si>
  <si>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</si>
  <si>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</si>
  <si>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</si>
  <si>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</si>
  <si>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</si>
  <si>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</si>
  <si>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</si>
  <si>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</si>
  <si>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</si>
  <si>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</si>
  <si>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</si>
  <si>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</si>
  <si>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</si>
  <si>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</si>
  <si>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</si>
  <si>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</si>
  <si>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</si>
  <si>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</si>
  <si>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</si>
  <si>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</si>
  <si>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</si>
  <si>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</si>
  <si>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</si>
  <si>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</si>
  <si>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</si>
  <si>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</si>
  <si>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</si>
  <si>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</si>
  <si>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</si>
  <si>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</si>
  <si>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</si>
  <si>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</si>
  <si>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</si>
  <si>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</si>
  <si>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</si>
  <si>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</si>
  <si>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</si>
  <si>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</si>
  <si>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</si>
  <si>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</si>
  <si>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</si>
  <si>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</si>
  <si>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</si>
  <si>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</si>
  <si>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</si>
  <si>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</si>
  <si>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</si>
  <si>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</si>
  <si>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</si>
  <si>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</si>
  <si>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</si>
  <si>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</si>
  <si>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</si>
  <si>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</si>
  <si>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</si>
  <si>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</si>
  <si>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</si>
  <si>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</si>
  <si>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</si>
  <si>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</si>
  <si>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</si>
  <si>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</si>
  <si>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</si>
  <si>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</si>
  <si>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</si>
  <si>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</si>
  <si>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</si>
  <si>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</si>
  <si>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</si>
  <si>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</si>
  <si>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</si>
  <si>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</si>
  <si>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</si>
  <si>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</si>
  <si>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</si>
  <si>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</si>
  <si>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</si>
  <si>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</si>
  <si>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</si>
  <si>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</si>
  <si>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</si>
  <si>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</si>
  <si>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</si>
  <si>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</si>
  <si>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</si>
  <si>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</si>
  <si>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</si>
  <si>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</si>
  <si>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</si>
  <si>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</si>
  <si>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</si>
  <si>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</si>
  <si>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</si>
  <si>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</si>
  <si>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</si>
  <si>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</si>
  <si>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</si>
  <si>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</si>
  <si>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</si>
  <si>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</si>
  <si>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</si>
  <si>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</si>
  <si>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</si>
  <si>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</si>
  <si>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</si>
  <si>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</si>
  <si>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</si>
  <si>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</si>
  <si>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</si>
  <si>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</si>
  <si>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</si>
  <si>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</si>
  <si>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</si>
  <si>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</si>
  <si>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</si>
  <si>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</si>
  <si>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</si>
  <si>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</si>
  <si>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</si>
  <si>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</si>
  <si>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</si>
  <si>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</si>
  <si>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</si>
  <si>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</si>
  <si>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</si>
  <si>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</si>
  <si>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</si>
  <si>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</si>
  <si>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</si>
  <si>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</si>
  <si>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</si>
  <si>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</si>
  <si>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</si>
  <si>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</si>
  <si>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</si>
  <si>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</si>
  <si>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</si>
  <si>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</si>
  <si>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</si>
  <si>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</si>
  <si>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</si>
  <si>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</si>
  <si>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</si>
  <si>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</si>
  <si>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</si>
  <si>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</si>
  <si>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</si>
  <si>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</si>
  <si>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</si>
  <si>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</si>
  <si>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</si>
  <si>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</si>
  <si>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</si>
  <si>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</si>
  <si>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</si>
  <si>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</si>
  <si>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</si>
  <si>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</si>
  <si>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</si>
  <si>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</si>
  <si>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</si>
  <si>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</si>
  <si>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</si>
  <si>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</si>
  <si>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</si>
  <si>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</si>
  <si>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</si>
  <si>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</si>
  <si>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</si>
  <si>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</si>
  <si>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</si>
  <si>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</si>
  <si>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</si>
  <si>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</si>
  <si>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</si>
  <si>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</si>
  <si>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</si>
  <si>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</si>
  <si>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</si>
  <si>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</si>
  <si>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</si>
  <si>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</si>
  <si>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</si>
  <si>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</si>
  <si>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</si>
  <si>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</si>
  <si>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</si>
  <si>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</si>
  <si>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</si>
  <si>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</si>
  <si>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</si>
  <si>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</si>
  <si>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</si>
  <si>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</si>
  <si>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</si>
  <si>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</si>
  <si>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</si>
  <si>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</si>
  <si>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</si>
  <si>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</si>
  <si>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</si>
  <si>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</si>
  <si>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</si>
  <si>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</si>
  <si>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</si>
  <si>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</si>
  <si>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</si>
  <si>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</si>
  <si>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</si>
  <si>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</si>
  <si>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</si>
  <si>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</si>
  <si>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</si>
  <si>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</si>
  <si>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</si>
  <si>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</si>
  <si>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</si>
  <si>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</si>
  <si>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</si>
  <si>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</si>
  <si>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</si>
  <si>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</si>
  <si>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</si>
  <si>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</si>
  <si>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</si>
  <si>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</si>
  <si>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</si>
  <si>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</si>
  <si>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</si>
  <si>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</si>
  <si>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</si>
  <si>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</si>
  <si>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</si>
  <si>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</si>
  <si>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</si>
  <si>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</si>
  <si>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</si>
  <si>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</si>
  <si>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</si>
  <si>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</si>
  <si>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</si>
  <si>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</si>
  <si>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V10: No se tiene candidato que cumpla los requisitos minimos </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</si>
  <si>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</si>
  <si>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</si>
  <si>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</si>
  <si>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</si>
  <si>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</si>
  <si>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</si>
  <si>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</si>
  <si>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</si>
  <si>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</si>
  <si>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</si>
  <si>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</si>
  <si>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</si>
  <si>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</si>
  <si>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</si>
  <si>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</si>
  <si>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</si>
  <si>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</si>
  <si>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</si>
  <si>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</si>
  <si>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</si>
  <si>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</si>
  <si>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</si>
  <si>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</si>
  <si>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</si>
  <si>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</si>
  <si>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</si>
  <si>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</si>
  <si>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</si>
  <si>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</si>
  <si>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</si>
  <si>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</si>
  <si>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</si>
  <si>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</si>
  <si>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</si>
  <si>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</si>
  <si>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</si>
  <si>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</si>
  <si>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</si>
  <si>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</si>
  <si>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</si>
  <si>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</si>
  <si>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</si>
  <si>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</si>
  <si>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</si>
  <si>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</si>
  <si>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</si>
  <si>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</si>
  <si>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</si>
  <si>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</si>
  <si>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</si>
  <si>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</si>
  <si>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</si>
  <si>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</si>
  <si>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</si>
  <si>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</si>
  <si>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</si>
  <si>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</si>
  <si>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</si>
  <si>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</si>
  <si>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</si>
  <si>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</si>
  <si>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</si>
  <si>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</si>
  <si>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</si>
  <si>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</si>
  <si>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</si>
  <si>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</si>
  <si>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</si>
  <si>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</si>
  <si>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</si>
  <si>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</si>
  <si>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</si>
  <si>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</si>
  <si>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</si>
  <si>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</si>
  <si>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</si>
  <si>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</si>
  <si>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</si>
  <si>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</si>
  <si>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</si>
  <si>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</si>
  <si>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</si>
  <si>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</si>
  <si>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</si>
  <si>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</si>
  <si>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</si>
  <si>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</si>
  <si>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</si>
  <si>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</si>
  <si>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</si>
  <si>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</si>
  <si>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</si>
  <si>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</si>
  <si>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</si>
  <si>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</si>
  <si>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</si>
  <si>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</si>
  <si>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</si>
  <si>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</si>
  <si>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</si>
  <si>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</si>
  <si>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</si>
  <si>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</si>
  <si>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</si>
  <si>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</si>
  <si>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</si>
  <si>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</si>
  <si>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</si>
  <si>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</si>
  <si>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</si>
  <si>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</si>
  <si>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</si>
  <si>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</si>
  <si>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</si>
  <si>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</si>
  <si>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</si>
  <si>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</si>
  <si>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</si>
  <si>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</si>
  <si>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</si>
  <si>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</si>
  <si>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</si>
  <si>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</si>
  <si>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</si>
  <si>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</si>
  <si>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</si>
  <si>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</si>
  <si>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</si>
  <si>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</si>
  <si>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V1: Programación Vigencia 2025
V10:  Se solicita modificaar la fecha estimada de inicio, por solicitud del area administrativa y financiera.
V13:  Se solicita modificaar la fecha estimada de inicio, por solicitud del area administrativa y financiera.</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</si>
  <si>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</si>
  <si>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</si>
  <si>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</si>
  <si>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</si>
  <si>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</si>
  <si>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</si>
  <si>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</si>
  <si>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</si>
  <si>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</si>
  <si>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</si>
  <si>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</si>
  <si>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</si>
  <si>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</si>
  <si>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</si>
  <si>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</si>
  <si>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</si>
  <si>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</si>
  <si>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</si>
  <si>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</si>
  <si>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</si>
  <si>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</si>
  <si>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</si>
  <si>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</si>
  <si>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</si>
  <si>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</si>
  <si>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</si>
  <si>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</si>
  <si>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</si>
  <si>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</si>
  <si>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</si>
  <si>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</si>
  <si>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</si>
  <si>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</si>
  <si>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</si>
  <si>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</si>
  <si>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</si>
  <si>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</si>
  <si>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</si>
  <si>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</si>
  <si>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</si>
  <si>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</si>
  <si>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</si>
  <si>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</si>
  <si>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</si>
  <si>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</si>
  <si>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</si>
  <si>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</si>
  <si>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</si>
  <si>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</si>
  <si>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</si>
  <si>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</si>
  <si>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</si>
  <si>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</si>
  <si>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</si>
  <si>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</si>
  <si>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</si>
  <si>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</si>
  <si>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</si>
  <si>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</si>
  <si>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</si>
  <si>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</si>
  <si>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</si>
  <si>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</si>
  <si>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</si>
  <si>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</si>
  <si>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</si>
  <si>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</si>
  <si>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</si>
  <si>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</si>
  <si>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</si>
  <si>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</si>
  <si>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</si>
  <si>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</si>
  <si>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</si>
  <si>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</si>
  <si>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</si>
  <si>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</si>
  <si>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</si>
  <si>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</si>
  <si>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</si>
  <si>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</si>
  <si>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</si>
  <si>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</si>
  <si>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</si>
  <si>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</si>
  <si>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</si>
  <si>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</si>
  <si>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</si>
  <si>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</si>
  <si>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</si>
  <si>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</si>
  <si>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</si>
  <si>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</si>
  <si>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</si>
  <si>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</si>
  <si>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</si>
  <si>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</si>
  <si>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</si>
  <si>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</si>
  <si>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</si>
  <si>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</si>
  <si>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</si>
  <si>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</si>
  <si>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</si>
  <si>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</si>
  <si>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</si>
  <si>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</si>
  <si>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</si>
  <si>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</si>
  <si>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</si>
  <si>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</si>
  <si>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</si>
  <si>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</si>
  <si>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</si>
  <si>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</si>
  <si>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</si>
  <si>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</si>
  <si>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</si>
  <si>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</si>
  <si>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</si>
  <si>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</si>
  <si>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</si>
  <si>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</si>
  <si>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</si>
  <si>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</si>
  <si>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</si>
  <si>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</si>
  <si>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</si>
  <si>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</si>
  <si>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</si>
  <si>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</si>
  <si>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</si>
  <si>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</si>
  <si>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</si>
  <si>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</si>
  <si>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</si>
  <si>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</si>
  <si>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</si>
  <si>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</si>
  <si>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</si>
  <si>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</si>
  <si>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</si>
  <si>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</si>
  <si>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</si>
  <si>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</si>
  <si>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</si>
  <si>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</si>
  <si>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</si>
  <si>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</si>
  <si>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</si>
  <si>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</si>
  <si>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526 - PRESTAR LOS SERVICIOS PROFESIONALES EN EL APOYO A LOS PROCESOS MISIONES  DE REGULARIZACION, ARTICULACION  DE ALIANZAS ESTRATEGICAS Y EL ACOMPAÑAMIENTO DE LAS ACTIVIDADES  EN LAS DIRECCIONES REGIONALES EN LA SUBDIRECCION DE EXTRANJERIA </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</si>
  <si>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</si>
  <si>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</si>
  <si>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</si>
  <si>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</si>
  <si>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</si>
  <si>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</si>
  <si>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</si>
  <si>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</si>
  <si>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</si>
  <si>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</si>
  <si>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</si>
  <si>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</si>
  <si>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</si>
  <si>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</si>
  <si>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</si>
  <si>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</si>
  <si>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</si>
  <si>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</si>
  <si>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</si>
  <si>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</si>
  <si>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</si>
  <si>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</si>
  <si>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</si>
  <si>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V1: Programación Vigencia 2025
V16: Se solicita cambio en el Valor estimado vigencia total y actual, debido a que en mesa de trabajo con la Regional teniendo en cuenta las necesidades de la misma, se adelanta el simulador y arroja la cifra del valor</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</si>
  <si>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</si>
  <si>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</si>
  <si>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</si>
  <si>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</si>
  <si>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</si>
  <si>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</si>
  <si>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</si>
  <si>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</si>
  <si>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</si>
  <si>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</si>
  <si>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V11: Proceso Nuevo
V16: Actualizar valor</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</si>
  <si>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</si>
  <si>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</si>
  <si>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</si>
  <si>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</si>
  <si>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</si>
  <si>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</si>
  <si>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</si>
  <si>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</si>
  <si>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</si>
  <si>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</si>
  <si>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</si>
  <si>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</si>
  <si>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</si>
  <si>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</si>
  <si>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</si>
  <si>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</si>
  <si>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</si>
  <si>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V15: Proceso Nuevo
V17: Se modifica columna CONCEPTO,  PRESTACIÓN DE SERVICIOS DE APOYO A LA GESTIÓN  por PRESTACIÓN DE SERVICIOS PROFESIONALES</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</si>
  <si>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</si>
  <si>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</si>
  <si>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</si>
  <si>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</si>
  <si>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</si>
  <si>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 xml:space="preserve">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t>
  </si>
  <si>
    <t>V1: Programación Vigencia 2025
V2: Teniendo en cuenta la modificación de rubros, se realiza ajuste a la desagregación.
V18: Se elimina esta linea por cambios en las necesidades de los servicios del GIT Archivo y Correspondencia</t>
  </si>
  <si>
    <t xml:space="preserve">V10: Linea nueva
V18: Se ajusta fecha estimada de inicio del proceso y  fecha final actual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</si>
  <si>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</si>
  <si>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</si>
  <si>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</si>
  <si>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</si>
  <si>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</si>
  <si>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</si>
  <si>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</si>
  <si>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</si>
  <si>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</si>
  <si>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</si>
  <si>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t>
  </si>
  <si>
    <t>NUEVO</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</si>
  <si>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</si>
  <si>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</si>
  <si>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 xml:space="preserve">V9: Nuevo Proceso
v18. SE SOLICITA MOVER PARA JUNIO </t>
  </si>
  <si>
    <t>V15: Proceso Nuevo
V18. SE SOLICITA MOVER PARA JULIO POR ADICIÓN Y PRÓRROGA DE 2 MESES</t>
  </si>
  <si>
    <t xml:space="preserve">V15: Proceso Nuevo
v18. SE SOLICITA MOVER PARA JUNIO </t>
  </si>
  <si>
    <t>Diana Ospina</t>
  </si>
  <si>
    <t>V18: Proceso Nuevo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</si>
  <si>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</si>
  <si>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</si>
  <si>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</si>
  <si>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</si>
  <si>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 Programación Vigencia 2025
V10: LAS PRUEBAS EVA Y 360 LA TENEMOS VIGENTES HASTA EL 30 DE MAYO DEL 2025, POR LO ANTERIOR CORREMOS LA FECHA DEL CONTRATO
V18: NO SE RADICO EN CONTRATOS SE SOLICITA CAMBIO DE MES.</t>
  </si>
  <si>
    <t>V1: Programación Vigencia 2025
V18: ESTA EN ESTRUCTURACION.</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</si>
  <si>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</si>
  <si>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</si>
  <si>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</si>
  <si>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</si>
  <si>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</si>
  <si>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</si>
  <si>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</si>
  <si>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</si>
  <si>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</si>
  <si>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</si>
  <si>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</si>
  <si>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</si>
  <si>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</si>
  <si>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</si>
  <si>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</si>
  <si>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</si>
  <si>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</si>
  <si>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 xml:space="preserve">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t>
  </si>
  <si>
    <t>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</si>
  <si>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</si>
  <si>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</si>
  <si>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</si>
  <si>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t>
  </si>
  <si>
    <t>V1: Programación Vigencia 2025
V18: Para este proceso se necesita el concepto del Ingeniero Electricista para tener un alcance claro del proceso.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</si>
  <si>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</si>
  <si>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</si>
  <si>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</si>
  <si>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V14: Proceso nuevo
V18: Proceso nuevo, al fecha no hay inmueble</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</si>
  <si>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</si>
  <si>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</si>
  <si>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V18: Proceso nuevo</t>
  </si>
  <si>
    <t>V16: Proceso Nuevo
V18: Cambiar de mes</t>
  </si>
  <si>
    <t>V1: Programación Vigencia 2025
V18: En espera de actualizacion de documentacion y cotizaciones.</t>
  </si>
  <si>
    <t>V1: Programación Vigencia 2025
V18: Se ahce necesario teniendo en cuenta que las cotizaciones enviadas preliminarmente se encontraban con valores muy altos, por ende se hizo necesario solicitar cotizaciones nuevas.</t>
  </si>
  <si>
    <t>V10: Proceso nuevo
V18: Proceso desierto</t>
  </si>
  <si>
    <t xml:space="preserve">V9: Nuevo Proceso
V18. SE SOLICITA MOVER PARA JULIO </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</si>
  <si>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</si>
  <si>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</si>
  <si>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</si>
  <si>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</si>
  <si>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</si>
  <si>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</si>
  <si>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</si>
  <si>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</si>
  <si>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</si>
  <si>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APROBADAS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</si>
  <si>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</si>
  <si>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</si>
  <si>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V7: Se ajusta la fecha de inicio del proceso.
V18: Se cambia inicio de mes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</si>
  <si>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</si>
  <si>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</si>
  <si>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V10: Se cambia de mes
V18: Se cambia mes de inicio</t>
  </si>
  <si>
    <t>V1: Programación Vigencia 2025
V18: Se cambia mes de inicio</t>
  </si>
  <si>
    <t xml:space="preserve">V1: Programación Vigencia 2025
V9: SE SOLICITA MOVER DE ABRIL A MARZO POR TERMINACIÓN DE LA PRORROGA 
V10: SE SOLICITA MOVER PARA ABRIL POR FAVOR Y ACTUALIZAR EL VALOR 
V14: SE SOLICITA AMABLEMENTE MOVER LÍNEA PARA MAYO 
V18. SE SOLICITA MOVER PARA JUNIO </t>
  </si>
  <si>
    <t>V1: Programación Vigencia 2025
V7: Se actualiza mes de inicio y final del proceso ya que no fue radicado en el mes de febrero
 V12: Se solicita modificar el valor del contrato  y la fecha de inicio del proceso
V18: Se cambia mes de inicio</t>
  </si>
  <si>
    <t>V1: Programación Vigencia 2025
V7: Se actualiza mes de inicio y final del proceso ya que no fue radicado en el mes de febrero
V14: Se actualiza mes de inicio ya que no fue radicado en el mes de abril.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</si>
  <si>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</si>
  <si>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</si>
  <si>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</si>
  <si>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</si>
  <si>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</si>
  <si>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</si>
  <si>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</si>
  <si>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</si>
  <si>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</si>
  <si>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</si>
  <si>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</si>
  <si>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</si>
  <si>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</si>
  <si>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</si>
  <si>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</si>
  <si>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</si>
  <si>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</si>
  <si>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</si>
  <si>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</si>
  <si>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</si>
  <si>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</si>
  <si>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</si>
  <si>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</si>
  <si>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</si>
  <si>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</si>
  <si>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</si>
  <si>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</si>
  <si>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</si>
  <si>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</si>
  <si>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</si>
  <si>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</si>
  <si>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</si>
  <si>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</si>
  <si>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</si>
  <si>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</si>
  <si>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</si>
  <si>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</si>
  <si>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</si>
  <si>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</si>
  <si>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</si>
  <si>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</si>
  <si>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</si>
  <si>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</si>
  <si>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</si>
  <si>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</si>
  <si>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</si>
  <si>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V10: se hace necesario aplazar para abril teniendo en cuenta que se encuentra aún en revisión del comité estructurador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</si>
  <si>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</si>
  <si>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</si>
  <si>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V2: Nuevo Proceso
V11: Se ajusta objeto
V18: Se cambia mes de inicio</t>
  </si>
  <si>
    <t>V7: Proceso nuevo
V18: Se cambia mes de inicio</t>
  </si>
  <si>
    <t>V11: Proceso Nuevo
V18: Se cambia mes de inicio</t>
  </si>
  <si>
    <t>V11: Proceso Nuevo
V15: Se modifica mes inicio
V18: Se cambia mes de inicio</t>
  </si>
  <si>
    <t>V14: Proceso nuevo
V18: Proceso desierto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</si>
</sst>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 numFmtId="174" formatCode="_-&quot;$&quot;\ * #,##0_-;\-&quot;$&quot;\ * #,##0_-;_-&quot;$&quot;\ * &quot;-&quot;??_-;_-@_-"/>
    <numFmt numFmtId="175" formatCode="_(* #,##0_);_(* \(#,##0\);_(* &quot;-&quot;??_);_(@_)"/>
  </numFmts>
  <fonts count="25"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name val="Calibri"/>
      <family val="2"/>
      <scheme val="minor"/>
    </font>
    <font>
      <sz val="11"/>
      <color rgb="FF000000"/>
      <name val="Arial Narrow"/>
      <family val="2"/>
    </font>
    <font>
      <sz val="11"/>
      <name val="Calibri"/>
      <family val="2"/>
      <scheme val="minor"/>
    </font>
    <font>
      <sz val="11"/>
      <name val="Arial"/>
      <family val="2"/>
    </font>
  </fonts>
  <fills count="16">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10">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cellStyleXfs>
  <cellXfs count="108">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6"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6" fontId="12" fillId="0" borderId="1" xfId="18" applyNumberFormat="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9" borderId="1" xfId="0" applyFont="1" applyFill="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5" xfId="0" applyFont="1" applyBorder="1" applyAlignment="1">
      <alignment horizontal="center" vertical="center" wrapText="1"/>
    </xf>
    <xf numFmtId="0" fontId="19" fillId="10" borderId="1" xfId="4" applyFont="1" applyFill="1" applyBorder="1" applyAlignment="1">
      <alignment horizontal="center" vertical="center" wrapText="1"/>
    </xf>
    <xf numFmtId="42" fontId="12" fillId="0" borderId="1" xfId="0" applyNumberFormat="1" applyFont="1" applyBorder="1" applyAlignment="1">
      <alignment horizontal="center" vertical="center" wrapText="1"/>
    </xf>
    <xf numFmtId="169"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6" fontId="12" fillId="0" borderId="1" xfId="0" applyNumberFormat="1" applyFont="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42" fontId="12" fillId="0" borderId="1" xfId="40" applyFont="1" applyFill="1" applyBorder="1" applyAlignment="1">
      <alignment horizontal="center" vertical="center" wrapText="1"/>
    </xf>
    <xf numFmtId="0" fontId="21"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0" borderId="1" xfId="0" applyFont="1" applyBorder="1" applyAlignment="1">
      <alignment horizontal="center" wrapText="1"/>
    </xf>
    <xf numFmtId="42" fontId="12" fillId="9" borderId="1" xfId="1" applyFont="1" applyFill="1" applyBorder="1" applyAlignment="1">
      <alignment horizontal="center" vertical="center" wrapText="1"/>
    </xf>
    <xf numFmtId="0" fontId="10" fillId="0" borderId="0" xfId="0" applyFont="1" applyAlignment="1">
      <alignment horizontal="center" wrapText="1"/>
    </xf>
    <xf numFmtId="0" fontId="11" fillId="11" borderId="0" xfId="0" applyFont="1" applyFill="1" applyAlignment="1">
      <alignment horizontal="center" vertical="center" wrapText="1"/>
    </xf>
    <xf numFmtId="0" fontId="0" fillId="0" borderId="1" xfId="0" applyBorder="1"/>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174" fontId="12" fillId="0" borderId="1" xfId="18"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2" fillId="9" borderId="1" xfId="13" applyFill="1" applyBorder="1" applyAlignment="1">
      <alignment horizontal="center" vertical="center" wrapText="1"/>
    </xf>
    <xf numFmtId="6" fontId="11" fillId="10" borderId="1" xfId="18"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1" fillId="10" borderId="1" xfId="0" applyFont="1" applyFill="1" applyBorder="1" applyAlignment="1">
      <alignment horizontal="center" vertical="center"/>
    </xf>
    <xf numFmtId="0" fontId="0" fillId="0" borderId="1" xfId="0" applyBorder="1" applyAlignment="1">
      <alignment horizontal="center" vertical="center" wrapText="1"/>
    </xf>
    <xf numFmtId="169" fontId="12" fillId="9" borderId="1" xfId="0" applyNumberFormat="1" applyFont="1" applyFill="1" applyBorder="1" applyAlignment="1">
      <alignment horizontal="center" vertical="center" wrapText="1"/>
    </xf>
    <xf numFmtId="42" fontId="12" fillId="9" borderId="1" xfId="0" applyNumberFormat="1" applyFont="1" applyFill="1" applyBorder="1" applyAlignment="1">
      <alignment horizontal="center" vertical="center" wrapText="1"/>
    </xf>
    <xf numFmtId="42" fontId="12" fillId="14" borderId="1" xfId="1" applyFont="1" applyFill="1" applyBorder="1" applyAlignment="1">
      <alignment horizontal="center" vertical="center" wrapText="1"/>
    </xf>
    <xf numFmtId="0" fontId="12" fillId="9" borderId="1" xfId="2" applyFont="1" applyFill="1" applyBorder="1" applyAlignment="1">
      <alignment horizontal="center" vertical="center" wrapText="1"/>
    </xf>
    <xf numFmtId="0" fontId="11" fillId="11" borderId="1" xfId="0" applyFont="1" applyFill="1" applyBorder="1" applyAlignment="1">
      <alignment horizontal="center" vertical="center"/>
    </xf>
    <xf numFmtId="49" fontId="12" fillId="14" borderId="1" xfId="6" applyFont="1" applyFill="1" applyBorder="1" applyAlignment="1">
      <alignment horizontal="center" vertical="center" wrapText="1"/>
    </xf>
    <xf numFmtId="0" fontId="22" fillId="15" borderId="1" xfId="0" applyFont="1" applyFill="1" applyBorder="1" applyAlignment="1">
      <alignment horizontal="center" vertical="center" wrapText="1"/>
    </xf>
    <xf numFmtId="0" fontId="12" fillId="14" borderId="6" xfId="0" applyFont="1" applyFill="1" applyBorder="1" applyAlignment="1">
      <alignment horizontal="center" vertical="center" wrapText="1"/>
    </xf>
    <xf numFmtId="0" fontId="12" fillId="14" borderId="1" xfId="0" applyFont="1" applyFill="1" applyBorder="1" applyAlignment="1">
      <alignment horizontal="center" vertical="center" wrapText="1"/>
    </xf>
    <xf numFmtId="14" fontId="12" fillId="14" borderId="1" xfId="0" applyNumberFormat="1" applyFont="1" applyFill="1" applyBorder="1" applyAlignment="1">
      <alignment horizontal="center" vertical="center" wrapText="1"/>
    </xf>
    <xf numFmtId="1" fontId="12" fillId="14" borderId="1" xfId="0" applyNumberFormat="1" applyFont="1" applyFill="1" applyBorder="1" applyAlignment="1">
      <alignment horizontal="center" vertical="center" wrapText="1"/>
    </xf>
    <xf numFmtId="41" fontId="12" fillId="14" borderId="1" xfId="109" applyFont="1" applyFill="1" applyBorder="1" applyAlignment="1">
      <alignment horizontal="center" vertical="center" wrapText="1"/>
    </xf>
    <xf numFmtId="42" fontId="12" fillId="14" borderId="1" xfId="0" applyNumberFormat="1" applyFont="1" applyFill="1" applyBorder="1" applyAlignment="1">
      <alignment horizontal="center" vertical="center" wrapText="1"/>
    </xf>
    <xf numFmtId="175" fontId="12" fillId="14" borderId="1" xfId="0" applyNumberFormat="1" applyFont="1" applyFill="1" applyBorder="1" applyAlignment="1">
      <alignment horizontal="center" vertical="center" wrapText="1"/>
    </xf>
    <xf numFmtId="173" fontId="12" fillId="9"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0" xfId="0" applyFont="1" applyBorder="1" applyAlignment="1">
      <alignment horizontal="center" vertical="center" wrapText="1"/>
    </xf>
    <xf numFmtId="0" fontId="11" fillId="10" borderId="0" xfId="0" applyFont="1" applyFill="1" applyBorder="1" applyAlignment="1">
      <alignment horizontal="center" vertical="center" wrapText="1"/>
    </xf>
    <xf numFmtId="42" fontId="12"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xf>
    <xf numFmtId="6"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0" fontId="12" fillId="0" borderId="5"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xf>
  </cellXfs>
  <cellStyles count="110">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40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716921</xdr:colOff>
      <xdr:row>47</xdr:row>
      <xdr:rowOff>48881</xdr:rowOff>
    </xdr:to>
    <xdr:pic>
      <xdr:nvPicPr>
        <xdr:cNvPr id="2" name="Imagen 1">
          <a:extLst>
            <a:ext uri="{FF2B5EF4-FFF2-40B4-BE49-F238E27FC236}">
              <a16:creationId xmlns:a16="http://schemas.microsoft.com/office/drawing/2014/main" id="{60E73C69-F60C-488D-A25C-41E89CC04E0E}"/>
            </a:ext>
          </a:extLst>
        </xdr:cNvPr>
        <xdr:cNvPicPr>
          <a:picLocks noChangeAspect="1"/>
        </xdr:cNvPicPr>
      </xdr:nvPicPr>
      <xdr:blipFill>
        <a:blip xmlns:r="http://schemas.openxmlformats.org/officeDocument/2006/relationships" r:embed="rId1"/>
        <a:stretch>
          <a:fillRect/>
        </a:stretch>
      </xdr:blipFill>
      <xdr:spPr>
        <a:xfrm>
          <a:off x="0" y="0"/>
          <a:ext cx="18242921" cy="90023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felipe.castillo@migracioncolombia.gov.co" TargetMode="External"/><Relationship Id="rId299"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63" Type="http://schemas.openxmlformats.org/officeDocument/2006/relationships/hyperlink" Target="mailto:maria.chaverra@migracioncolombia.gov.co" TargetMode="External"/><Relationship Id="rId159" Type="http://schemas.openxmlformats.org/officeDocument/2006/relationships/hyperlink" Target="mailto:nestor.medina@migracioncolombia.gov.co" TargetMode="External"/><Relationship Id="rId324" Type="http://schemas.openxmlformats.org/officeDocument/2006/relationships/hyperlink" Target="mailto:gilmer.amezquita@migracioncolombia.gov.co" TargetMode="External"/><Relationship Id="rId366" Type="http://schemas.openxmlformats.org/officeDocument/2006/relationships/hyperlink" Target="mailto:karen.romero@migracioncolombia.gov.co" TargetMode="External"/><Relationship Id="rId170" Type="http://schemas.openxmlformats.org/officeDocument/2006/relationships/hyperlink" Target="mailto:nestor.medin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nestor.medina@migracioncolombia.gov.co" TargetMode="External"/><Relationship Id="rId268" Type="http://schemas.openxmlformats.org/officeDocument/2006/relationships/hyperlink" Target="mailto:fabio.torres@migracioncolombia.gov.co" TargetMode="External"/><Relationship Id="rId475" Type="http://schemas.openxmlformats.org/officeDocument/2006/relationships/hyperlink" Target="mailto:yana.gonzalez@migracioncolombia.gov.co" TargetMode="External"/><Relationship Id="rId32" Type="http://schemas.openxmlformats.org/officeDocument/2006/relationships/hyperlink" Target="mailto:carlos.useche@migracioncolombia.gov.co" TargetMode="External"/><Relationship Id="rId74" Type="http://schemas.openxmlformats.org/officeDocument/2006/relationships/hyperlink" Target="mailto:gilmer.amezquita@migracioncolombia.gov.co" TargetMode="External"/><Relationship Id="rId128" Type="http://schemas.openxmlformats.org/officeDocument/2006/relationships/hyperlink" Target="mailto:susan.perez@migracioncolombia.gov.co" TargetMode="External"/><Relationship Id="rId335" Type="http://schemas.openxmlformats.org/officeDocument/2006/relationships/hyperlink" Target="mailto:sonia.arevalo2@migracioncolombia.gov.co" TargetMode="External"/><Relationship Id="rId377" Type="http://schemas.openxmlformats.org/officeDocument/2006/relationships/hyperlink" Target="mailto:tatiana.toloza@migracioncolombia.gov.co" TargetMode="External"/><Relationship Id="rId500" Type="http://schemas.openxmlformats.org/officeDocument/2006/relationships/hyperlink" Target="mailto:sandra.vega@migracioncolombia.gov.co" TargetMode="External"/><Relationship Id="rId5" Type="http://schemas.openxmlformats.org/officeDocument/2006/relationships/hyperlink" Target="mailto:brayan.valbuena@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gilmer.amezquita@migracioncolombia.gov.co" TargetMode="External"/><Relationship Id="rId402" Type="http://schemas.openxmlformats.org/officeDocument/2006/relationships/hyperlink" Target="mailto:jaime.mendez@migracioncolombia.gov.co" TargetMode="External"/><Relationship Id="rId279" Type="http://schemas.openxmlformats.org/officeDocument/2006/relationships/hyperlink" Target="mailto:karen.romero@migracioncolombia.gov.co" TargetMode="External"/><Relationship Id="rId444" Type="http://schemas.openxmlformats.org/officeDocument/2006/relationships/hyperlink" Target="mailto:johana.oviedo@migracioncolombia.gov.co" TargetMode="External"/><Relationship Id="rId486" Type="http://schemas.openxmlformats.org/officeDocument/2006/relationships/hyperlink" Target="mailto:gilmer.amezquita@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MARIA.HURTADO@MIGRACIONCOLOMBIA.GOV.CO" TargetMode="External"/><Relationship Id="rId290" Type="http://schemas.openxmlformats.org/officeDocument/2006/relationships/hyperlink" Target="mailto:nikolle.laguado@migracioncolombia.gov.co" TargetMode="External"/><Relationship Id="rId304" Type="http://schemas.openxmlformats.org/officeDocument/2006/relationships/hyperlink" Target="mailto:alvaro.vargas@migracioncolombia.gov.co/leonardo.sierra@migracioncolombia.gov.co" TargetMode="External"/><Relationship Id="rId346" Type="http://schemas.openxmlformats.org/officeDocument/2006/relationships/hyperlink" Target="mailto:raquel.cardozo@migracioncolombia.gov.co" TargetMode="External"/><Relationship Id="rId388" Type="http://schemas.openxmlformats.org/officeDocument/2006/relationships/hyperlink" Target="mailto:catalina.escallon@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felipe.castillo@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maria.aguirre@migracioncolombia.gov.co" TargetMode="External"/><Relationship Id="rId248" Type="http://schemas.openxmlformats.org/officeDocument/2006/relationships/hyperlink" Target="mailto:jenny.carvajal@migracioncolombia.gov.co" TargetMode="External"/><Relationship Id="rId455" Type="http://schemas.openxmlformats.org/officeDocument/2006/relationships/hyperlink" Target="mailto:hernando.gonzalez@migracioncolombia.gov.co" TargetMode="External"/><Relationship Id="rId497" Type="http://schemas.openxmlformats.org/officeDocument/2006/relationships/hyperlink" Target="mailto:maria.aguirre@migracioncolombia.gov.co" TargetMode="External"/><Relationship Id="rId12" Type="http://schemas.openxmlformats.org/officeDocument/2006/relationships/hyperlink" Target="mailto:sandra.vega@migracioncolombia.gov.co" TargetMode="External"/><Relationship Id="rId108" Type="http://schemas.openxmlformats.org/officeDocument/2006/relationships/hyperlink" Target="mailto:brayan.valbuena@migracioncolombia.gov.co" TargetMode="External"/><Relationship Id="rId315" Type="http://schemas.openxmlformats.org/officeDocument/2006/relationships/hyperlink" Target="mailto:gilmer.amezquita@migracioncolombia.gov.co" TargetMode="External"/><Relationship Id="rId357" Type="http://schemas.openxmlformats.org/officeDocument/2006/relationships/hyperlink" Target="mailto:maria.aguirre@migracioncolombia.gov.co" TargetMode="External"/><Relationship Id="rId54" Type="http://schemas.openxmlformats.org/officeDocument/2006/relationships/hyperlink" Target="mailto:johana.ovied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yair.carranza@migracioncolombia.gov.co" TargetMode="External"/><Relationship Id="rId259" Type="http://schemas.openxmlformats.org/officeDocument/2006/relationships/hyperlink" Target="mailto:gilmer.amezquita@migracioncolombia.gov.co" TargetMode="External"/><Relationship Id="rId424" Type="http://schemas.openxmlformats.org/officeDocument/2006/relationships/hyperlink" Target="mailto:rosa.martinez@migracioncolombia.gov.co" TargetMode="External"/><Relationship Id="rId466" Type="http://schemas.openxmlformats.org/officeDocument/2006/relationships/hyperlink" Target="mailto:sandra.martinez@migracioncolombia.gov.co" TargetMode="External"/><Relationship Id="rId23" Type="http://schemas.openxmlformats.org/officeDocument/2006/relationships/hyperlink" Target="mailto:hernando.gonzalez@migracioncolombia.gov.co" TargetMode="External"/><Relationship Id="rId119" Type="http://schemas.openxmlformats.org/officeDocument/2006/relationships/hyperlink" Target="mailto:maria.aguirre@migracioncolombia.gov.co" TargetMode="External"/><Relationship Id="rId270" Type="http://schemas.openxmlformats.org/officeDocument/2006/relationships/hyperlink" Target="mailto:sandra.vega@migracioncolombia.gov.co" TargetMode="External"/><Relationship Id="rId326" Type="http://schemas.openxmlformats.org/officeDocument/2006/relationships/hyperlink" Target="mailto:gilmer.amezquita@migracioncolombia.gov.co" TargetMode="External"/><Relationship Id="rId65" Type="http://schemas.openxmlformats.org/officeDocument/2006/relationships/hyperlink" Target="mailto:diana.sierra@migracioncolombia.gov.co" TargetMode="External"/><Relationship Id="rId130" Type="http://schemas.openxmlformats.org/officeDocument/2006/relationships/hyperlink" Target="mailto:nelson.yazo@migracioncolombia.gov.co" TargetMode="External"/><Relationship Id="rId368" Type="http://schemas.openxmlformats.org/officeDocument/2006/relationships/hyperlink" Target="mailto:fabio.torres@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ana.ortiz@migracioncolombia.gov.co" TargetMode="External"/><Relationship Id="rId477" Type="http://schemas.openxmlformats.org/officeDocument/2006/relationships/hyperlink" Target="mailto:susan.perez@migracioncolombia.gov.co" TargetMode="External"/><Relationship Id="rId281" Type="http://schemas.openxmlformats.org/officeDocument/2006/relationships/hyperlink" Target="mailto:susan.perez@migracioncolombia.gov.co" TargetMode="External"/><Relationship Id="rId337" Type="http://schemas.openxmlformats.org/officeDocument/2006/relationships/hyperlink" Target="mailto:MARLON.RODRIGUEZ@MIGRACIONCOLOMBIA.GOV.CO" TargetMode="External"/><Relationship Id="rId502" Type="http://schemas.openxmlformats.org/officeDocument/2006/relationships/printerSettings" Target="../printerSettings/printerSettings1.bin"/><Relationship Id="rId34" Type="http://schemas.openxmlformats.org/officeDocument/2006/relationships/hyperlink" Target="mailto:susan.perez@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oscar.gomez@migracioncolombia.gov.co" TargetMode="External"/><Relationship Id="rId379" Type="http://schemas.openxmlformats.org/officeDocument/2006/relationships/hyperlink" Target="mailto:oscar.gomez@migracioncolombia.gov.co" TargetMode="External"/><Relationship Id="rId7" Type="http://schemas.openxmlformats.org/officeDocument/2006/relationships/hyperlink" Target="mailto:alvaro.vargas@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nestor.medina@migracioncolombia.gov.co" TargetMode="External"/><Relationship Id="rId390" Type="http://schemas.openxmlformats.org/officeDocument/2006/relationships/hyperlink" Target="mailto:sandra.vega@migracioncolombia.gov.co" TargetMode="External"/><Relationship Id="rId404" Type="http://schemas.openxmlformats.org/officeDocument/2006/relationships/hyperlink" Target="mailto:alvaro.vargas@migracioncolombia.gov.co/leonardo.sierra@migracioncolombia.gov.co" TargetMode="External"/><Relationship Id="rId446" Type="http://schemas.openxmlformats.org/officeDocument/2006/relationships/hyperlink" Target="mailto:johana.oviedo@migracioncolombia.gov.co" TargetMode="External"/><Relationship Id="rId250" Type="http://schemas.openxmlformats.org/officeDocument/2006/relationships/hyperlink" Target="mailto:ingrid.galindo@migracioncolombia.gov.co" TargetMode="External"/><Relationship Id="rId292" Type="http://schemas.openxmlformats.org/officeDocument/2006/relationships/hyperlink" Target="mailto:hernando.gonzalez@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gilmer.amezquita@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raquel.cardozo@migracioncolombia.gov.co" TargetMode="External"/><Relationship Id="rId152" Type="http://schemas.openxmlformats.org/officeDocument/2006/relationships/hyperlink" Target="mailto:rosa.martinez@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maria.aguirre@migracioncolombia.gov.co" TargetMode="External"/><Relationship Id="rId457" Type="http://schemas.openxmlformats.org/officeDocument/2006/relationships/hyperlink" Target="mailto:fabio.torres@migracioncolombia.gov.co" TargetMode="External"/><Relationship Id="rId261" Type="http://schemas.openxmlformats.org/officeDocument/2006/relationships/hyperlink" Target="mailto:leonardo.sierra@migracioncolombia.gov.co" TargetMode="External"/><Relationship Id="rId499" Type="http://schemas.openxmlformats.org/officeDocument/2006/relationships/hyperlink" Target="mailto:carlos.archila@migracioncolombia.gov.co" TargetMode="External"/><Relationship Id="rId14" Type="http://schemas.openxmlformats.org/officeDocument/2006/relationships/hyperlink" Target="mailto:venancio.lopez@migracioncolombia.gov.co" TargetMode="External"/><Relationship Id="rId56" Type="http://schemas.openxmlformats.org/officeDocument/2006/relationships/hyperlink" Target="mailto:felipe.castillo@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oscar.oband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oscar.obando@migracioncolombia.gov.co" TargetMode="External"/><Relationship Id="rId426" Type="http://schemas.openxmlformats.org/officeDocument/2006/relationships/hyperlink" Target="mailto:elsa.morales@migracioncolombia.gov.co" TargetMode="External"/><Relationship Id="rId230" Type="http://schemas.openxmlformats.org/officeDocument/2006/relationships/hyperlink" Target="mailto:nestor.medina@migracioncolombia.gov.co" TargetMode="External"/><Relationship Id="rId468" Type="http://schemas.openxmlformats.org/officeDocument/2006/relationships/hyperlink" Target="mailto:sandra.vega@migracioncolombia.gov.co" TargetMode="External"/><Relationship Id="rId25" Type="http://schemas.openxmlformats.org/officeDocument/2006/relationships/hyperlink" Target="mailto:johana.oviedo@migracioncolombia.gov.co" TargetMode="External"/><Relationship Id="rId67" Type="http://schemas.openxmlformats.org/officeDocument/2006/relationships/hyperlink" Target="mailto:monica.rocha@migracioncolombia.gov.co" TargetMode="External"/><Relationship Id="rId272" Type="http://schemas.openxmlformats.org/officeDocument/2006/relationships/hyperlink" Target="mailto:sandra.martinez@migracioncolombia.gov.co" TargetMode="External"/><Relationship Id="rId328" Type="http://schemas.openxmlformats.org/officeDocument/2006/relationships/hyperlink" Target="mailto:carlos.useche@migracioncolombia.gov.co" TargetMode="External"/><Relationship Id="rId132" Type="http://schemas.openxmlformats.org/officeDocument/2006/relationships/hyperlink" Target="mailto:nestor.medina@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ana.ortiz@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nelson.yazo@migracioncolombia.gov.co" TargetMode="External"/><Relationship Id="rId479" Type="http://schemas.openxmlformats.org/officeDocument/2006/relationships/hyperlink" Target="mailto:karen.romero@migracioncolombia.gov.co" TargetMode="External"/><Relationship Id="rId36" Type="http://schemas.openxmlformats.org/officeDocument/2006/relationships/hyperlink" Target="mailto:raquel.cardozo@migracioncolombia.gov.co" TargetMode="External"/><Relationship Id="rId283" Type="http://schemas.openxmlformats.org/officeDocument/2006/relationships/hyperlink" Target="mailto:karen.romero@migracioncolombia.gov.co" TargetMode="External"/><Relationship Id="rId339" Type="http://schemas.openxmlformats.org/officeDocument/2006/relationships/hyperlink" Target="mailto:carlos.useche@migracioncolombia.gov.co" TargetMode="External"/><Relationship Id="rId490" Type="http://schemas.openxmlformats.org/officeDocument/2006/relationships/hyperlink" Target="mailto:gilmer.amezquita@migracioncolombia.gov.co" TargetMode="External"/><Relationship Id="rId504" Type="http://schemas.openxmlformats.org/officeDocument/2006/relationships/comments" Target="../comments1.xm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felipe.castill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ruben.ariza@migracioncolombia.gov.co" TargetMode="External"/><Relationship Id="rId406" Type="http://schemas.openxmlformats.org/officeDocument/2006/relationships/hyperlink" Target="mailto:susan.perez@migracioncolombia.gov.co" TargetMode="External"/><Relationship Id="rId9" Type="http://schemas.openxmlformats.org/officeDocument/2006/relationships/hyperlink" Target="mailto:oscar.valderram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nikolle.laguado@migracioncolombia.gov.co" TargetMode="External"/><Relationship Id="rId448" Type="http://schemas.openxmlformats.org/officeDocument/2006/relationships/hyperlink" Target="mailto:johana.oviedo@migracioncolombia.gov.co" TargetMode="External"/><Relationship Id="rId252" Type="http://schemas.openxmlformats.org/officeDocument/2006/relationships/hyperlink" Target="mailto:susan.perez@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johana.oviedo@migracioncolombia.gov.co" TargetMode="External"/><Relationship Id="rId154" Type="http://schemas.openxmlformats.org/officeDocument/2006/relationships/hyperlink" Target="mailto:carlos.useche@migracioncolombia.gov.co" TargetMode="External"/><Relationship Id="rId361" Type="http://schemas.openxmlformats.org/officeDocument/2006/relationships/hyperlink" Target="mailto:hernando.gonzalez@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rosa.martinez@migracioncolombia.gov.co" TargetMode="External"/><Relationship Id="rId459" Type="http://schemas.openxmlformats.org/officeDocument/2006/relationships/hyperlink" Target="mailto:rosa.martinez@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sandra.mesa@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karen.romero@migracioncolombia.gov.co" TargetMode="External"/><Relationship Id="rId58" Type="http://schemas.openxmlformats.org/officeDocument/2006/relationships/hyperlink" Target="mailto:maria.aguirre@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nestor.medin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ruben.ariza@migracioncolombia.gov.co" TargetMode="External"/><Relationship Id="rId428" Type="http://schemas.openxmlformats.org/officeDocument/2006/relationships/hyperlink" Target="mailto:monica.rocha@migracioncolombia.gov.co" TargetMode="External"/><Relationship Id="rId232" Type="http://schemas.openxmlformats.org/officeDocument/2006/relationships/hyperlink" Target="mailto:sergio.romero@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ingrid.galindo@migracioncolombia.gov.co" TargetMode="External"/><Relationship Id="rId27" Type="http://schemas.openxmlformats.org/officeDocument/2006/relationships/hyperlink" Target="mailto:angela.jimenez@migracioncolombia.gov.co" TargetMode="External"/><Relationship Id="rId69" Type="http://schemas.openxmlformats.org/officeDocument/2006/relationships/hyperlink" Target="mailto:monica.rocha@migracioncolombia.gov.co" TargetMode="External"/><Relationship Id="rId134" Type="http://schemas.openxmlformats.org/officeDocument/2006/relationships/hyperlink" Target="mailto:MARLON.RODRIGUEZ@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osa.martinez@migracioncolombia.gov.co" TargetMode="External"/><Relationship Id="rId383" Type="http://schemas.openxmlformats.org/officeDocument/2006/relationships/hyperlink" Target="mailto:ingrid.galindo@migracioncolombia.gov.co" TargetMode="External"/><Relationship Id="rId439" Type="http://schemas.openxmlformats.org/officeDocument/2006/relationships/hyperlink" Target="mailto:marina.villa@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jose.ruiz@migracioncolombia.gov.co" TargetMode="External"/><Relationship Id="rId285" Type="http://schemas.openxmlformats.org/officeDocument/2006/relationships/hyperlink" Target="mailto:hernando.gonzalez@migracioncolombia.gov.co" TargetMode="External"/><Relationship Id="rId450" Type="http://schemas.openxmlformats.org/officeDocument/2006/relationships/hyperlink" Target="mailto:johana.oviedo@migracioncolombia.gov.co" TargetMode="External"/><Relationship Id="rId38" Type="http://schemas.openxmlformats.org/officeDocument/2006/relationships/hyperlink" Target="mailto:alvaro.vargas@migracioncolombia.gov.co/leonardo.sierr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gilmer.amezquita@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johana.ovied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rosa.martinez@migracioncolombia.gov.co" TargetMode="External"/><Relationship Id="rId394" Type="http://schemas.openxmlformats.org/officeDocument/2006/relationships/hyperlink" Target="mailto:Maria.aguirre@migracioncolombia.gov.co" TargetMode="External"/><Relationship Id="rId408" Type="http://schemas.openxmlformats.org/officeDocument/2006/relationships/hyperlink" Target="mailto:nestor.medin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rosa.martinez@migracioncolombia.gov.co" TargetMode="External"/><Relationship Id="rId49" Type="http://schemas.openxmlformats.org/officeDocument/2006/relationships/hyperlink" Target="mailto:MARIA.HURTADO@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johana.oviedo@migracioncolombia.gov.co" TargetMode="External"/><Relationship Id="rId461" Type="http://schemas.openxmlformats.org/officeDocument/2006/relationships/hyperlink" Target="mailto:juan.arcos@migracioncolombia.gov.co" TargetMode="External"/><Relationship Id="rId60" Type="http://schemas.openxmlformats.org/officeDocument/2006/relationships/hyperlink" Target="mailto:ruben.ariz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sandra.vega@migracioncolombia.gov.co" TargetMode="External"/><Relationship Id="rId419" Type="http://schemas.openxmlformats.org/officeDocument/2006/relationships/hyperlink" Target="mailto:rosa.martinez@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susan.perez@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susan.perez@migracioncolombia.gov.co" TargetMode="External"/><Relationship Id="rId472" Type="http://schemas.openxmlformats.org/officeDocument/2006/relationships/hyperlink" Target="mailto:edwin.patino@migracioncolombia.gov.co" TargetMode="External"/><Relationship Id="rId125" Type="http://schemas.openxmlformats.org/officeDocument/2006/relationships/hyperlink" Target="mailto:rosa.martinez@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nestor.medina@migracioncolombia.gov.co" TargetMode="External"/><Relationship Id="rId374" Type="http://schemas.openxmlformats.org/officeDocument/2006/relationships/hyperlink" Target="mailto:maria.bohorquez@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diego.lopez@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angela.jimenez@migracioncolombia.gov.co" TargetMode="External"/><Relationship Id="rId276" Type="http://schemas.openxmlformats.org/officeDocument/2006/relationships/hyperlink" Target="mailto:rosa.martinez@migracioncolombia.gov.co" TargetMode="External"/><Relationship Id="rId441" Type="http://schemas.openxmlformats.org/officeDocument/2006/relationships/hyperlink" Target="mailto:johana.oviedo@migracioncolombia.gov.co" TargetMode="External"/><Relationship Id="rId483" Type="http://schemas.openxmlformats.org/officeDocument/2006/relationships/hyperlink" Target="mailto:gilmer.amezquita@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maria.aguirre@migracioncolombia.gov.co" TargetMode="External"/><Relationship Id="rId343" Type="http://schemas.openxmlformats.org/officeDocument/2006/relationships/hyperlink" Target="mailto:rosa.martinez@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maria.aguirre@migracioncolombia.gov.co" TargetMode="External"/><Relationship Id="rId245" Type="http://schemas.openxmlformats.org/officeDocument/2006/relationships/hyperlink" Target="mailto:carlos.useche@migracioncolombia.gov.co" TargetMode="External"/><Relationship Id="rId287" Type="http://schemas.openxmlformats.org/officeDocument/2006/relationships/hyperlink" Target="mailto:oscar.obando@migracioncolombia.gov.co" TargetMode="External"/><Relationship Id="rId410" Type="http://schemas.openxmlformats.org/officeDocument/2006/relationships/hyperlink" Target="mailto:nestor.medina@migracioncolombia.gov.co" TargetMode="External"/><Relationship Id="rId452" Type="http://schemas.openxmlformats.org/officeDocument/2006/relationships/hyperlink" Target="mailto:johana.oviedo@migracioncolombia.gov.co" TargetMode="External"/><Relationship Id="rId494" Type="http://schemas.openxmlformats.org/officeDocument/2006/relationships/hyperlink" Target="mailto:gilmer.amezquita@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yana.gonzalez@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MARLON.RODRIGUEZ@MIGRACIONCOLOMBIA.GOV.CO" TargetMode="External"/><Relationship Id="rId51" Type="http://schemas.openxmlformats.org/officeDocument/2006/relationships/hyperlink" Target="mailto:edwin.patin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leonardo.sierr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monica.rocha@migracioncolombia.gov.co" TargetMode="External"/><Relationship Id="rId463" Type="http://schemas.openxmlformats.org/officeDocument/2006/relationships/hyperlink" Target="mailto:juan.arcos@migracioncolombia.gov.co" TargetMode="External"/><Relationship Id="rId116" Type="http://schemas.openxmlformats.org/officeDocument/2006/relationships/hyperlink" Target="mailto:johana.oviedo@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maria.bohorquez@migracioncolombia.gov.co" TargetMode="External"/><Relationship Id="rId365" Type="http://schemas.openxmlformats.org/officeDocument/2006/relationships/hyperlink" Target="mailto:sandra.vega@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hernando.gonzalez@migracioncolombia.gov.co" TargetMode="External"/><Relationship Id="rId432" Type="http://schemas.openxmlformats.org/officeDocument/2006/relationships/hyperlink" Target="mailto:MARLON.RODRIGUEZ@MIGRACIONCOLOMBIA.GOV.CO" TargetMode="External"/><Relationship Id="rId474" Type="http://schemas.openxmlformats.org/officeDocument/2006/relationships/hyperlink" Target="mailto:shirley.prieto@migracioncolombia.gov.co" TargetMode="External"/><Relationship Id="rId127" Type="http://schemas.openxmlformats.org/officeDocument/2006/relationships/hyperlink" Target="mailto:maria.aguirre@migracioncolombia.gov.co" TargetMode="External"/><Relationship Id="rId10" Type="http://schemas.openxmlformats.org/officeDocument/2006/relationships/hyperlink" Target="mailto:magda.villanueva@migracioncolombia.gov.co" TargetMode="External"/><Relationship Id="rId31" Type="http://schemas.openxmlformats.org/officeDocument/2006/relationships/hyperlink" Target="mailto:gilmer.amezquita@migracioncolombia.gov.co" TargetMode="External"/><Relationship Id="rId52" Type="http://schemas.openxmlformats.org/officeDocument/2006/relationships/hyperlink" Target="mailto:Edwin.patino@migracioncolombia.gov.co" TargetMode="External"/><Relationship Id="rId73" Type="http://schemas.openxmlformats.org/officeDocument/2006/relationships/hyperlink" Target="mailto:gilmer.amezquit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shirley.prieto@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martha.gaitan@migracioncolombia.gov.co" TargetMode="External"/><Relationship Id="rId355" Type="http://schemas.openxmlformats.org/officeDocument/2006/relationships/hyperlink" Target="mailto:marina.villa@migracioncolombia.gov.co" TargetMode="External"/><Relationship Id="rId376" Type="http://schemas.openxmlformats.org/officeDocument/2006/relationships/hyperlink" Target="mailto:catalina.escallon@migracioncolombia.gov.co" TargetMode="External"/><Relationship Id="rId397" Type="http://schemas.openxmlformats.org/officeDocument/2006/relationships/hyperlink" Target="mailto:francisco.torres@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sandra.vega@migracioncolombia.gov.co" TargetMode="External"/><Relationship Id="rId257" Type="http://schemas.openxmlformats.org/officeDocument/2006/relationships/hyperlink" Target="mailto:gilmer.amezquit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nestor.montenegro@migracioncolombia.gov.co" TargetMode="External"/><Relationship Id="rId422" Type="http://schemas.openxmlformats.org/officeDocument/2006/relationships/hyperlink" Target="mailto:rosa.martinez@migracioncolombia.gov.co" TargetMode="External"/><Relationship Id="rId443" Type="http://schemas.openxmlformats.org/officeDocument/2006/relationships/hyperlink" Target="mailto:johana.oviedo@migracioncolombia.gov.co" TargetMode="External"/><Relationship Id="rId464" Type="http://schemas.openxmlformats.org/officeDocument/2006/relationships/hyperlink" Target="mailto:juan.arcos@migracioncolombia.gov.co" TargetMode="External"/><Relationship Id="rId303" Type="http://schemas.openxmlformats.org/officeDocument/2006/relationships/hyperlink" Target="mailto:nestor.medina@migracioncolombia.gov.co" TargetMode="External"/><Relationship Id="rId485" Type="http://schemas.openxmlformats.org/officeDocument/2006/relationships/hyperlink" Target="mailto:gilmer.amezquita@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MARIA.HURTADO@MIGRACIONCOLOMBIA.GOV.CO" TargetMode="External"/><Relationship Id="rId345" Type="http://schemas.openxmlformats.org/officeDocument/2006/relationships/hyperlink" Target="mailto:maria.aguirre@migracioncolombia.gov.co" TargetMode="External"/><Relationship Id="rId387" Type="http://schemas.openxmlformats.org/officeDocument/2006/relationships/hyperlink" Target="mailto:LEONARDO.CARVAJAL@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magda.villanueva@migracioncolombia.gov.co" TargetMode="External"/><Relationship Id="rId412" Type="http://schemas.openxmlformats.org/officeDocument/2006/relationships/hyperlink" Target="mailto:nestor.medina@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hernando.gonzalez@migracioncolombia.gov.co" TargetMode="External"/><Relationship Id="rId454" Type="http://schemas.openxmlformats.org/officeDocument/2006/relationships/hyperlink" Target="mailto:johana.oviedo@migracioncolombia.gov.co" TargetMode="External"/><Relationship Id="rId496" Type="http://schemas.openxmlformats.org/officeDocument/2006/relationships/hyperlink" Target="mailto:gilmer.amezquita@migracioncolombia.gov.co" TargetMode="External"/><Relationship Id="rId11" Type="http://schemas.openxmlformats.org/officeDocument/2006/relationships/hyperlink" Target="mailto:monica.rocha@migracioncolombia.gov.co" TargetMode="External"/><Relationship Id="rId53" Type="http://schemas.openxmlformats.org/officeDocument/2006/relationships/hyperlink" Target="mailto:sandra.vega@migracioncolombia.gov.co" TargetMode="External"/><Relationship Id="rId149" Type="http://schemas.openxmlformats.org/officeDocument/2006/relationships/hyperlink" Target="mailto:sandra.vega@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alvaro.vargas@migracioncolombia.gov.co/leonardo.sierra@migracioncolombia.gov.co" TargetMode="External"/><Relationship Id="rId398" Type="http://schemas.openxmlformats.org/officeDocument/2006/relationships/hyperlink" Target="mailto:nestor.montenegro@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diego.lopez@migracioncolombia.gov.co" TargetMode="External"/><Relationship Id="rId258" Type="http://schemas.openxmlformats.org/officeDocument/2006/relationships/hyperlink" Target="mailto:gilmer.amezquita@migracioncolombia.gov.co" TargetMode="External"/><Relationship Id="rId465" Type="http://schemas.openxmlformats.org/officeDocument/2006/relationships/hyperlink" Target="mailto:sandra.vega@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ruben.ariz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gilmer.amezquita@migracioncolombia.gov.co" TargetMode="External"/><Relationship Id="rId367" Type="http://schemas.openxmlformats.org/officeDocument/2006/relationships/hyperlink" Target="mailto:juan.arcos@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Edwin.patino@migracioncolombia.gov.co" TargetMode="External"/><Relationship Id="rId434" Type="http://schemas.openxmlformats.org/officeDocument/2006/relationships/hyperlink" Target="mailto:maria.aguirre@migracioncolombia.gov.co" TargetMode="External"/><Relationship Id="rId476" Type="http://schemas.openxmlformats.org/officeDocument/2006/relationships/hyperlink" Target="mailto:yana.gonzalez@migracioncolombia.gov.co" TargetMode="External"/><Relationship Id="rId33" Type="http://schemas.openxmlformats.org/officeDocument/2006/relationships/hyperlink" Target="mailto:susan.perez@migracioncolombia.gov.co" TargetMode="External"/><Relationship Id="rId129" Type="http://schemas.openxmlformats.org/officeDocument/2006/relationships/hyperlink" Target="mailto:nelson.yazo@migracioncolombia.gov.co" TargetMode="External"/><Relationship Id="rId280" Type="http://schemas.openxmlformats.org/officeDocument/2006/relationships/hyperlink" Target="mailto:maria.chaverra@migracioncolombia.gov.co" TargetMode="External"/><Relationship Id="rId336" Type="http://schemas.openxmlformats.org/officeDocument/2006/relationships/hyperlink" Target="mailto:gilmer.amezquita@migracioncolombia.gov.co" TargetMode="External"/><Relationship Id="rId501" Type="http://schemas.openxmlformats.org/officeDocument/2006/relationships/hyperlink" Target="mailto:edwin.patino@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JORGE.RODRIGUEZ@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tatiana.toloza@migracioncolombia.gov.co" TargetMode="External"/><Relationship Id="rId403" Type="http://schemas.openxmlformats.org/officeDocument/2006/relationships/hyperlink" Target="mailto:german.rubiano@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rosa.martinez@migracioncolombia.gov.co" TargetMode="External"/><Relationship Id="rId445" Type="http://schemas.openxmlformats.org/officeDocument/2006/relationships/hyperlink" Target="mailto:johana.oviedo@migracioncolombia.gov.co" TargetMode="External"/><Relationship Id="rId487" Type="http://schemas.openxmlformats.org/officeDocument/2006/relationships/hyperlink" Target="mailto:gilmer.amezquita@migracioncolombia.gov.co" TargetMode="External"/><Relationship Id="rId291" Type="http://schemas.openxmlformats.org/officeDocument/2006/relationships/hyperlink" Target="mailto:isabel.castro@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raquel.cardoz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Andrea.perez@migtracioncolombia.gov.co" TargetMode="External"/><Relationship Id="rId389" Type="http://schemas.openxmlformats.org/officeDocument/2006/relationships/hyperlink" Target="mailto:oscar.oband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ingrid.galindo@migracioncolombia.gov.co" TargetMode="External"/><Relationship Id="rId414" Type="http://schemas.openxmlformats.org/officeDocument/2006/relationships/hyperlink" Target="mailto:rosa.martinez@migracioncolombia.gov.co" TargetMode="External"/><Relationship Id="rId456" Type="http://schemas.openxmlformats.org/officeDocument/2006/relationships/hyperlink" Target="mailto:fabio.torres@migracioncolombia.gov.co" TargetMode="External"/><Relationship Id="rId498" Type="http://schemas.openxmlformats.org/officeDocument/2006/relationships/hyperlink" Target="mailto:marcela.rosas@migracioncolombia.gov.co" TargetMode="External"/><Relationship Id="rId13" Type="http://schemas.openxmlformats.org/officeDocument/2006/relationships/hyperlink" Target="mailto:sandra.vega@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juan.velez@migracioncolombia.gov.co" TargetMode="External"/><Relationship Id="rId316" Type="http://schemas.openxmlformats.org/officeDocument/2006/relationships/hyperlink" Target="mailto:gilmer.amezquita@migracioncolombia.gov.co" TargetMode="External"/><Relationship Id="rId55" Type="http://schemas.openxmlformats.org/officeDocument/2006/relationships/hyperlink" Target="mailto:marina.vill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edwin.patino@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elsa.morales@migracioncolombia.gov.co" TargetMode="External"/><Relationship Id="rId467" Type="http://schemas.openxmlformats.org/officeDocument/2006/relationships/hyperlink" Target="mailto:sandra.vega@migracioncolombia.gov.co" TargetMode="External"/><Relationship Id="rId271" Type="http://schemas.openxmlformats.org/officeDocument/2006/relationships/hyperlink" Target="mailto:sandra.vega@migracioncolombia.gov.co" TargetMode="External"/><Relationship Id="rId24" Type="http://schemas.openxmlformats.org/officeDocument/2006/relationships/hyperlink" Target="mailto:hernando.gonzalez@migracioncolombia.gov.co" TargetMode="External"/><Relationship Id="rId66" Type="http://schemas.openxmlformats.org/officeDocument/2006/relationships/hyperlink" Target="mailto:catalina.escallon@migracioncolombia.gov.co" TargetMode="External"/><Relationship Id="rId131" Type="http://schemas.openxmlformats.org/officeDocument/2006/relationships/hyperlink" Target="mailto:rosa.martinez@migracioncolombia.gov.co" TargetMode="External"/><Relationship Id="rId327" Type="http://schemas.openxmlformats.org/officeDocument/2006/relationships/hyperlink" Target="mailto:gilmer.amezquita@migracioncolombia.gov.co" TargetMode="External"/><Relationship Id="rId369" Type="http://schemas.openxmlformats.org/officeDocument/2006/relationships/hyperlink" Target="mailto:oscar.oban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oscar.gomez@migracioncolombia.gov.co" TargetMode="External"/><Relationship Id="rId436" Type="http://schemas.openxmlformats.org/officeDocument/2006/relationships/hyperlink" Target="mailto:rosa.martinez@migracioncolombia.gov.co" TargetMode="External"/><Relationship Id="rId240" Type="http://schemas.openxmlformats.org/officeDocument/2006/relationships/hyperlink" Target="mailto:gilmer.amezquita@migracioncolombia.gov.co" TargetMode="External"/><Relationship Id="rId478" Type="http://schemas.openxmlformats.org/officeDocument/2006/relationships/hyperlink" Target="mailto:isabel.castro@migracioncolombia.gov.co" TargetMode="External"/><Relationship Id="rId35" Type="http://schemas.openxmlformats.org/officeDocument/2006/relationships/hyperlink" Target="mailto:susan.perez@migracioncolombia.gov.co" TargetMode="External"/><Relationship Id="rId77" Type="http://schemas.openxmlformats.org/officeDocument/2006/relationships/hyperlink" Target="mailto:shirley.prieto@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susan.perez@migracioncolombia.gov.co" TargetMode="External"/><Relationship Id="rId338" Type="http://schemas.openxmlformats.org/officeDocument/2006/relationships/hyperlink" Target="mailto:carlos.useche@migracioncolombia.gov.co" TargetMode="External"/><Relationship Id="rId503" Type="http://schemas.openxmlformats.org/officeDocument/2006/relationships/vmlDrawing" Target="../drawings/vmlDrawing1.vml"/><Relationship Id="rId8" Type="http://schemas.openxmlformats.org/officeDocument/2006/relationships/hyperlink" Target="mailto:rosa.martinez@migracioncolombia.gov.co" TargetMode="External"/><Relationship Id="rId142" Type="http://schemas.openxmlformats.org/officeDocument/2006/relationships/hyperlink" Target="mailto:oscar.gomez@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johana.oviedo@migracioncolombia.gov.co" TargetMode="External"/><Relationship Id="rId405" Type="http://schemas.openxmlformats.org/officeDocument/2006/relationships/hyperlink" Target="mailto:gustavo.echandia@migracioncolombia.gov.co" TargetMode="External"/><Relationship Id="rId447" Type="http://schemas.openxmlformats.org/officeDocument/2006/relationships/hyperlink" Target="mailto:johana.oviedo@migracioncolombia.gov.co" TargetMode="External"/><Relationship Id="rId251" Type="http://schemas.openxmlformats.org/officeDocument/2006/relationships/hyperlink" Target="mailto:johana.oviedo@migracioncolombia.gov.co" TargetMode="External"/><Relationship Id="rId489" Type="http://schemas.openxmlformats.org/officeDocument/2006/relationships/hyperlink" Target="mailto:gilmer.amezquita@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oscar.obando@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ruben.ariza@migracioncolombia.gov.co" TargetMode="External"/><Relationship Id="rId88" Type="http://schemas.openxmlformats.org/officeDocument/2006/relationships/hyperlink" Target="mailto:monica.rocha@migracioncolombia.gov.co" TargetMode="External"/><Relationship Id="rId111" Type="http://schemas.openxmlformats.org/officeDocument/2006/relationships/hyperlink" Target="mailto:felipe.castillo@migracioncolombia.gov.co" TargetMode="External"/><Relationship Id="rId153" Type="http://schemas.openxmlformats.org/officeDocument/2006/relationships/hyperlink" Target="mailto:carlos.useche@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oscar.obando@migracioncolombia.gov.co" TargetMode="External"/><Relationship Id="rId416" Type="http://schemas.openxmlformats.org/officeDocument/2006/relationships/hyperlink" Target="mailto:rosa.martinez@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fabio.torres@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felipe.castillo@migracioncolombia.gov.co" TargetMode="External"/><Relationship Id="rId262" Type="http://schemas.openxmlformats.org/officeDocument/2006/relationships/hyperlink" Target="mailto:rosa.martinez@migracioncolombia.gov.co" TargetMode="External"/><Relationship Id="rId318" Type="http://schemas.openxmlformats.org/officeDocument/2006/relationships/hyperlink" Target="mailto:gilmer.amezquita@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sandra.vega@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fabio.torres@migracioncolombia.gov.co" TargetMode="External"/><Relationship Id="rId427" Type="http://schemas.openxmlformats.org/officeDocument/2006/relationships/hyperlink" Target="mailto:monica.rocha@migracioncolombia.gov.co" TargetMode="External"/><Relationship Id="rId469" Type="http://schemas.openxmlformats.org/officeDocument/2006/relationships/hyperlink" Target="mailto:sandra.vega@migracioncolombia.gov.co" TargetMode="External"/><Relationship Id="rId26" Type="http://schemas.openxmlformats.org/officeDocument/2006/relationships/hyperlink" Target="mailto:johana.oviedo@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karen.romero@migracioncolombia.gov.co" TargetMode="External"/><Relationship Id="rId329" Type="http://schemas.openxmlformats.org/officeDocument/2006/relationships/hyperlink" Target="mailto:carlos.useche@migracioncolombia.gov.co" TargetMode="External"/><Relationship Id="rId480" Type="http://schemas.openxmlformats.org/officeDocument/2006/relationships/hyperlink" Target="mailto:ingrid.galindo@migracioncolombia.gov.co" TargetMode="External"/><Relationship Id="rId68" Type="http://schemas.openxmlformats.org/officeDocument/2006/relationships/hyperlink" Target="mailto:rosa.martinez@migracioncolombia.gov.co" TargetMode="External"/><Relationship Id="rId133" Type="http://schemas.openxmlformats.org/officeDocument/2006/relationships/hyperlink" Target="mailto:nestor.medina@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osa.martinez@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johana.oviedo@migracioncolombia.gov.co" TargetMode="External"/><Relationship Id="rId438" Type="http://schemas.openxmlformats.org/officeDocument/2006/relationships/hyperlink" Target="mailto:MARIA.HURTADO@MIGRACIONCOLOMBIA.GOV.CO" TargetMode="External"/><Relationship Id="rId242" Type="http://schemas.openxmlformats.org/officeDocument/2006/relationships/hyperlink" Target="mailto:gilmer.amezquita@migracioncolombia.gov.co" TargetMode="External"/><Relationship Id="rId284" Type="http://schemas.openxmlformats.org/officeDocument/2006/relationships/hyperlink" Target="mailto:karen.romero@migracioncolombia.gov.co" TargetMode="External"/><Relationship Id="rId491" Type="http://schemas.openxmlformats.org/officeDocument/2006/relationships/hyperlink" Target="mailto:gilmer.amezquita@migracioncolombia.gov.co" TargetMode="External"/><Relationship Id="rId37" Type="http://schemas.openxmlformats.org/officeDocument/2006/relationships/hyperlink" Target="mailto:CARLOS.AVIL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felipe.castillo@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maria.aguirre@migracioncolombia.gov.co" TargetMode="External"/><Relationship Id="rId393" Type="http://schemas.openxmlformats.org/officeDocument/2006/relationships/hyperlink" Target="mailto:Maria.aguirre@migracioncolombia.gov.co" TargetMode="External"/><Relationship Id="rId407" Type="http://schemas.openxmlformats.org/officeDocument/2006/relationships/hyperlink" Target="mailto:nestor.medina@migracioncolombia.gov.co" TargetMode="External"/><Relationship Id="rId449" Type="http://schemas.openxmlformats.org/officeDocument/2006/relationships/hyperlink" Target="mailto:johana.ovie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sandra.vega@migracioncolombia.gov.co" TargetMode="External"/><Relationship Id="rId295" Type="http://schemas.openxmlformats.org/officeDocument/2006/relationships/hyperlink" Target="mailto:carlos.usech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juan.arcos@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johana.oviedo@migracioncolombia.gov.co" TargetMode="External"/><Relationship Id="rId320" Type="http://schemas.openxmlformats.org/officeDocument/2006/relationships/hyperlink" Target="mailto:gilmer.amezquita@migracioncolombia.gov.co" TargetMode="External"/><Relationship Id="rId155" Type="http://schemas.openxmlformats.org/officeDocument/2006/relationships/hyperlink" Target="mailto:gilmer.amezquit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hernando.gonzalez@migracioncolombia.gov.co" TargetMode="External"/><Relationship Id="rId418" Type="http://schemas.openxmlformats.org/officeDocument/2006/relationships/hyperlink" Target="mailto:rosa.martinez@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danny.rojas@migracioncolombia.gov.co" TargetMode="External"/><Relationship Id="rId471" Type="http://schemas.openxmlformats.org/officeDocument/2006/relationships/hyperlink" Target="mailto:edwin.patin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maria.aguirre@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nestor.medina@migracioncolombia.gov.co" TargetMode="External"/><Relationship Id="rId373" Type="http://schemas.openxmlformats.org/officeDocument/2006/relationships/hyperlink" Target="mailto:maria.chaverra@migracioncolombia.gov.co" TargetMode="External"/><Relationship Id="rId429" Type="http://schemas.openxmlformats.org/officeDocument/2006/relationships/hyperlink" Target="mailto:monica.roch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alvaro.vargas@migracioncolombia.gov.co" TargetMode="External"/><Relationship Id="rId440" Type="http://schemas.openxmlformats.org/officeDocument/2006/relationships/hyperlink" Target="mailto:johana.oviedo@migracioncolombia.gov.co" TargetMode="External"/><Relationship Id="rId28" Type="http://schemas.openxmlformats.org/officeDocument/2006/relationships/hyperlink" Target="mailto:susan.perez@migracioncolombia.gov.co" TargetMode="External"/><Relationship Id="rId275" Type="http://schemas.openxmlformats.org/officeDocument/2006/relationships/hyperlink" Target="mailto:rosa.martinez@migracioncolombia.gov.co" TargetMode="External"/><Relationship Id="rId300" Type="http://schemas.openxmlformats.org/officeDocument/2006/relationships/hyperlink" Target="mailto:maria.aguirre@migracioncolombia.gov.co" TargetMode="External"/><Relationship Id="rId482" Type="http://schemas.openxmlformats.org/officeDocument/2006/relationships/hyperlink" Target="mailto:ingrid.galin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osa.martinez@migracioncolombia.gov.co" TargetMode="External"/><Relationship Id="rId384" Type="http://schemas.openxmlformats.org/officeDocument/2006/relationships/hyperlink" Target="mailto:karen.romero@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gilmer.amezquit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oscar.obando@migracioncolombia.gov.co" TargetMode="External"/><Relationship Id="rId451" Type="http://schemas.openxmlformats.org/officeDocument/2006/relationships/hyperlink" Target="mailto:johana.oviedo@migracioncolombia.gov.co" TargetMode="External"/><Relationship Id="rId493" Type="http://schemas.openxmlformats.org/officeDocument/2006/relationships/hyperlink" Target="mailto:gilmer.amezquita@migracioncolombia.gov.co" TargetMode="External"/><Relationship Id="rId50" Type="http://schemas.openxmlformats.org/officeDocument/2006/relationships/hyperlink" Target="mailto:nestor.medin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yana.gonzalez@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MARLON.RODRIGUEZ@MIGRACIONCOLOMBIA.GOV.CO" TargetMode="External"/><Relationship Id="rId395" Type="http://schemas.openxmlformats.org/officeDocument/2006/relationships/hyperlink" Target="mailto:maria.aguirre@migracioncolombia.gov.co" TargetMode="External"/><Relationship Id="rId409" Type="http://schemas.openxmlformats.org/officeDocument/2006/relationships/hyperlink" Target="mailto:nestor.medina@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rosa.martinez@migracioncolombia.gov.co" TargetMode="External"/><Relationship Id="rId255" Type="http://schemas.openxmlformats.org/officeDocument/2006/relationships/hyperlink" Target="mailto:sandra.veg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juan.arcos@migracioncolombia.gov.co" TargetMode="External"/><Relationship Id="rId115" Type="http://schemas.openxmlformats.org/officeDocument/2006/relationships/hyperlink" Target="mailto:felipe.castillo@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sandra.vega@migracioncolombia.gov.co" TargetMode="External"/><Relationship Id="rId61" Type="http://schemas.openxmlformats.org/officeDocument/2006/relationships/hyperlink" Target="mailto:ruben.ariz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leonardo.carvajal@migracioncolombia.gov.co" TargetMode="External"/><Relationship Id="rId431" Type="http://schemas.openxmlformats.org/officeDocument/2006/relationships/hyperlink" Target="mailto:nestor.medina@migracioncolombia.gov.co" TargetMode="External"/><Relationship Id="rId473" Type="http://schemas.openxmlformats.org/officeDocument/2006/relationships/hyperlink" Target="mailto:rosa.martinez@migracioncolombia.gov.co" TargetMode="External"/><Relationship Id="rId30" Type="http://schemas.openxmlformats.org/officeDocument/2006/relationships/hyperlink" Target="mailto:rosa.martinez@migracioncolombia.gov.co" TargetMode="External"/><Relationship Id="rId126" Type="http://schemas.openxmlformats.org/officeDocument/2006/relationships/hyperlink" Target="mailto:rosa.martin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nestor.medina@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maria.bohorqu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juan.camargo@migracioncolombia.gov.co" TargetMode="External"/><Relationship Id="rId277" Type="http://schemas.openxmlformats.org/officeDocument/2006/relationships/hyperlink" Target="mailto:karen.romero@migracioncolombia.gov.co" TargetMode="External"/><Relationship Id="rId400" Type="http://schemas.openxmlformats.org/officeDocument/2006/relationships/hyperlink" Target="mailto:maria.aguirre@migracioncolombia.gov.co" TargetMode="External"/><Relationship Id="rId442" Type="http://schemas.openxmlformats.org/officeDocument/2006/relationships/hyperlink" Target="mailto:johana.oviedo@migracioncolombia.gov.co" TargetMode="External"/><Relationship Id="rId484" Type="http://schemas.openxmlformats.org/officeDocument/2006/relationships/hyperlink" Target="mailto:gilmer.amezquita@migracioncolombia.gov.co" TargetMode="External"/><Relationship Id="rId137" Type="http://schemas.openxmlformats.org/officeDocument/2006/relationships/hyperlink" Target="mailto:MARIA.HURTADO@MIGRACIONCOLOMBIA.GOV.CO" TargetMode="External"/><Relationship Id="rId302" Type="http://schemas.openxmlformats.org/officeDocument/2006/relationships/hyperlink" Target="mailto:hemel.cruz@migracioncolombia.gov.co" TargetMode="External"/><Relationship Id="rId344" Type="http://schemas.openxmlformats.org/officeDocument/2006/relationships/hyperlink" Target="mailto:maria.aguirre@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rosa.martinez@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ruben.ariza@migracioncolombia.gov.co" TargetMode="External"/><Relationship Id="rId288" Type="http://schemas.openxmlformats.org/officeDocument/2006/relationships/hyperlink" Target="mailto:carlos.useche@migracioncolombia.gov.co" TargetMode="External"/><Relationship Id="rId411" Type="http://schemas.openxmlformats.org/officeDocument/2006/relationships/hyperlink" Target="mailto:nestor.medina@migracioncolombia.gov.co" TargetMode="External"/><Relationship Id="rId453" Type="http://schemas.openxmlformats.org/officeDocument/2006/relationships/hyperlink" Target="mailto:johana.oviedo@migracioncolombia.gov.co" TargetMode="External"/><Relationship Id="rId106" Type="http://schemas.openxmlformats.org/officeDocument/2006/relationships/hyperlink" Target="mailto:gilmer.amezquita@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gilmer.amezquita@migracioncolombia.gov.co"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mailto:gilmer.amezquita@migracioncolombia.gov.co" TargetMode="External"/><Relationship Id="rId21" Type="http://schemas.openxmlformats.org/officeDocument/2006/relationships/hyperlink" Target="mailto:gilmer.amezquita@migracioncolombia.gov.co" TargetMode="External"/><Relationship Id="rId34" Type="http://schemas.openxmlformats.org/officeDocument/2006/relationships/hyperlink" Target="mailto:nestor.medina@migracioncolombia.gov.co" TargetMode="External"/><Relationship Id="rId42" Type="http://schemas.openxmlformats.org/officeDocument/2006/relationships/hyperlink" Target="mailto:rosa.martinez@migracioncolombia.gov.co" TargetMode="External"/><Relationship Id="rId47" Type="http://schemas.openxmlformats.org/officeDocument/2006/relationships/hyperlink" Target="mailto:rosa.martinez@migracioncolombia.gov.co" TargetMode="External"/><Relationship Id="rId50" Type="http://schemas.openxmlformats.org/officeDocument/2006/relationships/hyperlink" Target="mailto:monica.rocha@migracioncolombia.gov.co" TargetMode="External"/><Relationship Id="rId55" Type="http://schemas.openxmlformats.org/officeDocument/2006/relationships/hyperlink" Target="mailto:nestor.medina@migracioncolombia.gov.co" TargetMode="External"/><Relationship Id="rId63" Type="http://schemas.openxmlformats.org/officeDocument/2006/relationships/hyperlink" Target="mailto:MARIA.HURTADO@MIGRACIONCOLOMBIA.GOV.CO" TargetMode="External"/><Relationship Id="rId7" Type="http://schemas.openxmlformats.org/officeDocument/2006/relationships/hyperlink" Target="mailto:yair.carranza@migracioncolombia.gov.co" TargetMode="External"/><Relationship Id="rId2" Type="http://schemas.openxmlformats.org/officeDocument/2006/relationships/hyperlink" Target="mailto:Maria.aguirre@migracioncolombia.gov.co" TargetMode="External"/><Relationship Id="rId16" Type="http://schemas.openxmlformats.org/officeDocument/2006/relationships/hyperlink" Target="mailto:gilmer.amezquita@migracioncolombia.gov.co" TargetMode="External"/><Relationship Id="rId29" Type="http://schemas.openxmlformats.org/officeDocument/2006/relationships/hyperlink" Target="mailto:nestor.medina@migracioncolombia.gov.co" TargetMode="External"/><Relationship Id="rId11" Type="http://schemas.openxmlformats.org/officeDocument/2006/relationships/hyperlink" Target="mailto:german.rubiano@migracioncolombia.gov.co" TargetMode="External"/><Relationship Id="rId24" Type="http://schemas.openxmlformats.org/officeDocument/2006/relationships/hyperlink" Target="mailto:gilmer.amezquita@migracioncolombia.gov.co" TargetMode="External"/><Relationship Id="rId32" Type="http://schemas.openxmlformats.org/officeDocument/2006/relationships/hyperlink" Target="mailto:nestor.medina@migracioncolombia.gov.co" TargetMode="External"/><Relationship Id="rId37" Type="http://schemas.openxmlformats.org/officeDocument/2006/relationships/hyperlink" Target="mailto:rosa.martinez@migracioncolombia.gov.co" TargetMode="External"/><Relationship Id="rId40" Type="http://schemas.openxmlformats.org/officeDocument/2006/relationships/hyperlink" Target="mailto:rosa.martinez@migracioncolombia.gov.co" TargetMode="External"/><Relationship Id="rId45" Type="http://schemas.openxmlformats.org/officeDocument/2006/relationships/hyperlink" Target="mailto:rosa.martinez@migracioncolombia.gov.co" TargetMode="External"/><Relationship Id="rId53" Type="http://schemas.openxmlformats.org/officeDocument/2006/relationships/hyperlink" Target="mailto:marcela.rosas@migracioncolombia.gov.co" TargetMode="External"/><Relationship Id="rId58" Type="http://schemas.openxmlformats.org/officeDocument/2006/relationships/hyperlink" Target="mailto:maria.aguirre@migracioncolombia.gov.co" TargetMode="External"/><Relationship Id="rId5" Type="http://schemas.openxmlformats.org/officeDocument/2006/relationships/hyperlink" Target="mailto:francisco.torres@migracioncolombia.gov.co" TargetMode="External"/><Relationship Id="rId61" Type="http://schemas.openxmlformats.org/officeDocument/2006/relationships/hyperlink" Target="mailto:rosa.martinez@migracioncolombia.gov.co" TargetMode="External"/><Relationship Id="rId19" Type="http://schemas.openxmlformats.org/officeDocument/2006/relationships/hyperlink" Target="mailto:gilmer.amezquita@migracioncolombia.gov.co" TargetMode="External"/><Relationship Id="rId14" Type="http://schemas.openxmlformats.org/officeDocument/2006/relationships/hyperlink" Target="mailto:gilmer.amezquita@migracioncolombia.gov.co" TargetMode="External"/><Relationship Id="rId22" Type="http://schemas.openxmlformats.org/officeDocument/2006/relationships/hyperlink" Target="mailto:gilmer.amezquita@migracioncolombia.gov.co" TargetMode="External"/><Relationship Id="rId27" Type="http://schemas.openxmlformats.org/officeDocument/2006/relationships/hyperlink" Target="mailto:gilmer.amezquita@migracioncolombia.gov.co" TargetMode="External"/><Relationship Id="rId30" Type="http://schemas.openxmlformats.org/officeDocument/2006/relationships/hyperlink" Target="mailto:nestor.medina@migracioncolombia.gov.co" TargetMode="External"/><Relationship Id="rId35" Type="http://schemas.openxmlformats.org/officeDocument/2006/relationships/hyperlink" Target="mailto:maria.aguirre@migracioncolombia.gov.co" TargetMode="External"/><Relationship Id="rId43" Type="http://schemas.openxmlformats.org/officeDocument/2006/relationships/hyperlink" Target="mailto:rosa.martinez@migracioncolombia.gov.co" TargetMode="External"/><Relationship Id="rId48" Type="http://schemas.openxmlformats.org/officeDocument/2006/relationships/hyperlink" Target="mailto:elsa.morales@migracioncolombia.gov.co" TargetMode="External"/><Relationship Id="rId56" Type="http://schemas.openxmlformats.org/officeDocument/2006/relationships/hyperlink" Target="mailto:MARLON.RODRIGUEZ@MIGRACIONCOLOMBIA.GOV.CO" TargetMode="External"/><Relationship Id="rId64" Type="http://schemas.openxmlformats.org/officeDocument/2006/relationships/hyperlink" Target="mailto:marina.villa@migracioncolombia.gov.co" TargetMode="External"/><Relationship Id="rId8" Type="http://schemas.openxmlformats.org/officeDocument/2006/relationships/hyperlink" Target="mailto:maria.aguirre@migracioncolombia.gov.co" TargetMode="External"/><Relationship Id="rId51" Type="http://schemas.openxmlformats.org/officeDocument/2006/relationships/hyperlink" Target="mailto:monica.rocha@migracioncolombia.gov.co" TargetMode="External"/><Relationship Id="rId3" Type="http://schemas.openxmlformats.org/officeDocument/2006/relationships/hyperlink" Target="mailto:maria.aguirre@migracioncolombia.gov.co" TargetMode="External"/><Relationship Id="rId12" Type="http://schemas.openxmlformats.org/officeDocument/2006/relationships/hyperlink" Target="mailto:alvaro.vargas@migracioncolombia.gov.co/leonardo.sierra@migracioncolombia.gov.co" TargetMode="External"/><Relationship Id="rId17" Type="http://schemas.openxmlformats.org/officeDocument/2006/relationships/hyperlink" Target="mailto:gilmer.amezquita@migracioncolombia.gov.co" TargetMode="External"/><Relationship Id="rId25" Type="http://schemas.openxmlformats.org/officeDocument/2006/relationships/hyperlink" Target="mailto:gilmer.amezquita@migracioncolombia.gov.co" TargetMode="External"/><Relationship Id="rId33" Type="http://schemas.openxmlformats.org/officeDocument/2006/relationships/hyperlink" Target="mailto:nestor.medina@migracioncolombia.gov.co" TargetMode="External"/><Relationship Id="rId38" Type="http://schemas.openxmlformats.org/officeDocument/2006/relationships/hyperlink" Target="mailto:maria.aguirre@migracioncolombia.gov.co" TargetMode="External"/><Relationship Id="rId46" Type="http://schemas.openxmlformats.org/officeDocument/2006/relationships/hyperlink" Target="mailto:diego.lopez@migracioncolombia.gov.co" TargetMode="External"/><Relationship Id="rId59" Type="http://schemas.openxmlformats.org/officeDocument/2006/relationships/hyperlink" Target="mailto:ana.ortiz@migracioncolombia.gov.co" TargetMode="External"/><Relationship Id="rId20" Type="http://schemas.openxmlformats.org/officeDocument/2006/relationships/hyperlink" Target="mailto:gilmer.amezquita@migracioncolombia.gov.co" TargetMode="External"/><Relationship Id="rId41" Type="http://schemas.openxmlformats.org/officeDocument/2006/relationships/hyperlink" Target="mailto:rosa.martinez@migracioncolombia.gov.co" TargetMode="External"/><Relationship Id="rId54" Type="http://schemas.openxmlformats.org/officeDocument/2006/relationships/hyperlink" Target="mailto:susan.perez@migracioncolombia.gov.co" TargetMode="External"/><Relationship Id="rId62" Type="http://schemas.openxmlformats.org/officeDocument/2006/relationships/hyperlink" Target="mailto:nelson.yazo@migracioncolombia.gov.co" TargetMode="External"/><Relationship Id="rId1" Type="http://schemas.openxmlformats.org/officeDocument/2006/relationships/hyperlink" Target="mailto:Maria.aguirre@migracioncolombia.gov.co" TargetMode="External"/><Relationship Id="rId6" Type="http://schemas.openxmlformats.org/officeDocument/2006/relationships/hyperlink" Target="mailto:nestor.montenegro@migracioncolombia.gov.co" TargetMode="External"/><Relationship Id="rId15" Type="http://schemas.openxmlformats.org/officeDocument/2006/relationships/hyperlink" Target="mailto:gilmer.amezquita@migracioncolombia.gov.co" TargetMode="External"/><Relationship Id="rId23" Type="http://schemas.openxmlformats.org/officeDocument/2006/relationships/hyperlink" Target="mailto:gilmer.amezquita@migracioncolombia.gov.co" TargetMode="External"/><Relationship Id="rId28" Type="http://schemas.openxmlformats.org/officeDocument/2006/relationships/hyperlink" Target="mailto:susan.perez@migracioncolombia.gov.co" TargetMode="External"/><Relationship Id="rId36" Type="http://schemas.openxmlformats.org/officeDocument/2006/relationships/hyperlink" Target="mailto:maria.aguirre@migracioncolombia.gov.co" TargetMode="External"/><Relationship Id="rId49" Type="http://schemas.openxmlformats.org/officeDocument/2006/relationships/hyperlink" Target="mailto:elsa.morales@migracioncolombia.gov.co" TargetMode="External"/><Relationship Id="rId57" Type="http://schemas.openxmlformats.org/officeDocument/2006/relationships/hyperlink" Target="mailto:nestor.medina@migracioncolombia.gov.co" TargetMode="External"/><Relationship Id="rId10" Type="http://schemas.openxmlformats.org/officeDocument/2006/relationships/hyperlink" Target="mailto:jaime.mendez@migracioncolombia.gov.co" TargetMode="External"/><Relationship Id="rId31" Type="http://schemas.openxmlformats.org/officeDocument/2006/relationships/hyperlink" Target="mailto:nestor.medina@migracioncolombia.gov.co" TargetMode="External"/><Relationship Id="rId44" Type="http://schemas.openxmlformats.org/officeDocument/2006/relationships/hyperlink" Target="mailto:monica.rocha@migracioncolombia.gov.co" TargetMode="External"/><Relationship Id="rId52" Type="http://schemas.openxmlformats.org/officeDocument/2006/relationships/hyperlink" Target="mailto:monica.rocha@migracioncolombia.gov.co" TargetMode="External"/><Relationship Id="rId60" Type="http://schemas.openxmlformats.org/officeDocument/2006/relationships/hyperlink" Target="mailto:carlos.archila@migracioncolombia.gov.co" TargetMode="External"/><Relationship Id="rId65" Type="http://schemas.openxmlformats.org/officeDocument/2006/relationships/printerSettings" Target="../printerSettings/printerSettings2.bin"/><Relationship Id="rId4" Type="http://schemas.openxmlformats.org/officeDocument/2006/relationships/hyperlink" Target="mailto:leonardo.sierra@migracioncolombia.gov.co" TargetMode="External"/><Relationship Id="rId9" Type="http://schemas.openxmlformats.org/officeDocument/2006/relationships/hyperlink" Target="mailto:nestor.montenegro@migracioncolombia.gov.co" TargetMode="External"/><Relationship Id="rId13" Type="http://schemas.openxmlformats.org/officeDocument/2006/relationships/hyperlink" Target="mailto:gustavo.echandia@migracioncolombia.gov.co" TargetMode="External"/><Relationship Id="rId18" Type="http://schemas.openxmlformats.org/officeDocument/2006/relationships/hyperlink" Target="mailto:gilmer.amezquita@migracioncolombia.gov.co" TargetMode="External"/><Relationship Id="rId39" Type="http://schemas.openxmlformats.org/officeDocument/2006/relationships/hyperlink" Target="mailto:rosa.martinez@migracioncolombia.gov.co"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mailto:johana.oviedo@migracioncolombia.gov.co" TargetMode="External"/><Relationship Id="rId18" Type="http://schemas.openxmlformats.org/officeDocument/2006/relationships/hyperlink" Target="mailto:fabio.torres@migracioncolombia.gov.co" TargetMode="External"/><Relationship Id="rId26" Type="http://schemas.openxmlformats.org/officeDocument/2006/relationships/hyperlink" Target="mailto:sandra.vega@migracioncolombia.gov.co" TargetMode="External"/><Relationship Id="rId39" Type="http://schemas.openxmlformats.org/officeDocument/2006/relationships/hyperlink" Target="mailto:yana.gonzalez@migracioncolombia.gov.co" TargetMode="External"/><Relationship Id="rId21" Type="http://schemas.openxmlformats.org/officeDocument/2006/relationships/hyperlink" Target="mailto:juan.arcos@migracioncolombia.gov.co" TargetMode="External"/><Relationship Id="rId34" Type="http://schemas.openxmlformats.org/officeDocument/2006/relationships/hyperlink" Target="mailto:edwin.patino@migracioncolombia.gov.co" TargetMode="External"/><Relationship Id="rId42" Type="http://schemas.openxmlformats.org/officeDocument/2006/relationships/hyperlink" Target="mailto:karen.romero@migracioncolombia.gov.co" TargetMode="External"/><Relationship Id="rId7" Type="http://schemas.openxmlformats.org/officeDocument/2006/relationships/hyperlink" Target="mailto:johana.oviedo@migracioncolombia.gov.co" TargetMode="External"/><Relationship Id="rId2" Type="http://schemas.openxmlformats.org/officeDocument/2006/relationships/hyperlink" Target="mailto:johana.oviedo@migracioncolombia.gov.co" TargetMode="External"/><Relationship Id="rId16" Type="http://schemas.openxmlformats.org/officeDocument/2006/relationships/hyperlink" Target="mailto:hernando.gonzalez@migracioncolombia.gov.co" TargetMode="External"/><Relationship Id="rId29" Type="http://schemas.openxmlformats.org/officeDocument/2006/relationships/hyperlink" Target="mailto:sandra.vega@migracioncolombia.gov.co" TargetMode="External"/><Relationship Id="rId1" Type="http://schemas.openxmlformats.org/officeDocument/2006/relationships/hyperlink" Target="mailto:johana.oviedo@migracioncolombia.gov.co" TargetMode="External"/><Relationship Id="rId6" Type="http://schemas.openxmlformats.org/officeDocument/2006/relationships/hyperlink" Target="mailto:johana.oviedo@migracioncolombia.gov.co" TargetMode="External"/><Relationship Id="rId11" Type="http://schemas.openxmlformats.org/officeDocument/2006/relationships/hyperlink" Target="mailto:johana.oviedo@migracioncolombia.gov.co" TargetMode="External"/><Relationship Id="rId24" Type="http://schemas.openxmlformats.org/officeDocument/2006/relationships/hyperlink" Target="mailto:juan.arcos@migracioncolombia.gov.co" TargetMode="External"/><Relationship Id="rId32" Type="http://schemas.openxmlformats.org/officeDocument/2006/relationships/hyperlink" Target="mailto:karen.romero@migracioncolombia.gov.co" TargetMode="External"/><Relationship Id="rId37" Type="http://schemas.openxmlformats.org/officeDocument/2006/relationships/hyperlink" Target="mailto:shirley.prieto@migracioncolombia.gov.co" TargetMode="External"/><Relationship Id="rId40" Type="http://schemas.openxmlformats.org/officeDocument/2006/relationships/hyperlink" Target="mailto:susan.perez@migracioncolombia.gov.co" TargetMode="External"/><Relationship Id="rId45" Type="http://schemas.openxmlformats.org/officeDocument/2006/relationships/hyperlink" Target="mailto:ingrid.galindo@migracioncolombia.gov.co" TargetMode="External"/><Relationship Id="rId5" Type="http://schemas.openxmlformats.org/officeDocument/2006/relationships/hyperlink" Target="mailto:johana.oviedo@migracioncolombia.gov.co" TargetMode="External"/><Relationship Id="rId15" Type="http://schemas.openxmlformats.org/officeDocument/2006/relationships/hyperlink" Target="mailto:johana.oviedo@migracioncolombia.gov.co" TargetMode="External"/><Relationship Id="rId23" Type="http://schemas.openxmlformats.org/officeDocument/2006/relationships/hyperlink" Target="mailto:juan.arcos@migracioncolombia.gov.co" TargetMode="External"/><Relationship Id="rId28" Type="http://schemas.openxmlformats.org/officeDocument/2006/relationships/hyperlink" Target="mailto:sandra.vega@migracioncolombia.gov.co" TargetMode="External"/><Relationship Id="rId36" Type="http://schemas.openxmlformats.org/officeDocument/2006/relationships/hyperlink" Target="mailto:edwin.patino@migracioncolombia.gov.co" TargetMode="External"/><Relationship Id="rId10" Type="http://schemas.openxmlformats.org/officeDocument/2006/relationships/hyperlink" Target="mailto:johana.oviedo@migracioncolombia.gov.co" TargetMode="External"/><Relationship Id="rId19" Type="http://schemas.openxmlformats.org/officeDocument/2006/relationships/hyperlink" Target="mailto:fabio.torres@migracioncolombia.gov.co" TargetMode="External"/><Relationship Id="rId31" Type="http://schemas.openxmlformats.org/officeDocument/2006/relationships/hyperlink" Target="mailto:sandra.vega@migracioncolombia.gov.co" TargetMode="External"/><Relationship Id="rId44" Type="http://schemas.openxmlformats.org/officeDocument/2006/relationships/hyperlink" Target="mailto:ingrid.galindo@migracioncolombia.gov.co" TargetMode="External"/><Relationship Id="rId4" Type="http://schemas.openxmlformats.org/officeDocument/2006/relationships/hyperlink" Target="mailto:johana.oviedo@migracioncolombia.gov.co" TargetMode="External"/><Relationship Id="rId9" Type="http://schemas.openxmlformats.org/officeDocument/2006/relationships/hyperlink" Target="mailto:johana.oviedo@migracioncolombia.gov.co" TargetMode="External"/><Relationship Id="rId14" Type="http://schemas.openxmlformats.org/officeDocument/2006/relationships/hyperlink" Target="mailto:johana.oviedo@migracioncolombia.gov.co" TargetMode="External"/><Relationship Id="rId22" Type="http://schemas.openxmlformats.org/officeDocument/2006/relationships/hyperlink" Target="mailto:juan.arcos@migracioncolombia.gov.co" TargetMode="External"/><Relationship Id="rId27" Type="http://schemas.openxmlformats.org/officeDocument/2006/relationships/hyperlink" Target="mailto:sandra.martinez@migracioncolombia.gov.co" TargetMode="External"/><Relationship Id="rId30" Type="http://schemas.openxmlformats.org/officeDocument/2006/relationships/hyperlink" Target="mailto:sandra.vega@migracioncolombia.gov.co" TargetMode="External"/><Relationship Id="rId35" Type="http://schemas.openxmlformats.org/officeDocument/2006/relationships/hyperlink" Target="mailto:rosa.martinez@migracioncolombia.gov.co" TargetMode="External"/><Relationship Id="rId43" Type="http://schemas.openxmlformats.org/officeDocument/2006/relationships/hyperlink" Target="mailto:ingrid.galindo@migracioncolombia.gov.co" TargetMode="External"/><Relationship Id="rId8" Type="http://schemas.openxmlformats.org/officeDocument/2006/relationships/hyperlink" Target="mailto:johana.oviedo@migracioncolombia.gov.co" TargetMode="External"/><Relationship Id="rId3" Type="http://schemas.openxmlformats.org/officeDocument/2006/relationships/hyperlink" Target="mailto:johana.oviedo@migracioncolombia.gov.co" TargetMode="External"/><Relationship Id="rId12" Type="http://schemas.openxmlformats.org/officeDocument/2006/relationships/hyperlink" Target="mailto:johana.oviedo@migracioncolombia.gov.co" TargetMode="External"/><Relationship Id="rId17" Type="http://schemas.openxmlformats.org/officeDocument/2006/relationships/hyperlink" Target="mailto:fabio.torres@migracioncolombia.gov.co" TargetMode="External"/><Relationship Id="rId25" Type="http://schemas.openxmlformats.org/officeDocument/2006/relationships/hyperlink" Target="mailto:juan.arcos@migracioncolombia.gov.co" TargetMode="External"/><Relationship Id="rId33" Type="http://schemas.openxmlformats.org/officeDocument/2006/relationships/hyperlink" Target="mailto:edwin.patino@migracioncolombia.gov.co" TargetMode="External"/><Relationship Id="rId38" Type="http://schemas.openxmlformats.org/officeDocument/2006/relationships/hyperlink" Target="mailto:yana.gonzalez@migracioncolombia.gov.co" TargetMode="External"/><Relationship Id="rId46" Type="http://schemas.openxmlformats.org/officeDocument/2006/relationships/printerSettings" Target="../printerSettings/printerSettings3.bin"/><Relationship Id="rId20" Type="http://schemas.openxmlformats.org/officeDocument/2006/relationships/hyperlink" Target="mailto:rosa.martinez@migracioncolombia.gov.co" TargetMode="External"/><Relationship Id="rId41" Type="http://schemas.openxmlformats.org/officeDocument/2006/relationships/hyperlink" Target="mailto:isabel.castro@migracioncolombia.gov.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55"/>
  <sheetViews>
    <sheetView tabSelected="1" zoomScale="85" zoomScaleNormal="85" workbookViewId="0">
      <pane xSplit="3" ySplit="1" topLeftCell="D552" activePane="bottomRight" state="frozen"/>
      <selection pane="topRight" activeCell="D1" sqref="D1"/>
      <selection pane="bottomLeft" activeCell="A9" sqref="A9"/>
      <selection pane="bottomRight" activeCell="G555" sqref="G555"/>
    </sheetView>
  </sheetViews>
  <sheetFormatPr baseColWidth="10" defaultColWidth="11.42578125" defaultRowHeight="16.5" x14ac:dyDescent="0.25"/>
  <cols>
    <col min="1" max="1" width="12.42578125" style="8" customWidth="1"/>
    <col min="2" max="2" width="20" style="8" customWidth="1"/>
    <col min="3" max="3" width="12.42578125" style="17" customWidth="1"/>
    <col min="4" max="4" width="19.5703125" style="8" customWidth="1"/>
    <col min="5" max="5" width="20" style="8" bestFit="1" customWidth="1"/>
    <col min="6" max="6" width="5.140625" style="8" customWidth="1"/>
    <col min="7" max="7" width="83.5703125" style="8" customWidth="1"/>
    <col min="8" max="8" width="21.42578125" style="8" customWidth="1"/>
    <col min="9" max="9" width="21.7109375" style="8" bestFit="1" customWidth="1"/>
    <col min="10" max="11" width="14.7109375" style="8" customWidth="1"/>
    <col min="12" max="12" width="14.42578125" style="8" customWidth="1"/>
    <col min="13" max="13" width="11.42578125" style="8" customWidth="1"/>
    <col min="14" max="15" width="16.28515625" style="8" customWidth="1"/>
    <col min="16" max="17" width="12" style="8" customWidth="1"/>
    <col min="18" max="18" width="19.28515625" style="6" customWidth="1"/>
    <col min="19" max="19" width="22.85546875" style="6" bestFit="1" customWidth="1"/>
    <col min="20" max="20" width="25.5703125" style="6" customWidth="1"/>
    <col min="21" max="21" width="25.5703125" style="11" customWidth="1"/>
    <col min="22" max="22" width="15" style="8" bestFit="1" customWidth="1"/>
    <col min="23" max="23" width="19.85546875" style="8" bestFit="1" customWidth="1"/>
    <col min="24" max="24" width="14.85546875" style="8" customWidth="1"/>
    <col min="25" max="25" width="17" style="32" bestFit="1" customWidth="1"/>
    <col min="26" max="26" width="29.5703125" style="8" customWidth="1"/>
    <col min="27" max="27" width="19.28515625" style="8" customWidth="1"/>
    <col min="28" max="28" width="22.85546875" style="8" customWidth="1"/>
    <col min="29" max="29" width="73.42578125" style="8" customWidth="1"/>
    <col min="30" max="30" width="108.7109375" style="8" customWidth="1"/>
    <col min="31" max="31" width="20.7109375" style="8" customWidth="1"/>
    <col min="32" max="32" width="16.140625" style="8" customWidth="1"/>
    <col min="33" max="16384" width="11.42578125" style="8"/>
  </cols>
  <sheetData>
    <row r="1" spans="1:33" s="5"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29" t="s">
        <v>17</v>
      </c>
      <c r="Z1" s="1" t="s">
        <v>668</v>
      </c>
      <c r="AA1" s="1" t="s">
        <v>18</v>
      </c>
      <c r="AB1" s="1" t="s">
        <v>19</v>
      </c>
      <c r="AC1" s="1" t="s">
        <v>20</v>
      </c>
      <c r="AD1" s="1" t="s">
        <v>21</v>
      </c>
      <c r="AE1" s="1" t="s">
        <v>22</v>
      </c>
      <c r="AF1" s="1" t="s">
        <v>23</v>
      </c>
    </row>
    <row r="2" spans="1:33" s="34" customFormat="1" ht="115.5" customHeight="1" x14ac:dyDescent="0.25">
      <c r="A2" s="4" t="s">
        <v>1121</v>
      </c>
      <c r="B2" s="4" t="s">
        <v>66</v>
      </c>
      <c r="C2" s="9">
        <v>1</v>
      </c>
      <c r="D2" s="83" t="s">
        <v>1122</v>
      </c>
      <c r="E2" s="83"/>
      <c r="F2" s="83"/>
      <c r="G2" s="83" t="s">
        <v>310</v>
      </c>
      <c r="H2" s="83" t="s">
        <v>26</v>
      </c>
      <c r="I2" s="83" t="s">
        <v>1123</v>
      </c>
      <c r="J2" s="83" t="s">
        <v>27</v>
      </c>
      <c r="K2" s="83">
        <v>1</v>
      </c>
      <c r="L2" s="83" t="s">
        <v>55</v>
      </c>
      <c r="M2" s="83">
        <v>4</v>
      </c>
      <c r="N2" s="83" t="s">
        <v>29</v>
      </c>
      <c r="O2" s="83" t="s">
        <v>714</v>
      </c>
      <c r="P2" s="83" t="s">
        <v>30</v>
      </c>
      <c r="Q2" s="83">
        <v>1</v>
      </c>
      <c r="R2" s="83" t="s">
        <v>60</v>
      </c>
      <c r="S2" s="3">
        <v>6000000</v>
      </c>
      <c r="T2" s="3">
        <v>24000000</v>
      </c>
      <c r="U2" s="3">
        <v>24000000</v>
      </c>
      <c r="V2" s="83" t="s">
        <v>32</v>
      </c>
      <c r="W2" s="83" t="s">
        <v>33</v>
      </c>
      <c r="X2" s="83" t="s">
        <v>293</v>
      </c>
      <c r="Y2" s="84">
        <v>3009133992</v>
      </c>
      <c r="Z2" s="16" t="s">
        <v>294</v>
      </c>
      <c r="AA2" s="83"/>
      <c r="AB2" s="83" t="s">
        <v>66</v>
      </c>
      <c r="AC2" s="83" t="s">
        <v>579</v>
      </c>
      <c r="AD2" s="83" t="s">
        <v>251</v>
      </c>
      <c r="AE2" s="83"/>
      <c r="AF2" s="83"/>
      <c r="AG2" s="8"/>
    </row>
    <row r="3" spans="1:33" s="34" customFormat="1" ht="132" x14ac:dyDescent="0.25">
      <c r="A3" s="4" t="s">
        <v>459</v>
      </c>
      <c r="B3" s="4" t="s">
        <v>66</v>
      </c>
      <c r="C3" s="9">
        <v>2</v>
      </c>
      <c r="D3" s="83" t="s">
        <v>311</v>
      </c>
      <c r="E3" s="83"/>
      <c r="F3" s="83"/>
      <c r="G3" s="83" t="s">
        <v>884</v>
      </c>
      <c r="H3" s="83" t="s">
        <v>26</v>
      </c>
      <c r="I3" s="83" t="s">
        <v>67</v>
      </c>
      <c r="J3" s="83" t="s">
        <v>43</v>
      </c>
      <c r="K3" s="83">
        <v>3</v>
      </c>
      <c r="L3" s="83" t="s">
        <v>28</v>
      </c>
      <c r="M3" s="83">
        <v>9</v>
      </c>
      <c r="N3" s="83" t="s">
        <v>29</v>
      </c>
      <c r="O3" s="83" t="s">
        <v>714</v>
      </c>
      <c r="P3" s="83" t="s">
        <v>44</v>
      </c>
      <c r="Q3" s="83">
        <v>0</v>
      </c>
      <c r="R3" s="83" t="s">
        <v>60</v>
      </c>
      <c r="S3" s="3">
        <v>5500000</v>
      </c>
      <c r="T3" s="3">
        <f>+M3*S3</f>
        <v>49500000</v>
      </c>
      <c r="U3" s="3">
        <f>+T3</f>
        <v>49500000</v>
      </c>
      <c r="V3" s="83" t="s">
        <v>32</v>
      </c>
      <c r="W3" s="83" t="s">
        <v>33</v>
      </c>
      <c r="X3" s="83" t="s">
        <v>293</v>
      </c>
      <c r="Y3" s="84">
        <v>3009133992</v>
      </c>
      <c r="Z3" s="16" t="s">
        <v>294</v>
      </c>
      <c r="AA3" s="83"/>
      <c r="AB3" s="83" t="s">
        <v>66</v>
      </c>
      <c r="AC3" s="83" t="s">
        <v>579</v>
      </c>
      <c r="AD3" s="83" t="s">
        <v>1494</v>
      </c>
      <c r="AE3" s="83"/>
      <c r="AF3" s="83"/>
      <c r="AG3" s="8"/>
    </row>
    <row r="4" spans="1:33" s="34" customFormat="1" ht="115.5" x14ac:dyDescent="0.25">
      <c r="A4" s="4" t="s">
        <v>1124</v>
      </c>
      <c r="B4" s="4" t="s">
        <v>66</v>
      </c>
      <c r="C4" s="9">
        <v>3</v>
      </c>
      <c r="D4" s="83" t="s">
        <v>311</v>
      </c>
      <c r="E4" s="83"/>
      <c r="F4" s="83"/>
      <c r="G4" s="83" t="s">
        <v>312</v>
      </c>
      <c r="H4" s="83" t="s">
        <v>26</v>
      </c>
      <c r="I4" s="83" t="s">
        <v>1125</v>
      </c>
      <c r="J4" s="83" t="s">
        <v>27</v>
      </c>
      <c r="K4" s="83">
        <v>1</v>
      </c>
      <c r="L4" s="83" t="s">
        <v>55</v>
      </c>
      <c r="M4" s="83">
        <v>4</v>
      </c>
      <c r="N4" s="83" t="s">
        <v>29</v>
      </c>
      <c r="O4" s="83" t="s">
        <v>714</v>
      </c>
      <c r="P4" s="83" t="s">
        <v>30</v>
      </c>
      <c r="Q4" s="83">
        <v>1</v>
      </c>
      <c r="R4" s="83" t="s">
        <v>60</v>
      </c>
      <c r="S4" s="3">
        <v>5000000</v>
      </c>
      <c r="T4" s="3">
        <v>20000000</v>
      </c>
      <c r="U4" s="3">
        <v>20000000</v>
      </c>
      <c r="V4" s="83" t="s">
        <v>32</v>
      </c>
      <c r="W4" s="83" t="s">
        <v>33</v>
      </c>
      <c r="X4" s="83" t="s">
        <v>293</v>
      </c>
      <c r="Y4" s="84">
        <v>3009133992</v>
      </c>
      <c r="Z4" s="16" t="s">
        <v>294</v>
      </c>
      <c r="AA4" s="83"/>
      <c r="AB4" s="83" t="s">
        <v>66</v>
      </c>
      <c r="AC4" s="83" t="s">
        <v>579</v>
      </c>
      <c r="AD4" s="83" t="s">
        <v>251</v>
      </c>
      <c r="AE4" s="83"/>
      <c r="AF4" s="83"/>
      <c r="AG4" s="8"/>
    </row>
    <row r="5" spans="1:33" s="34" customFormat="1" ht="148.5" x14ac:dyDescent="0.25">
      <c r="A5" s="4" t="s">
        <v>70</v>
      </c>
      <c r="B5" s="4" t="s">
        <v>66</v>
      </c>
      <c r="C5" s="9">
        <v>4</v>
      </c>
      <c r="D5" s="83" t="s">
        <v>311</v>
      </c>
      <c r="E5" s="83"/>
      <c r="F5" s="83"/>
      <c r="G5" s="83" t="s">
        <v>885</v>
      </c>
      <c r="H5" s="83" t="s">
        <v>26</v>
      </c>
      <c r="I5" s="83" t="s">
        <v>1105</v>
      </c>
      <c r="J5" s="83" t="s">
        <v>43</v>
      </c>
      <c r="K5" s="83">
        <v>3</v>
      </c>
      <c r="L5" s="83" t="s">
        <v>28</v>
      </c>
      <c r="M5" s="83">
        <v>9</v>
      </c>
      <c r="N5" s="83" t="s">
        <v>29</v>
      </c>
      <c r="O5" s="83" t="s">
        <v>714</v>
      </c>
      <c r="P5" s="83" t="s">
        <v>316</v>
      </c>
      <c r="Q5" s="83">
        <v>1</v>
      </c>
      <c r="R5" s="83" t="s">
        <v>60</v>
      </c>
      <c r="S5" s="3">
        <v>5500000</v>
      </c>
      <c r="T5" s="3">
        <f>+M5*S5</f>
        <v>49500000</v>
      </c>
      <c r="U5" s="3">
        <f>+T5</f>
        <v>49500000</v>
      </c>
      <c r="V5" s="83" t="s">
        <v>32</v>
      </c>
      <c r="W5" s="83" t="s">
        <v>33</v>
      </c>
      <c r="X5" s="83" t="s">
        <v>68</v>
      </c>
      <c r="Y5" s="84">
        <v>3009133992</v>
      </c>
      <c r="Z5" s="16" t="s">
        <v>69</v>
      </c>
      <c r="AA5" s="83"/>
      <c r="AB5" s="83" t="s">
        <v>66</v>
      </c>
      <c r="AC5" s="83" t="s">
        <v>579</v>
      </c>
      <c r="AD5" s="83" t="s">
        <v>1495</v>
      </c>
      <c r="AE5" s="83"/>
      <c r="AF5" s="83"/>
      <c r="AG5" s="8"/>
    </row>
    <row r="6" spans="1:33" s="34" customFormat="1" ht="99" x14ac:dyDescent="0.25">
      <c r="A6" s="4" t="s">
        <v>1126</v>
      </c>
      <c r="B6" s="4" t="s">
        <v>66</v>
      </c>
      <c r="C6" s="9">
        <v>5</v>
      </c>
      <c r="D6" s="83" t="s">
        <v>311</v>
      </c>
      <c r="E6" s="83"/>
      <c r="F6" s="83"/>
      <c r="G6" s="83" t="s">
        <v>313</v>
      </c>
      <c r="H6" s="83" t="s">
        <v>26</v>
      </c>
      <c r="I6" s="83" t="s">
        <v>1127</v>
      </c>
      <c r="J6" s="83" t="s">
        <v>52</v>
      </c>
      <c r="K6" s="83">
        <v>2</v>
      </c>
      <c r="L6" s="83" t="s">
        <v>63</v>
      </c>
      <c r="M6" s="83">
        <v>4</v>
      </c>
      <c r="N6" s="83" t="s">
        <v>29</v>
      </c>
      <c r="O6" s="83" t="s">
        <v>714</v>
      </c>
      <c r="P6" s="83" t="s">
        <v>44</v>
      </c>
      <c r="Q6" s="83">
        <v>0</v>
      </c>
      <c r="R6" s="83" t="s">
        <v>60</v>
      </c>
      <c r="S6" s="3">
        <v>5500000</v>
      </c>
      <c r="T6" s="3">
        <v>22000000</v>
      </c>
      <c r="U6" s="3">
        <v>22000000</v>
      </c>
      <c r="V6" s="83" t="s">
        <v>32</v>
      </c>
      <c r="W6" s="83" t="s">
        <v>33</v>
      </c>
      <c r="X6" s="83" t="s">
        <v>1128</v>
      </c>
      <c r="Y6" s="84">
        <v>3009133992</v>
      </c>
      <c r="Z6" s="16" t="s">
        <v>1129</v>
      </c>
      <c r="AA6" s="83"/>
      <c r="AB6" s="83" t="s">
        <v>66</v>
      </c>
      <c r="AC6" s="83" t="s">
        <v>579</v>
      </c>
      <c r="AD6" s="83" t="s">
        <v>251</v>
      </c>
      <c r="AE6" s="83"/>
      <c r="AF6" s="83"/>
      <c r="AG6" s="8"/>
    </row>
    <row r="7" spans="1:33" ht="99" x14ac:dyDescent="0.25">
      <c r="A7" s="4" t="s">
        <v>1130</v>
      </c>
      <c r="B7" s="4" t="s">
        <v>66</v>
      </c>
      <c r="C7" s="9">
        <v>6</v>
      </c>
      <c r="D7" s="83" t="s">
        <v>311</v>
      </c>
      <c r="E7" s="83"/>
      <c r="F7" s="83"/>
      <c r="G7" s="83" t="s">
        <v>314</v>
      </c>
      <c r="H7" s="83" t="s">
        <v>26</v>
      </c>
      <c r="I7" s="83" t="s">
        <v>1131</v>
      </c>
      <c r="J7" s="83" t="s">
        <v>27</v>
      </c>
      <c r="K7" s="83">
        <v>1</v>
      </c>
      <c r="L7" s="83" t="s">
        <v>55</v>
      </c>
      <c r="M7" s="83">
        <v>4</v>
      </c>
      <c r="N7" s="83" t="s">
        <v>29</v>
      </c>
      <c r="O7" s="83" t="s">
        <v>714</v>
      </c>
      <c r="P7" s="83" t="s">
        <v>30</v>
      </c>
      <c r="Q7" s="83">
        <v>1</v>
      </c>
      <c r="R7" s="83" t="s">
        <v>60</v>
      </c>
      <c r="S7" s="3">
        <v>6000000</v>
      </c>
      <c r="T7" s="3">
        <v>24000000</v>
      </c>
      <c r="U7" s="3">
        <v>24000000</v>
      </c>
      <c r="V7" s="83" t="s">
        <v>32</v>
      </c>
      <c r="W7" s="83" t="s">
        <v>33</v>
      </c>
      <c r="X7" s="83" t="s">
        <v>293</v>
      </c>
      <c r="Y7" s="84">
        <v>3009133992</v>
      </c>
      <c r="Z7" s="16" t="s">
        <v>294</v>
      </c>
      <c r="AA7" s="83"/>
      <c r="AB7" s="83" t="s">
        <v>66</v>
      </c>
      <c r="AC7" s="83" t="s">
        <v>579</v>
      </c>
      <c r="AD7" s="83" t="s">
        <v>251</v>
      </c>
      <c r="AE7" s="83"/>
      <c r="AF7" s="83"/>
    </row>
    <row r="8" spans="1:33" ht="66" x14ac:dyDescent="0.25">
      <c r="A8" s="4" t="s">
        <v>71</v>
      </c>
      <c r="B8" s="4" t="s">
        <v>66</v>
      </c>
      <c r="C8" s="9">
        <v>7</v>
      </c>
      <c r="D8" s="83" t="s">
        <v>315</v>
      </c>
      <c r="E8" s="83"/>
      <c r="F8" s="83"/>
      <c r="G8" s="83" t="s">
        <v>886</v>
      </c>
      <c r="H8" s="83" t="s">
        <v>262</v>
      </c>
      <c r="I8" s="83" t="s">
        <v>73</v>
      </c>
      <c r="J8" s="83" t="s">
        <v>40</v>
      </c>
      <c r="K8" s="83">
        <v>9</v>
      </c>
      <c r="L8" s="83" t="s">
        <v>28</v>
      </c>
      <c r="M8" s="83">
        <v>3</v>
      </c>
      <c r="N8" s="83" t="s">
        <v>29</v>
      </c>
      <c r="O8" s="83" t="s">
        <v>714</v>
      </c>
      <c r="P8" s="83" t="s">
        <v>316</v>
      </c>
      <c r="Q8" s="83">
        <v>1</v>
      </c>
      <c r="R8" s="83" t="s">
        <v>60</v>
      </c>
      <c r="S8" s="3">
        <v>19975000</v>
      </c>
      <c r="T8" s="3">
        <v>19975000</v>
      </c>
      <c r="U8" s="3">
        <f>+T8</f>
        <v>19975000</v>
      </c>
      <c r="V8" s="83" t="s">
        <v>32</v>
      </c>
      <c r="W8" s="83" t="s">
        <v>33</v>
      </c>
      <c r="X8" s="83" t="s">
        <v>68</v>
      </c>
      <c r="Y8" s="84">
        <v>3009133992</v>
      </c>
      <c r="Z8" s="16" t="s">
        <v>69</v>
      </c>
      <c r="AA8" s="83"/>
      <c r="AB8" s="83" t="s">
        <v>66</v>
      </c>
      <c r="AC8" s="83" t="s">
        <v>579</v>
      </c>
      <c r="AD8" s="83" t="s">
        <v>251</v>
      </c>
      <c r="AE8" s="83"/>
      <c r="AF8" s="83"/>
    </row>
    <row r="9" spans="1:33" ht="165" customHeight="1" x14ac:dyDescent="0.25">
      <c r="A9" s="12" t="s">
        <v>72</v>
      </c>
      <c r="B9" s="12" t="s">
        <v>66</v>
      </c>
      <c r="C9" s="13">
        <v>8</v>
      </c>
      <c r="D9" s="12" t="s">
        <v>616</v>
      </c>
      <c r="E9" s="12"/>
      <c r="F9" s="12"/>
      <c r="G9" s="12" t="s">
        <v>887</v>
      </c>
      <c r="H9" s="12" t="s">
        <v>26</v>
      </c>
      <c r="I9" s="12" t="s">
        <v>75</v>
      </c>
      <c r="J9" s="12" t="s">
        <v>43</v>
      </c>
      <c r="K9" s="12">
        <v>3</v>
      </c>
      <c r="L9" s="12" t="s">
        <v>147</v>
      </c>
      <c r="M9" s="12">
        <v>4</v>
      </c>
      <c r="N9" s="12" t="s">
        <v>29</v>
      </c>
      <c r="O9" s="12" t="s">
        <v>714</v>
      </c>
      <c r="P9" s="12" t="s">
        <v>44</v>
      </c>
      <c r="Q9" s="12">
        <v>0</v>
      </c>
      <c r="R9" s="12" t="s">
        <v>60</v>
      </c>
      <c r="S9" s="14">
        <v>7000000</v>
      </c>
      <c r="T9" s="14">
        <v>28000000</v>
      </c>
      <c r="U9" s="14">
        <v>28000000</v>
      </c>
      <c r="V9" s="12" t="s">
        <v>32</v>
      </c>
      <c r="W9" s="12" t="s">
        <v>33</v>
      </c>
      <c r="X9" s="12" t="s">
        <v>295</v>
      </c>
      <c r="Y9" s="30">
        <v>3009133992</v>
      </c>
      <c r="Z9" s="40" t="s">
        <v>296</v>
      </c>
      <c r="AA9" s="12"/>
      <c r="AB9" s="12" t="s">
        <v>66</v>
      </c>
      <c r="AC9" s="12" t="s">
        <v>611</v>
      </c>
      <c r="AD9" s="12" t="s">
        <v>1496</v>
      </c>
      <c r="AE9" s="12"/>
      <c r="AF9" s="12"/>
    </row>
    <row r="10" spans="1:33" ht="132" x14ac:dyDescent="0.25">
      <c r="A10" s="4" t="s">
        <v>74</v>
      </c>
      <c r="B10" s="4" t="s">
        <v>66</v>
      </c>
      <c r="C10" s="9">
        <v>9</v>
      </c>
      <c r="D10" s="83" t="s">
        <v>617</v>
      </c>
      <c r="E10" s="83"/>
      <c r="F10" s="83"/>
      <c r="G10" s="83" t="s">
        <v>888</v>
      </c>
      <c r="H10" s="83" t="s">
        <v>26</v>
      </c>
      <c r="I10" s="83" t="s">
        <v>76</v>
      </c>
      <c r="J10" s="83" t="s">
        <v>43</v>
      </c>
      <c r="K10" s="83">
        <v>3</v>
      </c>
      <c r="L10" s="83" t="s">
        <v>28</v>
      </c>
      <c r="M10" s="83">
        <v>9</v>
      </c>
      <c r="N10" s="83" t="s">
        <v>29</v>
      </c>
      <c r="O10" s="83" t="s">
        <v>714</v>
      </c>
      <c r="P10" s="83" t="s">
        <v>44</v>
      </c>
      <c r="Q10" s="83">
        <v>0</v>
      </c>
      <c r="R10" s="83" t="s">
        <v>60</v>
      </c>
      <c r="S10" s="3">
        <v>7000000</v>
      </c>
      <c r="T10" s="3">
        <f>+M10*S10</f>
        <v>63000000</v>
      </c>
      <c r="U10" s="3">
        <f>+T10</f>
        <v>63000000</v>
      </c>
      <c r="V10" s="83" t="s">
        <v>32</v>
      </c>
      <c r="W10" s="83" t="s">
        <v>33</v>
      </c>
      <c r="X10" s="83" t="s">
        <v>1101</v>
      </c>
      <c r="Y10" s="84">
        <v>3134927574</v>
      </c>
      <c r="Z10" s="16" t="s">
        <v>1102</v>
      </c>
      <c r="AA10" s="83"/>
      <c r="AB10" s="83" t="s">
        <v>66</v>
      </c>
      <c r="AC10" s="83" t="s">
        <v>611</v>
      </c>
      <c r="AD10" s="83" t="s">
        <v>1497</v>
      </c>
      <c r="AE10" s="83"/>
      <c r="AF10" s="83"/>
    </row>
    <row r="11" spans="1:33" ht="115.5" x14ac:dyDescent="0.25">
      <c r="A11" s="4" t="s">
        <v>1132</v>
      </c>
      <c r="B11" s="4" t="s">
        <v>66</v>
      </c>
      <c r="C11" s="9">
        <v>10</v>
      </c>
      <c r="D11" s="83" t="s">
        <v>1133</v>
      </c>
      <c r="E11" s="83"/>
      <c r="F11" s="83"/>
      <c r="G11" s="83" t="s">
        <v>317</v>
      </c>
      <c r="H11" s="83" t="s">
        <v>26</v>
      </c>
      <c r="I11" s="83" t="s">
        <v>1134</v>
      </c>
      <c r="J11" s="83" t="s">
        <v>52</v>
      </c>
      <c r="K11" s="83">
        <v>2</v>
      </c>
      <c r="L11" s="83" t="s">
        <v>63</v>
      </c>
      <c r="M11" s="83">
        <v>4</v>
      </c>
      <c r="N11" s="83" t="s">
        <v>29</v>
      </c>
      <c r="O11" s="83" t="s">
        <v>714</v>
      </c>
      <c r="P11" s="83" t="s">
        <v>44</v>
      </c>
      <c r="Q11" s="83">
        <v>0</v>
      </c>
      <c r="R11" s="83" t="s">
        <v>60</v>
      </c>
      <c r="S11" s="3">
        <v>5000000</v>
      </c>
      <c r="T11" s="3">
        <v>20000000</v>
      </c>
      <c r="U11" s="3">
        <v>20000000</v>
      </c>
      <c r="V11" s="83" t="s">
        <v>32</v>
      </c>
      <c r="W11" s="83" t="s">
        <v>33</v>
      </c>
      <c r="X11" s="83" t="s">
        <v>293</v>
      </c>
      <c r="Y11" s="84">
        <v>3009133992</v>
      </c>
      <c r="Z11" s="16" t="s">
        <v>294</v>
      </c>
      <c r="AA11" s="83"/>
      <c r="AB11" s="83" t="s">
        <v>66</v>
      </c>
      <c r="AC11" s="83" t="s">
        <v>611</v>
      </c>
      <c r="AD11" s="83" t="s">
        <v>251</v>
      </c>
      <c r="AE11" s="83"/>
      <c r="AF11" s="83"/>
    </row>
    <row r="12" spans="1:33" ht="99" x14ac:dyDescent="0.25">
      <c r="A12" s="4" t="s">
        <v>1135</v>
      </c>
      <c r="B12" s="4" t="s">
        <v>66</v>
      </c>
      <c r="C12" s="9">
        <v>11</v>
      </c>
      <c r="D12" s="83" t="s">
        <v>1136</v>
      </c>
      <c r="E12" s="83"/>
      <c r="F12" s="83"/>
      <c r="G12" s="83" t="s">
        <v>318</v>
      </c>
      <c r="H12" s="83" t="s">
        <v>26</v>
      </c>
      <c r="I12" s="83" t="s">
        <v>1137</v>
      </c>
      <c r="J12" s="83" t="s">
        <v>27</v>
      </c>
      <c r="K12" s="83">
        <v>1</v>
      </c>
      <c r="L12" s="83" t="s">
        <v>55</v>
      </c>
      <c r="M12" s="83">
        <v>4</v>
      </c>
      <c r="N12" s="83" t="s">
        <v>29</v>
      </c>
      <c r="O12" s="83" t="s">
        <v>714</v>
      </c>
      <c r="P12" s="83" t="s">
        <v>30</v>
      </c>
      <c r="Q12" s="83">
        <v>1</v>
      </c>
      <c r="R12" s="83" t="s">
        <v>60</v>
      </c>
      <c r="S12" s="3">
        <v>8000000</v>
      </c>
      <c r="T12" s="3">
        <v>32000000</v>
      </c>
      <c r="U12" s="3">
        <v>32000000</v>
      </c>
      <c r="V12" s="83" t="s">
        <v>32</v>
      </c>
      <c r="W12" s="83" t="s">
        <v>33</v>
      </c>
      <c r="X12" s="83" t="s">
        <v>1138</v>
      </c>
      <c r="Y12" s="84">
        <v>3009133992</v>
      </c>
      <c r="Z12" s="16" t="s">
        <v>1139</v>
      </c>
      <c r="AA12" s="83"/>
      <c r="AB12" s="83" t="s">
        <v>133</v>
      </c>
      <c r="AC12" s="83" t="s">
        <v>611</v>
      </c>
      <c r="AD12" s="83" t="s">
        <v>251</v>
      </c>
      <c r="AE12" s="83"/>
      <c r="AF12" s="83"/>
    </row>
    <row r="13" spans="1:33" ht="132" x14ac:dyDescent="0.25">
      <c r="A13" s="4" t="s">
        <v>460</v>
      </c>
      <c r="B13" s="4" t="s">
        <v>66</v>
      </c>
      <c r="C13" s="9">
        <v>12</v>
      </c>
      <c r="D13" s="83" t="s">
        <v>618</v>
      </c>
      <c r="E13" s="83"/>
      <c r="F13" s="83"/>
      <c r="G13" s="83" t="s">
        <v>889</v>
      </c>
      <c r="H13" s="83" t="s">
        <v>26</v>
      </c>
      <c r="I13" s="83" t="s">
        <v>263</v>
      </c>
      <c r="J13" s="83" t="s">
        <v>61</v>
      </c>
      <c r="K13" s="83">
        <v>4</v>
      </c>
      <c r="L13" s="83" t="s">
        <v>28</v>
      </c>
      <c r="M13" s="83">
        <v>8.5</v>
      </c>
      <c r="N13" s="83" t="s">
        <v>29</v>
      </c>
      <c r="O13" s="83" t="s">
        <v>714</v>
      </c>
      <c r="P13" s="83" t="s">
        <v>44</v>
      </c>
      <c r="Q13" s="83">
        <v>0</v>
      </c>
      <c r="R13" s="83" t="s">
        <v>60</v>
      </c>
      <c r="S13" s="3">
        <v>5000000</v>
      </c>
      <c r="T13" s="3">
        <f>+M13*S13</f>
        <v>42500000</v>
      </c>
      <c r="U13" s="3">
        <f>+T13</f>
        <v>42500000</v>
      </c>
      <c r="V13" s="83" t="s">
        <v>32</v>
      </c>
      <c r="W13" s="83" t="s">
        <v>33</v>
      </c>
      <c r="X13" s="83" t="s">
        <v>677</v>
      </c>
      <c r="Y13" s="84">
        <v>3009133992</v>
      </c>
      <c r="Z13" s="16" t="s">
        <v>1525</v>
      </c>
      <c r="AA13" s="83"/>
      <c r="AB13" s="83" t="s">
        <v>66</v>
      </c>
      <c r="AC13" s="83" t="s">
        <v>611</v>
      </c>
      <c r="AD13" s="83" t="s">
        <v>1580</v>
      </c>
      <c r="AE13" s="83"/>
      <c r="AF13" s="83"/>
    </row>
    <row r="14" spans="1:33" ht="99" x14ac:dyDescent="0.25">
      <c r="A14" s="4" t="s">
        <v>1140</v>
      </c>
      <c r="B14" s="4" t="s">
        <v>66</v>
      </c>
      <c r="C14" s="9">
        <v>13</v>
      </c>
      <c r="D14" s="83" t="s">
        <v>1136</v>
      </c>
      <c r="E14" s="83"/>
      <c r="F14" s="83"/>
      <c r="G14" s="83" t="s">
        <v>319</v>
      </c>
      <c r="H14" s="83" t="s">
        <v>26</v>
      </c>
      <c r="I14" s="83" t="s">
        <v>1141</v>
      </c>
      <c r="J14" s="83" t="s">
        <v>27</v>
      </c>
      <c r="K14" s="83">
        <v>1</v>
      </c>
      <c r="L14" s="83" t="s">
        <v>55</v>
      </c>
      <c r="M14" s="83">
        <v>4</v>
      </c>
      <c r="N14" s="83" t="s">
        <v>29</v>
      </c>
      <c r="O14" s="83" t="s">
        <v>714</v>
      </c>
      <c r="P14" s="83" t="s">
        <v>44</v>
      </c>
      <c r="Q14" s="83">
        <v>0</v>
      </c>
      <c r="R14" s="83" t="s">
        <v>60</v>
      </c>
      <c r="S14" s="3">
        <v>5500000</v>
      </c>
      <c r="T14" s="3">
        <v>22000000</v>
      </c>
      <c r="U14" s="3">
        <v>22000000</v>
      </c>
      <c r="V14" s="83" t="s">
        <v>32</v>
      </c>
      <c r="W14" s="83" t="s">
        <v>33</v>
      </c>
      <c r="X14" s="83" t="s">
        <v>1142</v>
      </c>
      <c r="Y14" s="84">
        <v>3009133992</v>
      </c>
      <c r="Z14" s="16" t="s">
        <v>1143</v>
      </c>
      <c r="AA14" s="83"/>
      <c r="AB14" s="83" t="s">
        <v>66</v>
      </c>
      <c r="AC14" s="83" t="s">
        <v>579</v>
      </c>
      <c r="AD14" s="83" t="s">
        <v>251</v>
      </c>
      <c r="AE14" s="83"/>
      <c r="AF14" s="83"/>
    </row>
    <row r="15" spans="1:33" ht="99" x14ac:dyDescent="0.25">
      <c r="A15" s="4" t="s">
        <v>1144</v>
      </c>
      <c r="B15" s="4" t="s">
        <v>66</v>
      </c>
      <c r="C15" s="9">
        <v>14</v>
      </c>
      <c r="D15" s="83" t="s">
        <v>1145</v>
      </c>
      <c r="E15" s="83"/>
      <c r="F15" s="83"/>
      <c r="G15" s="83" t="s">
        <v>706</v>
      </c>
      <c r="H15" s="83" t="s">
        <v>34</v>
      </c>
      <c r="I15" s="83" t="s">
        <v>264</v>
      </c>
      <c r="J15" s="83" t="s">
        <v>27</v>
      </c>
      <c r="K15" s="83">
        <v>1</v>
      </c>
      <c r="L15" s="83" t="s">
        <v>55</v>
      </c>
      <c r="M15" s="83">
        <v>4</v>
      </c>
      <c r="N15" s="83" t="s">
        <v>29</v>
      </c>
      <c r="O15" s="83" t="s">
        <v>714</v>
      </c>
      <c r="P15" s="83" t="s">
        <v>30</v>
      </c>
      <c r="Q15" s="83">
        <v>1</v>
      </c>
      <c r="R15" s="83" t="s">
        <v>60</v>
      </c>
      <c r="S15" s="3">
        <v>5500000</v>
      </c>
      <c r="T15" s="3">
        <v>22000000</v>
      </c>
      <c r="U15" s="3">
        <v>22000000</v>
      </c>
      <c r="V15" s="83" t="s">
        <v>32</v>
      </c>
      <c r="W15" s="83" t="s">
        <v>33</v>
      </c>
      <c r="X15" s="83" t="s">
        <v>1146</v>
      </c>
      <c r="Y15" s="84">
        <v>3009133992</v>
      </c>
      <c r="Z15" s="16" t="s">
        <v>1147</v>
      </c>
      <c r="AA15" s="83"/>
      <c r="AB15" s="83" t="s">
        <v>66</v>
      </c>
      <c r="AC15" s="83" t="s">
        <v>611</v>
      </c>
      <c r="AD15" s="83" t="s">
        <v>251</v>
      </c>
      <c r="AE15" s="83"/>
      <c r="AF15" s="83"/>
    </row>
    <row r="16" spans="1:33" ht="99" x14ac:dyDescent="0.25">
      <c r="A16" s="12" t="s">
        <v>675</v>
      </c>
      <c r="B16" s="12" t="s">
        <v>66</v>
      </c>
      <c r="C16" s="13">
        <v>15</v>
      </c>
      <c r="D16" s="12" t="s">
        <v>712</v>
      </c>
      <c r="E16" s="12"/>
      <c r="F16" s="12"/>
      <c r="G16" s="12" t="s">
        <v>890</v>
      </c>
      <c r="H16" s="12" t="s">
        <v>676</v>
      </c>
      <c r="I16" s="12" t="s">
        <v>42</v>
      </c>
      <c r="J16" s="12" t="s">
        <v>55</v>
      </c>
      <c r="K16" s="12">
        <v>5</v>
      </c>
      <c r="L16" s="12" t="s">
        <v>28</v>
      </c>
      <c r="M16" s="12">
        <v>8</v>
      </c>
      <c r="N16" s="12" t="s">
        <v>219</v>
      </c>
      <c r="O16" s="12" t="s">
        <v>715</v>
      </c>
      <c r="P16" s="12" t="s">
        <v>316</v>
      </c>
      <c r="Q16" s="12">
        <v>1</v>
      </c>
      <c r="R16" s="12" t="s">
        <v>60</v>
      </c>
      <c r="S16" s="14">
        <v>66628125</v>
      </c>
      <c r="T16" s="14">
        <f>S16*M16</f>
        <v>533025000</v>
      </c>
      <c r="U16" s="14">
        <f>T16</f>
        <v>533025000</v>
      </c>
      <c r="V16" s="12" t="s">
        <v>32</v>
      </c>
      <c r="W16" s="12" t="s">
        <v>33</v>
      </c>
      <c r="X16" s="12" t="s">
        <v>677</v>
      </c>
      <c r="Y16" s="30">
        <v>3009133992</v>
      </c>
      <c r="Z16" s="12" t="s">
        <v>678</v>
      </c>
      <c r="AA16" s="12"/>
      <c r="AB16" s="12" t="s">
        <v>66</v>
      </c>
      <c r="AC16" s="40" t="s">
        <v>679</v>
      </c>
      <c r="AD16" s="12" t="s">
        <v>1867</v>
      </c>
      <c r="AE16" s="12"/>
      <c r="AF16" s="12"/>
    </row>
    <row r="17" spans="1:32" ht="82.5" x14ac:dyDescent="0.25">
      <c r="A17" s="4" t="s">
        <v>1148</v>
      </c>
      <c r="B17" s="4" t="s">
        <v>50</v>
      </c>
      <c r="C17" s="9">
        <v>16</v>
      </c>
      <c r="D17" s="83">
        <v>80161504</v>
      </c>
      <c r="E17" s="83"/>
      <c r="F17" s="83"/>
      <c r="G17" s="83" t="s">
        <v>337</v>
      </c>
      <c r="H17" s="83" t="s">
        <v>26</v>
      </c>
      <c r="I17" s="83" t="s">
        <v>1149</v>
      </c>
      <c r="J17" s="83" t="s">
        <v>27</v>
      </c>
      <c r="K17" s="83">
        <v>1</v>
      </c>
      <c r="L17" s="83" t="s">
        <v>55</v>
      </c>
      <c r="M17" s="83">
        <v>4</v>
      </c>
      <c r="N17" s="83" t="s">
        <v>29</v>
      </c>
      <c r="O17" s="83" t="s">
        <v>714</v>
      </c>
      <c r="P17" s="83" t="s">
        <v>44</v>
      </c>
      <c r="Q17" s="83">
        <v>0</v>
      </c>
      <c r="R17" s="83" t="s">
        <v>60</v>
      </c>
      <c r="S17" s="3">
        <v>7500000</v>
      </c>
      <c r="T17" s="3">
        <v>30000000</v>
      </c>
      <c r="U17" s="3">
        <v>30000000</v>
      </c>
      <c r="V17" s="83" t="s">
        <v>32</v>
      </c>
      <c r="W17" s="83" t="s">
        <v>33</v>
      </c>
      <c r="X17" s="83" t="s">
        <v>338</v>
      </c>
      <c r="Y17" s="84">
        <v>3009133992</v>
      </c>
      <c r="Z17" s="83" t="s">
        <v>339</v>
      </c>
      <c r="AA17" s="83"/>
      <c r="AB17" s="83" t="s">
        <v>50</v>
      </c>
      <c r="AC17" s="83" t="s">
        <v>576</v>
      </c>
      <c r="AD17" s="83" t="s">
        <v>251</v>
      </c>
      <c r="AE17" s="83"/>
      <c r="AF17" s="83"/>
    </row>
    <row r="18" spans="1:32" ht="66" x14ac:dyDescent="0.25">
      <c r="A18" s="4" t="s">
        <v>59</v>
      </c>
      <c r="B18" s="4" t="s">
        <v>50</v>
      </c>
      <c r="C18" s="9">
        <v>17</v>
      </c>
      <c r="D18" s="83">
        <v>80161504</v>
      </c>
      <c r="E18" s="83"/>
      <c r="F18" s="83"/>
      <c r="G18" s="83" t="s">
        <v>891</v>
      </c>
      <c r="H18" s="83" t="s">
        <v>26</v>
      </c>
      <c r="I18" s="83" t="s">
        <v>340</v>
      </c>
      <c r="J18" s="83" t="s">
        <v>27</v>
      </c>
      <c r="K18" s="83">
        <v>1</v>
      </c>
      <c r="L18" s="83" t="s">
        <v>55</v>
      </c>
      <c r="M18" s="83">
        <v>4</v>
      </c>
      <c r="N18" s="83" t="s">
        <v>29</v>
      </c>
      <c r="O18" s="83" t="s">
        <v>714</v>
      </c>
      <c r="P18" s="83" t="s">
        <v>44</v>
      </c>
      <c r="Q18" s="83">
        <v>0</v>
      </c>
      <c r="R18" s="83" t="s">
        <v>60</v>
      </c>
      <c r="S18" s="3">
        <v>7000000</v>
      </c>
      <c r="T18" s="3">
        <f>+S18*M18</f>
        <v>28000000</v>
      </c>
      <c r="U18" s="3">
        <f>T18</f>
        <v>28000000</v>
      </c>
      <c r="V18" s="83" t="s">
        <v>32</v>
      </c>
      <c r="W18" s="83" t="s">
        <v>33</v>
      </c>
      <c r="X18" s="83" t="s">
        <v>338</v>
      </c>
      <c r="Y18" s="84">
        <v>3009133992</v>
      </c>
      <c r="Z18" s="83" t="s">
        <v>339</v>
      </c>
      <c r="AA18" s="83"/>
      <c r="AB18" s="83" t="s">
        <v>50</v>
      </c>
      <c r="AC18" s="83" t="s">
        <v>576</v>
      </c>
      <c r="AD18" s="83" t="s">
        <v>251</v>
      </c>
      <c r="AE18" s="83"/>
      <c r="AF18" s="83"/>
    </row>
    <row r="19" spans="1:32" ht="66" x14ac:dyDescent="0.25">
      <c r="A19" s="4" t="s">
        <v>1150</v>
      </c>
      <c r="B19" s="4" t="s">
        <v>50</v>
      </c>
      <c r="C19" s="9">
        <v>18</v>
      </c>
      <c r="D19" s="83">
        <v>80161504</v>
      </c>
      <c r="E19" s="83"/>
      <c r="F19" s="83"/>
      <c r="G19" s="83" t="s">
        <v>341</v>
      </c>
      <c r="H19" s="83" t="s">
        <v>26</v>
      </c>
      <c r="I19" s="83" t="s">
        <v>1151</v>
      </c>
      <c r="J19" s="83" t="s">
        <v>27</v>
      </c>
      <c r="K19" s="83">
        <v>1</v>
      </c>
      <c r="L19" s="83" t="s">
        <v>55</v>
      </c>
      <c r="M19" s="83">
        <v>4</v>
      </c>
      <c r="N19" s="83" t="s">
        <v>29</v>
      </c>
      <c r="O19" s="83" t="s">
        <v>714</v>
      </c>
      <c r="P19" s="83" t="s">
        <v>44</v>
      </c>
      <c r="Q19" s="83">
        <v>0</v>
      </c>
      <c r="R19" s="83" t="s">
        <v>60</v>
      </c>
      <c r="S19" s="3">
        <v>6000000</v>
      </c>
      <c r="T19" s="3">
        <v>24000000</v>
      </c>
      <c r="U19" s="3">
        <v>24000000</v>
      </c>
      <c r="V19" s="83" t="s">
        <v>32</v>
      </c>
      <c r="W19" s="83" t="s">
        <v>33</v>
      </c>
      <c r="X19" s="83" t="s">
        <v>338</v>
      </c>
      <c r="Y19" s="84">
        <v>3009133992</v>
      </c>
      <c r="Z19" s="83" t="s">
        <v>339</v>
      </c>
      <c r="AA19" s="83"/>
      <c r="AB19" s="83" t="s">
        <v>50</v>
      </c>
      <c r="AC19" s="83" t="s">
        <v>576</v>
      </c>
      <c r="AD19" s="83" t="s">
        <v>251</v>
      </c>
      <c r="AE19" s="83"/>
      <c r="AF19" s="83"/>
    </row>
    <row r="20" spans="1:32" ht="82.5" x14ac:dyDescent="0.25">
      <c r="A20" s="4" t="s">
        <v>1152</v>
      </c>
      <c r="B20" s="4" t="s">
        <v>50</v>
      </c>
      <c r="C20" s="9">
        <v>19</v>
      </c>
      <c r="D20" s="83">
        <v>80161504</v>
      </c>
      <c r="E20" s="83"/>
      <c r="F20" s="83"/>
      <c r="G20" s="83" t="s">
        <v>892</v>
      </c>
      <c r="H20" s="83" t="s">
        <v>26</v>
      </c>
      <c r="I20" s="83" t="s">
        <v>42</v>
      </c>
      <c r="J20" s="83" t="s">
        <v>52</v>
      </c>
      <c r="K20" s="83">
        <v>2</v>
      </c>
      <c r="L20" s="83" t="s">
        <v>63</v>
      </c>
      <c r="M20" s="83">
        <v>4</v>
      </c>
      <c r="N20" s="83" t="s">
        <v>29</v>
      </c>
      <c r="O20" s="83" t="s">
        <v>714</v>
      </c>
      <c r="P20" s="83" t="s">
        <v>44</v>
      </c>
      <c r="Q20" s="83">
        <v>0</v>
      </c>
      <c r="R20" s="83" t="s">
        <v>60</v>
      </c>
      <c r="S20" s="3">
        <v>8500000</v>
      </c>
      <c r="T20" s="3">
        <v>34000000</v>
      </c>
      <c r="U20" s="3">
        <v>34000000</v>
      </c>
      <c r="V20" s="83" t="s">
        <v>32</v>
      </c>
      <c r="W20" s="83" t="s">
        <v>33</v>
      </c>
      <c r="X20" s="83" t="s">
        <v>342</v>
      </c>
      <c r="Y20" s="84">
        <v>3009133992</v>
      </c>
      <c r="Z20" s="83" t="s">
        <v>343</v>
      </c>
      <c r="AA20" s="83"/>
      <c r="AB20" s="83" t="s">
        <v>50</v>
      </c>
      <c r="AC20" s="83" t="s">
        <v>576</v>
      </c>
      <c r="AD20" s="83" t="s">
        <v>1153</v>
      </c>
      <c r="AE20" s="83"/>
      <c r="AF20" s="83"/>
    </row>
    <row r="21" spans="1:32" ht="82.5" customHeight="1" x14ac:dyDescent="0.25">
      <c r="A21" s="12" t="s">
        <v>344</v>
      </c>
      <c r="B21" s="12" t="s">
        <v>50</v>
      </c>
      <c r="C21" s="13">
        <v>20</v>
      </c>
      <c r="D21" s="12">
        <v>80161504</v>
      </c>
      <c r="E21" s="12"/>
      <c r="F21" s="12"/>
      <c r="G21" s="12" t="s">
        <v>893</v>
      </c>
      <c r="H21" s="12" t="s">
        <v>26</v>
      </c>
      <c r="I21" s="12" t="s">
        <v>686</v>
      </c>
      <c r="J21" s="12" t="s">
        <v>61</v>
      </c>
      <c r="K21" s="12">
        <v>4</v>
      </c>
      <c r="L21" s="12" t="s">
        <v>37</v>
      </c>
      <c r="M21" s="12">
        <v>4</v>
      </c>
      <c r="N21" s="12" t="s">
        <v>29</v>
      </c>
      <c r="O21" s="12" t="s">
        <v>714</v>
      </c>
      <c r="P21" s="12" t="s">
        <v>44</v>
      </c>
      <c r="Q21" s="12">
        <v>0</v>
      </c>
      <c r="R21" s="12" t="s">
        <v>60</v>
      </c>
      <c r="S21" s="14">
        <v>7500000</v>
      </c>
      <c r="T21" s="14">
        <f>+M21*S21</f>
        <v>30000000</v>
      </c>
      <c r="U21" s="14">
        <f>+T21</f>
        <v>30000000</v>
      </c>
      <c r="V21" s="12" t="s">
        <v>32</v>
      </c>
      <c r="W21" s="12" t="s">
        <v>33</v>
      </c>
      <c r="X21" s="12" t="s">
        <v>334</v>
      </c>
      <c r="Y21" s="30">
        <v>3009133992</v>
      </c>
      <c r="Z21" s="12" t="s">
        <v>335</v>
      </c>
      <c r="AA21" s="12"/>
      <c r="AB21" s="12" t="s">
        <v>50</v>
      </c>
      <c r="AC21" s="12" t="s">
        <v>576</v>
      </c>
      <c r="AD21" s="12" t="s">
        <v>1728</v>
      </c>
      <c r="AE21" s="12"/>
      <c r="AF21" s="12"/>
    </row>
    <row r="22" spans="1:32" ht="115.5" x14ac:dyDescent="0.25">
      <c r="A22" s="4" t="s">
        <v>345</v>
      </c>
      <c r="B22" s="4" t="s">
        <v>50</v>
      </c>
      <c r="C22" s="9">
        <v>21</v>
      </c>
      <c r="D22" s="83">
        <v>42211700</v>
      </c>
      <c r="E22" s="83"/>
      <c r="F22" s="83"/>
      <c r="G22" s="83" t="s">
        <v>1668</v>
      </c>
      <c r="H22" s="83" t="s">
        <v>62</v>
      </c>
      <c r="I22" s="83" t="s">
        <v>42</v>
      </c>
      <c r="J22" s="83" t="s">
        <v>63</v>
      </c>
      <c r="K22" s="83">
        <v>6</v>
      </c>
      <c r="L22" s="83" t="s">
        <v>65</v>
      </c>
      <c r="M22" s="83">
        <v>5</v>
      </c>
      <c r="N22" s="83" t="s">
        <v>244</v>
      </c>
      <c r="O22" s="83" t="s">
        <v>716</v>
      </c>
      <c r="P22" s="83" t="s">
        <v>30</v>
      </c>
      <c r="Q22" s="83">
        <v>1</v>
      </c>
      <c r="R22" s="83" t="s">
        <v>60</v>
      </c>
      <c r="S22" s="3">
        <v>0</v>
      </c>
      <c r="T22" s="3">
        <v>15000000</v>
      </c>
      <c r="U22" s="3">
        <v>15000000</v>
      </c>
      <c r="V22" s="83" t="s">
        <v>32</v>
      </c>
      <c r="W22" s="83" t="s">
        <v>33</v>
      </c>
      <c r="X22" s="83" t="s">
        <v>338</v>
      </c>
      <c r="Y22" s="84">
        <v>3009133992</v>
      </c>
      <c r="Z22" s="83" t="s">
        <v>339</v>
      </c>
      <c r="AA22" s="83"/>
      <c r="AB22" s="83" t="s">
        <v>50</v>
      </c>
      <c r="AC22" s="83" t="s">
        <v>576</v>
      </c>
      <c r="AD22" s="83" t="s">
        <v>1907</v>
      </c>
      <c r="AE22" s="83"/>
      <c r="AF22" s="83"/>
    </row>
    <row r="23" spans="1:32" ht="115.5" x14ac:dyDescent="0.25">
      <c r="A23" s="4" t="s">
        <v>346</v>
      </c>
      <c r="B23" s="4" t="s">
        <v>50</v>
      </c>
      <c r="C23" s="9">
        <v>22</v>
      </c>
      <c r="D23" s="83">
        <v>42211700</v>
      </c>
      <c r="E23" s="83"/>
      <c r="F23" s="83"/>
      <c r="G23" s="83" t="s">
        <v>894</v>
      </c>
      <c r="H23" s="83" t="s">
        <v>62</v>
      </c>
      <c r="I23" s="83" t="s">
        <v>42</v>
      </c>
      <c r="J23" s="83" t="s">
        <v>61</v>
      </c>
      <c r="K23" s="83">
        <v>4</v>
      </c>
      <c r="L23" s="83" t="s">
        <v>28</v>
      </c>
      <c r="M23" s="83">
        <v>9</v>
      </c>
      <c r="N23" s="83" t="s">
        <v>244</v>
      </c>
      <c r="O23" s="83" t="s">
        <v>716</v>
      </c>
      <c r="P23" s="83" t="s">
        <v>30</v>
      </c>
      <c r="Q23" s="83">
        <v>1</v>
      </c>
      <c r="R23" s="83" t="s">
        <v>60</v>
      </c>
      <c r="S23" s="3">
        <v>0</v>
      </c>
      <c r="T23" s="3">
        <v>20000000</v>
      </c>
      <c r="U23" s="3">
        <v>20000000</v>
      </c>
      <c r="V23" s="83" t="s">
        <v>32</v>
      </c>
      <c r="W23" s="83" t="s">
        <v>33</v>
      </c>
      <c r="X23" s="83" t="s">
        <v>347</v>
      </c>
      <c r="Y23" s="84">
        <v>3009133992</v>
      </c>
      <c r="Z23" s="83" t="s">
        <v>348</v>
      </c>
      <c r="AA23" s="83"/>
      <c r="AB23" s="83" t="s">
        <v>50</v>
      </c>
      <c r="AC23" s="83" t="s">
        <v>576</v>
      </c>
      <c r="AD23" s="83" t="s">
        <v>1569</v>
      </c>
      <c r="AE23" s="83"/>
      <c r="AF23" s="83"/>
    </row>
    <row r="24" spans="1:32" ht="66" x14ac:dyDescent="0.25">
      <c r="A24" s="4" t="s">
        <v>349</v>
      </c>
      <c r="B24" s="4" t="s">
        <v>50</v>
      </c>
      <c r="C24" s="9">
        <v>23</v>
      </c>
      <c r="D24" s="83">
        <v>30161700</v>
      </c>
      <c r="E24" s="83"/>
      <c r="F24" s="83"/>
      <c r="G24" s="83" t="s">
        <v>895</v>
      </c>
      <c r="H24" s="83" t="s">
        <v>62</v>
      </c>
      <c r="I24" s="83" t="s">
        <v>42</v>
      </c>
      <c r="J24" s="83" t="s">
        <v>63</v>
      </c>
      <c r="K24" s="83">
        <v>6</v>
      </c>
      <c r="L24" s="83" t="s">
        <v>85</v>
      </c>
      <c r="M24" s="83">
        <v>3</v>
      </c>
      <c r="N24" s="83" t="s">
        <v>244</v>
      </c>
      <c r="O24" s="83" t="s">
        <v>716</v>
      </c>
      <c r="P24" s="83" t="s">
        <v>30</v>
      </c>
      <c r="Q24" s="83">
        <v>1</v>
      </c>
      <c r="R24" s="83" t="s">
        <v>60</v>
      </c>
      <c r="S24" s="3">
        <v>0</v>
      </c>
      <c r="T24" s="3">
        <v>25000000</v>
      </c>
      <c r="U24" s="3">
        <v>25000000</v>
      </c>
      <c r="V24" s="83" t="s">
        <v>32</v>
      </c>
      <c r="W24" s="83" t="s">
        <v>33</v>
      </c>
      <c r="X24" s="83" t="s">
        <v>338</v>
      </c>
      <c r="Y24" s="84">
        <v>3009133992</v>
      </c>
      <c r="Z24" s="83" t="s">
        <v>339</v>
      </c>
      <c r="AA24" s="83"/>
      <c r="AB24" s="83" t="s">
        <v>50</v>
      </c>
      <c r="AC24" s="83" t="s">
        <v>576</v>
      </c>
      <c r="AD24" s="83" t="s">
        <v>707</v>
      </c>
      <c r="AE24" s="83"/>
      <c r="AF24" s="83"/>
    </row>
    <row r="25" spans="1:32" ht="132" x14ac:dyDescent="0.25">
      <c r="A25" s="4" t="s">
        <v>350</v>
      </c>
      <c r="B25" s="4" t="s">
        <v>50</v>
      </c>
      <c r="C25" s="9">
        <v>24</v>
      </c>
      <c r="D25" s="83" t="s">
        <v>620</v>
      </c>
      <c r="E25" s="83"/>
      <c r="F25" s="83"/>
      <c r="G25" s="83" t="s">
        <v>1729</v>
      </c>
      <c r="H25" s="83" t="s">
        <v>1730</v>
      </c>
      <c r="I25" s="83" t="s">
        <v>42</v>
      </c>
      <c r="J25" s="83" t="s">
        <v>63</v>
      </c>
      <c r="K25" s="83">
        <v>6</v>
      </c>
      <c r="L25" s="83" t="s">
        <v>28</v>
      </c>
      <c r="M25" s="83">
        <v>7</v>
      </c>
      <c r="N25" s="83" t="s">
        <v>777</v>
      </c>
      <c r="O25" s="83" t="s">
        <v>714</v>
      </c>
      <c r="P25" s="83" t="s">
        <v>30</v>
      </c>
      <c r="Q25" s="83">
        <v>1</v>
      </c>
      <c r="R25" s="83" t="s">
        <v>60</v>
      </c>
      <c r="S25" s="3">
        <v>0</v>
      </c>
      <c r="T25" s="3">
        <v>280000000</v>
      </c>
      <c r="U25" s="3">
        <f>T25</f>
        <v>280000000</v>
      </c>
      <c r="V25" s="83" t="s">
        <v>32</v>
      </c>
      <c r="W25" s="83" t="s">
        <v>33</v>
      </c>
      <c r="X25" s="83" t="s">
        <v>342</v>
      </c>
      <c r="Y25" s="84">
        <v>3009133992</v>
      </c>
      <c r="Z25" s="83" t="s">
        <v>343</v>
      </c>
      <c r="AA25" s="83"/>
      <c r="AB25" s="83" t="s">
        <v>50</v>
      </c>
      <c r="AC25" s="83" t="s">
        <v>576</v>
      </c>
      <c r="AD25" s="83" t="s">
        <v>1946</v>
      </c>
      <c r="AE25" s="83"/>
      <c r="AF25" s="83"/>
    </row>
    <row r="26" spans="1:32" ht="115.5" x14ac:dyDescent="0.25">
      <c r="A26" s="4" t="s">
        <v>351</v>
      </c>
      <c r="B26" s="4" t="s">
        <v>50</v>
      </c>
      <c r="C26" s="9">
        <v>25</v>
      </c>
      <c r="D26" s="83" t="s">
        <v>621</v>
      </c>
      <c r="E26" s="83"/>
      <c r="F26" s="83"/>
      <c r="G26" s="83" t="s">
        <v>1731</v>
      </c>
      <c r="H26" s="83" t="s">
        <v>1732</v>
      </c>
      <c r="I26" s="83" t="s">
        <v>42</v>
      </c>
      <c r="J26" s="83" t="s">
        <v>63</v>
      </c>
      <c r="K26" s="83">
        <v>6</v>
      </c>
      <c r="L26" s="83" t="s">
        <v>28</v>
      </c>
      <c r="M26" s="83">
        <v>6</v>
      </c>
      <c r="N26" s="83" t="s">
        <v>777</v>
      </c>
      <c r="O26" s="83" t="s">
        <v>717</v>
      </c>
      <c r="P26" s="83" t="s">
        <v>30</v>
      </c>
      <c r="Q26" s="83">
        <v>1</v>
      </c>
      <c r="R26" s="83" t="s">
        <v>60</v>
      </c>
      <c r="S26" s="3">
        <v>0</v>
      </c>
      <c r="T26" s="3">
        <v>90000000</v>
      </c>
      <c r="U26" s="3">
        <f>T26</f>
        <v>90000000</v>
      </c>
      <c r="V26" s="83" t="s">
        <v>32</v>
      </c>
      <c r="W26" s="83" t="s">
        <v>33</v>
      </c>
      <c r="X26" s="83" t="s">
        <v>342</v>
      </c>
      <c r="Y26" s="84">
        <v>3009133992</v>
      </c>
      <c r="Z26" s="83" t="s">
        <v>343</v>
      </c>
      <c r="AA26" s="83"/>
      <c r="AB26" s="83" t="s">
        <v>50</v>
      </c>
      <c r="AC26" s="83" t="s">
        <v>576</v>
      </c>
      <c r="AD26" s="83" t="s">
        <v>1908</v>
      </c>
      <c r="AE26" s="83"/>
      <c r="AF26" s="83"/>
    </row>
    <row r="27" spans="1:32" ht="115.5" x14ac:dyDescent="0.25">
      <c r="A27" s="4" t="s">
        <v>352</v>
      </c>
      <c r="B27" s="4" t="s">
        <v>50</v>
      </c>
      <c r="C27" s="9">
        <v>26</v>
      </c>
      <c r="D27" s="83" t="s">
        <v>620</v>
      </c>
      <c r="E27" s="83"/>
      <c r="F27" s="83"/>
      <c r="G27" s="83" t="s">
        <v>1733</v>
      </c>
      <c r="H27" s="83" t="s">
        <v>687</v>
      </c>
      <c r="I27" s="83" t="s">
        <v>42</v>
      </c>
      <c r="J27" s="83" t="s">
        <v>63</v>
      </c>
      <c r="K27" s="83">
        <v>6</v>
      </c>
      <c r="L27" s="83" t="s">
        <v>65</v>
      </c>
      <c r="M27" s="83">
        <v>5</v>
      </c>
      <c r="N27" s="83" t="s">
        <v>777</v>
      </c>
      <c r="O27" s="83" t="s">
        <v>714</v>
      </c>
      <c r="P27" s="83" t="s">
        <v>30</v>
      </c>
      <c r="Q27" s="83">
        <v>1</v>
      </c>
      <c r="R27" s="83" t="s">
        <v>60</v>
      </c>
      <c r="S27" s="3">
        <v>0</v>
      </c>
      <c r="T27" s="3">
        <v>100000000</v>
      </c>
      <c r="U27" s="3">
        <f>T27</f>
        <v>100000000</v>
      </c>
      <c r="V27" s="83" t="s">
        <v>32</v>
      </c>
      <c r="W27" s="83" t="s">
        <v>33</v>
      </c>
      <c r="X27" s="83" t="s">
        <v>342</v>
      </c>
      <c r="Y27" s="84">
        <v>3009133992</v>
      </c>
      <c r="Z27" s="83" t="s">
        <v>343</v>
      </c>
      <c r="AA27" s="83"/>
      <c r="AB27" s="83" t="s">
        <v>50</v>
      </c>
      <c r="AC27" s="83" t="s">
        <v>576</v>
      </c>
      <c r="AD27" s="83" t="s">
        <v>1909</v>
      </c>
      <c r="AE27" s="83"/>
      <c r="AF27" s="83"/>
    </row>
    <row r="28" spans="1:32" ht="66" x14ac:dyDescent="0.25">
      <c r="A28" s="4" t="s">
        <v>1154</v>
      </c>
      <c r="B28" s="4" t="s">
        <v>50</v>
      </c>
      <c r="C28" s="9">
        <v>27</v>
      </c>
      <c r="D28" s="83">
        <v>80111607</v>
      </c>
      <c r="E28" s="83"/>
      <c r="F28" s="83"/>
      <c r="G28" s="83" t="s">
        <v>353</v>
      </c>
      <c r="H28" s="83" t="s">
        <v>1155</v>
      </c>
      <c r="I28" s="83" t="s">
        <v>42</v>
      </c>
      <c r="J28" s="83" t="s">
        <v>52</v>
      </c>
      <c r="K28" s="83">
        <v>2</v>
      </c>
      <c r="L28" s="83" t="s">
        <v>28</v>
      </c>
      <c r="M28" s="83">
        <v>10</v>
      </c>
      <c r="N28" s="83" t="s">
        <v>270</v>
      </c>
      <c r="O28" s="83" t="s">
        <v>721</v>
      </c>
      <c r="P28" s="83" t="s">
        <v>316</v>
      </c>
      <c r="Q28" s="83">
        <v>1</v>
      </c>
      <c r="R28" s="83" t="s">
        <v>60</v>
      </c>
      <c r="S28" s="3">
        <v>361235998</v>
      </c>
      <c r="T28" s="3">
        <v>3973595978</v>
      </c>
      <c r="U28" s="3">
        <v>3973595978</v>
      </c>
      <c r="V28" s="3" t="s">
        <v>32</v>
      </c>
      <c r="W28" s="83" t="s">
        <v>33</v>
      </c>
      <c r="X28" s="83" t="s">
        <v>338</v>
      </c>
      <c r="Y28" s="84">
        <v>3009133992</v>
      </c>
      <c r="Z28" s="83" t="s">
        <v>339</v>
      </c>
      <c r="AA28" s="83"/>
      <c r="AB28" s="83" t="s">
        <v>50</v>
      </c>
      <c r="AC28" s="83" t="s">
        <v>576</v>
      </c>
      <c r="AD28" s="83" t="s">
        <v>1156</v>
      </c>
      <c r="AE28" s="83"/>
      <c r="AF28" s="83"/>
    </row>
    <row r="29" spans="1:32" ht="66" x14ac:dyDescent="0.25">
      <c r="A29" s="4" t="s">
        <v>1157</v>
      </c>
      <c r="B29" s="4" t="s">
        <v>99</v>
      </c>
      <c r="C29" s="9">
        <v>28</v>
      </c>
      <c r="D29" s="83" t="s">
        <v>1158</v>
      </c>
      <c r="E29" s="83"/>
      <c r="F29" s="83"/>
      <c r="G29" s="83" t="s">
        <v>368</v>
      </c>
      <c r="H29" s="83" t="s">
        <v>26</v>
      </c>
      <c r="I29" s="83" t="s">
        <v>1159</v>
      </c>
      <c r="J29" s="83" t="s">
        <v>27</v>
      </c>
      <c r="K29" s="83">
        <v>1</v>
      </c>
      <c r="L29" s="83" t="s">
        <v>55</v>
      </c>
      <c r="M29" s="83">
        <v>4</v>
      </c>
      <c r="N29" s="83" t="s">
        <v>29</v>
      </c>
      <c r="O29" s="83" t="s">
        <v>714</v>
      </c>
      <c r="P29" s="83" t="s">
        <v>44</v>
      </c>
      <c r="Q29" s="83">
        <v>0</v>
      </c>
      <c r="R29" s="83" t="s">
        <v>60</v>
      </c>
      <c r="S29" s="10">
        <v>10500000</v>
      </c>
      <c r="T29" s="3">
        <v>42000000</v>
      </c>
      <c r="U29" s="3">
        <v>42000000</v>
      </c>
      <c r="V29" s="83" t="s">
        <v>32</v>
      </c>
      <c r="W29" s="3" t="s">
        <v>33</v>
      </c>
      <c r="X29" s="83" t="s">
        <v>104</v>
      </c>
      <c r="Y29" s="84">
        <v>3009133992</v>
      </c>
      <c r="Z29" s="16" t="s">
        <v>105</v>
      </c>
      <c r="AA29" s="83"/>
      <c r="AB29" s="83" t="s">
        <v>99</v>
      </c>
      <c r="AC29" s="83" t="s">
        <v>578</v>
      </c>
      <c r="AD29" s="83" t="s">
        <v>251</v>
      </c>
      <c r="AE29" s="83"/>
      <c r="AF29" s="83"/>
    </row>
    <row r="30" spans="1:32" ht="82.5" x14ac:dyDescent="0.25">
      <c r="A30" s="4" t="s">
        <v>1160</v>
      </c>
      <c r="B30" s="4" t="s">
        <v>99</v>
      </c>
      <c r="C30" s="9">
        <v>29</v>
      </c>
      <c r="D30" s="83" t="s">
        <v>1158</v>
      </c>
      <c r="E30" s="83"/>
      <c r="F30" s="83"/>
      <c r="G30" s="83" t="s">
        <v>369</v>
      </c>
      <c r="H30" s="83" t="s">
        <v>26</v>
      </c>
      <c r="I30" s="83" t="s">
        <v>1161</v>
      </c>
      <c r="J30" s="83" t="s">
        <v>27</v>
      </c>
      <c r="K30" s="83">
        <v>1</v>
      </c>
      <c r="L30" s="83" t="s">
        <v>55</v>
      </c>
      <c r="M30" s="83">
        <v>4</v>
      </c>
      <c r="N30" s="83" t="s">
        <v>29</v>
      </c>
      <c r="O30" s="83" t="s">
        <v>714</v>
      </c>
      <c r="P30" s="83" t="s">
        <v>44</v>
      </c>
      <c r="Q30" s="83">
        <v>0</v>
      </c>
      <c r="R30" s="83" t="s">
        <v>60</v>
      </c>
      <c r="S30" s="10">
        <v>12000000</v>
      </c>
      <c r="T30" s="3">
        <v>48000000</v>
      </c>
      <c r="U30" s="3">
        <v>48000000</v>
      </c>
      <c r="V30" s="83" t="s">
        <v>32</v>
      </c>
      <c r="W30" s="3" t="s">
        <v>33</v>
      </c>
      <c r="X30" s="83" t="s">
        <v>104</v>
      </c>
      <c r="Y30" s="84">
        <v>3009133992</v>
      </c>
      <c r="Z30" s="16" t="s">
        <v>105</v>
      </c>
      <c r="AA30" s="83"/>
      <c r="AB30" s="83" t="s">
        <v>99</v>
      </c>
      <c r="AC30" s="83" t="s">
        <v>578</v>
      </c>
      <c r="AD30" s="83" t="s">
        <v>251</v>
      </c>
      <c r="AE30" s="83"/>
      <c r="AF30" s="83"/>
    </row>
    <row r="31" spans="1:32" ht="66" x14ac:dyDescent="0.25">
      <c r="A31" s="4" t="s">
        <v>1162</v>
      </c>
      <c r="B31" s="4" t="s">
        <v>99</v>
      </c>
      <c r="C31" s="9">
        <v>30</v>
      </c>
      <c r="D31" s="83">
        <v>80161500</v>
      </c>
      <c r="E31" s="83"/>
      <c r="F31" s="83"/>
      <c r="G31" s="83" t="s">
        <v>370</v>
      </c>
      <c r="H31" s="83" t="s">
        <v>26</v>
      </c>
      <c r="I31" s="83" t="s">
        <v>103</v>
      </c>
      <c r="J31" s="83" t="s">
        <v>27</v>
      </c>
      <c r="K31" s="83">
        <v>1</v>
      </c>
      <c r="L31" s="83" t="s">
        <v>55</v>
      </c>
      <c r="M31" s="83">
        <v>4</v>
      </c>
      <c r="N31" s="83" t="s">
        <v>29</v>
      </c>
      <c r="O31" s="83" t="s">
        <v>714</v>
      </c>
      <c r="P31" s="83" t="s">
        <v>44</v>
      </c>
      <c r="Q31" s="83">
        <v>0</v>
      </c>
      <c r="R31" s="83" t="s">
        <v>60</v>
      </c>
      <c r="S31" s="10">
        <v>8500000</v>
      </c>
      <c r="T31" s="3">
        <v>34000000</v>
      </c>
      <c r="U31" s="3">
        <v>34000000</v>
      </c>
      <c r="V31" s="83" t="s">
        <v>32</v>
      </c>
      <c r="W31" s="3" t="s">
        <v>33</v>
      </c>
      <c r="X31" s="83" t="s">
        <v>104</v>
      </c>
      <c r="Y31" s="84">
        <v>3009133992</v>
      </c>
      <c r="Z31" s="16" t="s">
        <v>105</v>
      </c>
      <c r="AA31" s="83"/>
      <c r="AB31" s="83" t="s">
        <v>99</v>
      </c>
      <c r="AC31" s="83" t="s">
        <v>578</v>
      </c>
      <c r="AD31" s="83" t="s">
        <v>251</v>
      </c>
      <c r="AE31" s="83"/>
      <c r="AF31" s="83"/>
    </row>
    <row r="32" spans="1:32" ht="82.5" x14ac:dyDescent="0.25">
      <c r="A32" s="4" t="s">
        <v>1163</v>
      </c>
      <c r="B32" s="4" t="s">
        <v>99</v>
      </c>
      <c r="C32" s="9">
        <v>31</v>
      </c>
      <c r="D32" s="83" t="s">
        <v>106</v>
      </c>
      <c r="E32" s="83"/>
      <c r="F32" s="83"/>
      <c r="G32" s="83" t="s">
        <v>371</v>
      </c>
      <c r="H32" s="83" t="s">
        <v>26</v>
      </c>
      <c r="I32" s="83" t="s">
        <v>1164</v>
      </c>
      <c r="J32" s="83" t="s">
        <v>27</v>
      </c>
      <c r="K32" s="83">
        <v>1</v>
      </c>
      <c r="L32" s="83" t="s">
        <v>55</v>
      </c>
      <c r="M32" s="83">
        <v>4</v>
      </c>
      <c r="N32" s="83" t="s">
        <v>29</v>
      </c>
      <c r="O32" s="83" t="s">
        <v>714</v>
      </c>
      <c r="P32" s="83" t="s">
        <v>44</v>
      </c>
      <c r="Q32" s="83">
        <v>0</v>
      </c>
      <c r="R32" s="83" t="s">
        <v>60</v>
      </c>
      <c r="S32" s="10">
        <v>10500000</v>
      </c>
      <c r="T32" s="3">
        <v>42000000</v>
      </c>
      <c r="U32" s="3">
        <v>42000000</v>
      </c>
      <c r="V32" s="83" t="s">
        <v>32</v>
      </c>
      <c r="W32" s="3" t="s">
        <v>33</v>
      </c>
      <c r="X32" s="83" t="s">
        <v>107</v>
      </c>
      <c r="Y32" s="84">
        <v>3009133992</v>
      </c>
      <c r="Z32" s="83" t="s">
        <v>108</v>
      </c>
      <c r="AA32" s="83"/>
      <c r="AB32" s="83" t="s">
        <v>99</v>
      </c>
      <c r="AC32" s="83" t="s">
        <v>578</v>
      </c>
      <c r="AD32" s="83" t="s">
        <v>251</v>
      </c>
      <c r="AE32" s="83"/>
      <c r="AF32" s="83"/>
    </row>
    <row r="33" spans="1:32" ht="66" x14ac:dyDescent="0.25">
      <c r="A33" s="4" t="s">
        <v>1165</v>
      </c>
      <c r="B33" s="4" t="s">
        <v>99</v>
      </c>
      <c r="C33" s="9">
        <v>32</v>
      </c>
      <c r="D33" s="83" t="s">
        <v>1166</v>
      </c>
      <c r="E33" s="83"/>
      <c r="F33" s="83"/>
      <c r="G33" s="83" t="s">
        <v>372</v>
      </c>
      <c r="H33" s="83" t="s">
        <v>26</v>
      </c>
      <c r="I33" s="83" t="s">
        <v>1167</v>
      </c>
      <c r="J33" s="83" t="s">
        <v>27</v>
      </c>
      <c r="K33" s="83">
        <v>1</v>
      </c>
      <c r="L33" s="83" t="s">
        <v>55</v>
      </c>
      <c r="M33" s="83">
        <v>4</v>
      </c>
      <c r="N33" s="83" t="s">
        <v>29</v>
      </c>
      <c r="O33" s="83" t="s">
        <v>714</v>
      </c>
      <c r="P33" s="83" t="s">
        <v>44</v>
      </c>
      <c r="Q33" s="83">
        <v>0</v>
      </c>
      <c r="R33" s="83" t="s">
        <v>60</v>
      </c>
      <c r="S33" s="10">
        <v>11000000</v>
      </c>
      <c r="T33" s="3">
        <v>44000000</v>
      </c>
      <c r="U33" s="3">
        <v>44000000</v>
      </c>
      <c r="V33" s="83" t="s">
        <v>32</v>
      </c>
      <c r="W33" s="3" t="s">
        <v>33</v>
      </c>
      <c r="X33" s="83" t="s">
        <v>104</v>
      </c>
      <c r="Y33" s="84">
        <v>3009133992</v>
      </c>
      <c r="Z33" s="16" t="s">
        <v>105</v>
      </c>
      <c r="AA33" s="83"/>
      <c r="AB33" s="83" t="s">
        <v>99</v>
      </c>
      <c r="AC33" s="83" t="s">
        <v>578</v>
      </c>
      <c r="AD33" s="83" t="s">
        <v>251</v>
      </c>
      <c r="AE33" s="83"/>
      <c r="AF33" s="83"/>
    </row>
    <row r="34" spans="1:32" ht="66" x14ac:dyDescent="0.25">
      <c r="A34" s="4" t="s">
        <v>1168</v>
      </c>
      <c r="B34" s="4" t="s">
        <v>99</v>
      </c>
      <c r="C34" s="9">
        <v>33</v>
      </c>
      <c r="D34" s="83" t="s">
        <v>1169</v>
      </c>
      <c r="E34" s="83"/>
      <c r="F34" s="83"/>
      <c r="G34" s="83" t="s">
        <v>373</v>
      </c>
      <c r="H34" s="83" t="s">
        <v>26</v>
      </c>
      <c r="I34" s="83" t="s">
        <v>1170</v>
      </c>
      <c r="J34" s="83" t="s">
        <v>27</v>
      </c>
      <c r="K34" s="83">
        <v>1</v>
      </c>
      <c r="L34" s="83" t="s">
        <v>55</v>
      </c>
      <c r="M34" s="83">
        <v>4</v>
      </c>
      <c r="N34" s="83" t="s">
        <v>29</v>
      </c>
      <c r="O34" s="83" t="s">
        <v>714</v>
      </c>
      <c r="P34" s="83" t="s">
        <v>44</v>
      </c>
      <c r="Q34" s="83">
        <v>0</v>
      </c>
      <c r="R34" s="83" t="s">
        <v>60</v>
      </c>
      <c r="S34" s="10">
        <v>11000000</v>
      </c>
      <c r="T34" s="3">
        <v>44000000</v>
      </c>
      <c r="U34" s="3">
        <v>44000000</v>
      </c>
      <c r="V34" s="83" t="s">
        <v>32</v>
      </c>
      <c r="W34" s="3" t="s">
        <v>33</v>
      </c>
      <c r="X34" s="83" t="s">
        <v>1171</v>
      </c>
      <c r="Y34" s="84">
        <v>3009133992</v>
      </c>
      <c r="Z34" s="16" t="s">
        <v>101</v>
      </c>
      <c r="AA34" s="83"/>
      <c r="AB34" s="83" t="s">
        <v>99</v>
      </c>
      <c r="AC34" s="83" t="s">
        <v>578</v>
      </c>
      <c r="AD34" s="83" t="s">
        <v>251</v>
      </c>
      <c r="AE34" s="83"/>
      <c r="AF34" s="83"/>
    </row>
    <row r="35" spans="1:32" ht="66" x14ac:dyDescent="0.25">
      <c r="A35" s="4" t="s">
        <v>1172</v>
      </c>
      <c r="B35" s="4" t="s">
        <v>99</v>
      </c>
      <c r="C35" s="9">
        <v>34</v>
      </c>
      <c r="D35" s="83" t="s">
        <v>1169</v>
      </c>
      <c r="E35" s="83"/>
      <c r="F35" s="83"/>
      <c r="G35" s="83" t="s">
        <v>374</v>
      </c>
      <c r="H35" s="83" t="s">
        <v>26</v>
      </c>
      <c r="I35" s="83" t="s">
        <v>1173</v>
      </c>
      <c r="J35" s="83" t="s">
        <v>27</v>
      </c>
      <c r="K35" s="83">
        <v>1</v>
      </c>
      <c r="L35" s="83" t="s">
        <v>55</v>
      </c>
      <c r="M35" s="83">
        <v>4</v>
      </c>
      <c r="N35" s="83" t="s">
        <v>29</v>
      </c>
      <c r="O35" s="83" t="s">
        <v>714</v>
      </c>
      <c r="P35" s="83" t="s">
        <v>44</v>
      </c>
      <c r="Q35" s="83">
        <v>0</v>
      </c>
      <c r="R35" s="83" t="s">
        <v>60</v>
      </c>
      <c r="S35" s="10">
        <v>11000000</v>
      </c>
      <c r="T35" s="3">
        <v>44000000</v>
      </c>
      <c r="U35" s="3">
        <v>44000000</v>
      </c>
      <c r="V35" s="83" t="s">
        <v>32</v>
      </c>
      <c r="W35" s="3" t="s">
        <v>33</v>
      </c>
      <c r="X35" s="83" t="s">
        <v>1171</v>
      </c>
      <c r="Y35" s="84">
        <v>3009133992</v>
      </c>
      <c r="Z35" s="16" t="s">
        <v>101</v>
      </c>
      <c r="AA35" s="83"/>
      <c r="AB35" s="83" t="s">
        <v>99</v>
      </c>
      <c r="AC35" s="83" t="s">
        <v>578</v>
      </c>
      <c r="AD35" s="83" t="s">
        <v>251</v>
      </c>
      <c r="AE35" s="83"/>
      <c r="AF35" s="83"/>
    </row>
    <row r="36" spans="1:32" ht="66" x14ac:dyDescent="0.25">
      <c r="A36" s="4" t="s">
        <v>1174</v>
      </c>
      <c r="B36" s="4" t="s">
        <v>99</v>
      </c>
      <c r="C36" s="9">
        <v>35</v>
      </c>
      <c r="D36" s="83" t="s">
        <v>110</v>
      </c>
      <c r="E36" s="83"/>
      <c r="F36" s="83"/>
      <c r="G36" s="83" t="s">
        <v>375</v>
      </c>
      <c r="H36" s="83" t="s">
        <v>26</v>
      </c>
      <c r="I36" s="83" t="s">
        <v>1175</v>
      </c>
      <c r="J36" s="83" t="s">
        <v>27</v>
      </c>
      <c r="K36" s="83">
        <v>1</v>
      </c>
      <c r="L36" s="83" t="s">
        <v>55</v>
      </c>
      <c r="M36" s="83">
        <v>4</v>
      </c>
      <c r="N36" s="83" t="s">
        <v>29</v>
      </c>
      <c r="O36" s="83" t="s">
        <v>714</v>
      </c>
      <c r="P36" s="83" t="s">
        <v>44</v>
      </c>
      <c r="Q36" s="83">
        <v>0</v>
      </c>
      <c r="R36" s="83" t="s">
        <v>60</v>
      </c>
      <c r="S36" s="10">
        <v>7000000</v>
      </c>
      <c r="T36" s="3">
        <v>28000000</v>
      </c>
      <c r="U36" s="3">
        <v>28000000</v>
      </c>
      <c r="V36" s="83" t="s">
        <v>32</v>
      </c>
      <c r="W36" s="3" t="s">
        <v>33</v>
      </c>
      <c r="X36" s="83" t="s">
        <v>1171</v>
      </c>
      <c r="Y36" s="84">
        <v>3009133992</v>
      </c>
      <c r="Z36" s="16" t="s">
        <v>101</v>
      </c>
      <c r="AA36" s="83"/>
      <c r="AB36" s="83" t="s">
        <v>99</v>
      </c>
      <c r="AC36" s="83" t="s">
        <v>578</v>
      </c>
      <c r="AD36" s="83" t="s">
        <v>251</v>
      </c>
      <c r="AE36" s="83"/>
      <c r="AF36" s="83"/>
    </row>
    <row r="37" spans="1:32" ht="66" x14ac:dyDescent="0.25">
      <c r="A37" s="4" t="s">
        <v>1176</v>
      </c>
      <c r="B37" s="4" t="s">
        <v>99</v>
      </c>
      <c r="C37" s="9">
        <v>36</v>
      </c>
      <c r="D37" s="83" t="s">
        <v>110</v>
      </c>
      <c r="E37" s="83"/>
      <c r="F37" s="83"/>
      <c r="G37" s="83" t="s">
        <v>376</v>
      </c>
      <c r="H37" s="83" t="s">
        <v>26</v>
      </c>
      <c r="I37" s="83" t="s">
        <v>1177</v>
      </c>
      <c r="J37" s="83" t="s">
        <v>27</v>
      </c>
      <c r="K37" s="83">
        <v>1</v>
      </c>
      <c r="L37" s="83" t="s">
        <v>55</v>
      </c>
      <c r="M37" s="83">
        <v>4</v>
      </c>
      <c r="N37" s="83" t="s">
        <v>29</v>
      </c>
      <c r="O37" s="83" t="s">
        <v>714</v>
      </c>
      <c r="P37" s="83" t="s">
        <v>44</v>
      </c>
      <c r="Q37" s="83">
        <v>0</v>
      </c>
      <c r="R37" s="83" t="s">
        <v>60</v>
      </c>
      <c r="S37" s="10">
        <v>11000000</v>
      </c>
      <c r="T37" s="3">
        <v>44000000</v>
      </c>
      <c r="U37" s="3">
        <v>44000000</v>
      </c>
      <c r="V37" s="83" t="s">
        <v>32</v>
      </c>
      <c r="W37" s="3" t="s">
        <v>33</v>
      </c>
      <c r="X37" s="83" t="s">
        <v>1171</v>
      </c>
      <c r="Y37" s="84">
        <v>3009133992</v>
      </c>
      <c r="Z37" s="16" t="s">
        <v>101</v>
      </c>
      <c r="AA37" s="83"/>
      <c r="AB37" s="83" t="s">
        <v>99</v>
      </c>
      <c r="AC37" s="83" t="s">
        <v>578</v>
      </c>
      <c r="AD37" s="83" t="s">
        <v>251</v>
      </c>
      <c r="AE37" s="83"/>
      <c r="AF37" s="83"/>
    </row>
    <row r="38" spans="1:32" ht="82.5" x14ac:dyDescent="0.25">
      <c r="A38" s="4" t="s">
        <v>1178</v>
      </c>
      <c r="B38" s="4" t="s">
        <v>99</v>
      </c>
      <c r="C38" s="9">
        <v>37</v>
      </c>
      <c r="D38" s="83" t="s">
        <v>110</v>
      </c>
      <c r="E38" s="83"/>
      <c r="F38" s="83"/>
      <c r="G38" s="83" t="s">
        <v>377</v>
      </c>
      <c r="H38" s="83" t="s">
        <v>26</v>
      </c>
      <c r="I38" s="83" t="s">
        <v>1179</v>
      </c>
      <c r="J38" s="83" t="s">
        <v>27</v>
      </c>
      <c r="K38" s="83">
        <v>1</v>
      </c>
      <c r="L38" s="83" t="s">
        <v>55</v>
      </c>
      <c r="M38" s="83">
        <v>4</v>
      </c>
      <c r="N38" s="83" t="s">
        <v>29</v>
      </c>
      <c r="O38" s="83" t="s">
        <v>714</v>
      </c>
      <c r="P38" s="83" t="s">
        <v>44</v>
      </c>
      <c r="Q38" s="83">
        <v>0</v>
      </c>
      <c r="R38" s="83" t="s">
        <v>60</v>
      </c>
      <c r="S38" s="10">
        <v>8500000</v>
      </c>
      <c r="T38" s="3">
        <v>34000000</v>
      </c>
      <c r="U38" s="3">
        <v>34000000</v>
      </c>
      <c r="V38" s="83" t="s">
        <v>32</v>
      </c>
      <c r="W38" s="3" t="s">
        <v>33</v>
      </c>
      <c r="X38" s="83" t="s">
        <v>104</v>
      </c>
      <c r="Y38" s="84">
        <v>3009133992</v>
      </c>
      <c r="Z38" s="16" t="s">
        <v>105</v>
      </c>
      <c r="AA38" s="83"/>
      <c r="AB38" s="83" t="s">
        <v>99</v>
      </c>
      <c r="AC38" s="83" t="s">
        <v>578</v>
      </c>
      <c r="AD38" s="83" t="s">
        <v>251</v>
      </c>
      <c r="AE38" s="83"/>
      <c r="AF38" s="83"/>
    </row>
    <row r="39" spans="1:32" ht="82.5" x14ac:dyDescent="0.25">
      <c r="A39" s="4" t="s">
        <v>1180</v>
      </c>
      <c r="B39" s="4" t="s">
        <v>99</v>
      </c>
      <c r="C39" s="9">
        <v>38</v>
      </c>
      <c r="D39" s="83">
        <v>81111504</v>
      </c>
      <c r="E39" s="83"/>
      <c r="F39" s="83"/>
      <c r="G39" s="83" t="s">
        <v>378</v>
      </c>
      <c r="H39" s="83" t="s">
        <v>26</v>
      </c>
      <c r="I39" s="83" t="s">
        <v>1181</v>
      </c>
      <c r="J39" s="83" t="s">
        <v>27</v>
      </c>
      <c r="K39" s="83">
        <v>1</v>
      </c>
      <c r="L39" s="83" t="s">
        <v>55</v>
      </c>
      <c r="M39" s="83">
        <v>4</v>
      </c>
      <c r="N39" s="83" t="s">
        <v>29</v>
      </c>
      <c r="O39" s="83" t="s">
        <v>714</v>
      </c>
      <c r="P39" s="83" t="s">
        <v>44</v>
      </c>
      <c r="Q39" s="83">
        <v>0</v>
      </c>
      <c r="R39" s="83" t="s">
        <v>60</v>
      </c>
      <c r="S39" s="10">
        <v>10500000</v>
      </c>
      <c r="T39" s="3">
        <v>42000000</v>
      </c>
      <c r="U39" s="3">
        <v>42000000</v>
      </c>
      <c r="V39" s="83" t="s">
        <v>32</v>
      </c>
      <c r="W39" s="3" t="s">
        <v>33</v>
      </c>
      <c r="X39" s="83" t="s">
        <v>104</v>
      </c>
      <c r="Y39" s="84">
        <v>3009133992</v>
      </c>
      <c r="Z39" s="16" t="s">
        <v>105</v>
      </c>
      <c r="AA39" s="83"/>
      <c r="AB39" s="83" t="s">
        <v>99</v>
      </c>
      <c r="AC39" s="83" t="s">
        <v>578</v>
      </c>
      <c r="AD39" s="83" t="s">
        <v>251</v>
      </c>
      <c r="AE39" s="83"/>
      <c r="AF39" s="83"/>
    </row>
    <row r="40" spans="1:32" ht="99" x14ac:dyDescent="0.25">
      <c r="A40" s="4" t="s">
        <v>1182</v>
      </c>
      <c r="B40" s="4" t="s">
        <v>99</v>
      </c>
      <c r="C40" s="9">
        <v>39</v>
      </c>
      <c r="D40" s="83" t="s">
        <v>110</v>
      </c>
      <c r="E40" s="83"/>
      <c r="F40" s="83"/>
      <c r="G40" s="83" t="s">
        <v>379</v>
      </c>
      <c r="H40" s="83" t="s">
        <v>26</v>
      </c>
      <c r="I40" s="83" t="s">
        <v>1183</v>
      </c>
      <c r="J40" s="83" t="s">
        <v>27</v>
      </c>
      <c r="K40" s="83">
        <v>1</v>
      </c>
      <c r="L40" s="83" t="s">
        <v>55</v>
      </c>
      <c r="M40" s="83">
        <v>4</v>
      </c>
      <c r="N40" s="83" t="s">
        <v>29</v>
      </c>
      <c r="O40" s="83" t="s">
        <v>714</v>
      </c>
      <c r="P40" s="83" t="s">
        <v>44</v>
      </c>
      <c r="Q40" s="83">
        <v>0</v>
      </c>
      <c r="R40" s="83" t="s">
        <v>60</v>
      </c>
      <c r="S40" s="10">
        <v>11000000</v>
      </c>
      <c r="T40" s="3">
        <v>44000000</v>
      </c>
      <c r="U40" s="3">
        <v>44000000</v>
      </c>
      <c r="V40" s="83" t="s">
        <v>32</v>
      </c>
      <c r="W40" s="3" t="s">
        <v>33</v>
      </c>
      <c r="X40" s="83" t="s">
        <v>104</v>
      </c>
      <c r="Y40" s="84">
        <v>3009133992</v>
      </c>
      <c r="Z40" s="16" t="s">
        <v>105</v>
      </c>
      <c r="AA40" s="83"/>
      <c r="AB40" s="83" t="s">
        <v>99</v>
      </c>
      <c r="AC40" s="83" t="s">
        <v>578</v>
      </c>
      <c r="AD40" s="83" t="s">
        <v>251</v>
      </c>
      <c r="AE40" s="83"/>
      <c r="AF40" s="83"/>
    </row>
    <row r="41" spans="1:32" ht="99" x14ac:dyDescent="0.25">
      <c r="A41" s="23" t="s">
        <v>422</v>
      </c>
      <c r="B41" s="23" t="s">
        <v>99</v>
      </c>
      <c r="C41" s="24">
        <v>40</v>
      </c>
      <c r="D41" s="23" t="s">
        <v>110</v>
      </c>
      <c r="E41" s="23"/>
      <c r="F41" s="23"/>
      <c r="G41" s="23" t="s">
        <v>380</v>
      </c>
      <c r="H41" s="23" t="s">
        <v>26</v>
      </c>
      <c r="I41" s="23" t="s">
        <v>381</v>
      </c>
      <c r="J41" s="23" t="s">
        <v>27</v>
      </c>
      <c r="K41" s="23">
        <v>1</v>
      </c>
      <c r="L41" s="23" t="s">
        <v>55</v>
      </c>
      <c r="M41" s="23">
        <v>4</v>
      </c>
      <c r="N41" s="23" t="s">
        <v>29</v>
      </c>
      <c r="O41" s="23" t="s">
        <v>714</v>
      </c>
      <c r="P41" s="23" t="s">
        <v>44</v>
      </c>
      <c r="Q41" s="23">
        <v>0</v>
      </c>
      <c r="R41" s="23" t="s">
        <v>60</v>
      </c>
      <c r="S41" s="45">
        <v>11000000</v>
      </c>
      <c r="T41" s="25">
        <v>44000000</v>
      </c>
      <c r="U41" s="25">
        <v>44000000</v>
      </c>
      <c r="V41" s="23" t="s">
        <v>32</v>
      </c>
      <c r="W41" s="25" t="s">
        <v>33</v>
      </c>
      <c r="X41" s="25" t="s">
        <v>104</v>
      </c>
      <c r="Y41" s="46">
        <v>3009133992</v>
      </c>
      <c r="Z41" s="25" t="s">
        <v>105</v>
      </c>
      <c r="AA41" s="25"/>
      <c r="AB41" s="23" t="s">
        <v>99</v>
      </c>
      <c r="AC41" s="23" t="s">
        <v>578</v>
      </c>
      <c r="AD41" s="23" t="s">
        <v>251</v>
      </c>
      <c r="AE41" s="23"/>
      <c r="AF41" s="23"/>
    </row>
    <row r="42" spans="1:32" ht="82.5" x14ac:dyDescent="0.25">
      <c r="A42" s="4" t="s">
        <v>1184</v>
      </c>
      <c r="B42" s="4" t="s">
        <v>99</v>
      </c>
      <c r="C42" s="9">
        <v>41</v>
      </c>
      <c r="D42" s="83" t="s">
        <v>110</v>
      </c>
      <c r="E42" s="83"/>
      <c r="F42" s="83"/>
      <c r="G42" s="83" t="s">
        <v>382</v>
      </c>
      <c r="H42" s="83" t="s">
        <v>26</v>
      </c>
      <c r="I42" s="83" t="s">
        <v>1185</v>
      </c>
      <c r="J42" s="83" t="s">
        <v>27</v>
      </c>
      <c r="K42" s="83">
        <v>1</v>
      </c>
      <c r="L42" s="83" t="s">
        <v>55</v>
      </c>
      <c r="M42" s="83">
        <v>4</v>
      </c>
      <c r="N42" s="83" t="s">
        <v>29</v>
      </c>
      <c r="O42" s="83" t="s">
        <v>714</v>
      </c>
      <c r="P42" s="83" t="s">
        <v>44</v>
      </c>
      <c r="Q42" s="83">
        <v>0</v>
      </c>
      <c r="R42" s="83" t="s">
        <v>60</v>
      </c>
      <c r="S42" s="10">
        <v>11000000</v>
      </c>
      <c r="T42" s="3">
        <v>44000000</v>
      </c>
      <c r="U42" s="3">
        <v>44000000</v>
      </c>
      <c r="V42" s="83" t="s">
        <v>32</v>
      </c>
      <c r="W42" s="3" t="s">
        <v>33</v>
      </c>
      <c r="X42" s="83" t="s">
        <v>1171</v>
      </c>
      <c r="Y42" s="84">
        <v>3009133992</v>
      </c>
      <c r="Z42" s="16" t="s">
        <v>101</v>
      </c>
      <c r="AA42" s="83"/>
      <c r="AB42" s="83" t="s">
        <v>99</v>
      </c>
      <c r="AC42" s="83" t="s">
        <v>578</v>
      </c>
      <c r="AD42" s="83" t="s">
        <v>251</v>
      </c>
      <c r="AE42" s="83"/>
      <c r="AF42" s="83"/>
    </row>
    <row r="43" spans="1:32" ht="99" x14ac:dyDescent="0.25">
      <c r="A43" s="4" t="s">
        <v>1186</v>
      </c>
      <c r="B43" s="4" t="s">
        <v>99</v>
      </c>
      <c r="C43" s="9">
        <v>42</v>
      </c>
      <c r="D43" s="83" t="s">
        <v>110</v>
      </c>
      <c r="E43" s="83"/>
      <c r="F43" s="83"/>
      <c r="G43" s="83" t="s">
        <v>383</v>
      </c>
      <c r="H43" s="83" t="s">
        <v>26</v>
      </c>
      <c r="I43" s="83" t="s">
        <v>1187</v>
      </c>
      <c r="J43" s="83" t="s">
        <v>27</v>
      </c>
      <c r="K43" s="83">
        <v>1</v>
      </c>
      <c r="L43" s="83" t="s">
        <v>55</v>
      </c>
      <c r="M43" s="83">
        <v>4</v>
      </c>
      <c r="N43" s="83" t="s">
        <v>29</v>
      </c>
      <c r="O43" s="83" t="s">
        <v>714</v>
      </c>
      <c r="P43" s="83" t="s">
        <v>44</v>
      </c>
      <c r="Q43" s="83">
        <v>0</v>
      </c>
      <c r="R43" s="83" t="s">
        <v>60</v>
      </c>
      <c r="S43" s="10">
        <v>9500000</v>
      </c>
      <c r="T43" s="3">
        <v>38000000</v>
      </c>
      <c r="U43" s="3">
        <v>38000000</v>
      </c>
      <c r="V43" s="83" t="s">
        <v>32</v>
      </c>
      <c r="W43" s="3" t="s">
        <v>33</v>
      </c>
      <c r="X43" s="83" t="s">
        <v>1171</v>
      </c>
      <c r="Y43" s="84">
        <v>3009133992</v>
      </c>
      <c r="Z43" s="16" t="s">
        <v>101</v>
      </c>
      <c r="AA43" s="83"/>
      <c r="AB43" s="83" t="s">
        <v>99</v>
      </c>
      <c r="AC43" s="83" t="s">
        <v>578</v>
      </c>
      <c r="AD43" s="83" t="s">
        <v>251</v>
      </c>
      <c r="AE43" s="83"/>
      <c r="AF43" s="83"/>
    </row>
    <row r="44" spans="1:32" ht="99" x14ac:dyDescent="0.25">
      <c r="A44" s="4" t="s">
        <v>1188</v>
      </c>
      <c r="B44" s="4" t="s">
        <v>99</v>
      </c>
      <c r="C44" s="9">
        <v>43</v>
      </c>
      <c r="D44" s="83" t="s">
        <v>1189</v>
      </c>
      <c r="E44" s="83"/>
      <c r="F44" s="83"/>
      <c r="G44" s="83" t="s">
        <v>384</v>
      </c>
      <c r="H44" s="83" t="s">
        <v>26</v>
      </c>
      <c r="I44" s="83" t="s">
        <v>1190</v>
      </c>
      <c r="J44" s="83" t="s">
        <v>27</v>
      </c>
      <c r="K44" s="83">
        <v>1</v>
      </c>
      <c r="L44" s="83" t="s">
        <v>55</v>
      </c>
      <c r="M44" s="83">
        <v>4</v>
      </c>
      <c r="N44" s="83" t="s">
        <v>29</v>
      </c>
      <c r="O44" s="83" t="s">
        <v>714</v>
      </c>
      <c r="P44" s="83" t="s">
        <v>44</v>
      </c>
      <c r="Q44" s="83">
        <v>0</v>
      </c>
      <c r="R44" s="83" t="s">
        <v>60</v>
      </c>
      <c r="S44" s="10">
        <v>9500000</v>
      </c>
      <c r="T44" s="3">
        <v>38000000</v>
      </c>
      <c r="U44" s="3">
        <v>38000000</v>
      </c>
      <c r="V44" s="83" t="s">
        <v>32</v>
      </c>
      <c r="W44" s="3" t="s">
        <v>33</v>
      </c>
      <c r="X44" s="83" t="s">
        <v>1171</v>
      </c>
      <c r="Y44" s="84">
        <v>3009133992</v>
      </c>
      <c r="Z44" s="16" t="s">
        <v>101</v>
      </c>
      <c r="AA44" s="83"/>
      <c r="AB44" s="83" t="s">
        <v>99</v>
      </c>
      <c r="AC44" s="83" t="s">
        <v>578</v>
      </c>
      <c r="AD44" s="83" t="s">
        <v>251</v>
      </c>
      <c r="AE44" s="83"/>
      <c r="AF44" s="83"/>
    </row>
    <row r="45" spans="1:32" ht="82.5" customHeight="1" x14ac:dyDescent="0.25">
      <c r="A45" s="4" t="s">
        <v>1191</v>
      </c>
      <c r="B45" s="4" t="s">
        <v>99</v>
      </c>
      <c r="C45" s="9">
        <v>44</v>
      </c>
      <c r="D45" s="83" t="s">
        <v>1192</v>
      </c>
      <c r="E45" s="83"/>
      <c r="F45" s="83"/>
      <c r="G45" s="83" t="s">
        <v>385</v>
      </c>
      <c r="H45" s="83" t="s">
        <v>26</v>
      </c>
      <c r="I45" s="83" t="s">
        <v>1193</v>
      </c>
      <c r="J45" s="83" t="s">
        <v>52</v>
      </c>
      <c r="K45" s="83">
        <v>2</v>
      </c>
      <c r="L45" s="83" t="s">
        <v>63</v>
      </c>
      <c r="M45" s="83">
        <v>4</v>
      </c>
      <c r="N45" s="83" t="s">
        <v>29</v>
      </c>
      <c r="O45" s="83" t="s">
        <v>714</v>
      </c>
      <c r="P45" s="83" t="s">
        <v>44</v>
      </c>
      <c r="Q45" s="83">
        <v>0</v>
      </c>
      <c r="R45" s="83" t="s">
        <v>60</v>
      </c>
      <c r="S45" s="10">
        <v>7000000</v>
      </c>
      <c r="T45" s="3">
        <v>28000000</v>
      </c>
      <c r="U45" s="3">
        <v>28000000</v>
      </c>
      <c r="V45" s="83" t="s">
        <v>32</v>
      </c>
      <c r="W45" s="3" t="s">
        <v>33</v>
      </c>
      <c r="X45" s="83" t="s">
        <v>100</v>
      </c>
      <c r="Y45" s="84">
        <v>3009133992</v>
      </c>
      <c r="Z45" s="16" t="s">
        <v>101</v>
      </c>
      <c r="AA45" s="83"/>
      <c r="AB45" s="83" t="s">
        <v>99</v>
      </c>
      <c r="AC45" s="83" t="s">
        <v>578</v>
      </c>
      <c r="AD45" s="83" t="s">
        <v>251</v>
      </c>
      <c r="AE45" s="83"/>
      <c r="AF45" s="83"/>
    </row>
    <row r="46" spans="1:32" ht="66" customHeight="1" x14ac:dyDescent="0.25">
      <c r="A46" s="4" t="s">
        <v>1194</v>
      </c>
      <c r="B46" s="4" t="s">
        <v>99</v>
      </c>
      <c r="C46" s="9">
        <v>45</v>
      </c>
      <c r="D46" s="83" t="s">
        <v>110</v>
      </c>
      <c r="E46" s="83"/>
      <c r="F46" s="83"/>
      <c r="G46" s="83" t="s">
        <v>386</v>
      </c>
      <c r="H46" s="83" t="s">
        <v>26</v>
      </c>
      <c r="I46" s="83" t="s">
        <v>1195</v>
      </c>
      <c r="J46" s="83" t="s">
        <v>52</v>
      </c>
      <c r="K46" s="83">
        <v>2</v>
      </c>
      <c r="L46" s="83" t="s">
        <v>63</v>
      </c>
      <c r="M46" s="83">
        <v>4</v>
      </c>
      <c r="N46" s="83" t="s">
        <v>29</v>
      </c>
      <c r="O46" s="83" t="s">
        <v>714</v>
      </c>
      <c r="P46" s="83" t="s">
        <v>44</v>
      </c>
      <c r="Q46" s="83">
        <v>0</v>
      </c>
      <c r="R46" s="83" t="s">
        <v>60</v>
      </c>
      <c r="S46" s="10">
        <v>9500000</v>
      </c>
      <c r="T46" s="3">
        <v>38000000</v>
      </c>
      <c r="U46" s="3">
        <v>38000000</v>
      </c>
      <c r="V46" s="83" t="s">
        <v>32</v>
      </c>
      <c r="W46" s="3" t="s">
        <v>33</v>
      </c>
      <c r="X46" s="83" t="s">
        <v>100</v>
      </c>
      <c r="Y46" s="84">
        <v>3009133992</v>
      </c>
      <c r="Z46" s="16" t="s">
        <v>101</v>
      </c>
      <c r="AA46" s="83"/>
      <c r="AB46" s="83" t="s">
        <v>99</v>
      </c>
      <c r="AC46" s="83" t="s">
        <v>578</v>
      </c>
      <c r="AD46" s="83" t="s">
        <v>1196</v>
      </c>
      <c r="AE46" s="83"/>
      <c r="AF46" s="83"/>
    </row>
    <row r="47" spans="1:32" ht="66" customHeight="1" x14ac:dyDescent="0.25">
      <c r="A47" s="4" t="s">
        <v>1197</v>
      </c>
      <c r="B47" s="4" t="s">
        <v>99</v>
      </c>
      <c r="C47" s="9">
        <v>46</v>
      </c>
      <c r="D47" s="83" t="s">
        <v>1198</v>
      </c>
      <c r="E47" s="83"/>
      <c r="F47" s="83"/>
      <c r="G47" s="83" t="s">
        <v>387</v>
      </c>
      <c r="H47" s="83" t="s">
        <v>26</v>
      </c>
      <c r="I47" s="83" t="s">
        <v>1199</v>
      </c>
      <c r="J47" s="83" t="s">
        <v>52</v>
      </c>
      <c r="K47" s="83">
        <v>2</v>
      </c>
      <c r="L47" s="83" t="s">
        <v>63</v>
      </c>
      <c r="M47" s="83">
        <v>4</v>
      </c>
      <c r="N47" s="83" t="s">
        <v>29</v>
      </c>
      <c r="O47" s="83" t="s">
        <v>714</v>
      </c>
      <c r="P47" s="83" t="s">
        <v>44</v>
      </c>
      <c r="Q47" s="83">
        <v>0</v>
      </c>
      <c r="R47" s="83" t="s">
        <v>60</v>
      </c>
      <c r="S47" s="10">
        <v>9500000</v>
      </c>
      <c r="T47" s="3">
        <v>38000000</v>
      </c>
      <c r="U47" s="3">
        <v>38000000</v>
      </c>
      <c r="V47" s="83" t="s">
        <v>32</v>
      </c>
      <c r="W47" s="3" t="s">
        <v>33</v>
      </c>
      <c r="X47" s="83" t="s">
        <v>100</v>
      </c>
      <c r="Y47" s="84">
        <v>3009133992</v>
      </c>
      <c r="Z47" s="16" t="s">
        <v>101</v>
      </c>
      <c r="AA47" s="83"/>
      <c r="AB47" s="83" t="s">
        <v>99</v>
      </c>
      <c r="AC47" s="83" t="s">
        <v>578</v>
      </c>
      <c r="AD47" s="83" t="s">
        <v>251</v>
      </c>
      <c r="AE47" s="83"/>
      <c r="AF47" s="83"/>
    </row>
    <row r="48" spans="1:32" ht="99" customHeight="1" x14ac:dyDescent="0.25">
      <c r="A48" s="4" t="s">
        <v>423</v>
      </c>
      <c r="B48" s="4" t="s">
        <v>99</v>
      </c>
      <c r="C48" s="9">
        <v>47</v>
      </c>
      <c r="D48" s="83">
        <v>81111500</v>
      </c>
      <c r="E48" s="83"/>
      <c r="F48" s="83"/>
      <c r="G48" s="83" t="s">
        <v>896</v>
      </c>
      <c r="H48" s="83" t="s">
        <v>26</v>
      </c>
      <c r="I48" s="83" t="s">
        <v>388</v>
      </c>
      <c r="J48" s="83" t="s">
        <v>43</v>
      </c>
      <c r="K48" s="83">
        <v>3</v>
      </c>
      <c r="L48" s="83" t="s">
        <v>28</v>
      </c>
      <c r="M48" s="83">
        <v>9.5</v>
      </c>
      <c r="N48" s="83" t="s">
        <v>29</v>
      </c>
      <c r="O48" s="83" t="s">
        <v>714</v>
      </c>
      <c r="P48" s="83" t="s">
        <v>44</v>
      </c>
      <c r="Q48" s="83">
        <v>0</v>
      </c>
      <c r="R48" s="83" t="s">
        <v>60</v>
      </c>
      <c r="S48" s="10">
        <v>10500000</v>
      </c>
      <c r="T48" s="3">
        <f>S48*M48</f>
        <v>99750000</v>
      </c>
      <c r="U48" s="3">
        <f>+T48</f>
        <v>99750000</v>
      </c>
      <c r="V48" s="83" t="s">
        <v>32</v>
      </c>
      <c r="W48" s="3" t="s">
        <v>33</v>
      </c>
      <c r="X48" s="83" t="s">
        <v>100</v>
      </c>
      <c r="Y48" s="83">
        <v>3009133992</v>
      </c>
      <c r="Z48" s="16" t="s">
        <v>101</v>
      </c>
      <c r="AA48" s="83"/>
      <c r="AB48" s="83" t="s">
        <v>99</v>
      </c>
      <c r="AC48" s="83" t="s">
        <v>578</v>
      </c>
      <c r="AD48" s="83" t="s">
        <v>1478</v>
      </c>
      <c r="AE48" s="83"/>
      <c r="AF48" s="83"/>
    </row>
    <row r="49" spans="1:32" ht="66" customHeight="1" x14ac:dyDescent="0.25">
      <c r="A49" s="4" t="s">
        <v>1200</v>
      </c>
      <c r="B49" s="4" t="s">
        <v>99</v>
      </c>
      <c r="C49" s="9">
        <v>48</v>
      </c>
      <c r="D49" s="83">
        <v>81111500</v>
      </c>
      <c r="E49" s="83"/>
      <c r="F49" s="83"/>
      <c r="G49" s="83" t="s">
        <v>389</v>
      </c>
      <c r="H49" s="83" t="s">
        <v>26</v>
      </c>
      <c r="I49" s="83" t="s">
        <v>1201</v>
      </c>
      <c r="J49" s="83" t="s">
        <v>52</v>
      </c>
      <c r="K49" s="83">
        <v>2</v>
      </c>
      <c r="L49" s="83" t="s">
        <v>63</v>
      </c>
      <c r="M49" s="83">
        <v>4</v>
      </c>
      <c r="N49" s="83" t="s">
        <v>29</v>
      </c>
      <c r="O49" s="83" t="s">
        <v>714</v>
      </c>
      <c r="P49" s="83" t="s">
        <v>44</v>
      </c>
      <c r="Q49" s="83">
        <v>0</v>
      </c>
      <c r="R49" s="83" t="s">
        <v>60</v>
      </c>
      <c r="S49" s="10">
        <v>10500000</v>
      </c>
      <c r="T49" s="3">
        <v>42000000</v>
      </c>
      <c r="U49" s="3">
        <v>42000000</v>
      </c>
      <c r="V49" s="83" t="s">
        <v>32</v>
      </c>
      <c r="W49" s="3" t="s">
        <v>33</v>
      </c>
      <c r="X49" s="83" t="s">
        <v>100</v>
      </c>
      <c r="Y49" s="84">
        <v>3009133992</v>
      </c>
      <c r="Z49" s="16" t="s">
        <v>101</v>
      </c>
      <c r="AA49" s="83"/>
      <c r="AB49" s="83" t="s">
        <v>99</v>
      </c>
      <c r="AC49" s="83" t="s">
        <v>578</v>
      </c>
      <c r="AD49" s="83" t="s">
        <v>251</v>
      </c>
      <c r="AE49" s="83"/>
      <c r="AF49" s="83"/>
    </row>
    <row r="50" spans="1:32" ht="82.5" customHeight="1" x14ac:dyDescent="0.25">
      <c r="A50" s="4" t="s">
        <v>1202</v>
      </c>
      <c r="B50" s="4" t="s">
        <v>99</v>
      </c>
      <c r="C50" s="9">
        <v>49</v>
      </c>
      <c r="D50" s="83" t="s">
        <v>1203</v>
      </c>
      <c r="E50" s="83"/>
      <c r="F50" s="83"/>
      <c r="G50" s="83" t="s">
        <v>390</v>
      </c>
      <c r="H50" s="83" t="s">
        <v>26</v>
      </c>
      <c r="I50" s="83" t="s">
        <v>1204</v>
      </c>
      <c r="J50" s="83" t="s">
        <v>27</v>
      </c>
      <c r="K50" s="83">
        <v>1</v>
      </c>
      <c r="L50" s="83" t="s">
        <v>55</v>
      </c>
      <c r="M50" s="83">
        <v>4</v>
      </c>
      <c r="N50" s="83" t="s">
        <v>29</v>
      </c>
      <c r="O50" s="83" t="s">
        <v>714</v>
      </c>
      <c r="P50" s="83" t="s">
        <v>44</v>
      </c>
      <c r="Q50" s="83">
        <v>0</v>
      </c>
      <c r="R50" s="83" t="s">
        <v>60</v>
      </c>
      <c r="S50" s="10">
        <v>8500000</v>
      </c>
      <c r="T50" s="3">
        <v>34000000</v>
      </c>
      <c r="U50" s="3">
        <v>34000000</v>
      </c>
      <c r="V50" s="83" t="s">
        <v>32</v>
      </c>
      <c r="W50" s="3" t="s">
        <v>33</v>
      </c>
      <c r="X50" s="83" t="s">
        <v>104</v>
      </c>
      <c r="Y50" s="84">
        <v>3009133992</v>
      </c>
      <c r="Z50" s="16" t="s">
        <v>105</v>
      </c>
      <c r="AA50" s="83"/>
      <c r="AB50" s="83" t="s">
        <v>99</v>
      </c>
      <c r="AC50" s="83" t="s">
        <v>578</v>
      </c>
      <c r="AD50" s="83" t="s">
        <v>251</v>
      </c>
      <c r="AE50" s="83"/>
      <c r="AF50" s="83"/>
    </row>
    <row r="51" spans="1:32" ht="82.5" customHeight="1" x14ac:dyDescent="0.25">
      <c r="A51" s="4" t="s">
        <v>1205</v>
      </c>
      <c r="B51" s="4" t="s">
        <v>99</v>
      </c>
      <c r="C51" s="9">
        <v>50</v>
      </c>
      <c r="D51" s="83">
        <v>81111504</v>
      </c>
      <c r="E51" s="83"/>
      <c r="F51" s="83"/>
      <c r="G51" s="83" t="s">
        <v>391</v>
      </c>
      <c r="H51" s="83" t="s">
        <v>26</v>
      </c>
      <c r="I51" s="83" t="s">
        <v>1206</v>
      </c>
      <c r="J51" s="83" t="s">
        <v>27</v>
      </c>
      <c r="K51" s="83">
        <v>1</v>
      </c>
      <c r="L51" s="83" t="s">
        <v>55</v>
      </c>
      <c r="M51" s="83">
        <v>4</v>
      </c>
      <c r="N51" s="83" t="s">
        <v>29</v>
      </c>
      <c r="O51" s="83" t="s">
        <v>714</v>
      </c>
      <c r="P51" s="83" t="s">
        <v>44</v>
      </c>
      <c r="Q51" s="83">
        <v>0</v>
      </c>
      <c r="R51" s="83" t="s">
        <v>60</v>
      </c>
      <c r="S51" s="10">
        <v>10500000</v>
      </c>
      <c r="T51" s="3">
        <v>42000000</v>
      </c>
      <c r="U51" s="3">
        <v>42000000</v>
      </c>
      <c r="V51" s="83" t="s">
        <v>32</v>
      </c>
      <c r="W51" s="3" t="s">
        <v>33</v>
      </c>
      <c r="X51" s="83" t="s">
        <v>1171</v>
      </c>
      <c r="Y51" s="84">
        <v>3009133992</v>
      </c>
      <c r="Z51" s="16" t="s">
        <v>101</v>
      </c>
      <c r="AA51" s="83"/>
      <c r="AB51" s="83" t="s">
        <v>99</v>
      </c>
      <c r="AC51" s="83" t="s">
        <v>578</v>
      </c>
      <c r="AD51" s="83" t="s">
        <v>251</v>
      </c>
      <c r="AE51" s="83"/>
      <c r="AF51" s="83"/>
    </row>
    <row r="52" spans="1:32" ht="99" customHeight="1" x14ac:dyDescent="0.25">
      <c r="A52" s="4" t="s">
        <v>1207</v>
      </c>
      <c r="B52" s="4" t="s">
        <v>99</v>
      </c>
      <c r="C52" s="9">
        <v>51</v>
      </c>
      <c r="D52" s="83" t="s">
        <v>110</v>
      </c>
      <c r="E52" s="83"/>
      <c r="F52" s="83"/>
      <c r="G52" s="83" t="s">
        <v>392</v>
      </c>
      <c r="H52" s="83" t="s">
        <v>26</v>
      </c>
      <c r="I52" s="83" t="s">
        <v>1208</v>
      </c>
      <c r="J52" s="83" t="s">
        <v>27</v>
      </c>
      <c r="K52" s="83">
        <v>1</v>
      </c>
      <c r="L52" s="83" t="s">
        <v>55</v>
      </c>
      <c r="M52" s="83">
        <v>4</v>
      </c>
      <c r="N52" s="83" t="s">
        <v>29</v>
      </c>
      <c r="O52" s="83" t="s">
        <v>714</v>
      </c>
      <c r="P52" s="83" t="s">
        <v>44</v>
      </c>
      <c r="Q52" s="83">
        <v>0</v>
      </c>
      <c r="R52" s="83" t="s">
        <v>60</v>
      </c>
      <c r="S52" s="10">
        <v>11000000</v>
      </c>
      <c r="T52" s="3">
        <v>44000000</v>
      </c>
      <c r="U52" s="3">
        <v>44000000</v>
      </c>
      <c r="V52" s="83" t="s">
        <v>32</v>
      </c>
      <c r="W52" s="3" t="s">
        <v>33</v>
      </c>
      <c r="X52" s="83" t="s">
        <v>1171</v>
      </c>
      <c r="Y52" s="84">
        <v>3009133992</v>
      </c>
      <c r="Z52" s="16" t="s">
        <v>101</v>
      </c>
      <c r="AA52" s="83"/>
      <c r="AB52" s="83" t="s">
        <v>99</v>
      </c>
      <c r="AC52" s="83" t="s">
        <v>578</v>
      </c>
      <c r="AD52" s="83" t="s">
        <v>251</v>
      </c>
      <c r="AE52" s="83"/>
      <c r="AF52" s="83"/>
    </row>
    <row r="53" spans="1:32" ht="82.5" x14ac:dyDescent="0.25">
      <c r="A53" s="4" t="s">
        <v>1209</v>
      </c>
      <c r="B53" s="4" t="s">
        <v>99</v>
      </c>
      <c r="C53" s="9">
        <v>52</v>
      </c>
      <c r="D53" s="83" t="s">
        <v>110</v>
      </c>
      <c r="E53" s="83"/>
      <c r="F53" s="83"/>
      <c r="G53" s="83" t="s">
        <v>393</v>
      </c>
      <c r="H53" s="83" t="s">
        <v>26</v>
      </c>
      <c r="I53" s="83" t="s">
        <v>1210</v>
      </c>
      <c r="J53" s="83" t="s">
        <v>27</v>
      </c>
      <c r="K53" s="83">
        <v>1</v>
      </c>
      <c r="L53" s="83" t="s">
        <v>55</v>
      </c>
      <c r="M53" s="83">
        <v>4</v>
      </c>
      <c r="N53" s="83" t="s">
        <v>29</v>
      </c>
      <c r="O53" s="83" t="s">
        <v>714</v>
      </c>
      <c r="P53" s="83" t="s">
        <v>44</v>
      </c>
      <c r="Q53" s="83">
        <v>0</v>
      </c>
      <c r="R53" s="83" t="s">
        <v>60</v>
      </c>
      <c r="S53" s="10">
        <v>7000000</v>
      </c>
      <c r="T53" s="3">
        <v>28000000</v>
      </c>
      <c r="U53" s="3">
        <v>28000000</v>
      </c>
      <c r="V53" s="83" t="s">
        <v>32</v>
      </c>
      <c r="W53" s="3" t="s">
        <v>33</v>
      </c>
      <c r="X53" s="83" t="s">
        <v>1171</v>
      </c>
      <c r="Y53" s="84">
        <v>3009133992</v>
      </c>
      <c r="Z53" s="16" t="s">
        <v>101</v>
      </c>
      <c r="AA53" s="83"/>
      <c r="AB53" s="83" t="s">
        <v>99</v>
      </c>
      <c r="AC53" s="83" t="s">
        <v>578</v>
      </c>
      <c r="AD53" s="83" t="s">
        <v>251</v>
      </c>
      <c r="AE53" s="83"/>
      <c r="AF53" s="83"/>
    </row>
    <row r="54" spans="1:32" ht="99" x14ac:dyDescent="0.25">
      <c r="A54" s="4" t="s">
        <v>1211</v>
      </c>
      <c r="B54" s="4" t="s">
        <v>99</v>
      </c>
      <c r="C54" s="9">
        <v>53</v>
      </c>
      <c r="D54" s="83" t="s">
        <v>110</v>
      </c>
      <c r="E54" s="83"/>
      <c r="F54" s="83"/>
      <c r="G54" s="83" t="s">
        <v>897</v>
      </c>
      <c r="H54" s="83" t="s">
        <v>26</v>
      </c>
      <c r="I54" s="83" t="s">
        <v>1212</v>
      </c>
      <c r="J54" s="83" t="s">
        <v>52</v>
      </c>
      <c r="K54" s="83">
        <v>2</v>
      </c>
      <c r="L54" s="83" t="s">
        <v>63</v>
      </c>
      <c r="M54" s="83">
        <v>4</v>
      </c>
      <c r="N54" s="83" t="s">
        <v>29</v>
      </c>
      <c r="O54" s="83" t="s">
        <v>714</v>
      </c>
      <c r="P54" s="83" t="s">
        <v>44</v>
      </c>
      <c r="Q54" s="83">
        <v>0</v>
      </c>
      <c r="R54" s="83" t="s">
        <v>60</v>
      </c>
      <c r="S54" s="10">
        <v>10500000</v>
      </c>
      <c r="T54" s="3">
        <v>42000000</v>
      </c>
      <c r="U54" s="3">
        <v>42000000</v>
      </c>
      <c r="V54" s="83" t="s">
        <v>32</v>
      </c>
      <c r="W54" s="3" t="s">
        <v>33</v>
      </c>
      <c r="X54" s="83" t="s">
        <v>100</v>
      </c>
      <c r="Y54" s="84">
        <v>3009133992</v>
      </c>
      <c r="Z54" s="16" t="s">
        <v>101</v>
      </c>
      <c r="AA54" s="83"/>
      <c r="AB54" s="83" t="s">
        <v>99</v>
      </c>
      <c r="AC54" s="83" t="s">
        <v>578</v>
      </c>
      <c r="AD54" s="83" t="s">
        <v>251</v>
      </c>
      <c r="AE54" s="83"/>
      <c r="AF54" s="83"/>
    </row>
    <row r="55" spans="1:32" s="35" customFormat="1" ht="99" x14ac:dyDescent="0.25">
      <c r="A55" s="4" t="s">
        <v>1213</v>
      </c>
      <c r="B55" s="4" t="s">
        <v>99</v>
      </c>
      <c r="C55" s="9">
        <v>54</v>
      </c>
      <c r="D55" s="83" t="s">
        <v>1166</v>
      </c>
      <c r="E55" s="83"/>
      <c r="F55" s="83"/>
      <c r="G55" s="83" t="s">
        <v>394</v>
      </c>
      <c r="H55" s="83" t="s">
        <v>26</v>
      </c>
      <c r="I55" s="83" t="s">
        <v>1214</v>
      </c>
      <c r="J55" s="83" t="s">
        <v>27</v>
      </c>
      <c r="K55" s="83">
        <v>1</v>
      </c>
      <c r="L55" s="83" t="s">
        <v>55</v>
      </c>
      <c r="M55" s="83">
        <v>4</v>
      </c>
      <c r="N55" s="83" t="s">
        <v>29</v>
      </c>
      <c r="O55" s="83" t="s">
        <v>714</v>
      </c>
      <c r="P55" s="83" t="s">
        <v>44</v>
      </c>
      <c r="Q55" s="83">
        <v>0</v>
      </c>
      <c r="R55" s="83" t="s">
        <v>60</v>
      </c>
      <c r="S55" s="10">
        <v>7500000</v>
      </c>
      <c r="T55" s="3">
        <v>30000000</v>
      </c>
      <c r="U55" s="3">
        <v>30000000</v>
      </c>
      <c r="V55" s="83" t="s">
        <v>32</v>
      </c>
      <c r="W55" s="3" t="s">
        <v>33</v>
      </c>
      <c r="X55" s="83" t="s">
        <v>104</v>
      </c>
      <c r="Y55" s="84">
        <v>3009133992</v>
      </c>
      <c r="Z55" s="16" t="s">
        <v>105</v>
      </c>
      <c r="AA55" s="83"/>
      <c r="AB55" s="83" t="s">
        <v>99</v>
      </c>
      <c r="AC55" s="83" t="s">
        <v>578</v>
      </c>
      <c r="AD55" s="83" t="s">
        <v>251</v>
      </c>
      <c r="AE55" s="83"/>
      <c r="AF55" s="83"/>
    </row>
    <row r="56" spans="1:32" ht="82.5" x14ac:dyDescent="0.25">
      <c r="A56" s="4" t="s">
        <v>1215</v>
      </c>
      <c r="B56" s="4" t="s">
        <v>99</v>
      </c>
      <c r="C56" s="9">
        <v>55</v>
      </c>
      <c r="D56" s="83">
        <v>81111500</v>
      </c>
      <c r="E56" s="83"/>
      <c r="F56" s="83"/>
      <c r="G56" s="83" t="s">
        <v>395</v>
      </c>
      <c r="H56" s="83" t="s">
        <v>26</v>
      </c>
      <c r="I56" s="83" t="s">
        <v>1216</v>
      </c>
      <c r="J56" s="83" t="s">
        <v>52</v>
      </c>
      <c r="K56" s="83">
        <v>2</v>
      </c>
      <c r="L56" s="83" t="s">
        <v>63</v>
      </c>
      <c r="M56" s="83">
        <v>4</v>
      </c>
      <c r="N56" s="83" t="s">
        <v>29</v>
      </c>
      <c r="O56" s="83" t="s">
        <v>714</v>
      </c>
      <c r="P56" s="83" t="s">
        <v>44</v>
      </c>
      <c r="Q56" s="83">
        <v>0</v>
      </c>
      <c r="R56" s="83" t="s">
        <v>60</v>
      </c>
      <c r="S56" s="10">
        <v>7000000</v>
      </c>
      <c r="T56" s="3">
        <v>28000000</v>
      </c>
      <c r="U56" s="3">
        <v>28000000</v>
      </c>
      <c r="V56" s="83" t="s">
        <v>32</v>
      </c>
      <c r="W56" s="3" t="s">
        <v>33</v>
      </c>
      <c r="X56" s="83" t="s">
        <v>100</v>
      </c>
      <c r="Y56" s="84">
        <v>3009133992</v>
      </c>
      <c r="Z56" s="16" t="s">
        <v>101</v>
      </c>
      <c r="AA56" s="83"/>
      <c r="AB56" s="83" t="s">
        <v>99</v>
      </c>
      <c r="AC56" s="83" t="s">
        <v>578</v>
      </c>
      <c r="AD56" s="83" t="s">
        <v>251</v>
      </c>
      <c r="AE56" s="83"/>
      <c r="AF56" s="83"/>
    </row>
    <row r="57" spans="1:32" ht="82.5" x14ac:dyDescent="0.25">
      <c r="A57" s="4" t="s">
        <v>1217</v>
      </c>
      <c r="B57" s="4" t="s">
        <v>99</v>
      </c>
      <c r="C57" s="9">
        <v>56</v>
      </c>
      <c r="D57" s="83" t="s">
        <v>622</v>
      </c>
      <c r="E57" s="83"/>
      <c r="F57" s="83"/>
      <c r="G57" s="83" t="s">
        <v>696</v>
      </c>
      <c r="H57" s="83" t="s">
        <v>26</v>
      </c>
      <c r="I57" s="83" t="s">
        <v>1218</v>
      </c>
      <c r="J57" s="83" t="s">
        <v>52</v>
      </c>
      <c r="K57" s="83">
        <v>2</v>
      </c>
      <c r="L57" s="83" t="s">
        <v>63</v>
      </c>
      <c r="M57" s="83">
        <v>4</v>
      </c>
      <c r="N57" s="83" t="s">
        <v>29</v>
      </c>
      <c r="O57" s="83" t="s">
        <v>714</v>
      </c>
      <c r="P57" s="83" t="s">
        <v>44</v>
      </c>
      <c r="Q57" s="83">
        <v>0</v>
      </c>
      <c r="R57" s="83" t="s">
        <v>60</v>
      </c>
      <c r="S57" s="10">
        <v>4000000</v>
      </c>
      <c r="T57" s="3">
        <v>16000000</v>
      </c>
      <c r="U57" s="3">
        <v>16000000</v>
      </c>
      <c r="V57" s="83" t="s">
        <v>32</v>
      </c>
      <c r="W57" s="3" t="s">
        <v>33</v>
      </c>
      <c r="X57" s="83" t="s">
        <v>100</v>
      </c>
      <c r="Y57" s="84">
        <v>3009133992</v>
      </c>
      <c r="Z57" s="16" t="s">
        <v>101</v>
      </c>
      <c r="AA57" s="83"/>
      <c r="AB57" s="83" t="s">
        <v>99</v>
      </c>
      <c r="AC57" s="83" t="s">
        <v>578</v>
      </c>
      <c r="AD57" s="83" t="s">
        <v>1219</v>
      </c>
      <c r="AE57" s="83"/>
      <c r="AF57" s="83"/>
    </row>
    <row r="58" spans="1:32" ht="66" customHeight="1" x14ac:dyDescent="0.25">
      <c r="A58" s="4" t="s">
        <v>424</v>
      </c>
      <c r="B58" s="4" t="s">
        <v>99</v>
      </c>
      <c r="C58" s="9">
        <v>57</v>
      </c>
      <c r="D58" s="83" t="s">
        <v>110</v>
      </c>
      <c r="E58" s="83"/>
      <c r="F58" s="83"/>
      <c r="G58" s="83" t="s">
        <v>898</v>
      </c>
      <c r="H58" s="83" t="s">
        <v>26</v>
      </c>
      <c r="I58" s="83" t="s">
        <v>697</v>
      </c>
      <c r="J58" s="83" t="s">
        <v>61</v>
      </c>
      <c r="K58" s="83">
        <v>4</v>
      </c>
      <c r="L58" s="83" t="s">
        <v>28</v>
      </c>
      <c r="M58" s="83">
        <v>9</v>
      </c>
      <c r="N58" s="83" t="s">
        <v>29</v>
      </c>
      <c r="O58" s="83" t="s">
        <v>714</v>
      </c>
      <c r="P58" s="83" t="s">
        <v>44</v>
      </c>
      <c r="Q58" s="83">
        <v>0</v>
      </c>
      <c r="R58" s="83" t="s">
        <v>60</v>
      </c>
      <c r="S58" s="10">
        <v>9500000</v>
      </c>
      <c r="T58" s="3">
        <f>S58*M58</f>
        <v>85500000</v>
      </c>
      <c r="U58" s="3">
        <f>+T58</f>
        <v>85500000</v>
      </c>
      <c r="V58" s="83" t="s">
        <v>32</v>
      </c>
      <c r="W58" s="3" t="s">
        <v>33</v>
      </c>
      <c r="X58" s="83" t="s">
        <v>100</v>
      </c>
      <c r="Y58" s="83">
        <v>3009133992</v>
      </c>
      <c r="Z58" s="16" t="s">
        <v>101</v>
      </c>
      <c r="AA58" s="83"/>
      <c r="AB58" s="83" t="s">
        <v>99</v>
      </c>
      <c r="AC58" s="83" t="s">
        <v>578</v>
      </c>
      <c r="AD58" s="83" t="s">
        <v>1543</v>
      </c>
      <c r="AE58" s="83"/>
      <c r="AF58" s="83"/>
    </row>
    <row r="59" spans="1:32" ht="181.5" x14ac:dyDescent="0.25">
      <c r="A59" s="4" t="s">
        <v>425</v>
      </c>
      <c r="B59" s="4" t="s">
        <v>99</v>
      </c>
      <c r="C59" s="9">
        <v>58</v>
      </c>
      <c r="D59" s="83" t="s">
        <v>110</v>
      </c>
      <c r="E59" s="83"/>
      <c r="F59" s="83"/>
      <c r="G59" s="83" t="s">
        <v>899</v>
      </c>
      <c r="H59" s="83" t="s">
        <v>26</v>
      </c>
      <c r="I59" s="83" t="s">
        <v>734</v>
      </c>
      <c r="J59" s="83" t="s">
        <v>61</v>
      </c>
      <c r="K59" s="83">
        <v>4</v>
      </c>
      <c r="L59" s="83" t="s">
        <v>28</v>
      </c>
      <c r="M59" s="83">
        <v>9</v>
      </c>
      <c r="N59" s="83" t="s">
        <v>29</v>
      </c>
      <c r="O59" s="83" t="s">
        <v>714</v>
      </c>
      <c r="P59" s="83" t="s">
        <v>44</v>
      </c>
      <c r="Q59" s="83">
        <v>0</v>
      </c>
      <c r="R59" s="83" t="s">
        <v>60</v>
      </c>
      <c r="S59" s="10">
        <v>7000000</v>
      </c>
      <c r="T59" s="3">
        <f>S59*M59</f>
        <v>63000000</v>
      </c>
      <c r="U59" s="3">
        <f>+T59</f>
        <v>63000000</v>
      </c>
      <c r="V59" s="83" t="s">
        <v>32</v>
      </c>
      <c r="W59" s="3" t="s">
        <v>33</v>
      </c>
      <c r="X59" s="83" t="s">
        <v>100</v>
      </c>
      <c r="Y59" s="83">
        <v>3009133992</v>
      </c>
      <c r="Z59" s="16" t="s">
        <v>101</v>
      </c>
      <c r="AA59" s="83"/>
      <c r="AB59" s="83" t="s">
        <v>99</v>
      </c>
      <c r="AC59" s="83" t="s">
        <v>578</v>
      </c>
      <c r="AD59" s="83" t="s">
        <v>1544</v>
      </c>
      <c r="AE59" s="83"/>
      <c r="AF59" s="83"/>
    </row>
    <row r="60" spans="1:32" ht="115.5" x14ac:dyDescent="0.25">
      <c r="A60" s="4" t="s">
        <v>426</v>
      </c>
      <c r="B60" s="4" t="s">
        <v>99</v>
      </c>
      <c r="C60" s="9">
        <v>59</v>
      </c>
      <c r="D60" s="83" t="s">
        <v>664</v>
      </c>
      <c r="E60" s="83"/>
      <c r="F60" s="83"/>
      <c r="G60" s="83" t="s">
        <v>900</v>
      </c>
      <c r="H60" s="83" t="s">
        <v>26</v>
      </c>
      <c r="I60" s="83" t="s">
        <v>698</v>
      </c>
      <c r="J60" s="83" t="s">
        <v>43</v>
      </c>
      <c r="K60" s="83">
        <v>3</v>
      </c>
      <c r="L60" s="83" t="s">
        <v>28</v>
      </c>
      <c r="M60" s="83">
        <v>9.5</v>
      </c>
      <c r="N60" s="83" t="s">
        <v>29</v>
      </c>
      <c r="O60" s="83" t="s">
        <v>714</v>
      </c>
      <c r="P60" s="83" t="s">
        <v>44</v>
      </c>
      <c r="Q60" s="83">
        <v>0</v>
      </c>
      <c r="R60" s="83" t="s">
        <v>60</v>
      </c>
      <c r="S60" s="10">
        <v>11000000</v>
      </c>
      <c r="T60" s="3">
        <f>S60*M60</f>
        <v>104500000</v>
      </c>
      <c r="U60" s="3">
        <f>+T60</f>
        <v>104500000</v>
      </c>
      <c r="V60" s="83" t="s">
        <v>32</v>
      </c>
      <c r="W60" s="3" t="s">
        <v>33</v>
      </c>
      <c r="X60" s="83" t="s">
        <v>100</v>
      </c>
      <c r="Y60" s="83">
        <v>3009133992</v>
      </c>
      <c r="Z60" s="16" t="s">
        <v>101</v>
      </c>
      <c r="AA60" s="83"/>
      <c r="AB60" s="83" t="s">
        <v>99</v>
      </c>
      <c r="AC60" s="83" t="s">
        <v>578</v>
      </c>
      <c r="AD60" s="83" t="s">
        <v>1515</v>
      </c>
      <c r="AE60" s="83"/>
      <c r="AF60" s="83"/>
    </row>
    <row r="61" spans="1:32" ht="165" x14ac:dyDescent="0.25">
      <c r="A61" s="4" t="s">
        <v>427</v>
      </c>
      <c r="B61" s="4" t="s">
        <v>99</v>
      </c>
      <c r="C61" s="9">
        <v>60</v>
      </c>
      <c r="D61" s="83" t="s">
        <v>110</v>
      </c>
      <c r="E61" s="83"/>
      <c r="F61" s="83"/>
      <c r="G61" s="83" t="s">
        <v>901</v>
      </c>
      <c r="H61" s="83" t="s">
        <v>26</v>
      </c>
      <c r="I61" s="83" t="s">
        <v>699</v>
      </c>
      <c r="J61" s="83" t="s">
        <v>61</v>
      </c>
      <c r="K61" s="83">
        <v>4</v>
      </c>
      <c r="L61" s="83" t="s">
        <v>28</v>
      </c>
      <c r="M61" s="83">
        <v>9</v>
      </c>
      <c r="N61" s="83" t="s">
        <v>29</v>
      </c>
      <c r="O61" s="83" t="s">
        <v>714</v>
      </c>
      <c r="P61" s="83" t="s">
        <v>44</v>
      </c>
      <c r="Q61" s="83">
        <v>0</v>
      </c>
      <c r="R61" s="83" t="s">
        <v>60</v>
      </c>
      <c r="S61" s="10">
        <v>9500000</v>
      </c>
      <c r="T61" s="3">
        <f>S61*M61</f>
        <v>85500000</v>
      </c>
      <c r="U61" s="3">
        <f>+T61</f>
        <v>85500000</v>
      </c>
      <c r="V61" s="83" t="s">
        <v>32</v>
      </c>
      <c r="W61" s="3" t="s">
        <v>33</v>
      </c>
      <c r="X61" s="83" t="s">
        <v>100</v>
      </c>
      <c r="Y61" s="83">
        <v>3009133992</v>
      </c>
      <c r="Z61" s="16" t="s">
        <v>101</v>
      </c>
      <c r="AA61" s="83"/>
      <c r="AB61" s="83" t="s">
        <v>99</v>
      </c>
      <c r="AC61" s="83" t="s">
        <v>578</v>
      </c>
      <c r="AD61" s="83" t="s">
        <v>1545</v>
      </c>
      <c r="AE61" s="83"/>
      <c r="AF61" s="83"/>
    </row>
    <row r="62" spans="1:32" ht="82.5" x14ac:dyDescent="0.25">
      <c r="A62" s="4" t="s">
        <v>1220</v>
      </c>
      <c r="B62" s="4" t="s">
        <v>99</v>
      </c>
      <c r="C62" s="9">
        <v>61</v>
      </c>
      <c r="D62" s="83" t="s">
        <v>1221</v>
      </c>
      <c r="E62" s="83"/>
      <c r="F62" s="83"/>
      <c r="G62" s="83" t="s">
        <v>396</v>
      </c>
      <c r="H62" s="83" t="s">
        <v>34</v>
      </c>
      <c r="I62" s="83" t="s">
        <v>1222</v>
      </c>
      <c r="J62" s="83" t="s">
        <v>52</v>
      </c>
      <c r="K62" s="83">
        <v>2</v>
      </c>
      <c r="L62" s="83" t="s">
        <v>147</v>
      </c>
      <c r="M62" s="83">
        <v>4</v>
      </c>
      <c r="N62" s="83" t="s">
        <v>29</v>
      </c>
      <c r="O62" s="83" t="s">
        <v>714</v>
      </c>
      <c r="P62" s="83" t="s">
        <v>44</v>
      </c>
      <c r="Q62" s="83">
        <v>0</v>
      </c>
      <c r="R62" s="83" t="s">
        <v>60</v>
      </c>
      <c r="S62" s="10">
        <v>4000000</v>
      </c>
      <c r="T62" s="3">
        <v>16000000</v>
      </c>
      <c r="U62" s="3">
        <v>16000000</v>
      </c>
      <c r="V62" s="83" t="s">
        <v>32</v>
      </c>
      <c r="W62" s="3" t="s">
        <v>33</v>
      </c>
      <c r="X62" s="83" t="s">
        <v>100</v>
      </c>
      <c r="Y62" s="84">
        <v>3009133992</v>
      </c>
      <c r="Z62" s="16" t="s">
        <v>101</v>
      </c>
      <c r="AA62" s="83"/>
      <c r="AB62" s="83" t="s">
        <v>99</v>
      </c>
      <c r="AC62" s="83" t="s">
        <v>578</v>
      </c>
      <c r="AD62" s="83" t="s">
        <v>1223</v>
      </c>
      <c r="AE62" s="83"/>
      <c r="AF62" s="83"/>
    </row>
    <row r="63" spans="1:32" ht="99" x14ac:dyDescent="0.25">
      <c r="A63" s="4" t="s">
        <v>428</v>
      </c>
      <c r="B63" s="4" t="s">
        <v>99</v>
      </c>
      <c r="C63" s="9">
        <v>62</v>
      </c>
      <c r="D63" s="83" t="s">
        <v>110</v>
      </c>
      <c r="E63" s="83"/>
      <c r="F63" s="83"/>
      <c r="G63" s="83" t="s">
        <v>902</v>
      </c>
      <c r="H63" s="83" t="s">
        <v>26</v>
      </c>
      <c r="I63" s="83" t="s">
        <v>42</v>
      </c>
      <c r="J63" s="83" t="s">
        <v>63</v>
      </c>
      <c r="K63" s="83">
        <v>6</v>
      </c>
      <c r="L63" s="83" t="s">
        <v>85</v>
      </c>
      <c r="M63" s="83">
        <v>4</v>
      </c>
      <c r="N63" s="83" t="s">
        <v>29</v>
      </c>
      <c r="O63" s="83"/>
      <c r="P63" s="83" t="s">
        <v>44</v>
      </c>
      <c r="Q63" s="83"/>
      <c r="R63" s="83" t="s">
        <v>60</v>
      </c>
      <c r="S63" s="10">
        <v>7000000</v>
      </c>
      <c r="T63" s="3">
        <f>+M63*S63</f>
        <v>28000000</v>
      </c>
      <c r="U63" s="3">
        <f>+T63</f>
        <v>28000000</v>
      </c>
      <c r="V63" s="83" t="s">
        <v>32</v>
      </c>
      <c r="W63" s="3" t="s">
        <v>33</v>
      </c>
      <c r="X63" s="83" t="s">
        <v>260</v>
      </c>
      <c r="Y63" s="84">
        <v>3009133992</v>
      </c>
      <c r="Z63" s="83" t="s">
        <v>261</v>
      </c>
      <c r="AA63" s="83"/>
      <c r="AB63" s="83" t="s">
        <v>99</v>
      </c>
      <c r="AC63" s="83" t="s">
        <v>578</v>
      </c>
      <c r="AD63" s="83" t="s">
        <v>1663</v>
      </c>
      <c r="AE63" s="83"/>
      <c r="AF63" s="83"/>
    </row>
    <row r="64" spans="1:32" ht="115.5" x14ac:dyDescent="0.25">
      <c r="A64" s="4" t="s">
        <v>429</v>
      </c>
      <c r="B64" s="4" t="s">
        <v>99</v>
      </c>
      <c r="C64" s="9">
        <v>63</v>
      </c>
      <c r="D64" s="83" t="s">
        <v>110</v>
      </c>
      <c r="E64" s="83"/>
      <c r="F64" s="83"/>
      <c r="G64" s="83" t="s">
        <v>903</v>
      </c>
      <c r="H64" s="83" t="s">
        <v>26</v>
      </c>
      <c r="I64" s="83" t="s">
        <v>700</v>
      </c>
      <c r="J64" s="83" t="s">
        <v>43</v>
      </c>
      <c r="K64" s="83">
        <v>3</v>
      </c>
      <c r="L64" s="83" t="s">
        <v>28</v>
      </c>
      <c r="M64" s="83">
        <v>9</v>
      </c>
      <c r="N64" s="83" t="s">
        <v>29</v>
      </c>
      <c r="O64" s="83" t="s">
        <v>714</v>
      </c>
      <c r="P64" s="83" t="s">
        <v>44</v>
      </c>
      <c r="Q64" s="83">
        <v>0</v>
      </c>
      <c r="R64" s="83" t="s">
        <v>60</v>
      </c>
      <c r="S64" s="10">
        <v>9500000</v>
      </c>
      <c r="T64" s="3">
        <f>S64*M64</f>
        <v>85500000</v>
      </c>
      <c r="U64" s="3">
        <f>+T64</f>
        <v>85500000</v>
      </c>
      <c r="V64" s="83" t="s">
        <v>32</v>
      </c>
      <c r="W64" s="3" t="s">
        <v>33</v>
      </c>
      <c r="X64" s="83" t="s">
        <v>100</v>
      </c>
      <c r="Y64" s="83">
        <v>3009133992</v>
      </c>
      <c r="Z64" s="16" t="s">
        <v>101</v>
      </c>
      <c r="AA64" s="83"/>
      <c r="AB64" s="83" t="s">
        <v>99</v>
      </c>
      <c r="AC64" s="83" t="s">
        <v>578</v>
      </c>
      <c r="AD64" s="83" t="s">
        <v>1516</v>
      </c>
      <c r="AE64" s="83"/>
      <c r="AF64" s="83"/>
    </row>
    <row r="65" spans="1:32" ht="99" x14ac:dyDescent="0.25">
      <c r="A65" s="4" t="s">
        <v>1224</v>
      </c>
      <c r="B65" s="4" t="s">
        <v>99</v>
      </c>
      <c r="C65" s="9">
        <v>64</v>
      </c>
      <c r="D65" s="83" t="s">
        <v>110</v>
      </c>
      <c r="E65" s="83"/>
      <c r="F65" s="83"/>
      <c r="G65" s="83" t="s">
        <v>904</v>
      </c>
      <c r="H65" s="83" t="s">
        <v>26</v>
      </c>
      <c r="I65" s="83" t="s">
        <v>1225</v>
      </c>
      <c r="J65" s="83" t="s">
        <v>52</v>
      </c>
      <c r="K65" s="83">
        <v>2</v>
      </c>
      <c r="L65" s="83" t="s">
        <v>147</v>
      </c>
      <c r="M65" s="83">
        <v>4</v>
      </c>
      <c r="N65" s="83" t="s">
        <v>29</v>
      </c>
      <c r="O65" s="83" t="s">
        <v>714</v>
      </c>
      <c r="P65" s="83" t="s">
        <v>44</v>
      </c>
      <c r="Q65" s="83">
        <v>0</v>
      </c>
      <c r="R65" s="83" t="s">
        <v>60</v>
      </c>
      <c r="S65" s="10">
        <v>5500000</v>
      </c>
      <c r="T65" s="3">
        <v>22000000</v>
      </c>
      <c r="U65" s="3">
        <v>22000000</v>
      </c>
      <c r="V65" s="83" t="s">
        <v>32</v>
      </c>
      <c r="W65" s="3" t="s">
        <v>33</v>
      </c>
      <c r="X65" s="83" t="s">
        <v>100</v>
      </c>
      <c r="Y65" s="84">
        <v>3009133992</v>
      </c>
      <c r="Z65" s="16" t="s">
        <v>101</v>
      </c>
      <c r="AA65" s="83"/>
      <c r="AB65" s="83" t="s">
        <v>99</v>
      </c>
      <c r="AC65" s="83" t="s">
        <v>578</v>
      </c>
      <c r="AD65" s="83" t="s">
        <v>1226</v>
      </c>
      <c r="AE65" s="83"/>
      <c r="AF65" s="83"/>
    </row>
    <row r="66" spans="1:32" ht="132" x14ac:dyDescent="0.25">
      <c r="A66" s="4" t="s">
        <v>430</v>
      </c>
      <c r="B66" s="4" t="s">
        <v>99</v>
      </c>
      <c r="C66" s="9">
        <v>65</v>
      </c>
      <c r="D66" s="83" t="s">
        <v>622</v>
      </c>
      <c r="E66" s="83"/>
      <c r="F66" s="83"/>
      <c r="G66" s="83" t="s">
        <v>905</v>
      </c>
      <c r="H66" s="83" t="s">
        <v>26</v>
      </c>
      <c r="I66" s="83" t="s">
        <v>701</v>
      </c>
      <c r="J66" s="83" t="s">
        <v>61</v>
      </c>
      <c r="K66" s="83">
        <v>4</v>
      </c>
      <c r="L66" s="83" t="s">
        <v>147</v>
      </c>
      <c r="M66" s="83">
        <v>3</v>
      </c>
      <c r="N66" s="83" t="s">
        <v>29</v>
      </c>
      <c r="O66" s="83" t="s">
        <v>714</v>
      </c>
      <c r="P66" s="83" t="s">
        <v>44</v>
      </c>
      <c r="Q66" s="83">
        <v>0</v>
      </c>
      <c r="R66" s="83" t="s">
        <v>60</v>
      </c>
      <c r="S66" s="10">
        <v>7000000</v>
      </c>
      <c r="T66" s="3">
        <f>S66*M66</f>
        <v>21000000</v>
      </c>
      <c r="U66" s="3">
        <f>+T66</f>
        <v>21000000</v>
      </c>
      <c r="V66" s="83" t="s">
        <v>32</v>
      </c>
      <c r="W66" s="3" t="s">
        <v>33</v>
      </c>
      <c r="X66" s="83" t="s">
        <v>100</v>
      </c>
      <c r="Y66" s="83">
        <v>3009133992</v>
      </c>
      <c r="Z66" s="16" t="s">
        <v>101</v>
      </c>
      <c r="AA66" s="83"/>
      <c r="AB66" s="83" t="s">
        <v>99</v>
      </c>
      <c r="AC66" s="83" t="s">
        <v>578</v>
      </c>
      <c r="AD66" s="83" t="s">
        <v>1548</v>
      </c>
      <c r="AE66" s="83"/>
      <c r="AF66" s="83"/>
    </row>
    <row r="67" spans="1:32" ht="82.5" x14ac:dyDescent="0.25">
      <c r="A67" s="12" t="s">
        <v>1570</v>
      </c>
      <c r="B67" s="12" t="s">
        <v>99</v>
      </c>
      <c r="C67" s="13">
        <v>66</v>
      </c>
      <c r="D67" s="12" t="s">
        <v>663</v>
      </c>
      <c r="E67" s="12"/>
      <c r="F67" s="12"/>
      <c r="G67" s="12" t="s">
        <v>906</v>
      </c>
      <c r="H67" s="12" t="s">
        <v>26</v>
      </c>
      <c r="I67" s="12" t="s">
        <v>42</v>
      </c>
      <c r="J67" s="12" t="s">
        <v>61</v>
      </c>
      <c r="K67" s="12">
        <v>4</v>
      </c>
      <c r="L67" s="12" t="s">
        <v>37</v>
      </c>
      <c r="M67" s="12">
        <v>4</v>
      </c>
      <c r="N67" s="12" t="s">
        <v>29</v>
      </c>
      <c r="O67" s="12" t="s">
        <v>714</v>
      </c>
      <c r="P67" s="12" t="s">
        <v>44</v>
      </c>
      <c r="Q67" s="12">
        <v>0</v>
      </c>
      <c r="R67" s="12" t="s">
        <v>60</v>
      </c>
      <c r="S67" s="18">
        <v>9500000</v>
      </c>
      <c r="T67" s="14">
        <f>+M67*S67</f>
        <v>38000000</v>
      </c>
      <c r="U67" s="14">
        <f>+T67</f>
        <v>38000000</v>
      </c>
      <c r="V67" s="12" t="s">
        <v>32</v>
      </c>
      <c r="W67" s="14" t="s">
        <v>33</v>
      </c>
      <c r="X67" s="12" t="s">
        <v>39</v>
      </c>
      <c r="Y67" s="30">
        <v>3009133992</v>
      </c>
      <c r="Z67" s="12" t="s">
        <v>265</v>
      </c>
      <c r="AA67" s="12"/>
      <c r="AB67" s="12" t="s">
        <v>99</v>
      </c>
      <c r="AC67" s="12" t="s">
        <v>578</v>
      </c>
      <c r="AD67" s="12" t="s">
        <v>1685</v>
      </c>
      <c r="AE67" s="12"/>
      <c r="AF67" s="12"/>
    </row>
    <row r="68" spans="1:32" ht="82.5" x14ac:dyDescent="0.25">
      <c r="A68" s="4" t="s">
        <v>1227</v>
      </c>
      <c r="B68" s="4" t="s">
        <v>99</v>
      </c>
      <c r="C68" s="9">
        <v>67</v>
      </c>
      <c r="D68" s="83" t="s">
        <v>110</v>
      </c>
      <c r="E68" s="83"/>
      <c r="F68" s="83"/>
      <c r="G68" s="83" t="s">
        <v>907</v>
      </c>
      <c r="H68" s="83" t="s">
        <v>26</v>
      </c>
      <c r="I68" s="83" t="s">
        <v>1228</v>
      </c>
      <c r="J68" s="83" t="s">
        <v>52</v>
      </c>
      <c r="K68" s="83">
        <v>2</v>
      </c>
      <c r="L68" s="83" t="s">
        <v>63</v>
      </c>
      <c r="M68" s="83">
        <v>4</v>
      </c>
      <c r="N68" s="83" t="s">
        <v>29</v>
      </c>
      <c r="O68" s="83" t="s">
        <v>714</v>
      </c>
      <c r="P68" s="83" t="s">
        <v>44</v>
      </c>
      <c r="Q68" s="83">
        <v>0</v>
      </c>
      <c r="R68" s="83" t="s">
        <v>60</v>
      </c>
      <c r="S68" s="10">
        <v>5500000</v>
      </c>
      <c r="T68" s="3">
        <v>22000000</v>
      </c>
      <c r="U68" s="3">
        <v>22000000</v>
      </c>
      <c r="V68" s="83" t="s">
        <v>32</v>
      </c>
      <c r="W68" s="3" t="s">
        <v>33</v>
      </c>
      <c r="X68" s="83" t="s">
        <v>100</v>
      </c>
      <c r="Y68" s="84">
        <v>3009133992</v>
      </c>
      <c r="Z68" s="16" t="s">
        <v>101</v>
      </c>
      <c r="AA68" s="83"/>
      <c r="AB68" s="83" t="s">
        <v>99</v>
      </c>
      <c r="AC68" s="83" t="s">
        <v>578</v>
      </c>
      <c r="AD68" s="83" t="s">
        <v>702</v>
      </c>
      <c r="AE68" s="83"/>
      <c r="AF68" s="83"/>
    </row>
    <row r="69" spans="1:32" ht="82.5" x14ac:dyDescent="0.25">
      <c r="A69" s="4" t="s">
        <v>1229</v>
      </c>
      <c r="B69" s="4" t="s">
        <v>99</v>
      </c>
      <c r="C69" s="9">
        <v>68</v>
      </c>
      <c r="D69" s="83" t="s">
        <v>110</v>
      </c>
      <c r="E69" s="83"/>
      <c r="F69" s="83"/>
      <c r="G69" s="83" t="s">
        <v>908</v>
      </c>
      <c r="H69" s="83" t="s">
        <v>26</v>
      </c>
      <c r="I69" s="83" t="s">
        <v>1230</v>
      </c>
      <c r="J69" s="83" t="s">
        <v>52</v>
      </c>
      <c r="K69" s="83">
        <v>2</v>
      </c>
      <c r="L69" s="83" t="s">
        <v>147</v>
      </c>
      <c r="M69" s="83">
        <v>4</v>
      </c>
      <c r="N69" s="83" t="s">
        <v>29</v>
      </c>
      <c r="O69" s="83" t="s">
        <v>714</v>
      </c>
      <c r="P69" s="83" t="s">
        <v>44</v>
      </c>
      <c r="Q69" s="83">
        <v>0</v>
      </c>
      <c r="R69" s="83" t="s">
        <v>60</v>
      </c>
      <c r="S69" s="10">
        <v>7000000</v>
      </c>
      <c r="T69" s="3">
        <v>28000000</v>
      </c>
      <c r="U69" s="3">
        <v>28000000</v>
      </c>
      <c r="V69" s="83" t="s">
        <v>32</v>
      </c>
      <c r="W69" s="3" t="s">
        <v>33</v>
      </c>
      <c r="X69" s="83" t="s">
        <v>100</v>
      </c>
      <c r="Y69" s="84">
        <v>3009133992</v>
      </c>
      <c r="Z69" s="16" t="s">
        <v>101</v>
      </c>
      <c r="AA69" s="83"/>
      <c r="AB69" s="83" t="s">
        <v>99</v>
      </c>
      <c r="AC69" s="83" t="s">
        <v>578</v>
      </c>
      <c r="AD69" s="83" t="s">
        <v>1231</v>
      </c>
      <c r="AE69" s="83"/>
      <c r="AF69" s="83"/>
    </row>
    <row r="70" spans="1:32" ht="82.5" x14ac:dyDescent="0.25">
      <c r="A70" s="4" t="s">
        <v>1232</v>
      </c>
      <c r="B70" s="4" t="s">
        <v>99</v>
      </c>
      <c r="C70" s="9">
        <v>69</v>
      </c>
      <c r="D70" s="83" t="s">
        <v>1221</v>
      </c>
      <c r="E70" s="83"/>
      <c r="F70" s="83"/>
      <c r="G70" s="83" t="s">
        <v>648</v>
      </c>
      <c r="H70" s="83" t="s">
        <v>34</v>
      </c>
      <c r="I70" s="83" t="s">
        <v>1233</v>
      </c>
      <c r="J70" s="83" t="s">
        <v>52</v>
      </c>
      <c r="K70" s="83">
        <v>2</v>
      </c>
      <c r="L70" s="83" t="s">
        <v>63</v>
      </c>
      <c r="M70" s="83">
        <v>4</v>
      </c>
      <c r="N70" s="83" t="s">
        <v>29</v>
      </c>
      <c r="O70" s="83" t="s">
        <v>714</v>
      </c>
      <c r="P70" s="83" t="s">
        <v>44</v>
      </c>
      <c r="Q70" s="83">
        <v>0</v>
      </c>
      <c r="R70" s="83" t="s">
        <v>60</v>
      </c>
      <c r="S70" s="10">
        <v>4000000</v>
      </c>
      <c r="T70" s="3">
        <v>16000000</v>
      </c>
      <c r="U70" s="3">
        <v>16000000</v>
      </c>
      <c r="V70" s="83" t="s">
        <v>32</v>
      </c>
      <c r="W70" s="3" t="s">
        <v>33</v>
      </c>
      <c r="X70" s="83" t="s">
        <v>100</v>
      </c>
      <c r="Y70" s="84">
        <v>3009133992</v>
      </c>
      <c r="Z70" s="16" t="s">
        <v>101</v>
      </c>
      <c r="AA70" s="83"/>
      <c r="AB70" s="83" t="s">
        <v>99</v>
      </c>
      <c r="AC70" s="83" t="s">
        <v>578</v>
      </c>
      <c r="AD70" s="83" t="s">
        <v>1223</v>
      </c>
      <c r="AE70" s="83"/>
      <c r="AF70" s="83"/>
    </row>
    <row r="71" spans="1:32" ht="82.5" x14ac:dyDescent="0.25">
      <c r="A71" s="4" t="s">
        <v>1234</v>
      </c>
      <c r="B71" s="4" t="s">
        <v>99</v>
      </c>
      <c r="C71" s="9">
        <v>70</v>
      </c>
      <c r="D71" s="83">
        <v>81112300</v>
      </c>
      <c r="E71" s="83"/>
      <c r="F71" s="83"/>
      <c r="G71" s="83" t="s">
        <v>397</v>
      </c>
      <c r="H71" s="83" t="s">
        <v>34</v>
      </c>
      <c r="I71" s="83" t="s">
        <v>1235</v>
      </c>
      <c r="J71" s="83" t="s">
        <v>52</v>
      </c>
      <c r="K71" s="83">
        <v>2</v>
      </c>
      <c r="L71" s="83" t="s">
        <v>63</v>
      </c>
      <c r="M71" s="83">
        <v>4</v>
      </c>
      <c r="N71" s="83" t="s">
        <v>29</v>
      </c>
      <c r="O71" s="83" t="s">
        <v>714</v>
      </c>
      <c r="P71" s="83" t="s">
        <v>44</v>
      </c>
      <c r="Q71" s="83">
        <v>0</v>
      </c>
      <c r="R71" s="83" t="s">
        <v>60</v>
      </c>
      <c r="S71" s="10">
        <v>5500000</v>
      </c>
      <c r="T71" s="3">
        <v>22000000</v>
      </c>
      <c r="U71" s="3">
        <v>22000000</v>
      </c>
      <c r="V71" s="83" t="s">
        <v>32</v>
      </c>
      <c r="W71" s="3" t="s">
        <v>33</v>
      </c>
      <c r="X71" s="83" t="s">
        <v>100</v>
      </c>
      <c r="Y71" s="84">
        <v>3009133992</v>
      </c>
      <c r="Z71" s="16" t="s">
        <v>101</v>
      </c>
      <c r="AA71" s="83"/>
      <c r="AB71" s="83" t="s">
        <v>99</v>
      </c>
      <c r="AC71" s="83" t="s">
        <v>578</v>
      </c>
      <c r="AD71" s="83" t="s">
        <v>251</v>
      </c>
      <c r="AE71" s="83"/>
      <c r="AF71" s="83"/>
    </row>
    <row r="72" spans="1:32" ht="66" x14ac:dyDescent="0.25">
      <c r="A72" s="4" t="s">
        <v>1236</v>
      </c>
      <c r="B72" s="4" t="s">
        <v>99</v>
      </c>
      <c r="C72" s="9">
        <v>71</v>
      </c>
      <c r="D72" s="83" t="s">
        <v>1237</v>
      </c>
      <c r="E72" s="83"/>
      <c r="F72" s="83"/>
      <c r="G72" s="83" t="s">
        <v>649</v>
      </c>
      <c r="H72" s="83" t="s">
        <v>34</v>
      </c>
      <c r="I72" s="83" t="s">
        <v>1238</v>
      </c>
      <c r="J72" s="83" t="s">
        <v>27</v>
      </c>
      <c r="K72" s="83">
        <v>1</v>
      </c>
      <c r="L72" s="83" t="s">
        <v>55</v>
      </c>
      <c r="M72" s="83">
        <v>4</v>
      </c>
      <c r="N72" s="83" t="s">
        <v>29</v>
      </c>
      <c r="O72" s="83" t="s">
        <v>714</v>
      </c>
      <c r="P72" s="83" t="s">
        <v>44</v>
      </c>
      <c r="Q72" s="83">
        <v>0</v>
      </c>
      <c r="R72" s="83" t="s">
        <v>60</v>
      </c>
      <c r="S72" s="10">
        <v>3500000</v>
      </c>
      <c r="T72" s="3">
        <v>14000000</v>
      </c>
      <c r="U72" s="3">
        <v>14000000</v>
      </c>
      <c r="V72" s="83" t="s">
        <v>32</v>
      </c>
      <c r="W72" s="3" t="s">
        <v>33</v>
      </c>
      <c r="X72" s="83" t="s">
        <v>1171</v>
      </c>
      <c r="Y72" s="84">
        <v>3009133992</v>
      </c>
      <c r="Z72" s="16" t="s">
        <v>101</v>
      </c>
      <c r="AA72" s="83"/>
      <c r="AB72" s="83" t="s">
        <v>99</v>
      </c>
      <c r="AC72" s="83" t="s">
        <v>578</v>
      </c>
      <c r="AD72" s="83" t="s">
        <v>251</v>
      </c>
      <c r="AE72" s="83"/>
      <c r="AF72" s="83"/>
    </row>
    <row r="73" spans="1:32" ht="82.5" x14ac:dyDescent="0.25">
      <c r="A73" s="4" t="s">
        <v>1239</v>
      </c>
      <c r="B73" s="4" t="s">
        <v>99</v>
      </c>
      <c r="C73" s="9">
        <v>72</v>
      </c>
      <c r="D73" s="83" t="s">
        <v>1240</v>
      </c>
      <c r="E73" s="83"/>
      <c r="F73" s="83"/>
      <c r="G73" s="83" t="s">
        <v>650</v>
      </c>
      <c r="H73" s="83" t="s">
        <v>34</v>
      </c>
      <c r="I73" s="83" t="s">
        <v>1241</v>
      </c>
      <c r="J73" s="83" t="s">
        <v>52</v>
      </c>
      <c r="K73" s="83">
        <v>2</v>
      </c>
      <c r="L73" s="83" t="s">
        <v>63</v>
      </c>
      <c r="M73" s="83">
        <v>4</v>
      </c>
      <c r="N73" s="83" t="s">
        <v>29</v>
      </c>
      <c r="O73" s="83" t="s">
        <v>714</v>
      </c>
      <c r="P73" s="83" t="s">
        <v>44</v>
      </c>
      <c r="Q73" s="83">
        <v>0</v>
      </c>
      <c r="R73" s="83" t="s">
        <v>60</v>
      </c>
      <c r="S73" s="10">
        <v>3500000</v>
      </c>
      <c r="T73" s="3">
        <v>14000000</v>
      </c>
      <c r="U73" s="3">
        <v>14000000</v>
      </c>
      <c r="V73" s="83" t="s">
        <v>32</v>
      </c>
      <c r="W73" s="3" t="s">
        <v>33</v>
      </c>
      <c r="X73" s="83" t="s">
        <v>100</v>
      </c>
      <c r="Y73" s="84">
        <v>3009133992</v>
      </c>
      <c r="Z73" s="16" t="s">
        <v>101</v>
      </c>
      <c r="AA73" s="83"/>
      <c r="AB73" s="83" t="s">
        <v>99</v>
      </c>
      <c r="AC73" s="83" t="s">
        <v>578</v>
      </c>
      <c r="AD73" s="83" t="s">
        <v>1242</v>
      </c>
      <c r="AE73" s="83"/>
      <c r="AF73" s="83"/>
    </row>
    <row r="74" spans="1:32" ht="76.5" customHeight="1" x14ac:dyDescent="0.25">
      <c r="A74" s="4" t="s">
        <v>1243</v>
      </c>
      <c r="B74" s="4" t="s">
        <v>99</v>
      </c>
      <c r="C74" s="9">
        <v>73</v>
      </c>
      <c r="D74" s="83" t="s">
        <v>1244</v>
      </c>
      <c r="E74" s="83"/>
      <c r="F74" s="83"/>
      <c r="G74" s="83" t="s">
        <v>651</v>
      </c>
      <c r="H74" s="83" t="s">
        <v>34</v>
      </c>
      <c r="I74" s="83" t="s">
        <v>1245</v>
      </c>
      <c r="J74" s="83" t="s">
        <v>27</v>
      </c>
      <c r="K74" s="83">
        <v>1</v>
      </c>
      <c r="L74" s="83" t="s">
        <v>55</v>
      </c>
      <c r="M74" s="83">
        <v>4</v>
      </c>
      <c r="N74" s="83" t="s">
        <v>29</v>
      </c>
      <c r="O74" s="83" t="s">
        <v>714</v>
      </c>
      <c r="P74" s="83" t="s">
        <v>44</v>
      </c>
      <c r="Q74" s="83">
        <v>0</v>
      </c>
      <c r="R74" s="83" t="s">
        <v>60</v>
      </c>
      <c r="S74" s="10">
        <v>3500000</v>
      </c>
      <c r="T74" s="3">
        <v>14000000</v>
      </c>
      <c r="U74" s="3">
        <v>14000000</v>
      </c>
      <c r="V74" s="83" t="s">
        <v>32</v>
      </c>
      <c r="W74" s="3" t="s">
        <v>33</v>
      </c>
      <c r="X74" s="83" t="s">
        <v>104</v>
      </c>
      <c r="Y74" s="84">
        <v>3009133992</v>
      </c>
      <c r="Z74" s="16" t="s">
        <v>105</v>
      </c>
      <c r="AA74" s="83"/>
      <c r="AB74" s="83" t="s">
        <v>99</v>
      </c>
      <c r="AC74" s="83" t="s">
        <v>578</v>
      </c>
      <c r="AD74" s="83" t="s">
        <v>251</v>
      </c>
      <c r="AE74" s="83"/>
      <c r="AF74" s="83"/>
    </row>
    <row r="75" spans="1:32" ht="82.5" x14ac:dyDescent="0.25">
      <c r="A75" s="4" t="s">
        <v>1246</v>
      </c>
      <c r="B75" s="4" t="s">
        <v>99</v>
      </c>
      <c r="C75" s="9">
        <v>74</v>
      </c>
      <c r="D75" s="83" t="s">
        <v>1237</v>
      </c>
      <c r="E75" s="83"/>
      <c r="F75" s="83"/>
      <c r="G75" s="83" t="s">
        <v>652</v>
      </c>
      <c r="H75" s="83" t="s">
        <v>34</v>
      </c>
      <c r="I75" s="83" t="s">
        <v>42</v>
      </c>
      <c r="J75" s="83" t="s">
        <v>27</v>
      </c>
      <c r="K75" s="83">
        <v>1</v>
      </c>
      <c r="L75" s="83" t="s">
        <v>55</v>
      </c>
      <c r="M75" s="83">
        <v>4</v>
      </c>
      <c r="N75" s="83" t="s">
        <v>29</v>
      </c>
      <c r="O75" s="83" t="s">
        <v>714</v>
      </c>
      <c r="P75" s="83" t="s">
        <v>44</v>
      </c>
      <c r="Q75" s="83">
        <v>0</v>
      </c>
      <c r="R75" s="83" t="s">
        <v>60</v>
      </c>
      <c r="S75" s="10">
        <v>3500000</v>
      </c>
      <c r="T75" s="3">
        <v>14000000</v>
      </c>
      <c r="U75" s="3">
        <v>14000000</v>
      </c>
      <c r="V75" s="83" t="s">
        <v>32</v>
      </c>
      <c r="W75" s="3" t="s">
        <v>33</v>
      </c>
      <c r="X75" s="83" t="s">
        <v>1171</v>
      </c>
      <c r="Y75" s="84">
        <v>3009133992</v>
      </c>
      <c r="Z75" s="16" t="s">
        <v>101</v>
      </c>
      <c r="AA75" s="83"/>
      <c r="AB75" s="83" t="s">
        <v>99</v>
      </c>
      <c r="AC75" s="83" t="s">
        <v>578</v>
      </c>
      <c r="AD75" s="83" t="s">
        <v>251</v>
      </c>
      <c r="AE75" s="83"/>
      <c r="AF75" s="83"/>
    </row>
    <row r="76" spans="1:32" ht="181.5" x14ac:dyDescent="0.25">
      <c r="A76" s="4" t="s">
        <v>431</v>
      </c>
      <c r="B76" s="4" t="s">
        <v>99</v>
      </c>
      <c r="C76" s="9">
        <v>75</v>
      </c>
      <c r="D76" s="83" t="s">
        <v>112</v>
      </c>
      <c r="E76" s="83"/>
      <c r="F76" s="83"/>
      <c r="G76" s="83" t="s">
        <v>909</v>
      </c>
      <c r="H76" s="83" t="s">
        <v>113</v>
      </c>
      <c r="I76" s="83" t="s">
        <v>79</v>
      </c>
      <c r="J76" s="83" t="s">
        <v>55</v>
      </c>
      <c r="K76" s="83">
        <v>5</v>
      </c>
      <c r="L76" s="83" t="s">
        <v>28</v>
      </c>
      <c r="M76" s="83">
        <v>7</v>
      </c>
      <c r="N76" s="83" t="s">
        <v>114</v>
      </c>
      <c r="O76" s="83" t="s">
        <v>719</v>
      </c>
      <c r="P76" s="83" t="s">
        <v>30</v>
      </c>
      <c r="Q76" s="83">
        <v>1</v>
      </c>
      <c r="R76" s="83" t="s">
        <v>60</v>
      </c>
      <c r="S76" s="3">
        <v>0</v>
      </c>
      <c r="T76" s="3">
        <v>810000000</v>
      </c>
      <c r="U76" s="3">
        <v>810000000</v>
      </c>
      <c r="V76" s="83" t="s">
        <v>32</v>
      </c>
      <c r="W76" s="3" t="s">
        <v>33</v>
      </c>
      <c r="X76" s="83" t="s">
        <v>102</v>
      </c>
      <c r="Y76" s="84">
        <v>3009133992</v>
      </c>
      <c r="Z76" s="83" t="s">
        <v>111</v>
      </c>
      <c r="AA76" s="83"/>
      <c r="AB76" s="83" t="s">
        <v>99</v>
      </c>
      <c r="AC76" s="83" t="s">
        <v>578</v>
      </c>
      <c r="AD76" s="83" t="s">
        <v>1674</v>
      </c>
      <c r="AE76" s="83"/>
      <c r="AF76" s="83"/>
    </row>
    <row r="77" spans="1:32" ht="99" x14ac:dyDescent="0.25">
      <c r="A77" s="4" t="s">
        <v>432</v>
      </c>
      <c r="B77" s="4" t="s">
        <v>99</v>
      </c>
      <c r="C77" s="9">
        <v>76</v>
      </c>
      <c r="D77" s="83" t="s">
        <v>134</v>
      </c>
      <c r="E77" s="83"/>
      <c r="F77" s="83"/>
      <c r="G77" s="83" t="s">
        <v>910</v>
      </c>
      <c r="H77" s="83" t="s">
        <v>786</v>
      </c>
      <c r="I77" s="83" t="s">
        <v>135</v>
      </c>
      <c r="J77" s="83" t="s">
        <v>55</v>
      </c>
      <c r="K77" s="83">
        <v>5</v>
      </c>
      <c r="L77" s="83" t="s">
        <v>37</v>
      </c>
      <c r="M77" s="83">
        <v>3</v>
      </c>
      <c r="N77" s="83" t="s">
        <v>98</v>
      </c>
      <c r="O77" s="83" t="s">
        <v>714</v>
      </c>
      <c r="P77" s="83" t="s">
        <v>44</v>
      </c>
      <c r="Q77" s="83">
        <v>0</v>
      </c>
      <c r="R77" s="83" t="s">
        <v>60</v>
      </c>
      <c r="S77" s="3">
        <v>0</v>
      </c>
      <c r="T77" s="3">
        <v>901597275</v>
      </c>
      <c r="U77" s="3">
        <f>+T77</f>
        <v>901597275</v>
      </c>
      <c r="V77" s="83" t="s">
        <v>32</v>
      </c>
      <c r="W77" s="3" t="s">
        <v>33</v>
      </c>
      <c r="X77" s="83" t="s">
        <v>787</v>
      </c>
      <c r="Y77" s="84">
        <v>3009133992</v>
      </c>
      <c r="Z77" s="16" t="s">
        <v>755</v>
      </c>
      <c r="AA77" s="83"/>
      <c r="AB77" s="83" t="s">
        <v>133</v>
      </c>
      <c r="AC77" s="83" t="s">
        <v>578</v>
      </c>
      <c r="AD77" s="83" t="s">
        <v>1546</v>
      </c>
      <c r="AE77" s="83"/>
      <c r="AF77" s="83"/>
    </row>
    <row r="78" spans="1:32" ht="49.5" customHeight="1" x14ac:dyDescent="0.25">
      <c r="A78" s="23" t="s">
        <v>433</v>
      </c>
      <c r="B78" s="23" t="s">
        <v>99</v>
      </c>
      <c r="C78" s="24">
        <v>77</v>
      </c>
      <c r="D78" s="23" t="s">
        <v>421</v>
      </c>
      <c r="E78" s="23"/>
      <c r="F78" s="23"/>
      <c r="G78" s="23" t="s">
        <v>911</v>
      </c>
      <c r="H78" s="23" t="s">
        <v>143</v>
      </c>
      <c r="I78" s="23" t="s">
        <v>79</v>
      </c>
      <c r="J78" s="23" t="s">
        <v>55</v>
      </c>
      <c r="K78" s="23">
        <v>5</v>
      </c>
      <c r="L78" s="23" t="s">
        <v>28</v>
      </c>
      <c r="M78" s="23">
        <v>8</v>
      </c>
      <c r="N78" s="23" t="s">
        <v>98</v>
      </c>
      <c r="O78" s="23" t="s">
        <v>714</v>
      </c>
      <c r="P78" s="23" t="s">
        <v>30</v>
      </c>
      <c r="Q78" s="23">
        <v>1</v>
      </c>
      <c r="R78" s="23" t="s">
        <v>60</v>
      </c>
      <c r="S78" s="25">
        <v>0</v>
      </c>
      <c r="T78" s="25">
        <v>550000000</v>
      </c>
      <c r="U78" s="25">
        <v>550000000</v>
      </c>
      <c r="V78" s="23" t="s">
        <v>32</v>
      </c>
      <c r="W78" s="25" t="s">
        <v>33</v>
      </c>
      <c r="X78" s="23" t="s">
        <v>144</v>
      </c>
      <c r="Y78" s="31">
        <v>3009133992</v>
      </c>
      <c r="Z78" s="23" t="s">
        <v>145</v>
      </c>
      <c r="AA78" s="23"/>
      <c r="AB78" s="23" t="s">
        <v>99</v>
      </c>
      <c r="AC78" s="23" t="s">
        <v>578</v>
      </c>
      <c r="AD78" s="23" t="s">
        <v>1836</v>
      </c>
      <c r="AE78" s="23"/>
      <c r="AF78" s="23"/>
    </row>
    <row r="79" spans="1:32" ht="49.5" customHeight="1" x14ac:dyDescent="0.25">
      <c r="A79" s="4" t="s">
        <v>434</v>
      </c>
      <c r="B79" s="4" t="s">
        <v>99</v>
      </c>
      <c r="C79" s="9">
        <v>78</v>
      </c>
      <c r="D79" s="83" t="s">
        <v>665</v>
      </c>
      <c r="E79" s="83"/>
      <c r="F79" s="83"/>
      <c r="G79" s="83" t="s">
        <v>912</v>
      </c>
      <c r="H79" s="83" t="s">
        <v>398</v>
      </c>
      <c r="I79" s="83" t="s">
        <v>79</v>
      </c>
      <c r="J79" s="83" t="s">
        <v>61</v>
      </c>
      <c r="K79" s="83">
        <v>4</v>
      </c>
      <c r="L79" s="83" t="s">
        <v>64</v>
      </c>
      <c r="M79" s="83">
        <v>9</v>
      </c>
      <c r="N79" s="83" t="s">
        <v>114</v>
      </c>
      <c r="O79" s="83" t="s">
        <v>719</v>
      </c>
      <c r="P79" s="83" t="s">
        <v>44</v>
      </c>
      <c r="Q79" s="83">
        <v>0</v>
      </c>
      <c r="R79" s="83" t="s">
        <v>60</v>
      </c>
      <c r="S79" s="3">
        <v>0</v>
      </c>
      <c r="T79" s="3">
        <v>1530000000</v>
      </c>
      <c r="U79" s="3">
        <v>1020000000</v>
      </c>
      <c r="V79" s="83" t="s">
        <v>45</v>
      </c>
      <c r="W79" s="3" t="s">
        <v>154</v>
      </c>
      <c r="X79" s="83" t="s">
        <v>1108</v>
      </c>
      <c r="Y79" s="84">
        <v>3009133992</v>
      </c>
      <c r="Z79" s="83" t="s">
        <v>1109</v>
      </c>
      <c r="AA79" s="83"/>
      <c r="AB79" s="83" t="s">
        <v>133</v>
      </c>
      <c r="AC79" s="83" t="s">
        <v>578</v>
      </c>
      <c r="AD79" s="83" t="s">
        <v>1547</v>
      </c>
      <c r="AE79" s="83"/>
      <c r="AF79" s="83"/>
    </row>
    <row r="80" spans="1:32" ht="49.5" customHeight="1" x14ac:dyDescent="0.25">
      <c r="A80" s="4" t="s">
        <v>435</v>
      </c>
      <c r="B80" s="4" t="s">
        <v>99</v>
      </c>
      <c r="C80" s="9">
        <v>79</v>
      </c>
      <c r="D80" s="83" t="s">
        <v>115</v>
      </c>
      <c r="E80" s="83"/>
      <c r="F80" s="83"/>
      <c r="G80" s="83" t="s">
        <v>913</v>
      </c>
      <c r="H80" s="83" t="s">
        <v>116</v>
      </c>
      <c r="I80" s="83" t="s">
        <v>79</v>
      </c>
      <c r="J80" s="83" t="s">
        <v>61</v>
      </c>
      <c r="K80" s="83">
        <v>4</v>
      </c>
      <c r="L80" s="83" t="s">
        <v>65</v>
      </c>
      <c r="M80" s="83">
        <v>7</v>
      </c>
      <c r="N80" s="83" t="s">
        <v>114</v>
      </c>
      <c r="O80" s="83" t="s">
        <v>719</v>
      </c>
      <c r="P80" s="83" t="s">
        <v>44</v>
      </c>
      <c r="Q80" s="83">
        <v>0</v>
      </c>
      <c r="R80" s="83" t="s">
        <v>60</v>
      </c>
      <c r="S80" s="3">
        <v>0</v>
      </c>
      <c r="T80" s="3">
        <v>140000000</v>
      </c>
      <c r="U80" s="3">
        <v>140000000</v>
      </c>
      <c r="V80" s="83" t="s">
        <v>32</v>
      </c>
      <c r="W80" s="3" t="s">
        <v>33</v>
      </c>
      <c r="X80" s="83" t="s">
        <v>409</v>
      </c>
      <c r="Y80" s="84">
        <v>3009133992</v>
      </c>
      <c r="Z80" s="83" t="s">
        <v>174</v>
      </c>
      <c r="AA80" s="83"/>
      <c r="AB80" s="83" t="s">
        <v>99</v>
      </c>
      <c r="AC80" s="83" t="s">
        <v>578</v>
      </c>
      <c r="AD80" s="83" t="s">
        <v>1549</v>
      </c>
      <c r="AE80" s="83"/>
      <c r="AF80" s="83"/>
    </row>
    <row r="81" spans="1:16383" ht="280.5" customHeight="1" x14ac:dyDescent="0.25">
      <c r="A81" s="4" t="s">
        <v>436</v>
      </c>
      <c r="B81" s="4" t="s">
        <v>99</v>
      </c>
      <c r="C81" s="9">
        <v>80</v>
      </c>
      <c r="D81" s="83">
        <v>81111820</v>
      </c>
      <c r="E81" s="83"/>
      <c r="F81" s="83"/>
      <c r="G81" s="83" t="s">
        <v>914</v>
      </c>
      <c r="H81" s="83" t="s">
        <v>171</v>
      </c>
      <c r="I81" s="83" t="s">
        <v>172</v>
      </c>
      <c r="J81" s="83" t="s">
        <v>43</v>
      </c>
      <c r="K81" s="83">
        <v>3</v>
      </c>
      <c r="L81" s="83" t="s">
        <v>28</v>
      </c>
      <c r="M81" s="83">
        <v>9</v>
      </c>
      <c r="N81" s="83" t="s">
        <v>98</v>
      </c>
      <c r="O81" s="83" t="s">
        <v>714</v>
      </c>
      <c r="P81" s="83" t="s">
        <v>44</v>
      </c>
      <c r="Q81" s="83">
        <v>0</v>
      </c>
      <c r="R81" s="83" t="s">
        <v>60</v>
      </c>
      <c r="S81" s="3">
        <v>0</v>
      </c>
      <c r="T81" s="3">
        <v>28000000</v>
      </c>
      <c r="U81" s="3">
        <v>28000000</v>
      </c>
      <c r="V81" s="83" t="s">
        <v>32</v>
      </c>
      <c r="W81" s="3" t="s">
        <v>33</v>
      </c>
      <c r="X81" s="83" t="s">
        <v>173</v>
      </c>
      <c r="Y81" s="84">
        <v>3009133992</v>
      </c>
      <c r="Z81" s="83" t="s">
        <v>174</v>
      </c>
      <c r="AA81" s="83"/>
      <c r="AB81" s="83" t="s">
        <v>99</v>
      </c>
      <c r="AC81" s="83" t="s">
        <v>578</v>
      </c>
      <c r="AD81" s="83" t="s">
        <v>251</v>
      </c>
      <c r="AE81" s="83"/>
      <c r="AF81" s="83"/>
    </row>
    <row r="82" spans="1:16383" ht="66" customHeight="1" x14ac:dyDescent="0.25">
      <c r="A82" s="4" t="s">
        <v>437</v>
      </c>
      <c r="B82" s="4" t="s">
        <v>99</v>
      </c>
      <c r="C82" s="9">
        <v>81</v>
      </c>
      <c r="D82" s="83" t="s">
        <v>130</v>
      </c>
      <c r="E82" s="83"/>
      <c r="F82" s="83"/>
      <c r="G82" s="83" t="s">
        <v>1469</v>
      </c>
      <c r="H82" s="83" t="s">
        <v>131</v>
      </c>
      <c r="I82" s="83" t="s">
        <v>132</v>
      </c>
      <c r="J82" s="83" t="s">
        <v>43</v>
      </c>
      <c r="K82" s="83">
        <v>3</v>
      </c>
      <c r="L82" s="83" t="s">
        <v>28</v>
      </c>
      <c r="M82" s="83">
        <v>9</v>
      </c>
      <c r="N82" s="83" t="s">
        <v>98</v>
      </c>
      <c r="O82" s="83" t="s">
        <v>714</v>
      </c>
      <c r="P82" s="83" t="s">
        <v>30</v>
      </c>
      <c r="Q82" s="83">
        <v>1</v>
      </c>
      <c r="R82" s="83" t="s">
        <v>60</v>
      </c>
      <c r="S82" s="3">
        <v>0</v>
      </c>
      <c r="T82" s="3">
        <v>2290000000</v>
      </c>
      <c r="U82" s="3">
        <v>2290000000</v>
      </c>
      <c r="V82" s="83" t="s">
        <v>32</v>
      </c>
      <c r="W82" s="3" t="s">
        <v>33</v>
      </c>
      <c r="X82" s="83" t="s">
        <v>787</v>
      </c>
      <c r="Y82" s="84">
        <v>3009133992</v>
      </c>
      <c r="Z82" s="16" t="s">
        <v>755</v>
      </c>
      <c r="AA82" s="83"/>
      <c r="AB82" s="83" t="s">
        <v>133</v>
      </c>
      <c r="AC82" s="83" t="s">
        <v>578</v>
      </c>
      <c r="AD82" s="83" t="s">
        <v>1483</v>
      </c>
      <c r="AE82" s="83"/>
      <c r="AF82" s="83"/>
    </row>
    <row r="83" spans="1:16383" ht="66" customHeight="1" x14ac:dyDescent="0.25">
      <c r="A83" s="4" t="s">
        <v>438</v>
      </c>
      <c r="B83" s="4" t="s">
        <v>99</v>
      </c>
      <c r="C83" s="9">
        <v>82</v>
      </c>
      <c r="D83" s="83" t="s">
        <v>1484</v>
      </c>
      <c r="E83" s="83"/>
      <c r="F83" s="83"/>
      <c r="G83" s="83" t="s">
        <v>915</v>
      </c>
      <c r="H83" s="83" t="s">
        <v>136</v>
      </c>
      <c r="I83" s="83" t="s">
        <v>79</v>
      </c>
      <c r="J83" s="83" t="s">
        <v>52</v>
      </c>
      <c r="K83" s="83">
        <v>2</v>
      </c>
      <c r="L83" s="83" t="s">
        <v>64</v>
      </c>
      <c r="M83" s="83">
        <v>8</v>
      </c>
      <c r="N83" s="83" t="s">
        <v>137</v>
      </c>
      <c r="O83" s="83" t="s">
        <v>718</v>
      </c>
      <c r="P83" s="83" t="s">
        <v>30</v>
      </c>
      <c r="Q83" s="83">
        <v>1</v>
      </c>
      <c r="R83" s="83" t="s">
        <v>60</v>
      </c>
      <c r="S83" s="3">
        <v>0</v>
      </c>
      <c r="T83" s="3">
        <v>2800000000</v>
      </c>
      <c r="U83" s="3">
        <f>+T83</f>
        <v>2800000000</v>
      </c>
      <c r="V83" s="83" t="s">
        <v>32</v>
      </c>
      <c r="W83" s="3" t="s">
        <v>33</v>
      </c>
      <c r="X83" s="83" t="s">
        <v>410</v>
      </c>
      <c r="Y83" s="84">
        <v>3009133992</v>
      </c>
      <c r="Z83" s="83" t="s">
        <v>411</v>
      </c>
      <c r="AA83" s="83"/>
      <c r="AB83" s="83" t="s">
        <v>99</v>
      </c>
      <c r="AC83" s="83" t="s">
        <v>578</v>
      </c>
      <c r="AD83" s="83" t="s">
        <v>746</v>
      </c>
      <c r="AE83" s="83"/>
      <c r="AF83" s="83"/>
    </row>
    <row r="84" spans="1:16383" ht="66" customHeight="1" x14ac:dyDescent="0.25">
      <c r="A84" s="4" t="s">
        <v>439</v>
      </c>
      <c r="B84" s="4" t="s">
        <v>99</v>
      </c>
      <c r="C84" s="9">
        <v>83</v>
      </c>
      <c r="D84" s="83" t="s">
        <v>420</v>
      </c>
      <c r="E84" s="83"/>
      <c r="F84" s="83"/>
      <c r="G84" s="83" t="s">
        <v>916</v>
      </c>
      <c r="H84" s="83" t="s">
        <v>399</v>
      </c>
      <c r="I84" s="83" t="s">
        <v>79</v>
      </c>
      <c r="J84" s="83" t="s">
        <v>43</v>
      </c>
      <c r="K84" s="83">
        <v>3</v>
      </c>
      <c r="L84" s="83" t="s">
        <v>61</v>
      </c>
      <c r="M84" s="83">
        <v>1</v>
      </c>
      <c r="N84" s="83" t="s">
        <v>137</v>
      </c>
      <c r="O84" s="83" t="s">
        <v>718</v>
      </c>
      <c r="P84" s="83" t="s">
        <v>44</v>
      </c>
      <c r="Q84" s="83">
        <v>0</v>
      </c>
      <c r="R84" s="83" t="s">
        <v>60</v>
      </c>
      <c r="S84" s="3">
        <v>0</v>
      </c>
      <c r="T84" s="3">
        <v>10000000</v>
      </c>
      <c r="U84" s="3">
        <v>10000000</v>
      </c>
      <c r="V84" s="83" t="s">
        <v>32</v>
      </c>
      <c r="W84" s="3" t="s">
        <v>33</v>
      </c>
      <c r="X84" s="83" t="s">
        <v>100</v>
      </c>
      <c r="Y84" s="84">
        <v>3009133992</v>
      </c>
      <c r="Z84" s="83" t="s">
        <v>101</v>
      </c>
      <c r="AA84" s="83"/>
      <c r="AB84" s="83" t="s">
        <v>99</v>
      </c>
      <c r="AC84" s="83" t="s">
        <v>578</v>
      </c>
      <c r="AD84" s="83" t="s">
        <v>1110</v>
      </c>
      <c r="AE84" s="83"/>
      <c r="AF84" s="83"/>
    </row>
    <row r="85" spans="1:16383" ht="82.5" customHeight="1" x14ac:dyDescent="0.25">
      <c r="A85" s="4" t="s">
        <v>440</v>
      </c>
      <c r="B85" s="4" t="s">
        <v>99</v>
      </c>
      <c r="C85" s="9">
        <v>84</v>
      </c>
      <c r="D85" s="83" t="s">
        <v>164</v>
      </c>
      <c r="E85" s="83"/>
      <c r="F85" s="83"/>
      <c r="G85" s="83" t="s">
        <v>917</v>
      </c>
      <c r="H85" s="83" t="s">
        <v>165</v>
      </c>
      <c r="I85" s="83"/>
      <c r="J85" s="83" t="s">
        <v>61</v>
      </c>
      <c r="K85" s="83">
        <v>4</v>
      </c>
      <c r="L85" s="83" t="s">
        <v>147</v>
      </c>
      <c r="M85" s="83">
        <v>3</v>
      </c>
      <c r="N85" s="83" t="s">
        <v>114</v>
      </c>
      <c r="O85" s="83" t="s">
        <v>719</v>
      </c>
      <c r="P85" s="83" t="s">
        <v>44</v>
      </c>
      <c r="Q85" s="83">
        <v>0</v>
      </c>
      <c r="R85" s="83" t="s">
        <v>60</v>
      </c>
      <c r="S85" s="3">
        <v>0</v>
      </c>
      <c r="T85" s="3">
        <v>559950000</v>
      </c>
      <c r="U85" s="3">
        <v>559950000</v>
      </c>
      <c r="V85" s="83" t="s">
        <v>32</v>
      </c>
      <c r="W85" s="3" t="s">
        <v>33</v>
      </c>
      <c r="X85" s="83" t="s">
        <v>117</v>
      </c>
      <c r="Y85" s="84">
        <v>3009133992</v>
      </c>
      <c r="Z85" s="83" t="s">
        <v>118</v>
      </c>
      <c r="AA85" s="83"/>
      <c r="AB85" s="83" t="s">
        <v>99</v>
      </c>
      <c r="AC85" s="83" t="s">
        <v>578</v>
      </c>
      <c r="AD85" s="83" t="s">
        <v>1550</v>
      </c>
      <c r="AE85" s="83"/>
      <c r="AF85" s="83"/>
    </row>
    <row r="86" spans="1:16383" ht="82.5" customHeight="1" x14ac:dyDescent="0.25">
      <c r="A86" s="12" t="s">
        <v>441</v>
      </c>
      <c r="B86" s="12" t="s">
        <v>99</v>
      </c>
      <c r="C86" s="13">
        <v>85</v>
      </c>
      <c r="D86" s="12" t="s">
        <v>623</v>
      </c>
      <c r="E86" s="12"/>
      <c r="F86" s="12"/>
      <c r="G86" s="12" t="s">
        <v>918</v>
      </c>
      <c r="H86" s="12" t="s">
        <v>400</v>
      </c>
      <c r="I86" s="12"/>
      <c r="J86" s="12" t="s">
        <v>43</v>
      </c>
      <c r="K86" s="12">
        <v>3</v>
      </c>
      <c r="L86" s="12" t="s">
        <v>28</v>
      </c>
      <c r="M86" s="12">
        <v>8</v>
      </c>
      <c r="N86" s="12" t="s">
        <v>114</v>
      </c>
      <c r="O86" s="12" t="s">
        <v>719</v>
      </c>
      <c r="P86" s="12" t="s">
        <v>44</v>
      </c>
      <c r="Q86" s="12">
        <v>0</v>
      </c>
      <c r="R86" s="12" t="s">
        <v>60</v>
      </c>
      <c r="S86" s="14">
        <v>0</v>
      </c>
      <c r="T86" s="14">
        <v>200000000</v>
      </c>
      <c r="U86" s="14">
        <v>200000000</v>
      </c>
      <c r="V86" s="12" t="s">
        <v>32</v>
      </c>
      <c r="W86" s="14" t="s">
        <v>33</v>
      </c>
      <c r="X86" s="12" t="s">
        <v>152</v>
      </c>
      <c r="Y86" s="30">
        <v>3009133992</v>
      </c>
      <c r="Z86" s="12" t="s">
        <v>153</v>
      </c>
      <c r="AA86" s="12"/>
      <c r="AB86" s="12" t="s">
        <v>99</v>
      </c>
      <c r="AC86" s="12" t="s">
        <v>578</v>
      </c>
      <c r="AD86" s="12" t="s">
        <v>785</v>
      </c>
      <c r="AE86" s="12"/>
      <c r="AF86" s="12"/>
    </row>
    <row r="87" spans="1:16383" ht="82.5" customHeight="1" x14ac:dyDescent="0.25">
      <c r="A87" s="12" t="s">
        <v>442</v>
      </c>
      <c r="B87" s="12" t="s">
        <v>99</v>
      </c>
      <c r="C87" s="13">
        <v>86</v>
      </c>
      <c r="D87" s="12" t="s">
        <v>624</v>
      </c>
      <c r="E87" s="12"/>
      <c r="F87" s="12"/>
      <c r="G87" s="12" t="s">
        <v>653</v>
      </c>
      <c r="H87" s="12" t="s">
        <v>401</v>
      </c>
      <c r="I87" s="12" t="s">
        <v>79</v>
      </c>
      <c r="J87" s="12" t="s">
        <v>52</v>
      </c>
      <c r="K87" s="12">
        <v>2</v>
      </c>
      <c r="L87" s="12" t="s">
        <v>28</v>
      </c>
      <c r="M87" s="12">
        <v>10</v>
      </c>
      <c r="N87" s="12" t="s">
        <v>161</v>
      </c>
      <c r="O87" s="12" t="s">
        <v>714</v>
      </c>
      <c r="P87" s="12" t="s">
        <v>44</v>
      </c>
      <c r="Q87" s="12">
        <v>0</v>
      </c>
      <c r="R87" s="12" t="s">
        <v>60</v>
      </c>
      <c r="S87" s="14">
        <v>0</v>
      </c>
      <c r="T87" s="14">
        <v>105000000</v>
      </c>
      <c r="U87" s="14">
        <v>105000000</v>
      </c>
      <c r="V87" s="12" t="s">
        <v>32</v>
      </c>
      <c r="W87" s="14" t="s">
        <v>33</v>
      </c>
      <c r="X87" s="12" t="s">
        <v>103</v>
      </c>
      <c r="Y87" s="30">
        <v>3009133992</v>
      </c>
      <c r="Z87" s="12" t="s">
        <v>123</v>
      </c>
      <c r="AA87" s="12"/>
      <c r="AB87" s="12" t="s">
        <v>99</v>
      </c>
      <c r="AC87" s="12" t="s">
        <v>578</v>
      </c>
      <c r="AD87" s="12" t="s">
        <v>736</v>
      </c>
      <c r="AE87" s="12"/>
      <c r="AF87" s="12"/>
    </row>
    <row r="88" spans="1:16383" ht="82.5" customHeight="1" x14ac:dyDescent="0.25">
      <c r="A88" s="4" t="s">
        <v>443</v>
      </c>
      <c r="B88" s="4" t="s">
        <v>99</v>
      </c>
      <c r="C88" s="9">
        <v>87</v>
      </c>
      <c r="D88" s="83" t="s">
        <v>157</v>
      </c>
      <c r="E88" s="83"/>
      <c r="F88" s="83"/>
      <c r="G88" s="83" t="s">
        <v>919</v>
      </c>
      <c r="H88" s="83" t="s">
        <v>170</v>
      </c>
      <c r="I88" s="83" t="s">
        <v>79</v>
      </c>
      <c r="J88" s="83" t="s">
        <v>52</v>
      </c>
      <c r="K88" s="83">
        <v>2</v>
      </c>
      <c r="L88" s="83" t="s">
        <v>65</v>
      </c>
      <c r="M88" s="83">
        <v>8</v>
      </c>
      <c r="N88" s="83" t="s">
        <v>137</v>
      </c>
      <c r="O88" s="83" t="s">
        <v>718</v>
      </c>
      <c r="P88" s="83" t="s">
        <v>44</v>
      </c>
      <c r="Q88" s="83">
        <v>0</v>
      </c>
      <c r="R88" s="83" t="s">
        <v>60</v>
      </c>
      <c r="S88" s="3">
        <v>0</v>
      </c>
      <c r="T88" s="3">
        <v>659000000</v>
      </c>
      <c r="U88" s="3">
        <f>+T88</f>
        <v>659000000</v>
      </c>
      <c r="V88" s="83" t="s">
        <v>32</v>
      </c>
      <c r="W88" s="3" t="s">
        <v>33</v>
      </c>
      <c r="X88" s="83" t="s">
        <v>128</v>
      </c>
      <c r="Y88" s="84">
        <v>3009133992</v>
      </c>
      <c r="Z88" s="83" t="s">
        <v>129</v>
      </c>
      <c r="AA88" s="83"/>
      <c r="AB88" s="83" t="s">
        <v>99</v>
      </c>
      <c r="AC88" s="83" t="s">
        <v>578</v>
      </c>
      <c r="AD88" s="83" t="s">
        <v>251</v>
      </c>
      <c r="AE88" s="83"/>
      <c r="AF88" s="83"/>
    </row>
    <row r="89" spans="1:16383" ht="66" customHeight="1" x14ac:dyDescent="0.25">
      <c r="A89" s="12" t="s">
        <v>444</v>
      </c>
      <c r="B89" s="12" t="s">
        <v>99</v>
      </c>
      <c r="C89" s="13">
        <v>88</v>
      </c>
      <c r="D89" s="12" t="s">
        <v>421</v>
      </c>
      <c r="E89" s="12"/>
      <c r="F89" s="12"/>
      <c r="G89" s="12" t="s">
        <v>654</v>
      </c>
      <c r="H89" s="12" t="s">
        <v>402</v>
      </c>
      <c r="I89" s="12"/>
      <c r="J89" s="12" t="s">
        <v>52</v>
      </c>
      <c r="K89" s="12">
        <v>2</v>
      </c>
      <c r="L89" s="12" t="s">
        <v>65</v>
      </c>
      <c r="M89" s="12">
        <v>8</v>
      </c>
      <c r="N89" s="12" t="s">
        <v>137</v>
      </c>
      <c r="O89" s="12" t="s">
        <v>719</v>
      </c>
      <c r="P89" s="12" t="s">
        <v>44</v>
      </c>
      <c r="Q89" s="12">
        <v>0</v>
      </c>
      <c r="R89" s="12" t="s">
        <v>60</v>
      </c>
      <c r="S89" s="14">
        <v>0</v>
      </c>
      <c r="T89" s="14">
        <v>1200000000</v>
      </c>
      <c r="U89" s="14">
        <v>1200000000</v>
      </c>
      <c r="V89" s="12" t="s">
        <v>32</v>
      </c>
      <c r="W89" s="14" t="s">
        <v>33</v>
      </c>
      <c r="X89" s="12" t="s">
        <v>102</v>
      </c>
      <c r="Y89" s="30">
        <v>3009133992</v>
      </c>
      <c r="Z89" s="12" t="s">
        <v>412</v>
      </c>
      <c r="AA89" s="12"/>
      <c r="AB89" s="12" t="s">
        <v>99</v>
      </c>
      <c r="AC89" s="12" t="s">
        <v>578</v>
      </c>
      <c r="AD89" s="12" t="s">
        <v>747</v>
      </c>
      <c r="AE89" s="12"/>
      <c r="AF89" s="12"/>
    </row>
    <row r="90" spans="1:16383" ht="66" customHeight="1" x14ac:dyDescent="0.25">
      <c r="A90" s="12" t="s">
        <v>445</v>
      </c>
      <c r="B90" s="12" t="s">
        <v>99</v>
      </c>
      <c r="C90" s="13">
        <v>89</v>
      </c>
      <c r="D90" s="12">
        <v>81112306</v>
      </c>
      <c r="E90" s="12"/>
      <c r="F90" s="12"/>
      <c r="G90" s="12" t="s">
        <v>920</v>
      </c>
      <c r="H90" s="12" t="s">
        <v>124</v>
      </c>
      <c r="I90" s="12" t="s">
        <v>125</v>
      </c>
      <c r="J90" s="12" t="s">
        <v>43</v>
      </c>
      <c r="K90" s="12">
        <v>3</v>
      </c>
      <c r="L90" s="12" t="s">
        <v>28</v>
      </c>
      <c r="M90" s="12">
        <v>9</v>
      </c>
      <c r="N90" s="12" t="s">
        <v>98</v>
      </c>
      <c r="O90" s="12" t="s">
        <v>714</v>
      </c>
      <c r="P90" s="12" t="s">
        <v>44</v>
      </c>
      <c r="Q90" s="12">
        <v>0</v>
      </c>
      <c r="R90" s="12" t="s">
        <v>60</v>
      </c>
      <c r="S90" s="18"/>
      <c r="T90" s="14">
        <v>6000000</v>
      </c>
      <c r="U90" s="14">
        <f t="shared" ref="U90:U99" si="0">+T90</f>
        <v>6000000</v>
      </c>
      <c r="V90" s="12" t="s">
        <v>32</v>
      </c>
      <c r="W90" s="14" t="s">
        <v>33</v>
      </c>
      <c r="X90" s="12" t="s">
        <v>126</v>
      </c>
      <c r="Y90" s="12">
        <v>3009133992</v>
      </c>
      <c r="Z90" s="12" t="s">
        <v>127</v>
      </c>
      <c r="AA90" s="12"/>
      <c r="AB90" s="12" t="s">
        <v>99</v>
      </c>
      <c r="AC90" s="12" t="s">
        <v>578</v>
      </c>
      <c r="AD90" s="12" t="s">
        <v>1481</v>
      </c>
      <c r="AE90" s="12"/>
      <c r="AF90" s="12"/>
    </row>
    <row r="91" spans="1:16383" ht="66" customHeight="1" x14ac:dyDescent="0.25">
      <c r="A91" s="4" t="s">
        <v>446</v>
      </c>
      <c r="B91" s="4" t="s">
        <v>414</v>
      </c>
      <c r="C91" s="9">
        <v>90</v>
      </c>
      <c r="D91" s="83" t="s">
        <v>138</v>
      </c>
      <c r="E91" s="83"/>
      <c r="F91" s="83"/>
      <c r="G91" s="83" t="s">
        <v>921</v>
      </c>
      <c r="H91" s="83" t="s">
        <v>403</v>
      </c>
      <c r="I91" s="83" t="s">
        <v>79</v>
      </c>
      <c r="J91" s="83" t="s">
        <v>55</v>
      </c>
      <c r="K91" s="83">
        <v>5</v>
      </c>
      <c r="L91" s="83" t="s">
        <v>37</v>
      </c>
      <c r="M91" s="83">
        <v>3</v>
      </c>
      <c r="N91" s="83" t="s">
        <v>98</v>
      </c>
      <c r="O91" s="83" t="s">
        <v>714</v>
      </c>
      <c r="P91" s="83" t="s">
        <v>44</v>
      </c>
      <c r="Q91" s="83">
        <v>0</v>
      </c>
      <c r="R91" s="83" t="s">
        <v>60</v>
      </c>
      <c r="S91" s="87"/>
      <c r="T91" s="3">
        <v>300000000</v>
      </c>
      <c r="U91" s="3">
        <f t="shared" si="0"/>
        <v>300000000</v>
      </c>
      <c r="V91" s="83" t="s">
        <v>32</v>
      </c>
      <c r="W91" s="3" t="s">
        <v>33</v>
      </c>
      <c r="X91" s="83" t="s">
        <v>1671</v>
      </c>
      <c r="Y91" s="83">
        <v>3009133992</v>
      </c>
      <c r="Z91" s="16" t="s">
        <v>1672</v>
      </c>
      <c r="AA91" s="83"/>
      <c r="AB91" s="83" t="s">
        <v>414</v>
      </c>
      <c r="AC91" s="83" t="s">
        <v>578</v>
      </c>
      <c r="AD91" s="83" t="s">
        <v>1673</v>
      </c>
      <c r="AE91" s="83"/>
      <c r="AF91" s="83"/>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c r="EO91" s="35"/>
      <c r="EP91" s="35"/>
      <c r="EQ91" s="35"/>
      <c r="ER91" s="35"/>
      <c r="ES91" s="35"/>
      <c r="ET91" s="35"/>
      <c r="EU91" s="35"/>
      <c r="EV91" s="35"/>
      <c r="EW91" s="35"/>
      <c r="EX91" s="35"/>
      <c r="EY91" s="35"/>
      <c r="EZ91" s="35"/>
      <c r="FA91" s="35"/>
      <c r="FB91" s="35"/>
      <c r="FC91" s="35"/>
      <c r="FD91" s="35"/>
      <c r="FE91" s="35"/>
      <c r="FF91" s="35"/>
      <c r="FG91" s="35"/>
      <c r="FH91" s="35"/>
      <c r="FI91" s="35"/>
      <c r="FJ91" s="35"/>
      <c r="FK91" s="35"/>
      <c r="FL91" s="35"/>
      <c r="FM91" s="35"/>
      <c r="FN91" s="35"/>
      <c r="FO91" s="35"/>
      <c r="FP91" s="35"/>
      <c r="FQ91" s="35"/>
      <c r="FR91" s="35"/>
      <c r="FS91" s="35"/>
      <c r="FT91" s="35"/>
      <c r="FU91" s="35"/>
      <c r="FV91" s="35"/>
      <c r="FW91" s="35"/>
      <c r="FX91" s="35"/>
      <c r="FY91" s="35"/>
      <c r="FZ91" s="35"/>
      <c r="GA91" s="35"/>
      <c r="GB91" s="35"/>
      <c r="GC91" s="35"/>
      <c r="GD91" s="35"/>
      <c r="GE91" s="35"/>
      <c r="GF91" s="35"/>
      <c r="GG91" s="35"/>
      <c r="GH91" s="35"/>
      <c r="GI91" s="35"/>
      <c r="GJ91" s="35"/>
      <c r="GK91" s="35"/>
      <c r="GL91" s="35"/>
      <c r="GM91" s="35"/>
      <c r="GN91" s="35"/>
      <c r="GO91" s="35"/>
      <c r="GP91" s="35"/>
      <c r="GQ91" s="35"/>
      <c r="GR91" s="35"/>
      <c r="GS91" s="35"/>
      <c r="GT91" s="35"/>
      <c r="GU91" s="35"/>
      <c r="GV91" s="35"/>
      <c r="GW91" s="35"/>
      <c r="GX91" s="35"/>
      <c r="GY91" s="35"/>
      <c r="GZ91" s="35"/>
      <c r="HA91" s="35"/>
      <c r="HB91" s="35"/>
      <c r="HC91" s="35"/>
      <c r="HD91" s="35"/>
      <c r="HE91" s="35"/>
      <c r="HF91" s="35"/>
      <c r="HG91" s="35"/>
      <c r="HH91" s="35"/>
      <c r="HI91" s="35"/>
      <c r="HJ91" s="35"/>
      <c r="HK91" s="35"/>
      <c r="HL91" s="35"/>
      <c r="HM91" s="35"/>
      <c r="HN91" s="35"/>
      <c r="HO91" s="35"/>
      <c r="HP91" s="35"/>
      <c r="HQ91" s="35"/>
      <c r="HR91" s="35"/>
      <c r="HS91" s="35"/>
      <c r="HT91" s="35"/>
      <c r="HU91" s="35"/>
      <c r="HV91" s="35"/>
      <c r="HW91" s="35"/>
      <c r="HX91" s="35"/>
      <c r="HY91" s="35"/>
      <c r="HZ91" s="35"/>
      <c r="IA91" s="35"/>
      <c r="IB91" s="35"/>
      <c r="IC91" s="35"/>
      <c r="ID91" s="35"/>
      <c r="IE91" s="35"/>
      <c r="IF91" s="35"/>
      <c r="IG91" s="35"/>
      <c r="IH91" s="35"/>
      <c r="II91" s="35"/>
      <c r="IJ91" s="35"/>
      <c r="IK91" s="35"/>
      <c r="IL91" s="35"/>
      <c r="IM91" s="35"/>
      <c r="IN91" s="35"/>
      <c r="IO91" s="35"/>
      <c r="IP91" s="35"/>
      <c r="IQ91" s="35"/>
      <c r="IR91" s="35"/>
      <c r="IS91" s="35"/>
      <c r="IT91" s="35"/>
      <c r="IU91" s="35"/>
      <c r="IV91" s="35"/>
      <c r="IW91" s="35"/>
      <c r="IX91" s="35"/>
      <c r="IY91" s="35"/>
      <c r="IZ91" s="35"/>
      <c r="JA91" s="35"/>
      <c r="JB91" s="35"/>
      <c r="JC91" s="35"/>
      <c r="JD91" s="35"/>
      <c r="JE91" s="35"/>
      <c r="JF91" s="35"/>
      <c r="JG91" s="35"/>
      <c r="JH91" s="35"/>
      <c r="JI91" s="35"/>
      <c r="JJ91" s="35"/>
      <c r="JK91" s="35"/>
      <c r="JL91" s="35"/>
      <c r="JM91" s="35"/>
      <c r="JN91" s="35"/>
      <c r="JO91" s="35"/>
      <c r="JP91" s="35"/>
      <c r="JQ91" s="35"/>
      <c r="JR91" s="35"/>
      <c r="JS91" s="35"/>
      <c r="JT91" s="35"/>
      <c r="JU91" s="35"/>
      <c r="JV91" s="35"/>
      <c r="JW91" s="35"/>
      <c r="JX91" s="35"/>
      <c r="JY91" s="35"/>
      <c r="JZ91" s="35"/>
      <c r="KA91" s="35"/>
      <c r="KB91" s="35"/>
      <c r="KC91" s="35"/>
      <c r="KD91" s="35"/>
      <c r="KE91" s="35"/>
      <c r="KF91" s="35"/>
      <c r="KG91" s="35"/>
      <c r="KH91" s="35"/>
      <c r="KI91" s="35"/>
      <c r="KJ91" s="35"/>
      <c r="KK91" s="35"/>
      <c r="KL91" s="35"/>
      <c r="KM91" s="35"/>
      <c r="KN91" s="35"/>
      <c r="KO91" s="35"/>
      <c r="KP91" s="35"/>
      <c r="KQ91" s="35"/>
      <c r="KR91" s="35"/>
      <c r="KS91" s="35"/>
      <c r="KT91" s="35"/>
      <c r="KU91" s="35"/>
      <c r="KV91" s="35"/>
      <c r="KW91" s="35"/>
      <c r="KX91" s="35"/>
      <c r="KY91" s="35"/>
      <c r="KZ91" s="35"/>
      <c r="LA91" s="35"/>
      <c r="LB91" s="35"/>
      <c r="LC91" s="35"/>
      <c r="LD91" s="35"/>
      <c r="LE91" s="35"/>
      <c r="LF91" s="35"/>
      <c r="LG91" s="35"/>
      <c r="LH91" s="35"/>
      <c r="LI91" s="35"/>
      <c r="LJ91" s="35"/>
      <c r="LK91" s="35"/>
      <c r="LL91" s="35"/>
      <c r="LM91" s="35"/>
      <c r="LN91" s="35"/>
      <c r="LO91" s="35"/>
      <c r="LP91" s="35"/>
      <c r="LQ91" s="35"/>
      <c r="LR91" s="35"/>
      <c r="LS91" s="35"/>
      <c r="LT91" s="35"/>
      <c r="LU91" s="35"/>
      <c r="LV91" s="35"/>
      <c r="LW91" s="35"/>
      <c r="LX91" s="35"/>
      <c r="LY91" s="35"/>
      <c r="LZ91" s="35"/>
      <c r="MA91" s="35"/>
      <c r="MB91" s="35"/>
      <c r="MC91" s="35"/>
      <c r="MD91" s="35"/>
      <c r="ME91" s="35"/>
      <c r="MF91" s="35"/>
      <c r="MG91" s="35"/>
      <c r="MH91" s="35"/>
      <c r="MI91" s="35"/>
      <c r="MJ91" s="35"/>
      <c r="MK91" s="35"/>
      <c r="ML91" s="35"/>
      <c r="MM91" s="35"/>
      <c r="MN91" s="35"/>
      <c r="MO91" s="35"/>
      <c r="MP91" s="35"/>
      <c r="MQ91" s="35"/>
      <c r="MR91" s="35"/>
      <c r="MS91" s="35"/>
      <c r="MT91" s="35"/>
      <c r="MU91" s="35"/>
      <c r="MV91" s="35"/>
      <c r="MW91" s="35"/>
      <c r="MX91" s="35"/>
      <c r="MY91" s="35"/>
      <c r="MZ91" s="35"/>
      <c r="NA91" s="35"/>
      <c r="NB91" s="35"/>
      <c r="NC91" s="35"/>
      <c r="ND91" s="35"/>
      <c r="NE91" s="35"/>
      <c r="NF91" s="35"/>
      <c r="NG91" s="35"/>
      <c r="NH91" s="35"/>
      <c r="NI91" s="35"/>
      <c r="NJ91" s="35"/>
      <c r="NK91" s="35"/>
      <c r="NL91" s="35"/>
      <c r="NM91" s="35"/>
      <c r="NN91" s="35"/>
      <c r="NO91" s="35"/>
      <c r="NP91" s="35"/>
      <c r="NQ91" s="35"/>
      <c r="NR91" s="35"/>
      <c r="NS91" s="35"/>
      <c r="NT91" s="35"/>
      <c r="NU91" s="35"/>
      <c r="NV91" s="35"/>
      <c r="NW91" s="35"/>
      <c r="NX91" s="35"/>
      <c r="NY91" s="35"/>
      <c r="NZ91" s="35"/>
      <c r="OA91" s="35"/>
      <c r="OB91" s="35"/>
      <c r="OC91" s="35"/>
      <c r="OD91" s="35"/>
      <c r="OE91" s="35"/>
      <c r="OF91" s="35"/>
      <c r="OG91" s="35"/>
      <c r="OH91" s="35"/>
      <c r="OI91" s="35"/>
      <c r="OJ91" s="35"/>
      <c r="OK91" s="35"/>
      <c r="OL91" s="35"/>
      <c r="OM91" s="35"/>
      <c r="ON91" s="35"/>
      <c r="OO91" s="35"/>
      <c r="OP91" s="35"/>
      <c r="OQ91" s="35"/>
      <c r="OR91" s="35"/>
      <c r="OS91" s="35"/>
      <c r="OT91" s="35"/>
      <c r="OU91" s="35"/>
      <c r="OV91" s="35"/>
      <c r="OW91" s="35"/>
      <c r="OX91" s="35"/>
      <c r="OY91" s="35"/>
      <c r="OZ91" s="35"/>
      <c r="PA91" s="35"/>
      <c r="PB91" s="35"/>
      <c r="PC91" s="35"/>
      <c r="PD91" s="35"/>
      <c r="PE91" s="35"/>
      <c r="PF91" s="35"/>
      <c r="PG91" s="35"/>
      <c r="PH91" s="35"/>
      <c r="PI91" s="35"/>
      <c r="PJ91" s="35"/>
      <c r="PK91" s="35"/>
      <c r="PL91" s="35"/>
      <c r="PM91" s="35"/>
      <c r="PN91" s="35"/>
      <c r="PO91" s="35"/>
      <c r="PP91" s="35"/>
      <c r="PQ91" s="35"/>
      <c r="PR91" s="35"/>
      <c r="PS91" s="35"/>
      <c r="PT91" s="35"/>
      <c r="PU91" s="35"/>
      <c r="PV91" s="35"/>
      <c r="PW91" s="35"/>
      <c r="PX91" s="35"/>
      <c r="PY91" s="35"/>
      <c r="PZ91" s="35"/>
      <c r="QA91" s="35"/>
      <c r="QB91" s="35"/>
      <c r="QC91" s="35"/>
      <c r="QD91" s="35"/>
      <c r="QE91" s="35"/>
      <c r="QF91" s="35"/>
      <c r="QG91" s="35"/>
      <c r="QH91" s="35"/>
      <c r="QI91" s="35"/>
      <c r="QJ91" s="35"/>
      <c r="QK91" s="35"/>
      <c r="QL91" s="35"/>
      <c r="QM91" s="35"/>
      <c r="QN91" s="35"/>
      <c r="QO91" s="35"/>
      <c r="QP91" s="35"/>
      <c r="QQ91" s="35"/>
      <c r="QR91" s="35"/>
      <c r="QS91" s="35"/>
      <c r="QT91" s="35"/>
      <c r="QU91" s="35"/>
      <c r="QV91" s="35"/>
      <c r="QW91" s="35"/>
      <c r="QX91" s="35"/>
      <c r="QY91" s="35"/>
      <c r="QZ91" s="35"/>
      <c r="RA91" s="35"/>
      <c r="RB91" s="35"/>
      <c r="RC91" s="35"/>
      <c r="RD91" s="35"/>
      <c r="RE91" s="35"/>
      <c r="RF91" s="35"/>
      <c r="RG91" s="35"/>
      <c r="RH91" s="35"/>
      <c r="RI91" s="35"/>
      <c r="RJ91" s="35"/>
      <c r="RK91" s="35"/>
      <c r="RL91" s="35"/>
      <c r="RM91" s="35"/>
      <c r="RN91" s="35"/>
      <c r="RO91" s="35"/>
      <c r="RP91" s="35"/>
      <c r="RQ91" s="35"/>
      <c r="RR91" s="35"/>
      <c r="RS91" s="35"/>
      <c r="RT91" s="35"/>
      <c r="RU91" s="35"/>
      <c r="RV91" s="35"/>
      <c r="RW91" s="35"/>
      <c r="RX91" s="35"/>
      <c r="RY91" s="35"/>
      <c r="RZ91" s="35"/>
      <c r="SA91" s="35"/>
      <c r="SB91" s="35"/>
      <c r="SC91" s="35"/>
      <c r="SD91" s="35"/>
      <c r="SE91" s="35"/>
      <c r="SF91" s="35"/>
      <c r="SG91" s="35"/>
      <c r="SH91" s="35"/>
      <c r="SI91" s="35"/>
      <c r="SJ91" s="35"/>
      <c r="SK91" s="35"/>
      <c r="SL91" s="35"/>
      <c r="SM91" s="35"/>
      <c r="SN91" s="35"/>
      <c r="SO91" s="35"/>
      <c r="SP91" s="35"/>
      <c r="SQ91" s="35"/>
      <c r="SR91" s="35"/>
      <c r="SS91" s="35"/>
      <c r="ST91" s="35"/>
      <c r="SU91" s="35"/>
      <c r="SV91" s="35"/>
      <c r="SW91" s="35"/>
      <c r="SX91" s="35"/>
      <c r="SY91" s="35"/>
      <c r="SZ91" s="35"/>
      <c r="TA91" s="35"/>
      <c r="TB91" s="35"/>
      <c r="TC91" s="35"/>
      <c r="TD91" s="35"/>
      <c r="TE91" s="35"/>
      <c r="TF91" s="35"/>
      <c r="TG91" s="35"/>
      <c r="TH91" s="35"/>
      <c r="TI91" s="35"/>
      <c r="TJ91" s="35"/>
      <c r="TK91" s="35"/>
      <c r="TL91" s="35"/>
      <c r="TM91" s="35"/>
      <c r="TN91" s="35"/>
      <c r="TO91" s="35"/>
      <c r="TP91" s="35"/>
      <c r="TQ91" s="35"/>
      <c r="TR91" s="35"/>
      <c r="TS91" s="35"/>
      <c r="TT91" s="35"/>
      <c r="TU91" s="35"/>
      <c r="TV91" s="35"/>
      <c r="TW91" s="35"/>
      <c r="TX91" s="35"/>
      <c r="TY91" s="35"/>
      <c r="TZ91" s="35"/>
      <c r="UA91" s="35"/>
      <c r="UB91" s="35"/>
      <c r="UC91" s="35"/>
      <c r="UD91" s="35"/>
      <c r="UE91" s="35"/>
      <c r="UF91" s="35"/>
      <c r="UG91" s="35"/>
      <c r="UH91" s="35"/>
      <c r="UI91" s="35"/>
      <c r="UJ91" s="35"/>
      <c r="UK91" s="35"/>
      <c r="UL91" s="35"/>
      <c r="UM91" s="35"/>
      <c r="UN91" s="35"/>
      <c r="UO91" s="35"/>
      <c r="UP91" s="35"/>
      <c r="UQ91" s="35"/>
      <c r="UR91" s="35"/>
      <c r="US91" s="35"/>
      <c r="UT91" s="35"/>
      <c r="UU91" s="35"/>
      <c r="UV91" s="35"/>
      <c r="UW91" s="35"/>
      <c r="UX91" s="35"/>
      <c r="UY91" s="35"/>
      <c r="UZ91" s="35"/>
      <c r="VA91" s="35"/>
      <c r="VB91" s="35"/>
      <c r="VC91" s="35"/>
      <c r="VD91" s="35"/>
      <c r="VE91" s="35"/>
      <c r="VF91" s="35"/>
      <c r="VG91" s="35"/>
      <c r="VH91" s="35"/>
      <c r="VI91" s="35"/>
      <c r="VJ91" s="35"/>
      <c r="VK91" s="35"/>
      <c r="VL91" s="35"/>
      <c r="VM91" s="35"/>
      <c r="VN91" s="35"/>
      <c r="VO91" s="35"/>
      <c r="VP91" s="35"/>
      <c r="VQ91" s="35"/>
      <c r="VR91" s="35"/>
      <c r="VS91" s="35"/>
      <c r="VT91" s="35"/>
      <c r="VU91" s="35"/>
      <c r="VV91" s="35"/>
      <c r="VW91" s="35"/>
      <c r="VX91" s="35"/>
      <c r="VY91" s="35"/>
      <c r="VZ91" s="35"/>
      <c r="WA91" s="35"/>
      <c r="WB91" s="35"/>
      <c r="WC91" s="35"/>
      <c r="WD91" s="35"/>
      <c r="WE91" s="35"/>
      <c r="WF91" s="35"/>
      <c r="WG91" s="35"/>
      <c r="WH91" s="35"/>
      <c r="WI91" s="35"/>
      <c r="WJ91" s="35"/>
      <c r="WK91" s="35"/>
      <c r="WL91" s="35"/>
      <c r="WM91" s="35"/>
      <c r="WN91" s="35"/>
      <c r="WO91" s="35"/>
      <c r="WP91" s="35"/>
      <c r="WQ91" s="35"/>
      <c r="WR91" s="35"/>
      <c r="WS91" s="35"/>
      <c r="WT91" s="35"/>
      <c r="WU91" s="35"/>
      <c r="WV91" s="35"/>
      <c r="WW91" s="35"/>
      <c r="WX91" s="35"/>
      <c r="WY91" s="35"/>
      <c r="WZ91" s="35"/>
      <c r="XA91" s="35"/>
      <c r="XB91" s="35"/>
      <c r="XC91" s="35"/>
      <c r="XD91" s="35"/>
      <c r="XE91" s="35"/>
      <c r="XF91" s="35"/>
      <c r="XG91" s="35"/>
      <c r="XH91" s="35"/>
      <c r="XI91" s="35"/>
      <c r="XJ91" s="35"/>
      <c r="XK91" s="35"/>
      <c r="XL91" s="35"/>
      <c r="XM91" s="35"/>
      <c r="XN91" s="35"/>
      <c r="XO91" s="35"/>
      <c r="XP91" s="35"/>
      <c r="XQ91" s="35"/>
      <c r="XR91" s="35"/>
      <c r="XS91" s="35"/>
      <c r="XT91" s="35"/>
      <c r="XU91" s="35"/>
      <c r="XV91" s="35"/>
      <c r="XW91" s="35"/>
      <c r="XX91" s="35"/>
      <c r="XY91" s="35"/>
      <c r="XZ91" s="35"/>
      <c r="YA91" s="35"/>
      <c r="YB91" s="35"/>
      <c r="YC91" s="35"/>
      <c r="YD91" s="35"/>
      <c r="YE91" s="35"/>
      <c r="YF91" s="35"/>
      <c r="YG91" s="35"/>
      <c r="YH91" s="35"/>
      <c r="YI91" s="35"/>
      <c r="YJ91" s="35"/>
      <c r="YK91" s="35"/>
      <c r="YL91" s="35"/>
      <c r="YM91" s="35"/>
      <c r="YN91" s="35"/>
      <c r="YO91" s="35"/>
      <c r="YP91" s="35"/>
      <c r="YQ91" s="35"/>
      <c r="YR91" s="35"/>
      <c r="YS91" s="35"/>
      <c r="YT91" s="35"/>
      <c r="YU91" s="35"/>
      <c r="YV91" s="35"/>
      <c r="YW91" s="35"/>
      <c r="YX91" s="35"/>
      <c r="YY91" s="35"/>
      <c r="YZ91" s="35"/>
      <c r="ZA91" s="35"/>
      <c r="ZB91" s="35"/>
      <c r="ZC91" s="35"/>
      <c r="ZD91" s="35"/>
      <c r="ZE91" s="35"/>
      <c r="ZF91" s="35"/>
      <c r="ZG91" s="35"/>
      <c r="ZH91" s="35"/>
      <c r="ZI91" s="35"/>
      <c r="ZJ91" s="35"/>
      <c r="ZK91" s="35"/>
      <c r="ZL91" s="35"/>
      <c r="ZM91" s="35"/>
      <c r="ZN91" s="35"/>
      <c r="ZO91" s="35"/>
      <c r="ZP91" s="35"/>
      <c r="ZQ91" s="35"/>
      <c r="ZR91" s="35"/>
      <c r="ZS91" s="35"/>
      <c r="ZT91" s="35"/>
      <c r="ZU91" s="35"/>
      <c r="ZV91" s="35"/>
      <c r="ZW91" s="35"/>
      <c r="ZX91" s="35"/>
      <c r="ZY91" s="35"/>
      <c r="ZZ91" s="35"/>
      <c r="AAA91" s="35"/>
      <c r="AAB91" s="35"/>
      <c r="AAC91" s="35"/>
      <c r="AAD91" s="35"/>
      <c r="AAE91" s="35"/>
      <c r="AAF91" s="35"/>
      <c r="AAG91" s="35"/>
      <c r="AAH91" s="35"/>
      <c r="AAI91" s="35"/>
      <c r="AAJ91" s="35"/>
      <c r="AAK91" s="35"/>
      <c r="AAL91" s="35"/>
      <c r="AAM91" s="35"/>
      <c r="AAN91" s="35"/>
      <c r="AAO91" s="35"/>
      <c r="AAP91" s="35"/>
      <c r="AAQ91" s="35"/>
      <c r="AAR91" s="35"/>
      <c r="AAS91" s="35"/>
      <c r="AAT91" s="35"/>
      <c r="AAU91" s="35"/>
      <c r="AAV91" s="35"/>
      <c r="AAW91" s="35"/>
      <c r="AAX91" s="35"/>
      <c r="AAY91" s="35"/>
      <c r="AAZ91" s="35"/>
      <c r="ABA91" s="35"/>
      <c r="ABB91" s="35"/>
      <c r="ABC91" s="35"/>
      <c r="ABD91" s="35"/>
      <c r="ABE91" s="35"/>
      <c r="ABF91" s="35"/>
      <c r="ABG91" s="35"/>
      <c r="ABH91" s="35"/>
      <c r="ABI91" s="35"/>
      <c r="ABJ91" s="35"/>
      <c r="ABK91" s="35"/>
      <c r="ABL91" s="35"/>
      <c r="ABM91" s="35"/>
      <c r="ABN91" s="35"/>
      <c r="ABO91" s="35"/>
      <c r="ABP91" s="35"/>
      <c r="ABQ91" s="35"/>
      <c r="ABR91" s="35"/>
      <c r="ABS91" s="35"/>
      <c r="ABT91" s="35"/>
      <c r="ABU91" s="35"/>
      <c r="ABV91" s="35"/>
      <c r="ABW91" s="35"/>
      <c r="ABX91" s="35"/>
      <c r="ABY91" s="35"/>
      <c r="ABZ91" s="35"/>
      <c r="ACA91" s="35"/>
      <c r="ACB91" s="35"/>
      <c r="ACC91" s="35"/>
      <c r="ACD91" s="35"/>
      <c r="ACE91" s="35"/>
      <c r="ACF91" s="35"/>
      <c r="ACG91" s="35"/>
      <c r="ACH91" s="35"/>
      <c r="ACI91" s="35"/>
      <c r="ACJ91" s="35"/>
      <c r="ACK91" s="35"/>
      <c r="ACL91" s="35"/>
      <c r="ACM91" s="35"/>
      <c r="ACN91" s="35"/>
      <c r="ACO91" s="35"/>
      <c r="ACP91" s="35"/>
      <c r="ACQ91" s="35"/>
      <c r="ACR91" s="35"/>
      <c r="ACS91" s="35"/>
      <c r="ACT91" s="35"/>
      <c r="ACU91" s="35"/>
      <c r="ACV91" s="35"/>
      <c r="ACW91" s="35"/>
      <c r="ACX91" s="35"/>
      <c r="ACY91" s="35"/>
      <c r="ACZ91" s="35"/>
      <c r="ADA91" s="35"/>
      <c r="ADB91" s="35"/>
      <c r="ADC91" s="35"/>
      <c r="ADD91" s="35"/>
      <c r="ADE91" s="35"/>
      <c r="ADF91" s="35"/>
      <c r="ADG91" s="35"/>
      <c r="ADH91" s="35"/>
      <c r="ADI91" s="35"/>
      <c r="ADJ91" s="35"/>
      <c r="ADK91" s="35"/>
      <c r="ADL91" s="35"/>
      <c r="ADM91" s="35"/>
      <c r="ADN91" s="35"/>
      <c r="ADO91" s="35"/>
      <c r="ADP91" s="35"/>
      <c r="ADQ91" s="35"/>
      <c r="ADR91" s="35"/>
      <c r="ADS91" s="35"/>
      <c r="ADT91" s="35"/>
      <c r="ADU91" s="35"/>
      <c r="ADV91" s="35"/>
      <c r="ADW91" s="35"/>
      <c r="ADX91" s="35"/>
      <c r="ADY91" s="35"/>
      <c r="ADZ91" s="35"/>
      <c r="AEA91" s="35"/>
      <c r="AEB91" s="35"/>
      <c r="AEC91" s="35"/>
      <c r="AED91" s="35"/>
      <c r="AEE91" s="35"/>
      <c r="AEF91" s="35"/>
      <c r="AEG91" s="35"/>
      <c r="AEH91" s="35"/>
      <c r="AEI91" s="35"/>
      <c r="AEJ91" s="35"/>
      <c r="AEK91" s="35"/>
      <c r="AEL91" s="35"/>
      <c r="AEM91" s="35"/>
      <c r="AEN91" s="35"/>
      <c r="AEO91" s="35"/>
      <c r="AEP91" s="35"/>
      <c r="AEQ91" s="35"/>
      <c r="AER91" s="35"/>
      <c r="AES91" s="35"/>
      <c r="AET91" s="35"/>
      <c r="AEU91" s="35"/>
      <c r="AEV91" s="35"/>
      <c r="AEW91" s="35"/>
      <c r="AEX91" s="35"/>
      <c r="AEY91" s="35"/>
      <c r="AEZ91" s="35"/>
      <c r="AFA91" s="35"/>
      <c r="AFB91" s="35"/>
      <c r="AFC91" s="35"/>
      <c r="AFD91" s="35"/>
      <c r="AFE91" s="35"/>
      <c r="AFF91" s="35"/>
      <c r="AFG91" s="35"/>
      <c r="AFH91" s="35"/>
      <c r="AFI91" s="35"/>
      <c r="AFJ91" s="35"/>
      <c r="AFK91" s="35"/>
      <c r="AFL91" s="35"/>
      <c r="AFM91" s="35"/>
      <c r="AFN91" s="35"/>
      <c r="AFO91" s="35"/>
      <c r="AFP91" s="35"/>
      <c r="AFQ91" s="35"/>
      <c r="AFR91" s="35"/>
      <c r="AFS91" s="35"/>
      <c r="AFT91" s="35"/>
      <c r="AFU91" s="35"/>
      <c r="AFV91" s="35"/>
      <c r="AFW91" s="35"/>
      <c r="AFX91" s="35"/>
      <c r="AFY91" s="35"/>
      <c r="AFZ91" s="35"/>
      <c r="AGA91" s="35"/>
      <c r="AGB91" s="35"/>
      <c r="AGC91" s="35"/>
      <c r="AGD91" s="35"/>
      <c r="AGE91" s="35"/>
      <c r="AGF91" s="35"/>
      <c r="AGG91" s="35"/>
      <c r="AGH91" s="35"/>
      <c r="AGI91" s="35"/>
      <c r="AGJ91" s="35"/>
      <c r="AGK91" s="35"/>
      <c r="AGL91" s="35"/>
      <c r="AGM91" s="35"/>
      <c r="AGN91" s="35"/>
      <c r="AGO91" s="35"/>
      <c r="AGP91" s="35"/>
      <c r="AGQ91" s="35"/>
      <c r="AGR91" s="35"/>
      <c r="AGS91" s="35"/>
      <c r="AGT91" s="35"/>
      <c r="AGU91" s="35"/>
      <c r="AGV91" s="35"/>
      <c r="AGW91" s="35"/>
      <c r="AGX91" s="35"/>
      <c r="AGY91" s="35"/>
      <c r="AGZ91" s="35"/>
      <c r="AHA91" s="35"/>
      <c r="AHB91" s="35"/>
      <c r="AHC91" s="35"/>
      <c r="AHD91" s="35"/>
      <c r="AHE91" s="35"/>
      <c r="AHF91" s="35"/>
      <c r="AHG91" s="35"/>
      <c r="AHH91" s="35"/>
      <c r="AHI91" s="35"/>
      <c r="AHJ91" s="35"/>
      <c r="AHK91" s="35"/>
      <c r="AHL91" s="35"/>
      <c r="AHM91" s="35"/>
      <c r="AHN91" s="35"/>
      <c r="AHO91" s="35"/>
      <c r="AHP91" s="35"/>
      <c r="AHQ91" s="35"/>
      <c r="AHR91" s="35"/>
      <c r="AHS91" s="35"/>
      <c r="AHT91" s="35"/>
      <c r="AHU91" s="35"/>
      <c r="AHV91" s="35"/>
      <c r="AHW91" s="35"/>
      <c r="AHX91" s="35"/>
      <c r="AHY91" s="35"/>
      <c r="AHZ91" s="35"/>
      <c r="AIA91" s="35"/>
      <c r="AIB91" s="35"/>
      <c r="AIC91" s="35"/>
      <c r="AID91" s="35"/>
      <c r="AIE91" s="35"/>
      <c r="AIF91" s="35"/>
      <c r="AIG91" s="35"/>
      <c r="AIH91" s="35"/>
      <c r="AII91" s="35"/>
      <c r="AIJ91" s="35"/>
      <c r="AIK91" s="35"/>
      <c r="AIL91" s="35"/>
      <c r="AIM91" s="35"/>
      <c r="AIN91" s="35"/>
      <c r="AIO91" s="35"/>
      <c r="AIP91" s="35"/>
      <c r="AIQ91" s="35"/>
      <c r="AIR91" s="35"/>
      <c r="AIS91" s="35"/>
      <c r="AIT91" s="35"/>
      <c r="AIU91" s="35"/>
      <c r="AIV91" s="35"/>
      <c r="AIW91" s="35"/>
      <c r="AIX91" s="35"/>
      <c r="AIY91" s="35"/>
      <c r="AIZ91" s="35"/>
      <c r="AJA91" s="35"/>
      <c r="AJB91" s="35"/>
      <c r="AJC91" s="35"/>
      <c r="AJD91" s="35"/>
      <c r="AJE91" s="35"/>
      <c r="AJF91" s="35"/>
      <c r="AJG91" s="35"/>
      <c r="AJH91" s="35"/>
      <c r="AJI91" s="35"/>
      <c r="AJJ91" s="35"/>
      <c r="AJK91" s="35"/>
      <c r="AJL91" s="35"/>
      <c r="AJM91" s="35"/>
      <c r="AJN91" s="35"/>
      <c r="AJO91" s="35"/>
      <c r="AJP91" s="35"/>
      <c r="AJQ91" s="35"/>
      <c r="AJR91" s="35"/>
      <c r="AJS91" s="35"/>
      <c r="AJT91" s="35"/>
      <c r="AJU91" s="35"/>
      <c r="AJV91" s="35"/>
      <c r="AJW91" s="35"/>
      <c r="AJX91" s="35"/>
      <c r="AJY91" s="35"/>
      <c r="AJZ91" s="35"/>
      <c r="AKA91" s="35"/>
      <c r="AKB91" s="35"/>
      <c r="AKC91" s="35"/>
      <c r="AKD91" s="35"/>
      <c r="AKE91" s="35"/>
      <c r="AKF91" s="35"/>
      <c r="AKG91" s="35"/>
      <c r="AKH91" s="35"/>
      <c r="AKI91" s="35"/>
      <c r="AKJ91" s="35"/>
      <c r="AKK91" s="35"/>
      <c r="AKL91" s="35"/>
      <c r="AKM91" s="35"/>
      <c r="AKN91" s="35"/>
      <c r="AKO91" s="35"/>
      <c r="AKP91" s="35"/>
      <c r="AKQ91" s="35"/>
      <c r="AKR91" s="35"/>
      <c r="AKS91" s="35"/>
      <c r="AKT91" s="35"/>
      <c r="AKU91" s="35"/>
      <c r="AKV91" s="35"/>
      <c r="AKW91" s="35"/>
      <c r="AKX91" s="35"/>
      <c r="AKY91" s="35"/>
      <c r="AKZ91" s="35"/>
      <c r="ALA91" s="35"/>
      <c r="ALB91" s="35"/>
      <c r="ALC91" s="35"/>
      <c r="ALD91" s="35"/>
      <c r="ALE91" s="35"/>
      <c r="ALF91" s="35"/>
      <c r="ALG91" s="35"/>
      <c r="ALH91" s="35"/>
      <c r="ALI91" s="35"/>
      <c r="ALJ91" s="35"/>
      <c r="ALK91" s="35"/>
      <c r="ALL91" s="35"/>
      <c r="ALM91" s="35"/>
      <c r="ALN91" s="35"/>
      <c r="ALO91" s="35"/>
      <c r="ALP91" s="35"/>
      <c r="ALQ91" s="35"/>
      <c r="ALR91" s="35"/>
      <c r="ALS91" s="35"/>
      <c r="ALT91" s="35"/>
      <c r="ALU91" s="35"/>
      <c r="ALV91" s="35"/>
      <c r="ALW91" s="35"/>
      <c r="ALX91" s="35"/>
      <c r="ALY91" s="35"/>
      <c r="ALZ91" s="35"/>
      <c r="AMA91" s="35"/>
      <c r="AMB91" s="35"/>
      <c r="AMC91" s="35"/>
      <c r="AMD91" s="35"/>
      <c r="AME91" s="35"/>
      <c r="AMF91" s="35"/>
      <c r="AMG91" s="35"/>
      <c r="AMH91" s="35"/>
      <c r="AMI91" s="35"/>
      <c r="AMJ91" s="35"/>
      <c r="AMK91" s="35"/>
      <c r="AML91" s="35"/>
      <c r="AMM91" s="35"/>
      <c r="AMN91" s="35"/>
      <c r="AMO91" s="35"/>
      <c r="AMP91" s="35"/>
      <c r="AMQ91" s="35"/>
      <c r="AMR91" s="35"/>
      <c r="AMS91" s="35"/>
      <c r="AMT91" s="35"/>
      <c r="AMU91" s="35"/>
      <c r="AMV91" s="35"/>
      <c r="AMW91" s="35"/>
      <c r="AMX91" s="35"/>
      <c r="AMY91" s="35"/>
      <c r="AMZ91" s="35"/>
      <c r="ANA91" s="35"/>
      <c r="ANB91" s="35"/>
      <c r="ANC91" s="35"/>
      <c r="AND91" s="35"/>
      <c r="ANE91" s="35"/>
      <c r="ANF91" s="35"/>
      <c r="ANG91" s="35"/>
      <c r="ANH91" s="35"/>
      <c r="ANI91" s="35"/>
      <c r="ANJ91" s="35"/>
      <c r="ANK91" s="35"/>
      <c r="ANL91" s="35"/>
      <c r="ANM91" s="35"/>
      <c r="ANN91" s="35"/>
      <c r="ANO91" s="35"/>
      <c r="ANP91" s="35"/>
      <c r="ANQ91" s="35"/>
      <c r="ANR91" s="35"/>
      <c r="ANS91" s="35"/>
      <c r="ANT91" s="35"/>
      <c r="ANU91" s="35"/>
      <c r="ANV91" s="35"/>
      <c r="ANW91" s="35"/>
      <c r="ANX91" s="35"/>
      <c r="ANY91" s="35"/>
      <c r="ANZ91" s="35"/>
      <c r="AOA91" s="35"/>
      <c r="AOB91" s="35"/>
      <c r="AOC91" s="35"/>
      <c r="AOD91" s="35"/>
      <c r="AOE91" s="35"/>
      <c r="AOF91" s="35"/>
      <c r="AOG91" s="35"/>
      <c r="AOH91" s="35"/>
      <c r="AOI91" s="35"/>
      <c r="AOJ91" s="35"/>
      <c r="AOK91" s="35"/>
      <c r="AOL91" s="35"/>
      <c r="AOM91" s="35"/>
      <c r="AON91" s="35"/>
      <c r="AOO91" s="35"/>
      <c r="AOP91" s="35"/>
      <c r="AOQ91" s="35"/>
      <c r="AOR91" s="35"/>
      <c r="AOS91" s="35"/>
      <c r="AOT91" s="35"/>
      <c r="AOU91" s="35"/>
      <c r="AOV91" s="35"/>
      <c r="AOW91" s="35"/>
      <c r="AOX91" s="35"/>
      <c r="AOY91" s="35"/>
      <c r="AOZ91" s="35"/>
      <c r="APA91" s="35"/>
      <c r="APB91" s="35"/>
      <c r="APC91" s="35"/>
      <c r="APD91" s="35"/>
      <c r="APE91" s="35"/>
      <c r="APF91" s="35"/>
      <c r="APG91" s="35"/>
      <c r="APH91" s="35"/>
      <c r="API91" s="35"/>
      <c r="APJ91" s="35"/>
      <c r="APK91" s="35"/>
      <c r="APL91" s="35"/>
      <c r="APM91" s="35"/>
      <c r="APN91" s="35"/>
      <c r="APO91" s="35"/>
      <c r="APP91" s="35"/>
      <c r="APQ91" s="35"/>
      <c r="APR91" s="35"/>
      <c r="APS91" s="35"/>
      <c r="APT91" s="35"/>
      <c r="APU91" s="35"/>
      <c r="APV91" s="35"/>
      <c r="APW91" s="35"/>
      <c r="APX91" s="35"/>
      <c r="APY91" s="35"/>
      <c r="APZ91" s="35"/>
      <c r="AQA91" s="35"/>
      <c r="AQB91" s="35"/>
      <c r="AQC91" s="35"/>
      <c r="AQD91" s="35"/>
      <c r="AQE91" s="35"/>
      <c r="AQF91" s="35"/>
      <c r="AQG91" s="35"/>
      <c r="AQH91" s="35"/>
      <c r="AQI91" s="35"/>
      <c r="AQJ91" s="35"/>
      <c r="AQK91" s="35"/>
      <c r="AQL91" s="35"/>
      <c r="AQM91" s="35"/>
      <c r="AQN91" s="35"/>
      <c r="AQO91" s="35"/>
      <c r="AQP91" s="35"/>
      <c r="AQQ91" s="35"/>
      <c r="AQR91" s="35"/>
      <c r="AQS91" s="35"/>
      <c r="AQT91" s="35"/>
      <c r="AQU91" s="35"/>
      <c r="AQV91" s="35"/>
      <c r="AQW91" s="35"/>
      <c r="AQX91" s="35"/>
      <c r="AQY91" s="35"/>
      <c r="AQZ91" s="35"/>
      <c r="ARA91" s="35"/>
      <c r="ARB91" s="35"/>
      <c r="ARC91" s="35"/>
      <c r="ARD91" s="35"/>
      <c r="ARE91" s="35"/>
      <c r="ARF91" s="35"/>
      <c r="ARG91" s="35"/>
      <c r="ARH91" s="35"/>
      <c r="ARI91" s="35"/>
      <c r="ARJ91" s="35"/>
      <c r="ARK91" s="35"/>
      <c r="ARL91" s="35"/>
      <c r="ARM91" s="35"/>
      <c r="ARN91" s="35"/>
      <c r="ARO91" s="35"/>
      <c r="ARP91" s="35"/>
      <c r="ARQ91" s="35"/>
      <c r="ARR91" s="35"/>
      <c r="ARS91" s="35"/>
      <c r="ART91" s="35"/>
      <c r="ARU91" s="35"/>
      <c r="ARV91" s="35"/>
      <c r="ARW91" s="35"/>
      <c r="ARX91" s="35"/>
      <c r="ARY91" s="35"/>
      <c r="ARZ91" s="35"/>
      <c r="ASA91" s="35"/>
      <c r="ASB91" s="35"/>
      <c r="ASC91" s="35"/>
      <c r="ASD91" s="35"/>
      <c r="ASE91" s="35"/>
      <c r="ASF91" s="35"/>
      <c r="ASG91" s="35"/>
      <c r="ASH91" s="35"/>
      <c r="ASI91" s="35"/>
      <c r="ASJ91" s="35"/>
      <c r="ASK91" s="35"/>
      <c r="ASL91" s="35"/>
      <c r="ASM91" s="35"/>
      <c r="ASN91" s="35"/>
      <c r="ASO91" s="35"/>
      <c r="ASP91" s="35"/>
      <c r="ASQ91" s="35"/>
      <c r="ASR91" s="35"/>
      <c r="ASS91" s="35"/>
      <c r="AST91" s="35"/>
      <c r="ASU91" s="35"/>
      <c r="ASV91" s="35"/>
      <c r="ASW91" s="35"/>
      <c r="ASX91" s="35"/>
      <c r="ASY91" s="35"/>
      <c r="ASZ91" s="35"/>
      <c r="ATA91" s="35"/>
      <c r="ATB91" s="35"/>
      <c r="ATC91" s="35"/>
      <c r="ATD91" s="35"/>
      <c r="ATE91" s="35"/>
      <c r="ATF91" s="35"/>
      <c r="ATG91" s="35"/>
      <c r="ATH91" s="35"/>
      <c r="ATI91" s="35"/>
      <c r="ATJ91" s="35"/>
      <c r="ATK91" s="35"/>
      <c r="ATL91" s="35"/>
      <c r="ATM91" s="35"/>
      <c r="ATN91" s="35"/>
      <c r="ATO91" s="35"/>
      <c r="ATP91" s="35"/>
      <c r="ATQ91" s="35"/>
      <c r="ATR91" s="35"/>
      <c r="ATS91" s="35"/>
      <c r="ATT91" s="35"/>
      <c r="ATU91" s="35"/>
      <c r="ATV91" s="35"/>
      <c r="ATW91" s="35"/>
      <c r="ATX91" s="35"/>
      <c r="ATY91" s="35"/>
      <c r="ATZ91" s="35"/>
      <c r="AUA91" s="35"/>
      <c r="AUB91" s="35"/>
      <c r="AUC91" s="35"/>
      <c r="AUD91" s="35"/>
      <c r="AUE91" s="35"/>
      <c r="AUF91" s="35"/>
      <c r="AUG91" s="35"/>
      <c r="AUH91" s="35"/>
      <c r="AUI91" s="35"/>
      <c r="AUJ91" s="35"/>
      <c r="AUK91" s="35"/>
      <c r="AUL91" s="35"/>
      <c r="AUM91" s="35"/>
      <c r="AUN91" s="35"/>
      <c r="AUO91" s="35"/>
      <c r="AUP91" s="35"/>
      <c r="AUQ91" s="35"/>
      <c r="AUR91" s="35"/>
      <c r="AUS91" s="35"/>
      <c r="AUT91" s="35"/>
      <c r="AUU91" s="35"/>
      <c r="AUV91" s="35"/>
      <c r="AUW91" s="35"/>
      <c r="AUX91" s="35"/>
      <c r="AUY91" s="35"/>
      <c r="AUZ91" s="35"/>
      <c r="AVA91" s="35"/>
      <c r="AVB91" s="35"/>
      <c r="AVC91" s="35"/>
      <c r="AVD91" s="35"/>
      <c r="AVE91" s="35"/>
      <c r="AVF91" s="35"/>
      <c r="AVG91" s="35"/>
      <c r="AVH91" s="35"/>
      <c r="AVI91" s="35"/>
      <c r="AVJ91" s="35"/>
      <c r="AVK91" s="35"/>
      <c r="AVL91" s="35"/>
      <c r="AVM91" s="35"/>
      <c r="AVN91" s="35"/>
      <c r="AVO91" s="35"/>
      <c r="AVP91" s="35"/>
      <c r="AVQ91" s="35"/>
      <c r="AVR91" s="35"/>
      <c r="AVS91" s="35"/>
      <c r="AVT91" s="35"/>
      <c r="AVU91" s="35"/>
      <c r="AVV91" s="35"/>
      <c r="AVW91" s="35"/>
      <c r="AVX91" s="35"/>
      <c r="AVY91" s="35"/>
      <c r="AVZ91" s="35"/>
      <c r="AWA91" s="35"/>
      <c r="AWB91" s="35"/>
      <c r="AWC91" s="35"/>
      <c r="AWD91" s="35"/>
      <c r="AWE91" s="35"/>
      <c r="AWF91" s="35"/>
      <c r="AWG91" s="35"/>
      <c r="AWH91" s="35"/>
      <c r="AWI91" s="35"/>
      <c r="AWJ91" s="35"/>
      <c r="AWK91" s="35"/>
      <c r="AWL91" s="35"/>
      <c r="AWM91" s="35"/>
      <c r="AWN91" s="35"/>
      <c r="AWO91" s="35"/>
      <c r="AWP91" s="35"/>
      <c r="AWQ91" s="35"/>
      <c r="AWR91" s="35"/>
      <c r="AWS91" s="35"/>
      <c r="AWT91" s="35"/>
      <c r="AWU91" s="35"/>
      <c r="AWV91" s="35"/>
      <c r="AWW91" s="35"/>
      <c r="AWX91" s="35"/>
      <c r="AWY91" s="35"/>
      <c r="AWZ91" s="35"/>
      <c r="AXA91" s="35"/>
      <c r="AXB91" s="35"/>
      <c r="AXC91" s="35"/>
      <c r="AXD91" s="35"/>
      <c r="AXE91" s="35"/>
      <c r="AXF91" s="35"/>
      <c r="AXG91" s="35"/>
      <c r="AXH91" s="35"/>
      <c r="AXI91" s="35"/>
      <c r="AXJ91" s="35"/>
      <c r="AXK91" s="35"/>
      <c r="AXL91" s="35"/>
      <c r="AXM91" s="35"/>
      <c r="AXN91" s="35"/>
      <c r="AXO91" s="35"/>
      <c r="AXP91" s="35"/>
      <c r="AXQ91" s="35"/>
      <c r="AXR91" s="35"/>
      <c r="AXS91" s="35"/>
      <c r="AXT91" s="35"/>
      <c r="AXU91" s="35"/>
      <c r="AXV91" s="35"/>
      <c r="AXW91" s="35"/>
      <c r="AXX91" s="35"/>
      <c r="AXY91" s="35"/>
      <c r="AXZ91" s="35"/>
      <c r="AYA91" s="35"/>
      <c r="AYB91" s="35"/>
      <c r="AYC91" s="35"/>
      <c r="AYD91" s="35"/>
      <c r="AYE91" s="35"/>
      <c r="AYF91" s="35"/>
      <c r="AYG91" s="35"/>
      <c r="AYH91" s="35"/>
      <c r="AYI91" s="35"/>
      <c r="AYJ91" s="35"/>
      <c r="AYK91" s="35"/>
      <c r="AYL91" s="35"/>
      <c r="AYM91" s="35"/>
      <c r="AYN91" s="35"/>
      <c r="AYO91" s="35"/>
      <c r="AYP91" s="35"/>
      <c r="AYQ91" s="35"/>
      <c r="AYR91" s="35"/>
      <c r="AYS91" s="35"/>
      <c r="AYT91" s="35"/>
      <c r="AYU91" s="35"/>
      <c r="AYV91" s="35"/>
      <c r="AYW91" s="35"/>
      <c r="AYX91" s="35"/>
      <c r="AYY91" s="35"/>
      <c r="AYZ91" s="35"/>
      <c r="AZA91" s="35"/>
      <c r="AZB91" s="35"/>
      <c r="AZC91" s="35"/>
      <c r="AZD91" s="35"/>
      <c r="AZE91" s="35"/>
      <c r="AZF91" s="35"/>
      <c r="AZG91" s="35"/>
      <c r="AZH91" s="35"/>
      <c r="AZI91" s="35"/>
      <c r="AZJ91" s="35"/>
      <c r="AZK91" s="35"/>
      <c r="AZL91" s="35"/>
      <c r="AZM91" s="35"/>
      <c r="AZN91" s="35"/>
      <c r="AZO91" s="35"/>
      <c r="AZP91" s="35"/>
      <c r="AZQ91" s="35"/>
      <c r="AZR91" s="35"/>
      <c r="AZS91" s="35"/>
      <c r="AZT91" s="35"/>
      <c r="AZU91" s="35"/>
      <c r="AZV91" s="35"/>
      <c r="AZW91" s="35"/>
      <c r="AZX91" s="35"/>
      <c r="AZY91" s="35"/>
      <c r="AZZ91" s="35"/>
      <c r="BAA91" s="35"/>
      <c r="BAB91" s="35"/>
      <c r="BAC91" s="35"/>
      <c r="BAD91" s="35"/>
      <c r="BAE91" s="35"/>
      <c r="BAF91" s="35"/>
      <c r="BAG91" s="35"/>
      <c r="BAH91" s="35"/>
      <c r="BAI91" s="35"/>
      <c r="BAJ91" s="35"/>
      <c r="BAK91" s="35"/>
      <c r="BAL91" s="35"/>
      <c r="BAM91" s="35"/>
      <c r="BAN91" s="35"/>
      <c r="BAO91" s="35"/>
      <c r="BAP91" s="35"/>
      <c r="BAQ91" s="35"/>
      <c r="BAR91" s="35"/>
      <c r="BAS91" s="35"/>
      <c r="BAT91" s="35"/>
      <c r="BAU91" s="35"/>
      <c r="BAV91" s="35"/>
      <c r="BAW91" s="35"/>
      <c r="BAX91" s="35"/>
      <c r="BAY91" s="35"/>
      <c r="BAZ91" s="35"/>
      <c r="BBA91" s="35"/>
      <c r="BBB91" s="35"/>
      <c r="BBC91" s="35"/>
      <c r="BBD91" s="35"/>
      <c r="BBE91" s="35"/>
      <c r="BBF91" s="35"/>
      <c r="BBG91" s="35"/>
      <c r="BBH91" s="35"/>
      <c r="BBI91" s="35"/>
      <c r="BBJ91" s="35"/>
      <c r="BBK91" s="35"/>
      <c r="BBL91" s="35"/>
      <c r="BBM91" s="35"/>
      <c r="BBN91" s="35"/>
      <c r="BBO91" s="35"/>
      <c r="BBP91" s="35"/>
      <c r="BBQ91" s="35"/>
      <c r="BBR91" s="35"/>
      <c r="BBS91" s="35"/>
      <c r="BBT91" s="35"/>
      <c r="BBU91" s="35"/>
      <c r="BBV91" s="35"/>
      <c r="BBW91" s="35"/>
      <c r="BBX91" s="35"/>
      <c r="BBY91" s="35"/>
      <c r="BBZ91" s="35"/>
      <c r="BCA91" s="35"/>
      <c r="BCB91" s="35"/>
      <c r="BCC91" s="35"/>
      <c r="BCD91" s="35"/>
      <c r="BCE91" s="35"/>
      <c r="BCF91" s="35"/>
      <c r="BCG91" s="35"/>
      <c r="BCH91" s="35"/>
      <c r="BCI91" s="35"/>
      <c r="BCJ91" s="35"/>
      <c r="BCK91" s="35"/>
      <c r="BCL91" s="35"/>
      <c r="BCM91" s="35"/>
      <c r="BCN91" s="35"/>
      <c r="BCO91" s="35"/>
      <c r="BCP91" s="35"/>
      <c r="BCQ91" s="35"/>
      <c r="BCR91" s="35"/>
      <c r="BCS91" s="35"/>
      <c r="BCT91" s="35"/>
      <c r="BCU91" s="35"/>
      <c r="BCV91" s="35"/>
      <c r="BCW91" s="35"/>
      <c r="BCX91" s="35"/>
      <c r="BCY91" s="35"/>
      <c r="BCZ91" s="35"/>
      <c r="BDA91" s="35"/>
      <c r="BDB91" s="35"/>
      <c r="BDC91" s="35"/>
      <c r="BDD91" s="35"/>
      <c r="BDE91" s="35"/>
      <c r="BDF91" s="35"/>
      <c r="BDG91" s="35"/>
      <c r="BDH91" s="35"/>
      <c r="BDI91" s="35"/>
      <c r="BDJ91" s="35"/>
      <c r="BDK91" s="35"/>
      <c r="BDL91" s="35"/>
      <c r="BDM91" s="35"/>
      <c r="BDN91" s="35"/>
      <c r="BDO91" s="35"/>
      <c r="BDP91" s="35"/>
      <c r="BDQ91" s="35"/>
      <c r="BDR91" s="35"/>
      <c r="BDS91" s="35"/>
      <c r="BDT91" s="35"/>
      <c r="BDU91" s="35"/>
      <c r="BDV91" s="35"/>
      <c r="BDW91" s="35"/>
      <c r="BDX91" s="35"/>
      <c r="BDY91" s="35"/>
      <c r="BDZ91" s="35"/>
      <c r="BEA91" s="35"/>
      <c r="BEB91" s="35"/>
      <c r="BEC91" s="35"/>
      <c r="BED91" s="35"/>
      <c r="BEE91" s="35"/>
      <c r="BEF91" s="35"/>
      <c r="BEG91" s="35"/>
      <c r="BEH91" s="35"/>
      <c r="BEI91" s="35"/>
      <c r="BEJ91" s="35"/>
      <c r="BEK91" s="35"/>
      <c r="BEL91" s="35"/>
      <c r="BEM91" s="35"/>
      <c r="BEN91" s="35"/>
      <c r="BEO91" s="35"/>
      <c r="BEP91" s="35"/>
      <c r="BEQ91" s="35"/>
      <c r="BER91" s="35"/>
      <c r="BES91" s="35"/>
      <c r="BET91" s="35"/>
      <c r="BEU91" s="35"/>
      <c r="BEV91" s="35"/>
      <c r="BEW91" s="35"/>
      <c r="BEX91" s="35"/>
      <c r="BEY91" s="35"/>
      <c r="BEZ91" s="35"/>
      <c r="BFA91" s="35"/>
      <c r="BFB91" s="35"/>
      <c r="BFC91" s="35"/>
      <c r="BFD91" s="35"/>
      <c r="BFE91" s="35"/>
      <c r="BFF91" s="35"/>
      <c r="BFG91" s="35"/>
      <c r="BFH91" s="35"/>
      <c r="BFI91" s="35"/>
      <c r="BFJ91" s="35"/>
      <c r="BFK91" s="35"/>
      <c r="BFL91" s="35"/>
      <c r="BFM91" s="35"/>
      <c r="BFN91" s="35"/>
      <c r="BFO91" s="35"/>
      <c r="BFP91" s="35"/>
      <c r="BFQ91" s="35"/>
      <c r="BFR91" s="35"/>
      <c r="BFS91" s="35"/>
      <c r="BFT91" s="35"/>
      <c r="BFU91" s="35"/>
      <c r="BFV91" s="35"/>
      <c r="BFW91" s="35"/>
      <c r="BFX91" s="35"/>
      <c r="BFY91" s="35"/>
      <c r="BFZ91" s="35"/>
      <c r="BGA91" s="35"/>
      <c r="BGB91" s="35"/>
      <c r="BGC91" s="35"/>
      <c r="BGD91" s="35"/>
      <c r="BGE91" s="35"/>
      <c r="BGF91" s="35"/>
      <c r="BGG91" s="35"/>
      <c r="BGH91" s="35"/>
      <c r="BGI91" s="35"/>
      <c r="BGJ91" s="35"/>
      <c r="BGK91" s="35"/>
      <c r="BGL91" s="35"/>
      <c r="BGM91" s="35"/>
      <c r="BGN91" s="35"/>
      <c r="BGO91" s="35"/>
      <c r="BGP91" s="35"/>
      <c r="BGQ91" s="35"/>
      <c r="BGR91" s="35"/>
      <c r="BGS91" s="35"/>
      <c r="BGT91" s="35"/>
      <c r="BGU91" s="35"/>
      <c r="BGV91" s="35"/>
      <c r="BGW91" s="35"/>
      <c r="BGX91" s="35"/>
      <c r="BGY91" s="35"/>
      <c r="BGZ91" s="35"/>
      <c r="BHA91" s="35"/>
      <c r="BHB91" s="35"/>
      <c r="BHC91" s="35"/>
      <c r="BHD91" s="35"/>
      <c r="BHE91" s="35"/>
      <c r="BHF91" s="35"/>
      <c r="BHG91" s="35"/>
      <c r="BHH91" s="35"/>
      <c r="BHI91" s="35"/>
      <c r="BHJ91" s="35"/>
      <c r="BHK91" s="35"/>
      <c r="BHL91" s="35"/>
      <c r="BHM91" s="35"/>
      <c r="BHN91" s="35"/>
      <c r="BHO91" s="35"/>
      <c r="BHP91" s="35"/>
      <c r="BHQ91" s="35"/>
      <c r="BHR91" s="35"/>
      <c r="BHS91" s="35"/>
      <c r="BHT91" s="35"/>
      <c r="BHU91" s="35"/>
      <c r="BHV91" s="35"/>
      <c r="BHW91" s="35"/>
      <c r="BHX91" s="35"/>
      <c r="BHY91" s="35"/>
      <c r="BHZ91" s="35"/>
      <c r="BIA91" s="35"/>
      <c r="BIB91" s="35"/>
      <c r="BIC91" s="35"/>
      <c r="BID91" s="35"/>
      <c r="BIE91" s="35"/>
      <c r="BIF91" s="35"/>
      <c r="BIG91" s="35"/>
      <c r="BIH91" s="35"/>
      <c r="BII91" s="35"/>
      <c r="BIJ91" s="35"/>
      <c r="BIK91" s="35"/>
      <c r="BIL91" s="35"/>
      <c r="BIM91" s="35"/>
      <c r="BIN91" s="35"/>
      <c r="BIO91" s="35"/>
      <c r="BIP91" s="35"/>
      <c r="BIQ91" s="35"/>
      <c r="BIR91" s="35"/>
      <c r="BIS91" s="35"/>
      <c r="BIT91" s="35"/>
      <c r="BIU91" s="35"/>
      <c r="BIV91" s="35"/>
      <c r="BIW91" s="35"/>
      <c r="BIX91" s="35"/>
      <c r="BIY91" s="35"/>
      <c r="BIZ91" s="35"/>
      <c r="BJA91" s="35"/>
      <c r="BJB91" s="35"/>
      <c r="BJC91" s="35"/>
      <c r="BJD91" s="35"/>
      <c r="BJE91" s="35"/>
      <c r="BJF91" s="35"/>
      <c r="BJG91" s="35"/>
      <c r="BJH91" s="35"/>
      <c r="BJI91" s="35"/>
      <c r="BJJ91" s="35"/>
      <c r="BJK91" s="35"/>
      <c r="BJL91" s="35"/>
      <c r="BJM91" s="35"/>
      <c r="BJN91" s="35"/>
      <c r="BJO91" s="35"/>
      <c r="BJP91" s="35"/>
      <c r="BJQ91" s="35"/>
      <c r="BJR91" s="35"/>
      <c r="BJS91" s="35"/>
      <c r="BJT91" s="35"/>
      <c r="BJU91" s="35"/>
      <c r="BJV91" s="35"/>
      <c r="BJW91" s="35"/>
      <c r="BJX91" s="35"/>
      <c r="BJY91" s="35"/>
      <c r="BJZ91" s="35"/>
      <c r="BKA91" s="35"/>
      <c r="BKB91" s="35"/>
      <c r="BKC91" s="35"/>
      <c r="BKD91" s="35"/>
      <c r="BKE91" s="35"/>
      <c r="BKF91" s="35"/>
      <c r="BKG91" s="35"/>
      <c r="BKH91" s="35"/>
      <c r="BKI91" s="35"/>
      <c r="BKJ91" s="35"/>
      <c r="BKK91" s="35"/>
      <c r="BKL91" s="35"/>
      <c r="BKM91" s="35"/>
      <c r="BKN91" s="35"/>
      <c r="BKO91" s="35"/>
      <c r="BKP91" s="35"/>
      <c r="BKQ91" s="35"/>
      <c r="BKR91" s="35"/>
      <c r="BKS91" s="35"/>
      <c r="BKT91" s="35"/>
      <c r="BKU91" s="35"/>
      <c r="BKV91" s="35"/>
      <c r="BKW91" s="35"/>
      <c r="BKX91" s="35"/>
      <c r="BKY91" s="35"/>
      <c r="BKZ91" s="35"/>
      <c r="BLA91" s="35"/>
      <c r="BLB91" s="35"/>
      <c r="BLC91" s="35"/>
      <c r="BLD91" s="35"/>
      <c r="BLE91" s="35"/>
      <c r="BLF91" s="35"/>
      <c r="BLG91" s="35"/>
      <c r="BLH91" s="35"/>
      <c r="BLI91" s="35"/>
      <c r="BLJ91" s="35"/>
      <c r="BLK91" s="35"/>
      <c r="BLL91" s="35"/>
      <c r="BLM91" s="35"/>
      <c r="BLN91" s="35"/>
      <c r="BLO91" s="35"/>
      <c r="BLP91" s="35"/>
      <c r="BLQ91" s="35"/>
      <c r="BLR91" s="35"/>
      <c r="BLS91" s="35"/>
      <c r="BLT91" s="35"/>
      <c r="BLU91" s="35"/>
      <c r="BLV91" s="35"/>
      <c r="BLW91" s="35"/>
      <c r="BLX91" s="35"/>
      <c r="BLY91" s="35"/>
      <c r="BLZ91" s="35"/>
      <c r="BMA91" s="35"/>
      <c r="BMB91" s="35"/>
      <c r="BMC91" s="35"/>
      <c r="BMD91" s="35"/>
      <c r="BME91" s="35"/>
      <c r="BMF91" s="35"/>
      <c r="BMG91" s="35"/>
      <c r="BMH91" s="35"/>
      <c r="BMI91" s="35"/>
      <c r="BMJ91" s="35"/>
      <c r="BMK91" s="35"/>
      <c r="BML91" s="35"/>
      <c r="BMM91" s="35"/>
      <c r="BMN91" s="35"/>
      <c r="BMO91" s="35"/>
      <c r="BMP91" s="35"/>
      <c r="BMQ91" s="35"/>
      <c r="BMR91" s="35"/>
      <c r="BMS91" s="35"/>
      <c r="BMT91" s="35"/>
      <c r="BMU91" s="35"/>
      <c r="BMV91" s="35"/>
      <c r="BMW91" s="35"/>
      <c r="BMX91" s="35"/>
      <c r="BMY91" s="35"/>
      <c r="BMZ91" s="35"/>
      <c r="BNA91" s="35"/>
      <c r="BNB91" s="35"/>
      <c r="BNC91" s="35"/>
      <c r="BND91" s="35"/>
      <c r="BNE91" s="35"/>
      <c r="BNF91" s="35"/>
      <c r="BNG91" s="35"/>
      <c r="BNH91" s="35"/>
      <c r="BNI91" s="35"/>
      <c r="BNJ91" s="35"/>
      <c r="BNK91" s="35"/>
      <c r="BNL91" s="35"/>
      <c r="BNM91" s="35"/>
      <c r="BNN91" s="35"/>
      <c r="BNO91" s="35"/>
      <c r="BNP91" s="35"/>
      <c r="BNQ91" s="35"/>
      <c r="BNR91" s="35"/>
      <c r="BNS91" s="35"/>
      <c r="BNT91" s="35"/>
      <c r="BNU91" s="35"/>
      <c r="BNV91" s="35"/>
      <c r="BNW91" s="35"/>
      <c r="BNX91" s="35"/>
      <c r="BNY91" s="35"/>
      <c r="BNZ91" s="35"/>
      <c r="BOA91" s="35"/>
      <c r="BOB91" s="35"/>
      <c r="BOC91" s="35"/>
      <c r="BOD91" s="35"/>
      <c r="BOE91" s="35"/>
      <c r="BOF91" s="35"/>
      <c r="BOG91" s="35"/>
      <c r="BOH91" s="35"/>
      <c r="BOI91" s="35"/>
      <c r="BOJ91" s="35"/>
      <c r="BOK91" s="35"/>
      <c r="BOL91" s="35"/>
      <c r="BOM91" s="35"/>
      <c r="BON91" s="35"/>
      <c r="BOO91" s="35"/>
      <c r="BOP91" s="35"/>
      <c r="BOQ91" s="35"/>
      <c r="BOR91" s="35"/>
      <c r="BOS91" s="35"/>
      <c r="BOT91" s="35"/>
      <c r="BOU91" s="35"/>
      <c r="BOV91" s="35"/>
      <c r="BOW91" s="35"/>
      <c r="BOX91" s="35"/>
      <c r="BOY91" s="35"/>
      <c r="BOZ91" s="35"/>
      <c r="BPA91" s="35"/>
      <c r="BPB91" s="35"/>
      <c r="BPC91" s="35"/>
      <c r="BPD91" s="35"/>
      <c r="BPE91" s="35"/>
      <c r="BPF91" s="35"/>
      <c r="BPG91" s="35"/>
      <c r="BPH91" s="35"/>
      <c r="BPI91" s="35"/>
      <c r="BPJ91" s="35"/>
      <c r="BPK91" s="35"/>
      <c r="BPL91" s="35"/>
      <c r="BPM91" s="35"/>
      <c r="BPN91" s="35"/>
      <c r="BPO91" s="35"/>
      <c r="BPP91" s="35"/>
      <c r="BPQ91" s="35"/>
      <c r="BPR91" s="35"/>
      <c r="BPS91" s="35"/>
      <c r="BPT91" s="35"/>
      <c r="BPU91" s="35"/>
      <c r="BPV91" s="35"/>
      <c r="BPW91" s="35"/>
      <c r="BPX91" s="35"/>
      <c r="BPY91" s="35"/>
      <c r="BPZ91" s="35"/>
      <c r="BQA91" s="35"/>
      <c r="BQB91" s="35"/>
      <c r="BQC91" s="35"/>
      <c r="BQD91" s="35"/>
      <c r="BQE91" s="35"/>
      <c r="BQF91" s="35"/>
      <c r="BQG91" s="35"/>
      <c r="BQH91" s="35"/>
      <c r="BQI91" s="35"/>
      <c r="BQJ91" s="35"/>
      <c r="BQK91" s="35"/>
      <c r="BQL91" s="35"/>
      <c r="BQM91" s="35"/>
      <c r="BQN91" s="35"/>
      <c r="BQO91" s="35"/>
      <c r="BQP91" s="35"/>
      <c r="BQQ91" s="35"/>
      <c r="BQR91" s="35"/>
      <c r="BQS91" s="35"/>
      <c r="BQT91" s="35"/>
      <c r="BQU91" s="35"/>
      <c r="BQV91" s="35"/>
      <c r="BQW91" s="35"/>
      <c r="BQX91" s="35"/>
      <c r="BQY91" s="35"/>
      <c r="BQZ91" s="35"/>
      <c r="BRA91" s="35"/>
      <c r="BRB91" s="35"/>
      <c r="BRC91" s="35"/>
      <c r="BRD91" s="35"/>
      <c r="BRE91" s="35"/>
      <c r="BRF91" s="35"/>
      <c r="BRG91" s="35"/>
      <c r="BRH91" s="35"/>
      <c r="BRI91" s="35"/>
      <c r="BRJ91" s="35"/>
      <c r="BRK91" s="35"/>
      <c r="BRL91" s="35"/>
      <c r="BRM91" s="35"/>
      <c r="BRN91" s="35"/>
      <c r="BRO91" s="35"/>
      <c r="BRP91" s="35"/>
      <c r="BRQ91" s="35"/>
      <c r="BRR91" s="35"/>
      <c r="BRS91" s="35"/>
      <c r="BRT91" s="35"/>
      <c r="BRU91" s="35"/>
      <c r="BRV91" s="35"/>
      <c r="BRW91" s="35"/>
      <c r="BRX91" s="35"/>
      <c r="BRY91" s="35"/>
      <c r="BRZ91" s="35"/>
      <c r="BSA91" s="35"/>
      <c r="BSB91" s="35"/>
      <c r="BSC91" s="35"/>
      <c r="BSD91" s="35"/>
      <c r="BSE91" s="35"/>
      <c r="BSF91" s="35"/>
      <c r="BSG91" s="35"/>
      <c r="BSH91" s="35"/>
      <c r="BSI91" s="35"/>
      <c r="BSJ91" s="35"/>
      <c r="BSK91" s="35"/>
      <c r="BSL91" s="35"/>
      <c r="BSM91" s="35"/>
      <c r="BSN91" s="35"/>
      <c r="BSO91" s="35"/>
      <c r="BSP91" s="35"/>
      <c r="BSQ91" s="35"/>
      <c r="BSR91" s="35"/>
      <c r="BSS91" s="35"/>
      <c r="BST91" s="35"/>
      <c r="BSU91" s="35"/>
      <c r="BSV91" s="35"/>
      <c r="BSW91" s="35"/>
      <c r="BSX91" s="35"/>
      <c r="BSY91" s="35"/>
      <c r="BSZ91" s="35"/>
      <c r="BTA91" s="35"/>
      <c r="BTB91" s="35"/>
      <c r="BTC91" s="35"/>
      <c r="BTD91" s="35"/>
      <c r="BTE91" s="35"/>
      <c r="BTF91" s="35"/>
      <c r="BTG91" s="35"/>
      <c r="BTH91" s="35"/>
      <c r="BTI91" s="35"/>
      <c r="BTJ91" s="35"/>
      <c r="BTK91" s="35"/>
      <c r="BTL91" s="35"/>
      <c r="BTM91" s="35"/>
      <c r="BTN91" s="35"/>
      <c r="BTO91" s="35"/>
      <c r="BTP91" s="35"/>
      <c r="BTQ91" s="35"/>
      <c r="BTR91" s="35"/>
      <c r="BTS91" s="35"/>
      <c r="BTT91" s="35"/>
      <c r="BTU91" s="35"/>
      <c r="BTV91" s="35"/>
      <c r="BTW91" s="35"/>
      <c r="BTX91" s="35"/>
      <c r="BTY91" s="35"/>
      <c r="BTZ91" s="35"/>
      <c r="BUA91" s="35"/>
      <c r="BUB91" s="35"/>
      <c r="BUC91" s="35"/>
      <c r="BUD91" s="35"/>
      <c r="BUE91" s="35"/>
      <c r="BUF91" s="35"/>
      <c r="BUG91" s="35"/>
      <c r="BUH91" s="35"/>
      <c r="BUI91" s="35"/>
      <c r="BUJ91" s="35"/>
      <c r="BUK91" s="35"/>
      <c r="BUL91" s="35"/>
      <c r="BUM91" s="35"/>
      <c r="BUN91" s="35"/>
      <c r="BUO91" s="35"/>
      <c r="BUP91" s="35"/>
      <c r="BUQ91" s="35"/>
      <c r="BUR91" s="35"/>
      <c r="BUS91" s="35"/>
      <c r="BUT91" s="35"/>
      <c r="BUU91" s="35"/>
      <c r="BUV91" s="35"/>
      <c r="BUW91" s="35"/>
      <c r="BUX91" s="35"/>
      <c r="BUY91" s="35"/>
      <c r="BUZ91" s="35"/>
      <c r="BVA91" s="35"/>
      <c r="BVB91" s="35"/>
      <c r="BVC91" s="35"/>
      <c r="BVD91" s="35"/>
      <c r="BVE91" s="35"/>
      <c r="BVF91" s="35"/>
      <c r="BVG91" s="35"/>
      <c r="BVH91" s="35"/>
      <c r="BVI91" s="35"/>
      <c r="BVJ91" s="35"/>
      <c r="BVK91" s="35"/>
      <c r="BVL91" s="35"/>
      <c r="BVM91" s="35"/>
      <c r="BVN91" s="35"/>
      <c r="BVO91" s="35"/>
      <c r="BVP91" s="35"/>
      <c r="BVQ91" s="35"/>
      <c r="BVR91" s="35"/>
      <c r="BVS91" s="35"/>
      <c r="BVT91" s="35"/>
      <c r="BVU91" s="35"/>
      <c r="BVV91" s="35"/>
      <c r="BVW91" s="35"/>
      <c r="BVX91" s="35"/>
      <c r="BVY91" s="35"/>
      <c r="BVZ91" s="35"/>
      <c r="BWA91" s="35"/>
      <c r="BWB91" s="35"/>
      <c r="BWC91" s="35"/>
      <c r="BWD91" s="35"/>
      <c r="BWE91" s="35"/>
      <c r="BWF91" s="35"/>
      <c r="BWG91" s="35"/>
      <c r="BWH91" s="35"/>
      <c r="BWI91" s="35"/>
      <c r="BWJ91" s="35"/>
      <c r="BWK91" s="35"/>
      <c r="BWL91" s="35"/>
      <c r="BWM91" s="35"/>
      <c r="BWN91" s="35"/>
      <c r="BWO91" s="35"/>
      <c r="BWP91" s="35"/>
      <c r="BWQ91" s="35"/>
      <c r="BWR91" s="35"/>
      <c r="BWS91" s="35"/>
      <c r="BWT91" s="35"/>
      <c r="BWU91" s="35"/>
      <c r="BWV91" s="35"/>
      <c r="BWW91" s="35"/>
      <c r="BWX91" s="35"/>
      <c r="BWY91" s="35"/>
      <c r="BWZ91" s="35"/>
      <c r="BXA91" s="35"/>
      <c r="BXB91" s="35"/>
      <c r="BXC91" s="35"/>
      <c r="BXD91" s="35"/>
      <c r="BXE91" s="35"/>
      <c r="BXF91" s="35"/>
      <c r="BXG91" s="35"/>
      <c r="BXH91" s="35"/>
      <c r="BXI91" s="35"/>
      <c r="BXJ91" s="35"/>
      <c r="BXK91" s="35"/>
      <c r="BXL91" s="35"/>
      <c r="BXM91" s="35"/>
      <c r="BXN91" s="35"/>
      <c r="BXO91" s="35"/>
      <c r="BXP91" s="35"/>
      <c r="BXQ91" s="35"/>
      <c r="BXR91" s="35"/>
      <c r="BXS91" s="35"/>
      <c r="BXT91" s="35"/>
      <c r="BXU91" s="35"/>
      <c r="BXV91" s="35"/>
      <c r="BXW91" s="35"/>
      <c r="BXX91" s="35"/>
      <c r="BXY91" s="35"/>
      <c r="BXZ91" s="35"/>
      <c r="BYA91" s="35"/>
      <c r="BYB91" s="35"/>
      <c r="BYC91" s="35"/>
      <c r="BYD91" s="35"/>
      <c r="BYE91" s="35"/>
      <c r="BYF91" s="35"/>
      <c r="BYG91" s="35"/>
      <c r="BYH91" s="35"/>
      <c r="BYI91" s="35"/>
      <c r="BYJ91" s="35"/>
      <c r="BYK91" s="35"/>
      <c r="BYL91" s="35"/>
      <c r="BYM91" s="35"/>
      <c r="BYN91" s="35"/>
      <c r="BYO91" s="35"/>
      <c r="BYP91" s="35"/>
      <c r="BYQ91" s="35"/>
      <c r="BYR91" s="35"/>
      <c r="BYS91" s="35"/>
      <c r="BYT91" s="35"/>
      <c r="BYU91" s="35"/>
      <c r="BYV91" s="35"/>
      <c r="BYW91" s="35"/>
      <c r="BYX91" s="35"/>
      <c r="BYY91" s="35"/>
      <c r="BYZ91" s="35"/>
      <c r="BZA91" s="35"/>
      <c r="BZB91" s="35"/>
      <c r="BZC91" s="35"/>
      <c r="BZD91" s="35"/>
      <c r="BZE91" s="35"/>
      <c r="BZF91" s="35"/>
      <c r="BZG91" s="35"/>
      <c r="BZH91" s="35"/>
      <c r="BZI91" s="35"/>
      <c r="BZJ91" s="35"/>
      <c r="BZK91" s="35"/>
      <c r="BZL91" s="35"/>
      <c r="BZM91" s="35"/>
      <c r="BZN91" s="35"/>
      <c r="BZO91" s="35"/>
      <c r="BZP91" s="35"/>
      <c r="BZQ91" s="35"/>
      <c r="BZR91" s="35"/>
      <c r="BZS91" s="35"/>
      <c r="BZT91" s="35"/>
      <c r="BZU91" s="35"/>
      <c r="BZV91" s="35"/>
      <c r="BZW91" s="35"/>
      <c r="BZX91" s="35"/>
      <c r="BZY91" s="35"/>
      <c r="BZZ91" s="35"/>
      <c r="CAA91" s="35"/>
      <c r="CAB91" s="35"/>
      <c r="CAC91" s="35"/>
      <c r="CAD91" s="35"/>
      <c r="CAE91" s="35"/>
      <c r="CAF91" s="35"/>
      <c r="CAG91" s="35"/>
      <c r="CAH91" s="35"/>
      <c r="CAI91" s="35"/>
      <c r="CAJ91" s="35"/>
      <c r="CAK91" s="35"/>
      <c r="CAL91" s="35"/>
      <c r="CAM91" s="35"/>
      <c r="CAN91" s="35"/>
      <c r="CAO91" s="35"/>
      <c r="CAP91" s="35"/>
      <c r="CAQ91" s="35"/>
      <c r="CAR91" s="35"/>
      <c r="CAS91" s="35"/>
      <c r="CAT91" s="35"/>
      <c r="CAU91" s="35"/>
      <c r="CAV91" s="35"/>
      <c r="CAW91" s="35"/>
      <c r="CAX91" s="35"/>
      <c r="CAY91" s="35"/>
      <c r="CAZ91" s="35"/>
      <c r="CBA91" s="35"/>
      <c r="CBB91" s="35"/>
      <c r="CBC91" s="35"/>
      <c r="CBD91" s="35"/>
      <c r="CBE91" s="35"/>
      <c r="CBF91" s="35"/>
      <c r="CBG91" s="35"/>
      <c r="CBH91" s="35"/>
      <c r="CBI91" s="35"/>
      <c r="CBJ91" s="35"/>
      <c r="CBK91" s="35"/>
      <c r="CBL91" s="35"/>
      <c r="CBM91" s="35"/>
      <c r="CBN91" s="35"/>
      <c r="CBO91" s="35"/>
      <c r="CBP91" s="35"/>
      <c r="CBQ91" s="35"/>
      <c r="CBR91" s="35"/>
      <c r="CBS91" s="35"/>
      <c r="CBT91" s="35"/>
      <c r="CBU91" s="35"/>
      <c r="CBV91" s="35"/>
      <c r="CBW91" s="35"/>
      <c r="CBX91" s="35"/>
      <c r="CBY91" s="35"/>
      <c r="CBZ91" s="35"/>
      <c r="CCA91" s="35"/>
      <c r="CCB91" s="35"/>
      <c r="CCC91" s="35"/>
      <c r="CCD91" s="35"/>
      <c r="CCE91" s="35"/>
      <c r="CCF91" s="35"/>
      <c r="CCG91" s="35"/>
      <c r="CCH91" s="35"/>
      <c r="CCI91" s="35"/>
      <c r="CCJ91" s="35"/>
      <c r="CCK91" s="35"/>
      <c r="CCL91" s="35"/>
      <c r="CCM91" s="35"/>
      <c r="CCN91" s="35"/>
      <c r="CCO91" s="35"/>
      <c r="CCP91" s="35"/>
      <c r="CCQ91" s="35"/>
      <c r="CCR91" s="35"/>
      <c r="CCS91" s="35"/>
      <c r="CCT91" s="35"/>
      <c r="CCU91" s="35"/>
      <c r="CCV91" s="35"/>
      <c r="CCW91" s="35"/>
      <c r="CCX91" s="35"/>
      <c r="CCY91" s="35"/>
      <c r="CCZ91" s="35"/>
      <c r="CDA91" s="35"/>
      <c r="CDB91" s="35"/>
      <c r="CDC91" s="35"/>
      <c r="CDD91" s="35"/>
      <c r="CDE91" s="35"/>
      <c r="CDF91" s="35"/>
      <c r="CDG91" s="35"/>
      <c r="CDH91" s="35"/>
      <c r="CDI91" s="35"/>
      <c r="CDJ91" s="35"/>
      <c r="CDK91" s="35"/>
      <c r="CDL91" s="35"/>
      <c r="CDM91" s="35"/>
      <c r="CDN91" s="35"/>
      <c r="CDO91" s="35"/>
      <c r="CDP91" s="35"/>
      <c r="CDQ91" s="35"/>
      <c r="CDR91" s="35"/>
      <c r="CDS91" s="35"/>
      <c r="CDT91" s="35"/>
      <c r="CDU91" s="35"/>
      <c r="CDV91" s="35"/>
      <c r="CDW91" s="35"/>
      <c r="CDX91" s="35"/>
      <c r="CDY91" s="35"/>
      <c r="CDZ91" s="35"/>
      <c r="CEA91" s="35"/>
      <c r="CEB91" s="35"/>
      <c r="CEC91" s="35"/>
      <c r="CED91" s="35"/>
      <c r="CEE91" s="35"/>
      <c r="CEF91" s="35"/>
      <c r="CEG91" s="35"/>
      <c r="CEH91" s="35"/>
      <c r="CEI91" s="35"/>
      <c r="CEJ91" s="35"/>
      <c r="CEK91" s="35"/>
      <c r="CEL91" s="35"/>
      <c r="CEM91" s="35"/>
      <c r="CEN91" s="35"/>
      <c r="CEO91" s="35"/>
      <c r="CEP91" s="35"/>
      <c r="CEQ91" s="35"/>
      <c r="CER91" s="35"/>
      <c r="CES91" s="35"/>
      <c r="CET91" s="35"/>
      <c r="CEU91" s="35"/>
      <c r="CEV91" s="35"/>
      <c r="CEW91" s="35"/>
      <c r="CEX91" s="35"/>
      <c r="CEY91" s="35"/>
      <c r="CEZ91" s="35"/>
      <c r="CFA91" s="35"/>
      <c r="CFB91" s="35"/>
      <c r="CFC91" s="35"/>
      <c r="CFD91" s="35"/>
      <c r="CFE91" s="35"/>
      <c r="CFF91" s="35"/>
      <c r="CFG91" s="35"/>
      <c r="CFH91" s="35"/>
      <c r="CFI91" s="35"/>
      <c r="CFJ91" s="35"/>
      <c r="CFK91" s="35"/>
      <c r="CFL91" s="35"/>
      <c r="CFM91" s="35"/>
      <c r="CFN91" s="35"/>
      <c r="CFO91" s="35"/>
      <c r="CFP91" s="35"/>
      <c r="CFQ91" s="35"/>
      <c r="CFR91" s="35"/>
      <c r="CFS91" s="35"/>
      <c r="CFT91" s="35"/>
      <c r="CFU91" s="35"/>
      <c r="CFV91" s="35"/>
      <c r="CFW91" s="35"/>
      <c r="CFX91" s="35"/>
      <c r="CFY91" s="35"/>
      <c r="CFZ91" s="35"/>
      <c r="CGA91" s="35"/>
      <c r="CGB91" s="35"/>
      <c r="CGC91" s="35"/>
      <c r="CGD91" s="35"/>
      <c r="CGE91" s="35"/>
      <c r="CGF91" s="35"/>
      <c r="CGG91" s="35"/>
      <c r="CGH91" s="35"/>
      <c r="CGI91" s="35"/>
      <c r="CGJ91" s="35"/>
      <c r="CGK91" s="35"/>
      <c r="CGL91" s="35"/>
      <c r="CGM91" s="35"/>
      <c r="CGN91" s="35"/>
      <c r="CGO91" s="35"/>
      <c r="CGP91" s="35"/>
      <c r="CGQ91" s="35"/>
      <c r="CGR91" s="35"/>
      <c r="CGS91" s="35"/>
      <c r="CGT91" s="35"/>
      <c r="CGU91" s="35"/>
      <c r="CGV91" s="35"/>
      <c r="CGW91" s="35"/>
      <c r="CGX91" s="35"/>
      <c r="CGY91" s="35"/>
      <c r="CGZ91" s="35"/>
      <c r="CHA91" s="35"/>
      <c r="CHB91" s="35"/>
      <c r="CHC91" s="35"/>
      <c r="CHD91" s="35"/>
      <c r="CHE91" s="35"/>
      <c r="CHF91" s="35"/>
      <c r="CHG91" s="35"/>
      <c r="CHH91" s="35"/>
      <c r="CHI91" s="35"/>
      <c r="CHJ91" s="35"/>
      <c r="CHK91" s="35"/>
      <c r="CHL91" s="35"/>
      <c r="CHM91" s="35"/>
      <c r="CHN91" s="35"/>
      <c r="CHO91" s="35"/>
      <c r="CHP91" s="35"/>
      <c r="CHQ91" s="35"/>
      <c r="CHR91" s="35"/>
      <c r="CHS91" s="35"/>
      <c r="CHT91" s="35"/>
      <c r="CHU91" s="35"/>
      <c r="CHV91" s="35"/>
      <c r="CHW91" s="35"/>
      <c r="CHX91" s="35"/>
      <c r="CHY91" s="35"/>
      <c r="CHZ91" s="35"/>
      <c r="CIA91" s="35"/>
      <c r="CIB91" s="35"/>
      <c r="CIC91" s="35"/>
      <c r="CID91" s="35"/>
      <c r="CIE91" s="35"/>
      <c r="CIF91" s="35"/>
      <c r="CIG91" s="35"/>
      <c r="CIH91" s="35"/>
      <c r="CII91" s="35"/>
      <c r="CIJ91" s="35"/>
      <c r="CIK91" s="35"/>
      <c r="CIL91" s="35"/>
      <c r="CIM91" s="35"/>
      <c r="CIN91" s="35"/>
      <c r="CIO91" s="35"/>
      <c r="CIP91" s="35"/>
      <c r="CIQ91" s="35"/>
      <c r="CIR91" s="35"/>
      <c r="CIS91" s="35"/>
      <c r="CIT91" s="35"/>
      <c r="CIU91" s="35"/>
      <c r="CIV91" s="35"/>
      <c r="CIW91" s="35"/>
      <c r="CIX91" s="35"/>
      <c r="CIY91" s="35"/>
      <c r="CIZ91" s="35"/>
      <c r="CJA91" s="35"/>
      <c r="CJB91" s="35"/>
      <c r="CJC91" s="35"/>
      <c r="CJD91" s="35"/>
      <c r="CJE91" s="35"/>
      <c r="CJF91" s="35"/>
      <c r="CJG91" s="35"/>
      <c r="CJH91" s="35"/>
      <c r="CJI91" s="35"/>
      <c r="CJJ91" s="35"/>
      <c r="CJK91" s="35"/>
      <c r="CJL91" s="35"/>
      <c r="CJM91" s="35"/>
      <c r="CJN91" s="35"/>
      <c r="CJO91" s="35"/>
      <c r="CJP91" s="35"/>
      <c r="CJQ91" s="35"/>
      <c r="CJR91" s="35"/>
      <c r="CJS91" s="35"/>
      <c r="CJT91" s="35"/>
      <c r="CJU91" s="35"/>
      <c r="CJV91" s="35"/>
      <c r="CJW91" s="35"/>
      <c r="CJX91" s="35"/>
      <c r="CJY91" s="35"/>
      <c r="CJZ91" s="35"/>
      <c r="CKA91" s="35"/>
      <c r="CKB91" s="35"/>
      <c r="CKC91" s="35"/>
      <c r="CKD91" s="35"/>
      <c r="CKE91" s="35"/>
      <c r="CKF91" s="35"/>
      <c r="CKG91" s="35"/>
      <c r="CKH91" s="35"/>
      <c r="CKI91" s="35"/>
      <c r="CKJ91" s="35"/>
      <c r="CKK91" s="35"/>
      <c r="CKL91" s="35"/>
      <c r="CKM91" s="35"/>
      <c r="CKN91" s="35"/>
      <c r="CKO91" s="35"/>
      <c r="CKP91" s="35"/>
      <c r="CKQ91" s="35"/>
      <c r="CKR91" s="35"/>
      <c r="CKS91" s="35"/>
      <c r="CKT91" s="35"/>
      <c r="CKU91" s="35"/>
      <c r="CKV91" s="35"/>
      <c r="CKW91" s="35"/>
      <c r="CKX91" s="35"/>
      <c r="CKY91" s="35"/>
      <c r="CKZ91" s="35"/>
      <c r="CLA91" s="35"/>
      <c r="CLB91" s="35"/>
      <c r="CLC91" s="35"/>
      <c r="CLD91" s="35"/>
      <c r="CLE91" s="35"/>
      <c r="CLF91" s="35"/>
      <c r="CLG91" s="35"/>
      <c r="CLH91" s="35"/>
      <c r="CLI91" s="35"/>
      <c r="CLJ91" s="35"/>
      <c r="CLK91" s="35"/>
      <c r="CLL91" s="35"/>
      <c r="CLM91" s="35"/>
      <c r="CLN91" s="35"/>
      <c r="CLO91" s="35"/>
      <c r="CLP91" s="35"/>
      <c r="CLQ91" s="35"/>
      <c r="CLR91" s="35"/>
      <c r="CLS91" s="35"/>
      <c r="CLT91" s="35"/>
      <c r="CLU91" s="35"/>
      <c r="CLV91" s="35"/>
      <c r="CLW91" s="35"/>
      <c r="CLX91" s="35"/>
      <c r="CLY91" s="35"/>
      <c r="CLZ91" s="35"/>
      <c r="CMA91" s="35"/>
      <c r="CMB91" s="35"/>
      <c r="CMC91" s="35"/>
      <c r="CMD91" s="35"/>
      <c r="CME91" s="35"/>
      <c r="CMF91" s="35"/>
      <c r="CMG91" s="35"/>
      <c r="CMH91" s="35"/>
      <c r="CMI91" s="35"/>
      <c r="CMJ91" s="35"/>
      <c r="CMK91" s="35"/>
      <c r="CML91" s="35"/>
      <c r="CMM91" s="35"/>
      <c r="CMN91" s="35"/>
      <c r="CMO91" s="35"/>
      <c r="CMP91" s="35"/>
      <c r="CMQ91" s="35"/>
      <c r="CMR91" s="35"/>
      <c r="CMS91" s="35"/>
      <c r="CMT91" s="35"/>
      <c r="CMU91" s="35"/>
      <c r="CMV91" s="35"/>
      <c r="CMW91" s="35"/>
      <c r="CMX91" s="35"/>
      <c r="CMY91" s="35"/>
      <c r="CMZ91" s="35"/>
      <c r="CNA91" s="35"/>
      <c r="CNB91" s="35"/>
      <c r="CNC91" s="35"/>
      <c r="CND91" s="35"/>
      <c r="CNE91" s="35"/>
      <c r="CNF91" s="35"/>
      <c r="CNG91" s="35"/>
      <c r="CNH91" s="35"/>
      <c r="CNI91" s="35"/>
      <c r="CNJ91" s="35"/>
      <c r="CNK91" s="35"/>
      <c r="CNL91" s="35"/>
      <c r="CNM91" s="35"/>
      <c r="CNN91" s="35"/>
      <c r="CNO91" s="35"/>
      <c r="CNP91" s="35"/>
      <c r="CNQ91" s="35"/>
      <c r="CNR91" s="35"/>
      <c r="CNS91" s="35"/>
      <c r="CNT91" s="35"/>
      <c r="CNU91" s="35"/>
      <c r="CNV91" s="35"/>
      <c r="CNW91" s="35"/>
      <c r="CNX91" s="35"/>
      <c r="CNY91" s="35"/>
      <c r="CNZ91" s="35"/>
      <c r="COA91" s="35"/>
      <c r="COB91" s="35"/>
      <c r="COC91" s="35"/>
      <c r="COD91" s="35"/>
      <c r="COE91" s="35"/>
      <c r="COF91" s="35"/>
      <c r="COG91" s="35"/>
      <c r="COH91" s="35"/>
      <c r="COI91" s="35"/>
      <c r="COJ91" s="35"/>
      <c r="COK91" s="35"/>
      <c r="COL91" s="35"/>
      <c r="COM91" s="35"/>
      <c r="CON91" s="35"/>
      <c r="COO91" s="35"/>
      <c r="COP91" s="35"/>
      <c r="COQ91" s="35"/>
      <c r="COR91" s="35"/>
      <c r="COS91" s="35"/>
      <c r="COT91" s="35"/>
      <c r="COU91" s="35"/>
      <c r="COV91" s="35"/>
      <c r="COW91" s="35"/>
      <c r="COX91" s="35"/>
      <c r="COY91" s="35"/>
      <c r="COZ91" s="35"/>
      <c r="CPA91" s="35"/>
      <c r="CPB91" s="35"/>
      <c r="CPC91" s="35"/>
      <c r="CPD91" s="35"/>
      <c r="CPE91" s="35"/>
      <c r="CPF91" s="35"/>
      <c r="CPG91" s="35"/>
      <c r="CPH91" s="35"/>
      <c r="CPI91" s="35"/>
      <c r="CPJ91" s="35"/>
      <c r="CPK91" s="35"/>
      <c r="CPL91" s="35"/>
      <c r="CPM91" s="35"/>
      <c r="CPN91" s="35"/>
      <c r="CPO91" s="35"/>
      <c r="CPP91" s="35"/>
      <c r="CPQ91" s="35"/>
      <c r="CPR91" s="35"/>
      <c r="CPS91" s="35"/>
      <c r="CPT91" s="35"/>
      <c r="CPU91" s="35"/>
      <c r="CPV91" s="35"/>
      <c r="CPW91" s="35"/>
      <c r="CPX91" s="35"/>
      <c r="CPY91" s="35"/>
      <c r="CPZ91" s="35"/>
      <c r="CQA91" s="35"/>
      <c r="CQB91" s="35"/>
      <c r="CQC91" s="35"/>
      <c r="CQD91" s="35"/>
      <c r="CQE91" s="35"/>
      <c r="CQF91" s="35"/>
      <c r="CQG91" s="35"/>
      <c r="CQH91" s="35"/>
      <c r="CQI91" s="35"/>
      <c r="CQJ91" s="35"/>
      <c r="CQK91" s="35"/>
      <c r="CQL91" s="35"/>
      <c r="CQM91" s="35"/>
      <c r="CQN91" s="35"/>
      <c r="CQO91" s="35"/>
      <c r="CQP91" s="35"/>
      <c r="CQQ91" s="35"/>
      <c r="CQR91" s="35"/>
      <c r="CQS91" s="35"/>
      <c r="CQT91" s="35"/>
      <c r="CQU91" s="35"/>
      <c r="CQV91" s="35"/>
      <c r="CQW91" s="35"/>
      <c r="CQX91" s="35"/>
      <c r="CQY91" s="35"/>
      <c r="CQZ91" s="35"/>
      <c r="CRA91" s="35"/>
      <c r="CRB91" s="35"/>
      <c r="CRC91" s="35"/>
      <c r="CRD91" s="35"/>
      <c r="CRE91" s="35"/>
      <c r="CRF91" s="35"/>
      <c r="CRG91" s="35"/>
      <c r="CRH91" s="35"/>
      <c r="CRI91" s="35"/>
      <c r="CRJ91" s="35"/>
      <c r="CRK91" s="35"/>
      <c r="CRL91" s="35"/>
      <c r="CRM91" s="35"/>
      <c r="CRN91" s="35"/>
      <c r="CRO91" s="35"/>
      <c r="CRP91" s="35"/>
      <c r="CRQ91" s="35"/>
      <c r="CRR91" s="35"/>
      <c r="CRS91" s="35"/>
      <c r="CRT91" s="35"/>
      <c r="CRU91" s="35"/>
      <c r="CRV91" s="35"/>
      <c r="CRW91" s="35"/>
      <c r="CRX91" s="35"/>
      <c r="CRY91" s="35"/>
      <c r="CRZ91" s="35"/>
      <c r="CSA91" s="35"/>
      <c r="CSB91" s="35"/>
      <c r="CSC91" s="35"/>
      <c r="CSD91" s="35"/>
      <c r="CSE91" s="35"/>
      <c r="CSF91" s="35"/>
      <c r="CSG91" s="35"/>
      <c r="CSH91" s="35"/>
      <c r="CSI91" s="35"/>
      <c r="CSJ91" s="35"/>
      <c r="CSK91" s="35"/>
      <c r="CSL91" s="35"/>
      <c r="CSM91" s="35"/>
      <c r="CSN91" s="35"/>
      <c r="CSO91" s="35"/>
      <c r="CSP91" s="35"/>
      <c r="CSQ91" s="35"/>
      <c r="CSR91" s="35"/>
      <c r="CSS91" s="35"/>
      <c r="CST91" s="35"/>
      <c r="CSU91" s="35"/>
      <c r="CSV91" s="35"/>
      <c r="CSW91" s="35"/>
      <c r="CSX91" s="35"/>
      <c r="CSY91" s="35"/>
      <c r="CSZ91" s="35"/>
      <c r="CTA91" s="35"/>
      <c r="CTB91" s="35"/>
      <c r="CTC91" s="35"/>
      <c r="CTD91" s="35"/>
      <c r="CTE91" s="35"/>
      <c r="CTF91" s="35"/>
      <c r="CTG91" s="35"/>
      <c r="CTH91" s="35"/>
      <c r="CTI91" s="35"/>
      <c r="CTJ91" s="35"/>
      <c r="CTK91" s="35"/>
      <c r="CTL91" s="35"/>
      <c r="CTM91" s="35"/>
      <c r="CTN91" s="35"/>
      <c r="CTO91" s="35"/>
      <c r="CTP91" s="35"/>
      <c r="CTQ91" s="35"/>
      <c r="CTR91" s="35"/>
      <c r="CTS91" s="35"/>
      <c r="CTT91" s="35"/>
      <c r="CTU91" s="35"/>
      <c r="CTV91" s="35"/>
      <c r="CTW91" s="35"/>
      <c r="CTX91" s="35"/>
      <c r="CTY91" s="35"/>
      <c r="CTZ91" s="35"/>
      <c r="CUA91" s="35"/>
      <c r="CUB91" s="35"/>
      <c r="CUC91" s="35"/>
      <c r="CUD91" s="35"/>
      <c r="CUE91" s="35"/>
      <c r="CUF91" s="35"/>
      <c r="CUG91" s="35"/>
      <c r="CUH91" s="35"/>
      <c r="CUI91" s="35"/>
      <c r="CUJ91" s="35"/>
      <c r="CUK91" s="35"/>
      <c r="CUL91" s="35"/>
      <c r="CUM91" s="35"/>
      <c r="CUN91" s="35"/>
      <c r="CUO91" s="35"/>
      <c r="CUP91" s="35"/>
      <c r="CUQ91" s="35"/>
      <c r="CUR91" s="35"/>
      <c r="CUS91" s="35"/>
      <c r="CUT91" s="35"/>
      <c r="CUU91" s="35"/>
      <c r="CUV91" s="35"/>
      <c r="CUW91" s="35"/>
      <c r="CUX91" s="35"/>
      <c r="CUY91" s="35"/>
      <c r="CUZ91" s="35"/>
      <c r="CVA91" s="35"/>
      <c r="CVB91" s="35"/>
      <c r="CVC91" s="35"/>
      <c r="CVD91" s="35"/>
      <c r="CVE91" s="35"/>
      <c r="CVF91" s="35"/>
      <c r="CVG91" s="35"/>
      <c r="CVH91" s="35"/>
      <c r="CVI91" s="35"/>
      <c r="CVJ91" s="35"/>
      <c r="CVK91" s="35"/>
      <c r="CVL91" s="35"/>
      <c r="CVM91" s="35"/>
      <c r="CVN91" s="35"/>
      <c r="CVO91" s="35"/>
      <c r="CVP91" s="35"/>
      <c r="CVQ91" s="35"/>
      <c r="CVR91" s="35"/>
      <c r="CVS91" s="35"/>
      <c r="CVT91" s="35"/>
      <c r="CVU91" s="35"/>
      <c r="CVV91" s="35"/>
      <c r="CVW91" s="35"/>
      <c r="CVX91" s="35"/>
      <c r="CVY91" s="35"/>
      <c r="CVZ91" s="35"/>
      <c r="CWA91" s="35"/>
      <c r="CWB91" s="35"/>
      <c r="CWC91" s="35"/>
      <c r="CWD91" s="35"/>
      <c r="CWE91" s="35"/>
      <c r="CWF91" s="35"/>
      <c r="CWG91" s="35"/>
      <c r="CWH91" s="35"/>
      <c r="CWI91" s="35"/>
      <c r="CWJ91" s="35"/>
      <c r="CWK91" s="35"/>
      <c r="CWL91" s="35"/>
      <c r="CWM91" s="35"/>
      <c r="CWN91" s="35"/>
      <c r="CWO91" s="35"/>
      <c r="CWP91" s="35"/>
      <c r="CWQ91" s="35"/>
      <c r="CWR91" s="35"/>
      <c r="CWS91" s="35"/>
      <c r="CWT91" s="35"/>
      <c r="CWU91" s="35"/>
      <c r="CWV91" s="35"/>
      <c r="CWW91" s="35"/>
      <c r="CWX91" s="35"/>
      <c r="CWY91" s="35"/>
      <c r="CWZ91" s="35"/>
      <c r="CXA91" s="35"/>
      <c r="CXB91" s="35"/>
      <c r="CXC91" s="35"/>
      <c r="CXD91" s="35"/>
      <c r="CXE91" s="35"/>
      <c r="CXF91" s="35"/>
      <c r="CXG91" s="35"/>
      <c r="CXH91" s="35"/>
      <c r="CXI91" s="35"/>
      <c r="CXJ91" s="35"/>
      <c r="CXK91" s="35"/>
      <c r="CXL91" s="35"/>
      <c r="CXM91" s="35"/>
      <c r="CXN91" s="35"/>
      <c r="CXO91" s="35"/>
      <c r="CXP91" s="35"/>
      <c r="CXQ91" s="35"/>
      <c r="CXR91" s="35"/>
      <c r="CXS91" s="35"/>
      <c r="CXT91" s="35"/>
      <c r="CXU91" s="35"/>
      <c r="CXV91" s="35"/>
      <c r="CXW91" s="35"/>
      <c r="CXX91" s="35"/>
      <c r="CXY91" s="35"/>
      <c r="CXZ91" s="35"/>
      <c r="CYA91" s="35"/>
      <c r="CYB91" s="35"/>
      <c r="CYC91" s="35"/>
      <c r="CYD91" s="35"/>
      <c r="CYE91" s="35"/>
      <c r="CYF91" s="35"/>
      <c r="CYG91" s="35"/>
      <c r="CYH91" s="35"/>
      <c r="CYI91" s="35"/>
      <c r="CYJ91" s="35"/>
      <c r="CYK91" s="35"/>
      <c r="CYL91" s="35"/>
      <c r="CYM91" s="35"/>
      <c r="CYN91" s="35"/>
      <c r="CYO91" s="35"/>
      <c r="CYP91" s="35"/>
      <c r="CYQ91" s="35"/>
      <c r="CYR91" s="35"/>
      <c r="CYS91" s="35"/>
      <c r="CYT91" s="35"/>
      <c r="CYU91" s="35"/>
      <c r="CYV91" s="35"/>
      <c r="CYW91" s="35"/>
      <c r="CYX91" s="35"/>
      <c r="CYY91" s="35"/>
      <c r="CYZ91" s="35"/>
      <c r="CZA91" s="35"/>
      <c r="CZB91" s="35"/>
      <c r="CZC91" s="35"/>
      <c r="CZD91" s="35"/>
      <c r="CZE91" s="35"/>
      <c r="CZF91" s="35"/>
      <c r="CZG91" s="35"/>
      <c r="CZH91" s="35"/>
      <c r="CZI91" s="35"/>
      <c r="CZJ91" s="35"/>
      <c r="CZK91" s="35"/>
      <c r="CZL91" s="35"/>
      <c r="CZM91" s="35"/>
      <c r="CZN91" s="35"/>
      <c r="CZO91" s="35"/>
      <c r="CZP91" s="35"/>
      <c r="CZQ91" s="35"/>
      <c r="CZR91" s="35"/>
      <c r="CZS91" s="35"/>
      <c r="CZT91" s="35"/>
      <c r="CZU91" s="35"/>
      <c r="CZV91" s="35"/>
      <c r="CZW91" s="35"/>
      <c r="CZX91" s="35"/>
      <c r="CZY91" s="35"/>
      <c r="CZZ91" s="35"/>
      <c r="DAA91" s="35"/>
      <c r="DAB91" s="35"/>
      <c r="DAC91" s="35"/>
      <c r="DAD91" s="35"/>
      <c r="DAE91" s="35"/>
      <c r="DAF91" s="35"/>
      <c r="DAG91" s="35"/>
      <c r="DAH91" s="35"/>
      <c r="DAI91" s="35"/>
      <c r="DAJ91" s="35"/>
      <c r="DAK91" s="35"/>
      <c r="DAL91" s="35"/>
      <c r="DAM91" s="35"/>
      <c r="DAN91" s="35"/>
      <c r="DAO91" s="35"/>
      <c r="DAP91" s="35"/>
      <c r="DAQ91" s="35"/>
      <c r="DAR91" s="35"/>
      <c r="DAS91" s="35"/>
      <c r="DAT91" s="35"/>
      <c r="DAU91" s="35"/>
      <c r="DAV91" s="35"/>
      <c r="DAW91" s="35"/>
      <c r="DAX91" s="35"/>
      <c r="DAY91" s="35"/>
      <c r="DAZ91" s="35"/>
      <c r="DBA91" s="35"/>
      <c r="DBB91" s="35"/>
      <c r="DBC91" s="35"/>
      <c r="DBD91" s="35"/>
      <c r="DBE91" s="35"/>
      <c r="DBF91" s="35"/>
      <c r="DBG91" s="35"/>
      <c r="DBH91" s="35"/>
      <c r="DBI91" s="35"/>
      <c r="DBJ91" s="35"/>
      <c r="DBK91" s="35"/>
      <c r="DBL91" s="35"/>
      <c r="DBM91" s="35"/>
      <c r="DBN91" s="35"/>
      <c r="DBO91" s="35"/>
      <c r="DBP91" s="35"/>
      <c r="DBQ91" s="35"/>
      <c r="DBR91" s="35"/>
      <c r="DBS91" s="35"/>
      <c r="DBT91" s="35"/>
      <c r="DBU91" s="35"/>
      <c r="DBV91" s="35"/>
      <c r="DBW91" s="35"/>
      <c r="DBX91" s="35"/>
      <c r="DBY91" s="35"/>
      <c r="DBZ91" s="35"/>
      <c r="DCA91" s="35"/>
      <c r="DCB91" s="35"/>
      <c r="DCC91" s="35"/>
      <c r="DCD91" s="35"/>
      <c r="DCE91" s="35"/>
      <c r="DCF91" s="35"/>
      <c r="DCG91" s="35"/>
      <c r="DCH91" s="35"/>
      <c r="DCI91" s="35"/>
      <c r="DCJ91" s="35"/>
      <c r="DCK91" s="35"/>
      <c r="DCL91" s="35"/>
      <c r="DCM91" s="35"/>
      <c r="DCN91" s="35"/>
      <c r="DCO91" s="35"/>
      <c r="DCP91" s="35"/>
      <c r="DCQ91" s="35"/>
      <c r="DCR91" s="35"/>
      <c r="DCS91" s="35"/>
      <c r="DCT91" s="35"/>
      <c r="DCU91" s="35"/>
      <c r="DCV91" s="35"/>
      <c r="DCW91" s="35"/>
      <c r="DCX91" s="35"/>
      <c r="DCY91" s="35"/>
      <c r="DCZ91" s="35"/>
      <c r="DDA91" s="35"/>
      <c r="DDB91" s="35"/>
      <c r="DDC91" s="35"/>
      <c r="DDD91" s="35"/>
      <c r="DDE91" s="35"/>
      <c r="DDF91" s="35"/>
      <c r="DDG91" s="35"/>
      <c r="DDH91" s="35"/>
      <c r="DDI91" s="35"/>
      <c r="DDJ91" s="35"/>
      <c r="DDK91" s="35"/>
      <c r="DDL91" s="35"/>
      <c r="DDM91" s="35"/>
      <c r="DDN91" s="35"/>
      <c r="DDO91" s="35"/>
      <c r="DDP91" s="35"/>
      <c r="DDQ91" s="35"/>
      <c r="DDR91" s="35"/>
      <c r="DDS91" s="35"/>
      <c r="DDT91" s="35"/>
      <c r="DDU91" s="35"/>
      <c r="DDV91" s="35"/>
      <c r="DDW91" s="35"/>
      <c r="DDX91" s="35"/>
      <c r="DDY91" s="35"/>
      <c r="DDZ91" s="35"/>
      <c r="DEA91" s="35"/>
      <c r="DEB91" s="35"/>
      <c r="DEC91" s="35"/>
      <c r="DED91" s="35"/>
      <c r="DEE91" s="35"/>
      <c r="DEF91" s="35"/>
      <c r="DEG91" s="35"/>
      <c r="DEH91" s="35"/>
      <c r="DEI91" s="35"/>
      <c r="DEJ91" s="35"/>
      <c r="DEK91" s="35"/>
      <c r="DEL91" s="35"/>
      <c r="DEM91" s="35"/>
      <c r="DEN91" s="35"/>
      <c r="DEO91" s="35"/>
      <c r="DEP91" s="35"/>
      <c r="DEQ91" s="35"/>
      <c r="DER91" s="35"/>
      <c r="DES91" s="35"/>
      <c r="DET91" s="35"/>
      <c r="DEU91" s="35"/>
      <c r="DEV91" s="35"/>
      <c r="DEW91" s="35"/>
      <c r="DEX91" s="35"/>
      <c r="DEY91" s="35"/>
      <c r="DEZ91" s="35"/>
      <c r="DFA91" s="35"/>
      <c r="DFB91" s="35"/>
      <c r="DFC91" s="35"/>
      <c r="DFD91" s="35"/>
      <c r="DFE91" s="35"/>
      <c r="DFF91" s="35"/>
      <c r="DFG91" s="35"/>
      <c r="DFH91" s="35"/>
      <c r="DFI91" s="35"/>
      <c r="DFJ91" s="35"/>
      <c r="DFK91" s="35"/>
      <c r="DFL91" s="35"/>
      <c r="DFM91" s="35"/>
      <c r="DFN91" s="35"/>
      <c r="DFO91" s="35"/>
      <c r="DFP91" s="35"/>
      <c r="DFQ91" s="35"/>
      <c r="DFR91" s="35"/>
      <c r="DFS91" s="35"/>
      <c r="DFT91" s="35"/>
      <c r="DFU91" s="35"/>
      <c r="DFV91" s="35"/>
      <c r="DFW91" s="35"/>
      <c r="DFX91" s="35"/>
      <c r="DFY91" s="35"/>
      <c r="DFZ91" s="35"/>
      <c r="DGA91" s="35"/>
      <c r="DGB91" s="35"/>
      <c r="DGC91" s="35"/>
      <c r="DGD91" s="35"/>
      <c r="DGE91" s="35"/>
      <c r="DGF91" s="35"/>
      <c r="DGG91" s="35"/>
      <c r="DGH91" s="35"/>
      <c r="DGI91" s="35"/>
      <c r="DGJ91" s="35"/>
      <c r="DGK91" s="35"/>
      <c r="DGL91" s="35"/>
      <c r="DGM91" s="35"/>
      <c r="DGN91" s="35"/>
      <c r="DGO91" s="35"/>
      <c r="DGP91" s="35"/>
      <c r="DGQ91" s="35"/>
      <c r="DGR91" s="35"/>
      <c r="DGS91" s="35"/>
      <c r="DGT91" s="35"/>
      <c r="DGU91" s="35"/>
      <c r="DGV91" s="35"/>
      <c r="DGW91" s="35"/>
      <c r="DGX91" s="35"/>
      <c r="DGY91" s="35"/>
      <c r="DGZ91" s="35"/>
      <c r="DHA91" s="35"/>
      <c r="DHB91" s="35"/>
      <c r="DHC91" s="35"/>
      <c r="DHD91" s="35"/>
      <c r="DHE91" s="35"/>
      <c r="DHF91" s="35"/>
      <c r="DHG91" s="35"/>
      <c r="DHH91" s="35"/>
      <c r="DHI91" s="35"/>
      <c r="DHJ91" s="35"/>
      <c r="DHK91" s="35"/>
      <c r="DHL91" s="35"/>
      <c r="DHM91" s="35"/>
      <c r="DHN91" s="35"/>
      <c r="DHO91" s="35"/>
      <c r="DHP91" s="35"/>
      <c r="DHQ91" s="35"/>
      <c r="DHR91" s="35"/>
      <c r="DHS91" s="35"/>
      <c r="DHT91" s="35"/>
      <c r="DHU91" s="35"/>
      <c r="DHV91" s="35"/>
      <c r="DHW91" s="35"/>
      <c r="DHX91" s="35"/>
      <c r="DHY91" s="35"/>
      <c r="DHZ91" s="35"/>
      <c r="DIA91" s="35"/>
      <c r="DIB91" s="35"/>
      <c r="DIC91" s="35"/>
      <c r="DID91" s="35"/>
      <c r="DIE91" s="35"/>
      <c r="DIF91" s="35"/>
      <c r="DIG91" s="35"/>
      <c r="DIH91" s="35"/>
      <c r="DII91" s="35"/>
      <c r="DIJ91" s="35"/>
      <c r="DIK91" s="35"/>
      <c r="DIL91" s="35"/>
      <c r="DIM91" s="35"/>
      <c r="DIN91" s="35"/>
      <c r="DIO91" s="35"/>
      <c r="DIP91" s="35"/>
      <c r="DIQ91" s="35"/>
      <c r="DIR91" s="35"/>
      <c r="DIS91" s="35"/>
      <c r="DIT91" s="35"/>
      <c r="DIU91" s="35"/>
      <c r="DIV91" s="35"/>
      <c r="DIW91" s="35"/>
      <c r="DIX91" s="35"/>
      <c r="DIY91" s="35"/>
      <c r="DIZ91" s="35"/>
      <c r="DJA91" s="35"/>
      <c r="DJB91" s="35"/>
      <c r="DJC91" s="35"/>
      <c r="DJD91" s="35"/>
      <c r="DJE91" s="35"/>
      <c r="DJF91" s="35"/>
      <c r="DJG91" s="35"/>
      <c r="DJH91" s="35"/>
      <c r="DJI91" s="35"/>
      <c r="DJJ91" s="35"/>
      <c r="DJK91" s="35"/>
      <c r="DJL91" s="35"/>
      <c r="DJM91" s="35"/>
      <c r="DJN91" s="35"/>
      <c r="DJO91" s="35"/>
      <c r="DJP91" s="35"/>
      <c r="DJQ91" s="35"/>
      <c r="DJR91" s="35"/>
      <c r="DJS91" s="35"/>
      <c r="DJT91" s="35"/>
      <c r="DJU91" s="35"/>
      <c r="DJV91" s="35"/>
      <c r="DJW91" s="35"/>
      <c r="DJX91" s="35"/>
      <c r="DJY91" s="35"/>
      <c r="DJZ91" s="35"/>
      <c r="DKA91" s="35"/>
      <c r="DKB91" s="35"/>
      <c r="DKC91" s="35"/>
      <c r="DKD91" s="35"/>
      <c r="DKE91" s="35"/>
      <c r="DKF91" s="35"/>
      <c r="DKG91" s="35"/>
      <c r="DKH91" s="35"/>
      <c r="DKI91" s="35"/>
      <c r="DKJ91" s="35"/>
      <c r="DKK91" s="35"/>
      <c r="DKL91" s="35"/>
      <c r="DKM91" s="35"/>
      <c r="DKN91" s="35"/>
      <c r="DKO91" s="35"/>
      <c r="DKP91" s="35"/>
      <c r="DKQ91" s="35"/>
      <c r="DKR91" s="35"/>
      <c r="DKS91" s="35"/>
      <c r="DKT91" s="35"/>
      <c r="DKU91" s="35"/>
      <c r="DKV91" s="35"/>
      <c r="DKW91" s="35"/>
      <c r="DKX91" s="35"/>
      <c r="DKY91" s="35"/>
      <c r="DKZ91" s="35"/>
      <c r="DLA91" s="35"/>
      <c r="DLB91" s="35"/>
      <c r="DLC91" s="35"/>
      <c r="DLD91" s="35"/>
      <c r="DLE91" s="35"/>
      <c r="DLF91" s="35"/>
      <c r="DLG91" s="35"/>
      <c r="DLH91" s="35"/>
      <c r="DLI91" s="35"/>
      <c r="DLJ91" s="35"/>
      <c r="DLK91" s="35"/>
      <c r="DLL91" s="35"/>
      <c r="DLM91" s="35"/>
      <c r="DLN91" s="35"/>
      <c r="DLO91" s="35"/>
      <c r="DLP91" s="35"/>
      <c r="DLQ91" s="35"/>
      <c r="DLR91" s="35"/>
      <c r="DLS91" s="35"/>
      <c r="DLT91" s="35"/>
      <c r="DLU91" s="35"/>
      <c r="DLV91" s="35"/>
      <c r="DLW91" s="35"/>
      <c r="DLX91" s="35"/>
      <c r="DLY91" s="35"/>
      <c r="DLZ91" s="35"/>
      <c r="DMA91" s="35"/>
      <c r="DMB91" s="35"/>
      <c r="DMC91" s="35"/>
      <c r="DMD91" s="35"/>
      <c r="DME91" s="35"/>
      <c r="DMF91" s="35"/>
      <c r="DMG91" s="35"/>
      <c r="DMH91" s="35"/>
      <c r="DMI91" s="35"/>
      <c r="DMJ91" s="35"/>
      <c r="DMK91" s="35"/>
      <c r="DML91" s="35"/>
      <c r="DMM91" s="35"/>
      <c r="DMN91" s="35"/>
      <c r="DMO91" s="35"/>
      <c r="DMP91" s="35"/>
      <c r="DMQ91" s="35"/>
      <c r="DMR91" s="35"/>
      <c r="DMS91" s="35"/>
      <c r="DMT91" s="35"/>
      <c r="DMU91" s="35"/>
      <c r="DMV91" s="35"/>
      <c r="DMW91" s="35"/>
      <c r="DMX91" s="35"/>
      <c r="DMY91" s="35"/>
      <c r="DMZ91" s="35"/>
      <c r="DNA91" s="35"/>
      <c r="DNB91" s="35"/>
      <c r="DNC91" s="35"/>
      <c r="DND91" s="35"/>
      <c r="DNE91" s="35"/>
      <c r="DNF91" s="35"/>
      <c r="DNG91" s="35"/>
      <c r="DNH91" s="35"/>
      <c r="DNI91" s="35"/>
      <c r="DNJ91" s="35"/>
      <c r="DNK91" s="35"/>
      <c r="DNL91" s="35"/>
      <c r="DNM91" s="35"/>
      <c r="DNN91" s="35"/>
      <c r="DNO91" s="35"/>
      <c r="DNP91" s="35"/>
      <c r="DNQ91" s="35"/>
      <c r="DNR91" s="35"/>
      <c r="DNS91" s="35"/>
      <c r="DNT91" s="35"/>
      <c r="DNU91" s="35"/>
      <c r="DNV91" s="35"/>
      <c r="DNW91" s="35"/>
      <c r="DNX91" s="35"/>
      <c r="DNY91" s="35"/>
      <c r="DNZ91" s="35"/>
      <c r="DOA91" s="35"/>
      <c r="DOB91" s="35"/>
      <c r="DOC91" s="35"/>
      <c r="DOD91" s="35"/>
      <c r="DOE91" s="35"/>
      <c r="DOF91" s="35"/>
      <c r="DOG91" s="35"/>
      <c r="DOH91" s="35"/>
      <c r="DOI91" s="35"/>
      <c r="DOJ91" s="35"/>
      <c r="DOK91" s="35"/>
      <c r="DOL91" s="35"/>
      <c r="DOM91" s="35"/>
      <c r="DON91" s="35"/>
      <c r="DOO91" s="35"/>
      <c r="DOP91" s="35"/>
      <c r="DOQ91" s="35"/>
      <c r="DOR91" s="35"/>
      <c r="DOS91" s="35"/>
      <c r="DOT91" s="35"/>
      <c r="DOU91" s="35"/>
      <c r="DOV91" s="35"/>
      <c r="DOW91" s="35"/>
      <c r="DOX91" s="35"/>
      <c r="DOY91" s="35"/>
      <c r="DOZ91" s="35"/>
      <c r="DPA91" s="35"/>
      <c r="DPB91" s="35"/>
      <c r="DPC91" s="35"/>
      <c r="DPD91" s="35"/>
      <c r="DPE91" s="35"/>
      <c r="DPF91" s="35"/>
      <c r="DPG91" s="35"/>
      <c r="DPH91" s="35"/>
      <c r="DPI91" s="35"/>
      <c r="DPJ91" s="35"/>
      <c r="DPK91" s="35"/>
      <c r="DPL91" s="35"/>
      <c r="DPM91" s="35"/>
      <c r="DPN91" s="35"/>
      <c r="DPO91" s="35"/>
      <c r="DPP91" s="35"/>
      <c r="DPQ91" s="35"/>
      <c r="DPR91" s="35"/>
      <c r="DPS91" s="35"/>
      <c r="DPT91" s="35"/>
      <c r="DPU91" s="35"/>
      <c r="DPV91" s="35"/>
      <c r="DPW91" s="35"/>
      <c r="DPX91" s="35"/>
      <c r="DPY91" s="35"/>
      <c r="DPZ91" s="35"/>
      <c r="DQA91" s="35"/>
      <c r="DQB91" s="35"/>
      <c r="DQC91" s="35"/>
      <c r="DQD91" s="35"/>
      <c r="DQE91" s="35"/>
      <c r="DQF91" s="35"/>
      <c r="DQG91" s="35"/>
      <c r="DQH91" s="35"/>
      <c r="DQI91" s="35"/>
      <c r="DQJ91" s="35"/>
      <c r="DQK91" s="35"/>
      <c r="DQL91" s="35"/>
      <c r="DQM91" s="35"/>
      <c r="DQN91" s="35"/>
      <c r="DQO91" s="35"/>
      <c r="DQP91" s="35"/>
      <c r="DQQ91" s="35"/>
      <c r="DQR91" s="35"/>
      <c r="DQS91" s="35"/>
      <c r="DQT91" s="35"/>
      <c r="DQU91" s="35"/>
      <c r="DQV91" s="35"/>
      <c r="DQW91" s="35"/>
      <c r="DQX91" s="35"/>
      <c r="DQY91" s="35"/>
      <c r="DQZ91" s="35"/>
      <c r="DRA91" s="35"/>
      <c r="DRB91" s="35"/>
      <c r="DRC91" s="35"/>
      <c r="DRD91" s="35"/>
      <c r="DRE91" s="35"/>
      <c r="DRF91" s="35"/>
      <c r="DRG91" s="35"/>
      <c r="DRH91" s="35"/>
      <c r="DRI91" s="35"/>
      <c r="DRJ91" s="35"/>
      <c r="DRK91" s="35"/>
      <c r="DRL91" s="35"/>
      <c r="DRM91" s="35"/>
      <c r="DRN91" s="35"/>
      <c r="DRO91" s="35"/>
      <c r="DRP91" s="35"/>
      <c r="DRQ91" s="35"/>
      <c r="DRR91" s="35"/>
      <c r="DRS91" s="35"/>
      <c r="DRT91" s="35"/>
      <c r="DRU91" s="35"/>
      <c r="DRV91" s="35"/>
      <c r="DRW91" s="35"/>
      <c r="DRX91" s="35"/>
      <c r="DRY91" s="35"/>
      <c r="DRZ91" s="35"/>
      <c r="DSA91" s="35"/>
      <c r="DSB91" s="35"/>
      <c r="DSC91" s="35"/>
      <c r="DSD91" s="35"/>
      <c r="DSE91" s="35"/>
      <c r="DSF91" s="35"/>
      <c r="DSG91" s="35"/>
      <c r="DSH91" s="35"/>
      <c r="DSI91" s="35"/>
      <c r="DSJ91" s="35"/>
      <c r="DSK91" s="35"/>
      <c r="DSL91" s="35"/>
      <c r="DSM91" s="35"/>
      <c r="DSN91" s="35"/>
      <c r="DSO91" s="35"/>
      <c r="DSP91" s="35"/>
      <c r="DSQ91" s="35"/>
      <c r="DSR91" s="35"/>
      <c r="DSS91" s="35"/>
      <c r="DST91" s="35"/>
      <c r="DSU91" s="35"/>
      <c r="DSV91" s="35"/>
      <c r="DSW91" s="35"/>
      <c r="DSX91" s="35"/>
      <c r="DSY91" s="35"/>
      <c r="DSZ91" s="35"/>
      <c r="DTA91" s="35"/>
      <c r="DTB91" s="35"/>
      <c r="DTC91" s="35"/>
      <c r="DTD91" s="35"/>
      <c r="DTE91" s="35"/>
      <c r="DTF91" s="35"/>
      <c r="DTG91" s="35"/>
      <c r="DTH91" s="35"/>
      <c r="DTI91" s="35"/>
      <c r="DTJ91" s="35"/>
      <c r="DTK91" s="35"/>
      <c r="DTL91" s="35"/>
      <c r="DTM91" s="35"/>
      <c r="DTN91" s="35"/>
      <c r="DTO91" s="35"/>
      <c r="DTP91" s="35"/>
      <c r="DTQ91" s="35"/>
      <c r="DTR91" s="35"/>
      <c r="DTS91" s="35"/>
      <c r="DTT91" s="35"/>
      <c r="DTU91" s="35"/>
      <c r="DTV91" s="35"/>
      <c r="DTW91" s="35"/>
      <c r="DTX91" s="35"/>
      <c r="DTY91" s="35"/>
      <c r="DTZ91" s="35"/>
      <c r="DUA91" s="35"/>
      <c r="DUB91" s="35"/>
      <c r="DUC91" s="35"/>
      <c r="DUD91" s="35"/>
      <c r="DUE91" s="35"/>
      <c r="DUF91" s="35"/>
      <c r="DUG91" s="35"/>
      <c r="DUH91" s="35"/>
      <c r="DUI91" s="35"/>
      <c r="DUJ91" s="35"/>
      <c r="DUK91" s="35"/>
      <c r="DUL91" s="35"/>
      <c r="DUM91" s="35"/>
      <c r="DUN91" s="35"/>
      <c r="DUO91" s="35"/>
      <c r="DUP91" s="35"/>
      <c r="DUQ91" s="35"/>
      <c r="DUR91" s="35"/>
      <c r="DUS91" s="35"/>
      <c r="DUT91" s="35"/>
      <c r="DUU91" s="35"/>
      <c r="DUV91" s="35"/>
      <c r="DUW91" s="35"/>
      <c r="DUX91" s="35"/>
      <c r="DUY91" s="35"/>
      <c r="DUZ91" s="35"/>
      <c r="DVA91" s="35"/>
      <c r="DVB91" s="35"/>
      <c r="DVC91" s="35"/>
      <c r="DVD91" s="35"/>
      <c r="DVE91" s="35"/>
      <c r="DVF91" s="35"/>
      <c r="DVG91" s="35"/>
      <c r="DVH91" s="35"/>
      <c r="DVI91" s="35"/>
      <c r="DVJ91" s="35"/>
      <c r="DVK91" s="35"/>
      <c r="DVL91" s="35"/>
      <c r="DVM91" s="35"/>
      <c r="DVN91" s="35"/>
      <c r="DVO91" s="35"/>
      <c r="DVP91" s="35"/>
      <c r="DVQ91" s="35"/>
      <c r="DVR91" s="35"/>
      <c r="DVS91" s="35"/>
      <c r="DVT91" s="35"/>
      <c r="DVU91" s="35"/>
      <c r="DVV91" s="35"/>
      <c r="DVW91" s="35"/>
      <c r="DVX91" s="35"/>
      <c r="DVY91" s="35"/>
      <c r="DVZ91" s="35"/>
      <c r="DWA91" s="35"/>
      <c r="DWB91" s="35"/>
      <c r="DWC91" s="35"/>
      <c r="DWD91" s="35"/>
      <c r="DWE91" s="35"/>
      <c r="DWF91" s="35"/>
      <c r="DWG91" s="35"/>
      <c r="DWH91" s="35"/>
      <c r="DWI91" s="35"/>
      <c r="DWJ91" s="35"/>
      <c r="DWK91" s="35"/>
      <c r="DWL91" s="35"/>
      <c r="DWM91" s="35"/>
      <c r="DWN91" s="35"/>
      <c r="DWO91" s="35"/>
      <c r="DWP91" s="35"/>
      <c r="DWQ91" s="35"/>
      <c r="DWR91" s="35"/>
      <c r="DWS91" s="35"/>
      <c r="DWT91" s="35"/>
      <c r="DWU91" s="35"/>
      <c r="DWV91" s="35"/>
      <c r="DWW91" s="35"/>
      <c r="DWX91" s="35"/>
      <c r="DWY91" s="35"/>
      <c r="DWZ91" s="35"/>
      <c r="DXA91" s="35"/>
      <c r="DXB91" s="35"/>
      <c r="DXC91" s="35"/>
      <c r="DXD91" s="35"/>
      <c r="DXE91" s="35"/>
      <c r="DXF91" s="35"/>
      <c r="DXG91" s="35"/>
      <c r="DXH91" s="35"/>
      <c r="DXI91" s="35"/>
      <c r="DXJ91" s="35"/>
      <c r="DXK91" s="35"/>
      <c r="DXL91" s="35"/>
      <c r="DXM91" s="35"/>
      <c r="DXN91" s="35"/>
      <c r="DXO91" s="35"/>
      <c r="DXP91" s="35"/>
      <c r="DXQ91" s="35"/>
      <c r="DXR91" s="35"/>
      <c r="DXS91" s="35"/>
      <c r="DXT91" s="35"/>
      <c r="DXU91" s="35"/>
      <c r="DXV91" s="35"/>
      <c r="DXW91" s="35"/>
      <c r="DXX91" s="35"/>
      <c r="DXY91" s="35"/>
      <c r="DXZ91" s="35"/>
      <c r="DYA91" s="35"/>
      <c r="DYB91" s="35"/>
      <c r="DYC91" s="35"/>
      <c r="DYD91" s="35"/>
      <c r="DYE91" s="35"/>
      <c r="DYF91" s="35"/>
      <c r="DYG91" s="35"/>
      <c r="DYH91" s="35"/>
      <c r="DYI91" s="35"/>
      <c r="DYJ91" s="35"/>
      <c r="DYK91" s="35"/>
      <c r="DYL91" s="35"/>
      <c r="DYM91" s="35"/>
      <c r="DYN91" s="35"/>
      <c r="DYO91" s="35"/>
      <c r="DYP91" s="35"/>
      <c r="DYQ91" s="35"/>
      <c r="DYR91" s="35"/>
      <c r="DYS91" s="35"/>
      <c r="DYT91" s="35"/>
      <c r="DYU91" s="35"/>
      <c r="DYV91" s="35"/>
      <c r="DYW91" s="35"/>
      <c r="DYX91" s="35"/>
      <c r="DYY91" s="35"/>
      <c r="DYZ91" s="35"/>
      <c r="DZA91" s="35"/>
      <c r="DZB91" s="35"/>
      <c r="DZC91" s="35"/>
      <c r="DZD91" s="35"/>
      <c r="DZE91" s="35"/>
      <c r="DZF91" s="35"/>
      <c r="DZG91" s="35"/>
      <c r="DZH91" s="35"/>
      <c r="DZI91" s="35"/>
      <c r="DZJ91" s="35"/>
      <c r="DZK91" s="35"/>
      <c r="DZL91" s="35"/>
      <c r="DZM91" s="35"/>
      <c r="DZN91" s="35"/>
      <c r="DZO91" s="35"/>
      <c r="DZP91" s="35"/>
      <c r="DZQ91" s="35"/>
      <c r="DZR91" s="35"/>
      <c r="DZS91" s="35"/>
      <c r="DZT91" s="35"/>
      <c r="DZU91" s="35"/>
      <c r="DZV91" s="35"/>
      <c r="DZW91" s="35"/>
      <c r="DZX91" s="35"/>
      <c r="DZY91" s="35"/>
      <c r="DZZ91" s="35"/>
      <c r="EAA91" s="35"/>
      <c r="EAB91" s="35"/>
      <c r="EAC91" s="35"/>
      <c r="EAD91" s="35"/>
      <c r="EAE91" s="35"/>
      <c r="EAF91" s="35"/>
      <c r="EAG91" s="35"/>
      <c r="EAH91" s="35"/>
      <c r="EAI91" s="35"/>
      <c r="EAJ91" s="35"/>
      <c r="EAK91" s="35"/>
      <c r="EAL91" s="35"/>
      <c r="EAM91" s="35"/>
      <c r="EAN91" s="35"/>
      <c r="EAO91" s="35"/>
      <c r="EAP91" s="35"/>
      <c r="EAQ91" s="35"/>
      <c r="EAR91" s="35"/>
      <c r="EAS91" s="35"/>
      <c r="EAT91" s="35"/>
      <c r="EAU91" s="35"/>
      <c r="EAV91" s="35"/>
      <c r="EAW91" s="35"/>
      <c r="EAX91" s="35"/>
      <c r="EAY91" s="35"/>
      <c r="EAZ91" s="35"/>
      <c r="EBA91" s="35"/>
      <c r="EBB91" s="35"/>
      <c r="EBC91" s="35"/>
      <c r="EBD91" s="35"/>
      <c r="EBE91" s="35"/>
      <c r="EBF91" s="35"/>
      <c r="EBG91" s="35"/>
      <c r="EBH91" s="35"/>
      <c r="EBI91" s="35"/>
      <c r="EBJ91" s="35"/>
      <c r="EBK91" s="35"/>
      <c r="EBL91" s="35"/>
      <c r="EBM91" s="35"/>
      <c r="EBN91" s="35"/>
      <c r="EBO91" s="35"/>
      <c r="EBP91" s="35"/>
      <c r="EBQ91" s="35"/>
      <c r="EBR91" s="35"/>
      <c r="EBS91" s="35"/>
      <c r="EBT91" s="35"/>
      <c r="EBU91" s="35"/>
      <c r="EBV91" s="35"/>
      <c r="EBW91" s="35"/>
      <c r="EBX91" s="35"/>
      <c r="EBY91" s="35"/>
      <c r="EBZ91" s="35"/>
      <c r="ECA91" s="35"/>
      <c r="ECB91" s="35"/>
      <c r="ECC91" s="35"/>
      <c r="ECD91" s="35"/>
      <c r="ECE91" s="35"/>
      <c r="ECF91" s="35"/>
      <c r="ECG91" s="35"/>
      <c r="ECH91" s="35"/>
      <c r="ECI91" s="35"/>
      <c r="ECJ91" s="35"/>
      <c r="ECK91" s="35"/>
      <c r="ECL91" s="35"/>
      <c r="ECM91" s="35"/>
      <c r="ECN91" s="35"/>
      <c r="ECO91" s="35"/>
      <c r="ECP91" s="35"/>
      <c r="ECQ91" s="35"/>
      <c r="ECR91" s="35"/>
      <c r="ECS91" s="35"/>
      <c r="ECT91" s="35"/>
      <c r="ECU91" s="35"/>
      <c r="ECV91" s="35"/>
      <c r="ECW91" s="35"/>
      <c r="ECX91" s="35"/>
      <c r="ECY91" s="35"/>
      <c r="ECZ91" s="35"/>
      <c r="EDA91" s="35"/>
      <c r="EDB91" s="35"/>
      <c r="EDC91" s="35"/>
      <c r="EDD91" s="35"/>
      <c r="EDE91" s="35"/>
      <c r="EDF91" s="35"/>
      <c r="EDG91" s="35"/>
      <c r="EDH91" s="35"/>
      <c r="EDI91" s="35"/>
      <c r="EDJ91" s="35"/>
      <c r="EDK91" s="35"/>
      <c r="EDL91" s="35"/>
      <c r="EDM91" s="35"/>
      <c r="EDN91" s="35"/>
      <c r="EDO91" s="35"/>
      <c r="EDP91" s="35"/>
      <c r="EDQ91" s="35"/>
      <c r="EDR91" s="35"/>
      <c r="EDS91" s="35"/>
      <c r="EDT91" s="35"/>
      <c r="EDU91" s="35"/>
      <c r="EDV91" s="35"/>
      <c r="EDW91" s="35"/>
      <c r="EDX91" s="35"/>
      <c r="EDY91" s="35"/>
      <c r="EDZ91" s="35"/>
      <c r="EEA91" s="35"/>
      <c r="EEB91" s="35"/>
      <c r="EEC91" s="35"/>
      <c r="EED91" s="35"/>
      <c r="EEE91" s="35"/>
      <c r="EEF91" s="35"/>
      <c r="EEG91" s="35"/>
      <c r="EEH91" s="35"/>
      <c r="EEI91" s="35"/>
      <c r="EEJ91" s="35"/>
      <c r="EEK91" s="35"/>
      <c r="EEL91" s="35"/>
      <c r="EEM91" s="35"/>
      <c r="EEN91" s="35"/>
      <c r="EEO91" s="35"/>
      <c r="EEP91" s="35"/>
      <c r="EEQ91" s="35"/>
      <c r="EER91" s="35"/>
      <c r="EES91" s="35"/>
      <c r="EET91" s="35"/>
      <c r="EEU91" s="35"/>
      <c r="EEV91" s="35"/>
      <c r="EEW91" s="35"/>
      <c r="EEX91" s="35"/>
      <c r="EEY91" s="35"/>
      <c r="EEZ91" s="35"/>
      <c r="EFA91" s="35"/>
      <c r="EFB91" s="35"/>
      <c r="EFC91" s="35"/>
      <c r="EFD91" s="35"/>
      <c r="EFE91" s="35"/>
      <c r="EFF91" s="35"/>
      <c r="EFG91" s="35"/>
      <c r="EFH91" s="35"/>
      <c r="EFI91" s="35"/>
      <c r="EFJ91" s="35"/>
      <c r="EFK91" s="35"/>
      <c r="EFL91" s="35"/>
      <c r="EFM91" s="35"/>
      <c r="EFN91" s="35"/>
      <c r="EFO91" s="35"/>
      <c r="EFP91" s="35"/>
      <c r="EFQ91" s="35"/>
      <c r="EFR91" s="35"/>
      <c r="EFS91" s="35"/>
      <c r="EFT91" s="35"/>
      <c r="EFU91" s="35"/>
      <c r="EFV91" s="35"/>
      <c r="EFW91" s="35"/>
      <c r="EFX91" s="35"/>
      <c r="EFY91" s="35"/>
      <c r="EFZ91" s="35"/>
      <c r="EGA91" s="35"/>
      <c r="EGB91" s="35"/>
      <c r="EGC91" s="35"/>
      <c r="EGD91" s="35"/>
      <c r="EGE91" s="35"/>
      <c r="EGF91" s="35"/>
      <c r="EGG91" s="35"/>
      <c r="EGH91" s="35"/>
      <c r="EGI91" s="35"/>
      <c r="EGJ91" s="35"/>
      <c r="EGK91" s="35"/>
      <c r="EGL91" s="35"/>
      <c r="EGM91" s="35"/>
      <c r="EGN91" s="35"/>
      <c r="EGO91" s="35"/>
      <c r="EGP91" s="35"/>
      <c r="EGQ91" s="35"/>
      <c r="EGR91" s="35"/>
      <c r="EGS91" s="35"/>
      <c r="EGT91" s="35"/>
      <c r="EGU91" s="35"/>
      <c r="EGV91" s="35"/>
      <c r="EGW91" s="35"/>
      <c r="EGX91" s="35"/>
      <c r="EGY91" s="35"/>
      <c r="EGZ91" s="35"/>
      <c r="EHA91" s="35"/>
      <c r="EHB91" s="35"/>
      <c r="EHC91" s="35"/>
      <c r="EHD91" s="35"/>
      <c r="EHE91" s="35"/>
      <c r="EHF91" s="35"/>
      <c r="EHG91" s="35"/>
      <c r="EHH91" s="35"/>
      <c r="EHI91" s="35"/>
      <c r="EHJ91" s="35"/>
      <c r="EHK91" s="35"/>
      <c r="EHL91" s="35"/>
      <c r="EHM91" s="35"/>
      <c r="EHN91" s="35"/>
      <c r="EHO91" s="35"/>
      <c r="EHP91" s="35"/>
      <c r="EHQ91" s="35"/>
      <c r="EHR91" s="35"/>
      <c r="EHS91" s="35"/>
      <c r="EHT91" s="35"/>
      <c r="EHU91" s="35"/>
      <c r="EHV91" s="35"/>
      <c r="EHW91" s="35"/>
      <c r="EHX91" s="35"/>
      <c r="EHY91" s="35"/>
      <c r="EHZ91" s="35"/>
      <c r="EIA91" s="35"/>
      <c r="EIB91" s="35"/>
      <c r="EIC91" s="35"/>
      <c r="EID91" s="35"/>
      <c r="EIE91" s="35"/>
      <c r="EIF91" s="35"/>
      <c r="EIG91" s="35"/>
      <c r="EIH91" s="35"/>
      <c r="EII91" s="35"/>
      <c r="EIJ91" s="35"/>
      <c r="EIK91" s="35"/>
      <c r="EIL91" s="35"/>
      <c r="EIM91" s="35"/>
      <c r="EIN91" s="35"/>
      <c r="EIO91" s="35"/>
      <c r="EIP91" s="35"/>
      <c r="EIQ91" s="35"/>
      <c r="EIR91" s="35"/>
      <c r="EIS91" s="35"/>
      <c r="EIT91" s="35"/>
      <c r="EIU91" s="35"/>
      <c r="EIV91" s="35"/>
      <c r="EIW91" s="35"/>
      <c r="EIX91" s="35"/>
      <c r="EIY91" s="35"/>
      <c r="EIZ91" s="35"/>
      <c r="EJA91" s="35"/>
      <c r="EJB91" s="35"/>
      <c r="EJC91" s="35"/>
      <c r="EJD91" s="35"/>
      <c r="EJE91" s="35"/>
      <c r="EJF91" s="35"/>
      <c r="EJG91" s="35"/>
      <c r="EJH91" s="35"/>
      <c r="EJI91" s="35"/>
      <c r="EJJ91" s="35"/>
      <c r="EJK91" s="35"/>
      <c r="EJL91" s="35"/>
      <c r="EJM91" s="35"/>
      <c r="EJN91" s="35"/>
      <c r="EJO91" s="35"/>
      <c r="EJP91" s="35"/>
      <c r="EJQ91" s="35"/>
      <c r="EJR91" s="35"/>
      <c r="EJS91" s="35"/>
      <c r="EJT91" s="35"/>
      <c r="EJU91" s="35"/>
      <c r="EJV91" s="35"/>
      <c r="EJW91" s="35"/>
      <c r="EJX91" s="35"/>
      <c r="EJY91" s="35"/>
      <c r="EJZ91" s="35"/>
      <c r="EKA91" s="35"/>
      <c r="EKB91" s="35"/>
      <c r="EKC91" s="35"/>
      <c r="EKD91" s="35"/>
      <c r="EKE91" s="35"/>
      <c r="EKF91" s="35"/>
      <c r="EKG91" s="35"/>
      <c r="EKH91" s="35"/>
      <c r="EKI91" s="35"/>
      <c r="EKJ91" s="35"/>
      <c r="EKK91" s="35"/>
      <c r="EKL91" s="35"/>
      <c r="EKM91" s="35"/>
      <c r="EKN91" s="35"/>
      <c r="EKO91" s="35"/>
      <c r="EKP91" s="35"/>
      <c r="EKQ91" s="35"/>
      <c r="EKR91" s="35"/>
      <c r="EKS91" s="35"/>
      <c r="EKT91" s="35"/>
      <c r="EKU91" s="35"/>
      <c r="EKV91" s="35"/>
      <c r="EKW91" s="35"/>
      <c r="EKX91" s="35"/>
      <c r="EKY91" s="35"/>
      <c r="EKZ91" s="35"/>
      <c r="ELA91" s="35"/>
      <c r="ELB91" s="35"/>
      <c r="ELC91" s="35"/>
      <c r="ELD91" s="35"/>
      <c r="ELE91" s="35"/>
      <c r="ELF91" s="35"/>
      <c r="ELG91" s="35"/>
      <c r="ELH91" s="35"/>
      <c r="ELI91" s="35"/>
      <c r="ELJ91" s="35"/>
      <c r="ELK91" s="35"/>
      <c r="ELL91" s="35"/>
      <c r="ELM91" s="35"/>
      <c r="ELN91" s="35"/>
      <c r="ELO91" s="35"/>
      <c r="ELP91" s="35"/>
      <c r="ELQ91" s="35"/>
      <c r="ELR91" s="35"/>
      <c r="ELS91" s="35"/>
      <c r="ELT91" s="35"/>
      <c r="ELU91" s="35"/>
      <c r="ELV91" s="35"/>
      <c r="ELW91" s="35"/>
      <c r="ELX91" s="35"/>
      <c r="ELY91" s="35"/>
      <c r="ELZ91" s="35"/>
      <c r="EMA91" s="35"/>
      <c r="EMB91" s="35"/>
      <c r="EMC91" s="35"/>
      <c r="EMD91" s="35"/>
      <c r="EME91" s="35"/>
      <c r="EMF91" s="35"/>
      <c r="EMG91" s="35"/>
      <c r="EMH91" s="35"/>
      <c r="EMI91" s="35"/>
      <c r="EMJ91" s="35"/>
      <c r="EMK91" s="35"/>
      <c r="EML91" s="35"/>
      <c r="EMM91" s="35"/>
      <c r="EMN91" s="35"/>
      <c r="EMO91" s="35"/>
      <c r="EMP91" s="35"/>
      <c r="EMQ91" s="35"/>
      <c r="EMR91" s="35"/>
      <c r="EMS91" s="35"/>
      <c r="EMT91" s="35"/>
      <c r="EMU91" s="35"/>
      <c r="EMV91" s="35"/>
      <c r="EMW91" s="35"/>
      <c r="EMX91" s="35"/>
      <c r="EMY91" s="35"/>
      <c r="EMZ91" s="35"/>
      <c r="ENA91" s="35"/>
      <c r="ENB91" s="35"/>
      <c r="ENC91" s="35"/>
      <c r="END91" s="35"/>
      <c r="ENE91" s="35"/>
      <c r="ENF91" s="35"/>
      <c r="ENG91" s="35"/>
      <c r="ENH91" s="35"/>
      <c r="ENI91" s="35"/>
      <c r="ENJ91" s="35"/>
      <c r="ENK91" s="35"/>
      <c r="ENL91" s="35"/>
      <c r="ENM91" s="35"/>
      <c r="ENN91" s="35"/>
      <c r="ENO91" s="35"/>
      <c r="ENP91" s="35"/>
      <c r="ENQ91" s="35"/>
      <c r="ENR91" s="35"/>
      <c r="ENS91" s="35"/>
      <c r="ENT91" s="35"/>
      <c r="ENU91" s="35"/>
      <c r="ENV91" s="35"/>
      <c r="ENW91" s="35"/>
      <c r="ENX91" s="35"/>
      <c r="ENY91" s="35"/>
      <c r="ENZ91" s="35"/>
      <c r="EOA91" s="35"/>
      <c r="EOB91" s="35"/>
      <c r="EOC91" s="35"/>
      <c r="EOD91" s="35"/>
      <c r="EOE91" s="35"/>
      <c r="EOF91" s="35"/>
      <c r="EOG91" s="35"/>
      <c r="EOH91" s="35"/>
      <c r="EOI91" s="35"/>
      <c r="EOJ91" s="35"/>
      <c r="EOK91" s="35"/>
      <c r="EOL91" s="35"/>
      <c r="EOM91" s="35"/>
      <c r="EON91" s="35"/>
      <c r="EOO91" s="35"/>
      <c r="EOP91" s="35"/>
      <c r="EOQ91" s="35"/>
      <c r="EOR91" s="35"/>
      <c r="EOS91" s="35"/>
      <c r="EOT91" s="35"/>
      <c r="EOU91" s="35"/>
      <c r="EOV91" s="35"/>
      <c r="EOW91" s="35"/>
      <c r="EOX91" s="35"/>
      <c r="EOY91" s="35"/>
      <c r="EOZ91" s="35"/>
      <c r="EPA91" s="35"/>
      <c r="EPB91" s="35"/>
      <c r="EPC91" s="35"/>
      <c r="EPD91" s="35"/>
      <c r="EPE91" s="35"/>
      <c r="EPF91" s="35"/>
      <c r="EPG91" s="35"/>
      <c r="EPH91" s="35"/>
      <c r="EPI91" s="35"/>
      <c r="EPJ91" s="35"/>
      <c r="EPK91" s="35"/>
      <c r="EPL91" s="35"/>
      <c r="EPM91" s="35"/>
      <c r="EPN91" s="35"/>
      <c r="EPO91" s="35"/>
      <c r="EPP91" s="35"/>
      <c r="EPQ91" s="35"/>
      <c r="EPR91" s="35"/>
      <c r="EPS91" s="35"/>
      <c r="EPT91" s="35"/>
      <c r="EPU91" s="35"/>
      <c r="EPV91" s="35"/>
      <c r="EPW91" s="35"/>
      <c r="EPX91" s="35"/>
      <c r="EPY91" s="35"/>
      <c r="EPZ91" s="35"/>
      <c r="EQA91" s="35"/>
      <c r="EQB91" s="35"/>
      <c r="EQC91" s="35"/>
      <c r="EQD91" s="35"/>
      <c r="EQE91" s="35"/>
      <c r="EQF91" s="35"/>
      <c r="EQG91" s="35"/>
      <c r="EQH91" s="35"/>
      <c r="EQI91" s="35"/>
      <c r="EQJ91" s="35"/>
      <c r="EQK91" s="35"/>
      <c r="EQL91" s="35"/>
      <c r="EQM91" s="35"/>
      <c r="EQN91" s="35"/>
      <c r="EQO91" s="35"/>
      <c r="EQP91" s="35"/>
      <c r="EQQ91" s="35"/>
      <c r="EQR91" s="35"/>
      <c r="EQS91" s="35"/>
      <c r="EQT91" s="35"/>
      <c r="EQU91" s="35"/>
      <c r="EQV91" s="35"/>
      <c r="EQW91" s="35"/>
      <c r="EQX91" s="35"/>
      <c r="EQY91" s="35"/>
      <c r="EQZ91" s="35"/>
      <c r="ERA91" s="35"/>
      <c r="ERB91" s="35"/>
      <c r="ERC91" s="35"/>
      <c r="ERD91" s="35"/>
      <c r="ERE91" s="35"/>
      <c r="ERF91" s="35"/>
      <c r="ERG91" s="35"/>
      <c r="ERH91" s="35"/>
      <c r="ERI91" s="35"/>
      <c r="ERJ91" s="35"/>
      <c r="ERK91" s="35"/>
      <c r="ERL91" s="35"/>
      <c r="ERM91" s="35"/>
      <c r="ERN91" s="35"/>
      <c r="ERO91" s="35"/>
      <c r="ERP91" s="35"/>
      <c r="ERQ91" s="35"/>
      <c r="ERR91" s="35"/>
      <c r="ERS91" s="35"/>
      <c r="ERT91" s="35"/>
      <c r="ERU91" s="35"/>
      <c r="ERV91" s="35"/>
      <c r="ERW91" s="35"/>
      <c r="ERX91" s="35"/>
      <c r="ERY91" s="35"/>
      <c r="ERZ91" s="35"/>
      <c r="ESA91" s="35"/>
      <c r="ESB91" s="35"/>
      <c r="ESC91" s="35"/>
      <c r="ESD91" s="35"/>
      <c r="ESE91" s="35"/>
      <c r="ESF91" s="35"/>
      <c r="ESG91" s="35"/>
      <c r="ESH91" s="35"/>
      <c r="ESI91" s="35"/>
      <c r="ESJ91" s="35"/>
      <c r="ESK91" s="35"/>
      <c r="ESL91" s="35"/>
      <c r="ESM91" s="35"/>
      <c r="ESN91" s="35"/>
      <c r="ESO91" s="35"/>
      <c r="ESP91" s="35"/>
      <c r="ESQ91" s="35"/>
      <c r="ESR91" s="35"/>
      <c r="ESS91" s="35"/>
      <c r="EST91" s="35"/>
      <c r="ESU91" s="35"/>
      <c r="ESV91" s="35"/>
      <c r="ESW91" s="35"/>
      <c r="ESX91" s="35"/>
      <c r="ESY91" s="35"/>
      <c r="ESZ91" s="35"/>
      <c r="ETA91" s="35"/>
      <c r="ETB91" s="35"/>
      <c r="ETC91" s="35"/>
      <c r="ETD91" s="35"/>
      <c r="ETE91" s="35"/>
      <c r="ETF91" s="35"/>
      <c r="ETG91" s="35"/>
      <c r="ETH91" s="35"/>
      <c r="ETI91" s="35"/>
      <c r="ETJ91" s="35"/>
      <c r="ETK91" s="35"/>
      <c r="ETL91" s="35"/>
      <c r="ETM91" s="35"/>
      <c r="ETN91" s="35"/>
      <c r="ETO91" s="35"/>
      <c r="ETP91" s="35"/>
      <c r="ETQ91" s="35"/>
      <c r="ETR91" s="35"/>
      <c r="ETS91" s="35"/>
      <c r="ETT91" s="35"/>
      <c r="ETU91" s="35"/>
      <c r="ETV91" s="35"/>
      <c r="ETW91" s="35"/>
      <c r="ETX91" s="35"/>
      <c r="ETY91" s="35"/>
      <c r="ETZ91" s="35"/>
      <c r="EUA91" s="35"/>
      <c r="EUB91" s="35"/>
      <c r="EUC91" s="35"/>
      <c r="EUD91" s="35"/>
      <c r="EUE91" s="35"/>
      <c r="EUF91" s="35"/>
      <c r="EUG91" s="35"/>
      <c r="EUH91" s="35"/>
      <c r="EUI91" s="35"/>
      <c r="EUJ91" s="35"/>
      <c r="EUK91" s="35"/>
      <c r="EUL91" s="35"/>
      <c r="EUM91" s="35"/>
      <c r="EUN91" s="35"/>
      <c r="EUO91" s="35"/>
      <c r="EUP91" s="35"/>
      <c r="EUQ91" s="35"/>
      <c r="EUR91" s="35"/>
      <c r="EUS91" s="35"/>
      <c r="EUT91" s="35"/>
      <c r="EUU91" s="35"/>
      <c r="EUV91" s="35"/>
      <c r="EUW91" s="35"/>
      <c r="EUX91" s="35"/>
      <c r="EUY91" s="35"/>
      <c r="EUZ91" s="35"/>
      <c r="EVA91" s="35"/>
      <c r="EVB91" s="35"/>
      <c r="EVC91" s="35"/>
      <c r="EVD91" s="35"/>
      <c r="EVE91" s="35"/>
      <c r="EVF91" s="35"/>
      <c r="EVG91" s="35"/>
      <c r="EVH91" s="35"/>
      <c r="EVI91" s="35"/>
      <c r="EVJ91" s="35"/>
      <c r="EVK91" s="35"/>
      <c r="EVL91" s="35"/>
      <c r="EVM91" s="35"/>
      <c r="EVN91" s="35"/>
      <c r="EVO91" s="35"/>
      <c r="EVP91" s="35"/>
      <c r="EVQ91" s="35"/>
      <c r="EVR91" s="35"/>
      <c r="EVS91" s="35"/>
      <c r="EVT91" s="35"/>
      <c r="EVU91" s="35"/>
      <c r="EVV91" s="35"/>
      <c r="EVW91" s="35"/>
      <c r="EVX91" s="35"/>
      <c r="EVY91" s="35"/>
      <c r="EVZ91" s="35"/>
      <c r="EWA91" s="35"/>
      <c r="EWB91" s="35"/>
      <c r="EWC91" s="35"/>
      <c r="EWD91" s="35"/>
      <c r="EWE91" s="35"/>
      <c r="EWF91" s="35"/>
      <c r="EWG91" s="35"/>
      <c r="EWH91" s="35"/>
      <c r="EWI91" s="35"/>
      <c r="EWJ91" s="35"/>
      <c r="EWK91" s="35"/>
      <c r="EWL91" s="35"/>
      <c r="EWM91" s="35"/>
      <c r="EWN91" s="35"/>
      <c r="EWO91" s="35"/>
      <c r="EWP91" s="35"/>
      <c r="EWQ91" s="35"/>
      <c r="EWR91" s="35"/>
      <c r="EWS91" s="35"/>
      <c r="EWT91" s="35"/>
      <c r="EWU91" s="35"/>
      <c r="EWV91" s="35"/>
      <c r="EWW91" s="35"/>
      <c r="EWX91" s="35"/>
      <c r="EWY91" s="35"/>
      <c r="EWZ91" s="35"/>
      <c r="EXA91" s="35"/>
      <c r="EXB91" s="35"/>
      <c r="EXC91" s="35"/>
      <c r="EXD91" s="35"/>
      <c r="EXE91" s="35"/>
      <c r="EXF91" s="35"/>
      <c r="EXG91" s="35"/>
      <c r="EXH91" s="35"/>
      <c r="EXI91" s="35"/>
      <c r="EXJ91" s="35"/>
      <c r="EXK91" s="35"/>
      <c r="EXL91" s="35"/>
      <c r="EXM91" s="35"/>
      <c r="EXN91" s="35"/>
      <c r="EXO91" s="35"/>
      <c r="EXP91" s="35"/>
      <c r="EXQ91" s="35"/>
      <c r="EXR91" s="35"/>
      <c r="EXS91" s="35"/>
      <c r="EXT91" s="35"/>
      <c r="EXU91" s="35"/>
      <c r="EXV91" s="35"/>
      <c r="EXW91" s="35"/>
      <c r="EXX91" s="35"/>
      <c r="EXY91" s="35"/>
      <c r="EXZ91" s="35"/>
      <c r="EYA91" s="35"/>
      <c r="EYB91" s="35"/>
      <c r="EYC91" s="35"/>
      <c r="EYD91" s="35"/>
      <c r="EYE91" s="35"/>
      <c r="EYF91" s="35"/>
      <c r="EYG91" s="35"/>
      <c r="EYH91" s="35"/>
      <c r="EYI91" s="35"/>
      <c r="EYJ91" s="35"/>
      <c r="EYK91" s="35"/>
      <c r="EYL91" s="35"/>
      <c r="EYM91" s="35"/>
      <c r="EYN91" s="35"/>
      <c r="EYO91" s="35"/>
      <c r="EYP91" s="35"/>
      <c r="EYQ91" s="35"/>
      <c r="EYR91" s="35"/>
      <c r="EYS91" s="35"/>
      <c r="EYT91" s="35"/>
      <c r="EYU91" s="35"/>
      <c r="EYV91" s="35"/>
      <c r="EYW91" s="35"/>
      <c r="EYX91" s="35"/>
      <c r="EYY91" s="35"/>
      <c r="EYZ91" s="35"/>
      <c r="EZA91" s="35"/>
      <c r="EZB91" s="35"/>
      <c r="EZC91" s="35"/>
      <c r="EZD91" s="35"/>
      <c r="EZE91" s="35"/>
      <c r="EZF91" s="35"/>
      <c r="EZG91" s="35"/>
      <c r="EZH91" s="35"/>
      <c r="EZI91" s="35"/>
      <c r="EZJ91" s="35"/>
      <c r="EZK91" s="35"/>
      <c r="EZL91" s="35"/>
      <c r="EZM91" s="35"/>
      <c r="EZN91" s="35"/>
      <c r="EZO91" s="35"/>
      <c r="EZP91" s="35"/>
      <c r="EZQ91" s="35"/>
      <c r="EZR91" s="35"/>
      <c r="EZS91" s="35"/>
      <c r="EZT91" s="35"/>
      <c r="EZU91" s="35"/>
      <c r="EZV91" s="35"/>
      <c r="EZW91" s="35"/>
      <c r="EZX91" s="35"/>
      <c r="EZY91" s="35"/>
      <c r="EZZ91" s="35"/>
      <c r="FAA91" s="35"/>
      <c r="FAB91" s="35"/>
      <c r="FAC91" s="35"/>
      <c r="FAD91" s="35"/>
      <c r="FAE91" s="35"/>
      <c r="FAF91" s="35"/>
      <c r="FAG91" s="35"/>
      <c r="FAH91" s="35"/>
      <c r="FAI91" s="35"/>
      <c r="FAJ91" s="35"/>
      <c r="FAK91" s="35"/>
      <c r="FAL91" s="35"/>
      <c r="FAM91" s="35"/>
      <c r="FAN91" s="35"/>
      <c r="FAO91" s="35"/>
      <c r="FAP91" s="35"/>
      <c r="FAQ91" s="35"/>
      <c r="FAR91" s="35"/>
      <c r="FAS91" s="35"/>
      <c r="FAT91" s="35"/>
      <c r="FAU91" s="35"/>
      <c r="FAV91" s="35"/>
      <c r="FAW91" s="35"/>
      <c r="FAX91" s="35"/>
      <c r="FAY91" s="35"/>
      <c r="FAZ91" s="35"/>
      <c r="FBA91" s="35"/>
      <c r="FBB91" s="35"/>
      <c r="FBC91" s="35"/>
      <c r="FBD91" s="35"/>
      <c r="FBE91" s="35"/>
      <c r="FBF91" s="35"/>
      <c r="FBG91" s="35"/>
      <c r="FBH91" s="35"/>
      <c r="FBI91" s="35"/>
      <c r="FBJ91" s="35"/>
      <c r="FBK91" s="35"/>
      <c r="FBL91" s="35"/>
      <c r="FBM91" s="35"/>
      <c r="FBN91" s="35"/>
      <c r="FBO91" s="35"/>
      <c r="FBP91" s="35"/>
      <c r="FBQ91" s="35"/>
      <c r="FBR91" s="35"/>
      <c r="FBS91" s="35"/>
      <c r="FBT91" s="35"/>
      <c r="FBU91" s="35"/>
      <c r="FBV91" s="35"/>
      <c r="FBW91" s="35"/>
      <c r="FBX91" s="35"/>
      <c r="FBY91" s="35"/>
      <c r="FBZ91" s="35"/>
      <c r="FCA91" s="35"/>
      <c r="FCB91" s="35"/>
      <c r="FCC91" s="35"/>
      <c r="FCD91" s="35"/>
      <c r="FCE91" s="35"/>
      <c r="FCF91" s="35"/>
      <c r="FCG91" s="35"/>
      <c r="FCH91" s="35"/>
      <c r="FCI91" s="35"/>
      <c r="FCJ91" s="35"/>
      <c r="FCK91" s="35"/>
      <c r="FCL91" s="35"/>
      <c r="FCM91" s="35"/>
      <c r="FCN91" s="35"/>
      <c r="FCO91" s="35"/>
      <c r="FCP91" s="35"/>
      <c r="FCQ91" s="35"/>
      <c r="FCR91" s="35"/>
      <c r="FCS91" s="35"/>
      <c r="FCT91" s="35"/>
      <c r="FCU91" s="35"/>
      <c r="FCV91" s="35"/>
      <c r="FCW91" s="35"/>
      <c r="FCX91" s="35"/>
      <c r="FCY91" s="35"/>
      <c r="FCZ91" s="35"/>
      <c r="FDA91" s="35"/>
      <c r="FDB91" s="35"/>
      <c r="FDC91" s="35"/>
      <c r="FDD91" s="35"/>
      <c r="FDE91" s="35"/>
      <c r="FDF91" s="35"/>
      <c r="FDG91" s="35"/>
      <c r="FDH91" s="35"/>
      <c r="FDI91" s="35"/>
      <c r="FDJ91" s="35"/>
      <c r="FDK91" s="35"/>
      <c r="FDL91" s="35"/>
      <c r="FDM91" s="35"/>
      <c r="FDN91" s="35"/>
      <c r="FDO91" s="35"/>
      <c r="FDP91" s="35"/>
      <c r="FDQ91" s="35"/>
      <c r="FDR91" s="35"/>
      <c r="FDS91" s="35"/>
      <c r="FDT91" s="35"/>
      <c r="FDU91" s="35"/>
      <c r="FDV91" s="35"/>
      <c r="FDW91" s="35"/>
      <c r="FDX91" s="35"/>
      <c r="FDY91" s="35"/>
      <c r="FDZ91" s="35"/>
      <c r="FEA91" s="35"/>
      <c r="FEB91" s="35"/>
      <c r="FEC91" s="35"/>
      <c r="FED91" s="35"/>
      <c r="FEE91" s="35"/>
      <c r="FEF91" s="35"/>
      <c r="FEG91" s="35"/>
      <c r="FEH91" s="35"/>
      <c r="FEI91" s="35"/>
      <c r="FEJ91" s="35"/>
      <c r="FEK91" s="35"/>
      <c r="FEL91" s="35"/>
      <c r="FEM91" s="35"/>
      <c r="FEN91" s="35"/>
      <c r="FEO91" s="35"/>
      <c r="FEP91" s="35"/>
      <c r="FEQ91" s="35"/>
      <c r="FER91" s="35"/>
      <c r="FES91" s="35"/>
      <c r="FET91" s="35"/>
      <c r="FEU91" s="35"/>
      <c r="FEV91" s="35"/>
      <c r="FEW91" s="35"/>
      <c r="FEX91" s="35"/>
      <c r="FEY91" s="35"/>
      <c r="FEZ91" s="35"/>
      <c r="FFA91" s="35"/>
      <c r="FFB91" s="35"/>
      <c r="FFC91" s="35"/>
      <c r="FFD91" s="35"/>
      <c r="FFE91" s="35"/>
      <c r="FFF91" s="35"/>
      <c r="FFG91" s="35"/>
      <c r="FFH91" s="35"/>
      <c r="FFI91" s="35"/>
      <c r="FFJ91" s="35"/>
      <c r="FFK91" s="35"/>
      <c r="FFL91" s="35"/>
      <c r="FFM91" s="35"/>
      <c r="FFN91" s="35"/>
      <c r="FFO91" s="35"/>
      <c r="FFP91" s="35"/>
      <c r="FFQ91" s="35"/>
      <c r="FFR91" s="35"/>
      <c r="FFS91" s="35"/>
      <c r="FFT91" s="35"/>
      <c r="FFU91" s="35"/>
      <c r="FFV91" s="35"/>
      <c r="FFW91" s="35"/>
      <c r="FFX91" s="35"/>
      <c r="FFY91" s="35"/>
      <c r="FFZ91" s="35"/>
      <c r="FGA91" s="35"/>
      <c r="FGB91" s="35"/>
      <c r="FGC91" s="35"/>
      <c r="FGD91" s="35"/>
      <c r="FGE91" s="35"/>
      <c r="FGF91" s="35"/>
      <c r="FGG91" s="35"/>
      <c r="FGH91" s="35"/>
      <c r="FGI91" s="35"/>
      <c r="FGJ91" s="35"/>
      <c r="FGK91" s="35"/>
      <c r="FGL91" s="35"/>
      <c r="FGM91" s="35"/>
      <c r="FGN91" s="35"/>
      <c r="FGO91" s="35"/>
      <c r="FGP91" s="35"/>
      <c r="FGQ91" s="35"/>
      <c r="FGR91" s="35"/>
      <c r="FGS91" s="35"/>
      <c r="FGT91" s="35"/>
      <c r="FGU91" s="35"/>
      <c r="FGV91" s="35"/>
      <c r="FGW91" s="35"/>
      <c r="FGX91" s="35"/>
      <c r="FGY91" s="35"/>
      <c r="FGZ91" s="35"/>
      <c r="FHA91" s="35"/>
      <c r="FHB91" s="35"/>
      <c r="FHC91" s="35"/>
      <c r="FHD91" s="35"/>
      <c r="FHE91" s="35"/>
      <c r="FHF91" s="35"/>
      <c r="FHG91" s="35"/>
      <c r="FHH91" s="35"/>
      <c r="FHI91" s="35"/>
      <c r="FHJ91" s="35"/>
      <c r="FHK91" s="35"/>
      <c r="FHL91" s="35"/>
      <c r="FHM91" s="35"/>
      <c r="FHN91" s="35"/>
      <c r="FHO91" s="35"/>
      <c r="FHP91" s="35"/>
      <c r="FHQ91" s="35"/>
      <c r="FHR91" s="35"/>
      <c r="FHS91" s="35"/>
      <c r="FHT91" s="35"/>
      <c r="FHU91" s="35"/>
      <c r="FHV91" s="35"/>
      <c r="FHW91" s="35"/>
      <c r="FHX91" s="35"/>
      <c r="FHY91" s="35"/>
      <c r="FHZ91" s="35"/>
      <c r="FIA91" s="35"/>
      <c r="FIB91" s="35"/>
      <c r="FIC91" s="35"/>
      <c r="FID91" s="35"/>
      <c r="FIE91" s="35"/>
      <c r="FIF91" s="35"/>
      <c r="FIG91" s="35"/>
      <c r="FIH91" s="35"/>
      <c r="FII91" s="35"/>
      <c r="FIJ91" s="35"/>
      <c r="FIK91" s="35"/>
      <c r="FIL91" s="35"/>
      <c r="FIM91" s="35"/>
      <c r="FIN91" s="35"/>
      <c r="FIO91" s="35"/>
      <c r="FIP91" s="35"/>
      <c r="FIQ91" s="35"/>
      <c r="FIR91" s="35"/>
      <c r="FIS91" s="35"/>
      <c r="FIT91" s="35"/>
      <c r="FIU91" s="35"/>
      <c r="FIV91" s="35"/>
      <c r="FIW91" s="35"/>
      <c r="FIX91" s="35"/>
      <c r="FIY91" s="35"/>
      <c r="FIZ91" s="35"/>
      <c r="FJA91" s="35"/>
      <c r="FJB91" s="35"/>
      <c r="FJC91" s="35"/>
      <c r="FJD91" s="35"/>
      <c r="FJE91" s="35"/>
      <c r="FJF91" s="35"/>
      <c r="FJG91" s="35"/>
      <c r="FJH91" s="35"/>
      <c r="FJI91" s="35"/>
      <c r="FJJ91" s="35"/>
      <c r="FJK91" s="35"/>
      <c r="FJL91" s="35"/>
      <c r="FJM91" s="35"/>
      <c r="FJN91" s="35"/>
      <c r="FJO91" s="35"/>
      <c r="FJP91" s="35"/>
      <c r="FJQ91" s="35"/>
      <c r="FJR91" s="35"/>
      <c r="FJS91" s="35"/>
      <c r="FJT91" s="35"/>
      <c r="FJU91" s="35"/>
      <c r="FJV91" s="35"/>
      <c r="FJW91" s="35"/>
      <c r="FJX91" s="35"/>
      <c r="FJY91" s="35"/>
      <c r="FJZ91" s="35"/>
      <c r="FKA91" s="35"/>
      <c r="FKB91" s="35"/>
      <c r="FKC91" s="35"/>
      <c r="FKD91" s="35"/>
      <c r="FKE91" s="35"/>
      <c r="FKF91" s="35"/>
      <c r="FKG91" s="35"/>
      <c r="FKH91" s="35"/>
      <c r="FKI91" s="35"/>
      <c r="FKJ91" s="35"/>
      <c r="FKK91" s="35"/>
      <c r="FKL91" s="35"/>
      <c r="FKM91" s="35"/>
      <c r="FKN91" s="35"/>
      <c r="FKO91" s="35"/>
      <c r="FKP91" s="35"/>
      <c r="FKQ91" s="35"/>
      <c r="FKR91" s="35"/>
      <c r="FKS91" s="35"/>
      <c r="FKT91" s="35"/>
      <c r="FKU91" s="35"/>
      <c r="FKV91" s="35"/>
      <c r="FKW91" s="35"/>
      <c r="FKX91" s="35"/>
      <c r="FKY91" s="35"/>
      <c r="FKZ91" s="35"/>
      <c r="FLA91" s="35"/>
      <c r="FLB91" s="35"/>
      <c r="FLC91" s="35"/>
      <c r="FLD91" s="35"/>
      <c r="FLE91" s="35"/>
      <c r="FLF91" s="35"/>
      <c r="FLG91" s="35"/>
      <c r="FLH91" s="35"/>
      <c r="FLI91" s="35"/>
      <c r="FLJ91" s="35"/>
      <c r="FLK91" s="35"/>
      <c r="FLL91" s="35"/>
      <c r="FLM91" s="35"/>
      <c r="FLN91" s="35"/>
      <c r="FLO91" s="35"/>
      <c r="FLP91" s="35"/>
      <c r="FLQ91" s="35"/>
      <c r="FLR91" s="35"/>
      <c r="FLS91" s="35"/>
      <c r="FLT91" s="35"/>
      <c r="FLU91" s="35"/>
      <c r="FLV91" s="35"/>
      <c r="FLW91" s="35"/>
      <c r="FLX91" s="35"/>
      <c r="FLY91" s="35"/>
      <c r="FLZ91" s="35"/>
      <c r="FMA91" s="35"/>
      <c r="FMB91" s="35"/>
      <c r="FMC91" s="35"/>
      <c r="FMD91" s="35"/>
      <c r="FME91" s="35"/>
      <c r="FMF91" s="35"/>
      <c r="FMG91" s="35"/>
      <c r="FMH91" s="35"/>
      <c r="FMI91" s="35"/>
      <c r="FMJ91" s="35"/>
      <c r="FMK91" s="35"/>
      <c r="FML91" s="35"/>
      <c r="FMM91" s="35"/>
      <c r="FMN91" s="35"/>
      <c r="FMO91" s="35"/>
      <c r="FMP91" s="35"/>
      <c r="FMQ91" s="35"/>
      <c r="FMR91" s="35"/>
      <c r="FMS91" s="35"/>
      <c r="FMT91" s="35"/>
      <c r="FMU91" s="35"/>
      <c r="FMV91" s="35"/>
      <c r="FMW91" s="35"/>
      <c r="FMX91" s="35"/>
      <c r="FMY91" s="35"/>
      <c r="FMZ91" s="35"/>
      <c r="FNA91" s="35"/>
      <c r="FNB91" s="35"/>
      <c r="FNC91" s="35"/>
      <c r="FND91" s="35"/>
      <c r="FNE91" s="35"/>
      <c r="FNF91" s="35"/>
      <c r="FNG91" s="35"/>
      <c r="FNH91" s="35"/>
      <c r="FNI91" s="35"/>
      <c r="FNJ91" s="35"/>
      <c r="FNK91" s="35"/>
      <c r="FNL91" s="35"/>
      <c r="FNM91" s="35"/>
      <c r="FNN91" s="35"/>
      <c r="FNO91" s="35"/>
      <c r="FNP91" s="35"/>
      <c r="FNQ91" s="35"/>
      <c r="FNR91" s="35"/>
      <c r="FNS91" s="35"/>
      <c r="FNT91" s="35"/>
      <c r="FNU91" s="35"/>
      <c r="FNV91" s="35"/>
      <c r="FNW91" s="35"/>
      <c r="FNX91" s="35"/>
      <c r="FNY91" s="35"/>
      <c r="FNZ91" s="35"/>
      <c r="FOA91" s="35"/>
      <c r="FOB91" s="35"/>
      <c r="FOC91" s="35"/>
      <c r="FOD91" s="35"/>
      <c r="FOE91" s="35"/>
      <c r="FOF91" s="35"/>
      <c r="FOG91" s="35"/>
      <c r="FOH91" s="35"/>
      <c r="FOI91" s="35"/>
      <c r="FOJ91" s="35"/>
      <c r="FOK91" s="35"/>
      <c r="FOL91" s="35"/>
      <c r="FOM91" s="35"/>
      <c r="FON91" s="35"/>
      <c r="FOO91" s="35"/>
      <c r="FOP91" s="35"/>
      <c r="FOQ91" s="35"/>
      <c r="FOR91" s="35"/>
      <c r="FOS91" s="35"/>
      <c r="FOT91" s="35"/>
      <c r="FOU91" s="35"/>
      <c r="FOV91" s="35"/>
      <c r="FOW91" s="35"/>
      <c r="FOX91" s="35"/>
      <c r="FOY91" s="35"/>
      <c r="FOZ91" s="35"/>
      <c r="FPA91" s="35"/>
      <c r="FPB91" s="35"/>
      <c r="FPC91" s="35"/>
      <c r="FPD91" s="35"/>
      <c r="FPE91" s="35"/>
      <c r="FPF91" s="35"/>
      <c r="FPG91" s="35"/>
      <c r="FPH91" s="35"/>
      <c r="FPI91" s="35"/>
      <c r="FPJ91" s="35"/>
      <c r="FPK91" s="35"/>
      <c r="FPL91" s="35"/>
      <c r="FPM91" s="35"/>
      <c r="FPN91" s="35"/>
      <c r="FPO91" s="35"/>
      <c r="FPP91" s="35"/>
      <c r="FPQ91" s="35"/>
      <c r="FPR91" s="35"/>
      <c r="FPS91" s="35"/>
      <c r="FPT91" s="35"/>
      <c r="FPU91" s="35"/>
      <c r="FPV91" s="35"/>
      <c r="FPW91" s="35"/>
      <c r="FPX91" s="35"/>
      <c r="FPY91" s="35"/>
      <c r="FPZ91" s="35"/>
      <c r="FQA91" s="35"/>
      <c r="FQB91" s="35"/>
      <c r="FQC91" s="35"/>
      <c r="FQD91" s="35"/>
      <c r="FQE91" s="35"/>
      <c r="FQF91" s="35"/>
      <c r="FQG91" s="35"/>
      <c r="FQH91" s="35"/>
      <c r="FQI91" s="35"/>
      <c r="FQJ91" s="35"/>
      <c r="FQK91" s="35"/>
      <c r="FQL91" s="35"/>
      <c r="FQM91" s="35"/>
      <c r="FQN91" s="35"/>
      <c r="FQO91" s="35"/>
      <c r="FQP91" s="35"/>
      <c r="FQQ91" s="35"/>
      <c r="FQR91" s="35"/>
      <c r="FQS91" s="35"/>
      <c r="FQT91" s="35"/>
      <c r="FQU91" s="35"/>
      <c r="FQV91" s="35"/>
      <c r="FQW91" s="35"/>
      <c r="FQX91" s="35"/>
      <c r="FQY91" s="35"/>
      <c r="FQZ91" s="35"/>
      <c r="FRA91" s="35"/>
      <c r="FRB91" s="35"/>
      <c r="FRC91" s="35"/>
      <c r="FRD91" s="35"/>
      <c r="FRE91" s="35"/>
      <c r="FRF91" s="35"/>
      <c r="FRG91" s="35"/>
      <c r="FRH91" s="35"/>
      <c r="FRI91" s="35"/>
      <c r="FRJ91" s="35"/>
      <c r="FRK91" s="35"/>
      <c r="FRL91" s="35"/>
      <c r="FRM91" s="35"/>
      <c r="FRN91" s="35"/>
      <c r="FRO91" s="35"/>
      <c r="FRP91" s="35"/>
      <c r="FRQ91" s="35"/>
      <c r="FRR91" s="35"/>
      <c r="FRS91" s="35"/>
      <c r="FRT91" s="35"/>
      <c r="FRU91" s="35"/>
      <c r="FRV91" s="35"/>
      <c r="FRW91" s="35"/>
      <c r="FRX91" s="35"/>
      <c r="FRY91" s="35"/>
      <c r="FRZ91" s="35"/>
      <c r="FSA91" s="35"/>
      <c r="FSB91" s="35"/>
      <c r="FSC91" s="35"/>
      <c r="FSD91" s="35"/>
      <c r="FSE91" s="35"/>
      <c r="FSF91" s="35"/>
      <c r="FSG91" s="35"/>
      <c r="FSH91" s="35"/>
      <c r="FSI91" s="35"/>
      <c r="FSJ91" s="35"/>
      <c r="FSK91" s="35"/>
      <c r="FSL91" s="35"/>
      <c r="FSM91" s="35"/>
      <c r="FSN91" s="35"/>
      <c r="FSO91" s="35"/>
      <c r="FSP91" s="35"/>
      <c r="FSQ91" s="35"/>
      <c r="FSR91" s="35"/>
      <c r="FSS91" s="35"/>
      <c r="FST91" s="35"/>
      <c r="FSU91" s="35"/>
      <c r="FSV91" s="35"/>
      <c r="FSW91" s="35"/>
      <c r="FSX91" s="35"/>
      <c r="FSY91" s="35"/>
      <c r="FSZ91" s="35"/>
      <c r="FTA91" s="35"/>
      <c r="FTB91" s="35"/>
      <c r="FTC91" s="35"/>
      <c r="FTD91" s="35"/>
      <c r="FTE91" s="35"/>
      <c r="FTF91" s="35"/>
      <c r="FTG91" s="35"/>
      <c r="FTH91" s="35"/>
      <c r="FTI91" s="35"/>
      <c r="FTJ91" s="35"/>
      <c r="FTK91" s="35"/>
      <c r="FTL91" s="35"/>
      <c r="FTM91" s="35"/>
      <c r="FTN91" s="35"/>
      <c r="FTO91" s="35"/>
      <c r="FTP91" s="35"/>
      <c r="FTQ91" s="35"/>
      <c r="FTR91" s="35"/>
      <c r="FTS91" s="35"/>
      <c r="FTT91" s="35"/>
      <c r="FTU91" s="35"/>
      <c r="FTV91" s="35"/>
      <c r="FTW91" s="35"/>
      <c r="FTX91" s="35"/>
      <c r="FTY91" s="35"/>
      <c r="FTZ91" s="35"/>
      <c r="FUA91" s="35"/>
      <c r="FUB91" s="35"/>
      <c r="FUC91" s="35"/>
      <c r="FUD91" s="35"/>
      <c r="FUE91" s="35"/>
      <c r="FUF91" s="35"/>
      <c r="FUG91" s="35"/>
      <c r="FUH91" s="35"/>
      <c r="FUI91" s="35"/>
      <c r="FUJ91" s="35"/>
      <c r="FUK91" s="35"/>
      <c r="FUL91" s="35"/>
      <c r="FUM91" s="35"/>
      <c r="FUN91" s="35"/>
      <c r="FUO91" s="35"/>
      <c r="FUP91" s="35"/>
      <c r="FUQ91" s="35"/>
      <c r="FUR91" s="35"/>
      <c r="FUS91" s="35"/>
      <c r="FUT91" s="35"/>
      <c r="FUU91" s="35"/>
      <c r="FUV91" s="35"/>
      <c r="FUW91" s="35"/>
      <c r="FUX91" s="35"/>
      <c r="FUY91" s="35"/>
      <c r="FUZ91" s="35"/>
      <c r="FVA91" s="35"/>
      <c r="FVB91" s="35"/>
      <c r="FVC91" s="35"/>
      <c r="FVD91" s="35"/>
      <c r="FVE91" s="35"/>
      <c r="FVF91" s="35"/>
      <c r="FVG91" s="35"/>
      <c r="FVH91" s="35"/>
      <c r="FVI91" s="35"/>
      <c r="FVJ91" s="35"/>
      <c r="FVK91" s="35"/>
      <c r="FVL91" s="35"/>
      <c r="FVM91" s="35"/>
      <c r="FVN91" s="35"/>
      <c r="FVO91" s="35"/>
      <c r="FVP91" s="35"/>
      <c r="FVQ91" s="35"/>
      <c r="FVR91" s="35"/>
      <c r="FVS91" s="35"/>
      <c r="FVT91" s="35"/>
      <c r="FVU91" s="35"/>
      <c r="FVV91" s="35"/>
      <c r="FVW91" s="35"/>
      <c r="FVX91" s="35"/>
      <c r="FVY91" s="35"/>
      <c r="FVZ91" s="35"/>
      <c r="FWA91" s="35"/>
      <c r="FWB91" s="35"/>
      <c r="FWC91" s="35"/>
      <c r="FWD91" s="35"/>
      <c r="FWE91" s="35"/>
      <c r="FWF91" s="35"/>
      <c r="FWG91" s="35"/>
      <c r="FWH91" s="35"/>
      <c r="FWI91" s="35"/>
      <c r="FWJ91" s="35"/>
      <c r="FWK91" s="35"/>
      <c r="FWL91" s="35"/>
      <c r="FWM91" s="35"/>
      <c r="FWN91" s="35"/>
      <c r="FWO91" s="35"/>
      <c r="FWP91" s="35"/>
      <c r="FWQ91" s="35"/>
      <c r="FWR91" s="35"/>
      <c r="FWS91" s="35"/>
      <c r="FWT91" s="35"/>
      <c r="FWU91" s="35"/>
      <c r="FWV91" s="35"/>
      <c r="FWW91" s="35"/>
      <c r="FWX91" s="35"/>
      <c r="FWY91" s="35"/>
      <c r="FWZ91" s="35"/>
      <c r="FXA91" s="35"/>
      <c r="FXB91" s="35"/>
      <c r="FXC91" s="35"/>
      <c r="FXD91" s="35"/>
      <c r="FXE91" s="35"/>
      <c r="FXF91" s="35"/>
      <c r="FXG91" s="35"/>
      <c r="FXH91" s="35"/>
      <c r="FXI91" s="35"/>
      <c r="FXJ91" s="35"/>
      <c r="FXK91" s="35"/>
      <c r="FXL91" s="35"/>
      <c r="FXM91" s="35"/>
      <c r="FXN91" s="35"/>
      <c r="FXO91" s="35"/>
      <c r="FXP91" s="35"/>
      <c r="FXQ91" s="35"/>
      <c r="FXR91" s="35"/>
      <c r="FXS91" s="35"/>
      <c r="FXT91" s="35"/>
      <c r="FXU91" s="35"/>
      <c r="FXV91" s="35"/>
      <c r="FXW91" s="35"/>
      <c r="FXX91" s="35"/>
      <c r="FXY91" s="35"/>
      <c r="FXZ91" s="35"/>
      <c r="FYA91" s="35"/>
      <c r="FYB91" s="35"/>
      <c r="FYC91" s="35"/>
      <c r="FYD91" s="35"/>
      <c r="FYE91" s="35"/>
      <c r="FYF91" s="35"/>
      <c r="FYG91" s="35"/>
      <c r="FYH91" s="35"/>
      <c r="FYI91" s="35"/>
      <c r="FYJ91" s="35"/>
      <c r="FYK91" s="35"/>
      <c r="FYL91" s="35"/>
      <c r="FYM91" s="35"/>
      <c r="FYN91" s="35"/>
      <c r="FYO91" s="35"/>
      <c r="FYP91" s="35"/>
      <c r="FYQ91" s="35"/>
      <c r="FYR91" s="35"/>
      <c r="FYS91" s="35"/>
      <c r="FYT91" s="35"/>
      <c r="FYU91" s="35"/>
      <c r="FYV91" s="35"/>
      <c r="FYW91" s="35"/>
      <c r="FYX91" s="35"/>
      <c r="FYY91" s="35"/>
      <c r="FYZ91" s="35"/>
      <c r="FZA91" s="35"/>
      <c r="FZB91" s="35"/>
      <c r="FZC91" s="35"/>
      <c r="FZD91" s="35"/>
      <c r="FZE91" s="35"/>
      <c r="FZF91" s="35"/>
      <c r="FZG91" s="35"/>
      <c r="FZH91" s="35"/>
      <c r="FZI91" s="35"/>
      <c r="FZJ91" s="35"/>
      <c r="FZK91" s="35"/>
      <c r="FZL91" s="35"/>
      <c r="FZM91" s="35"/>
      <c r="FZN91" s="35"/>
      <c r="FZO91" s="35"/>
      <c r="FZP91" s="35"/>
      <c r="FZQ91" s="35"/>
      <c r="FZR91" s="35"/>
      <c r="FZS91" s="35"/>
      <c r="FZT91" s="35"/>
      <c r="FZU91" s="35"/>
      <c r="FZV91" s="35"/>
      <c r="FZW91" s="35"/>
      <c r="FZX91" s="35"/>
      <c r="FZY91" s="35"/>
      <c r="FZZ91" s="35"/>
      <c r="GAA91" s="35"/>
      <c r="GAB91" s="35"/>
      <c r="GAC91" s="35"/>
      <c r="GAD91" s="35"/>
      <c r="GAE91" s="35"/>
      <c r="GAF91" s="35"/>
      <c r="GAG91" s="35"/>
      <c r="GAH91" s="35"/>
      <c r="GAI91" s="35"/>
      <c r="GAJ91" s="35"/>
      <c r="GAK91" s="35"/>
      <c r="GAL91" s="35"/>
      <c r="GAM91" s="35"/>
      <c r="GAN91" s="35"/>
      <c r="GAO91" s="35"/>
      <c r="GAP91" s="35"/>
      <c r="GAQ91" s="35"/>
      <c r="GAR91" s="35"/>
      <c r="GAS91" s="35"/>
      <c r="GAT91" s="35"/>
      <c r="GAU91" s="35"/>
      <c r="GAV91" s="35"/>
      <c r="GAW91" s="35"/>
      <c r="GAX91" s="35"/>
      <c r="GAY91" s="35"/>
      <c r="GAZ91" s="35"/>
      <c r="GBA91" s="35"/>
      <c r="GBB91" s="35"/>
      <c r="GBC91" s="35"/>
      <c r="GBD91" s="35"/>
      <c r="GBE91" s="35"/>
      <c r="GBF91" s="35"/>
      <c r="GBG91" s="35"/>
      <c r="GBH91" s="35"/>
      <c r="GBI91" s="35"/>
      <c r="GBJ91" s="35"/>
      <c r="GBK91" s="35"/>
      <c r="GBL91" s="35"/>
      <c r="GBM91" s="35"/>
      <c r="GBN91" s="35"/>
      <c r="GBO91" s="35"/>
      <c r="GBP91" s="35"/>
      <c r="GBQ91" s="35"/>
      <c r="GBR91" s="35"/>
      <c r="GBS91" s="35"/>
      <c r="GBT91" s="35"/>
      <c r="GBU91" s="35"/>
      <c r="GBV91" s="35"/>
      <c r="GBW91" s="35"/>
      <c r="GBX91" s="35"/>
      <c r="GBY91" s="35"/>
      <c r="GBZ91" s="35"/>
      <c r="GCA91" s="35"/>
      <c r="GCB91" s="35"/>
      <c r="GCC91" s="35"/>
      <c r="GCD91" s="35"/>
      <c r="GCE91" s="35"/>
      <c r="GCF91" s="35"/>
      <c r="GCG91" s="35"/>
      <c r="GCH91" s="35"/>
      <c r="GCI91" s="35"/>
      <c r="GCJ91" s="35"/>
      <c r="GCK91" s="35"/>
      <c r="GCL91" s="35"/>
      <c r="GCM91" s="35"/>
      <c r="GCN91" s="35"/>
      <c r="GCO91" s="35"/>
      <c r="GCP91" s="35"/>
      <c r="GCQ91" s="35"/>
      <c r="GCR91" s="35"/>
      <c r="GCS91" s="35"/>
      <c r="GCT91" s="35"/>
      <c r="GCU91" s="35"/>
      <c r="GCV91" s="35"/>
      <c r="GCW91" s="35"/>
      <c r="GCX91" s="35"/>
      <c r="GCY91" s="35"/>
      <c r="GCZ91" s="35"/>
      <c r="GDA91" s="35"/>
      <c r="GDB91" s="35"/>
      <c r="GDC91" s="35"/>
      <c r="GDD91" s="35"/>
      <c r="GDE91" s="35"/>
      <c r="GDF91" s="35"/>
      <c r="GDG91" s="35"/>
      <c r="GDH91" s="35"/>
      <c r="GDI91" s="35"/>
      <c r="GDJ91" s="35"/>
      <c r="GDK91" s="35"/>
      <c r="GDL91" s="35"/>
      <c r="GDM91" s="35"/>
      <c r="GDN91" s="35"/>
      <c r="GDO91" s="35"/>
      <c r="GDP91" s="35"/>
      <c r="GDQ91" s="35"/>
      <c r="GDR91" s="35"/>
      <c r="GDS91" s="35"/>
      <c r="GDT91" s="35"/>
      <c r="GDU91" s="35"/>
      <c r="GDV91" s="35"/>
      <c r="GDW91" s="35"/>
      <c r="GDX91" s="35"/>
      <c r="GDY91" s="35"/>
      <c r="GDZ91" s="35"/>
      <c r="GEA91" s="35"/>
      <c r="GEB91" s="35"/>
      <c r="GEC91" s="35"/>
      <c r="GED91" s="35"/>
      <c r="GEE91" s="35"/>
      <c r="GEF91" s="35"/>
      <c r="GEG91" s="35"/>
      <c r="GEH91" s="35"/>
      <c r="GEI91" s="35"/>
      <c r="GEJ91" s="35"/>
      <c r="GEK91" s="35"/>
      <c r="GEL91" s="35"/>
      <c r="GEM91" s="35"/>
      <c r="GEN91" s="35"/>
      <c r="GEO91" s="35"/>
      <c r="GEP91" s="35"/>
      <c r="GEQ91" s="35"/>
      <c r="GER91" s="35"/>
      <c r="GES91" s="35"/>
      <c r="GET91" s="35"/>
      <c r="GEU91" s="35"/>
      <c r="GEV91" s="35"/>
      <c r="GEW91" s="35"/>
      <c r="GEX91" s="35"/>
      <c r="GEY91" s="35"/>
      <c r="GEZ91" s="35"/>
      <c r="GFA91" s="35"/>
      <c r="GFB91" s="35"/>
      <c r="GFC91" s="35"/>
      <c r="GFD91" s="35"/>
      <c r="GFE91" s="35"/>
      <c r="GFF91" s="35"/>
      <c r="GFG91" s="35"/>
      <c r="GFH91" s="35"/>
      <c r="GFI91" s="35"/>
      <c r="GFJ91" s="35"/>
      <c r="GFK91" s="35"/>
      <c r="GFL91" s="35"/>
      <c r="GFM91" s="35"/>
      <c r="GFN91" s="35"/>
      <c r="GFO91" s="35"/>
      <c r="GFP91" s="35"/>
      <c r="GFQ91" s="35"/>
      <c r="GFR91" s="35"/>
      <c r="GFS91" s="35"/>
      <c r="GFT91" s="35"/>
      <c r="GFU91" s="35"/>
      <c r="GFV91" s="35"/>
      <c r="GFW91" s="35"/>
      <c r="GFX91" s="35"/>
      <c r="GFY91" s="35"/>
      <c r="GFZ91" s="35"/>
      <c r="GGA91" s="35"/>
      <c r="GGB91" s="35"/>
      <c r="GGC91" s="35"/>
      <c r="GGD91" s="35"/>
      <c r="GGE91" s="35"/>
      <c r="GGF91" s="35"/>
      <c r="GGG91" s="35"/>
      <c r="GGH91" s="35"/>
      <c r="GGI91" s="35"/>
      <c r="GGJ91" s="35"/>
      <c r="GGK91" s="35"/>
      <c r="GGL91" s="35"/>
      <c r="GGM91" s="35"/>
      <c r="GGN91" s="35"/>
      <c r="GGO91" s="35"/>
      <c r="GGP91" s="35"/>
      <c r="GGQ91" s="35"/>
      <c r="GGR91" s="35"/>
      <c r="GGS91" s="35"/>
      <c r="GGT91" s="35"/>
      <c r="GGU91" s="35"/>
      <c r="GGV91" s="35"/>
      <c r="GGW91" s="35"/>
      <c r="GGX91" s="35"/>
      <c r="GGY91" s="35"/>
      <c r="GGZ91" s="35"/>
      <c r="GHA91" s="35"/>
      <c r="GHB91" s="35"/>
      <c r="GHC91" s="35"/>
      <c r="GHD91" s="35"/>
      <c r="GHE91" s="35"/>
      <c r="GHF91" s="35"/>
      <c r="GHG91" s="35"/>
      <c r="GHH91" s="35"/>
      <c r="GHI91" s="35"/>
      <c r="GHJ91" s="35"/>
      <c r="GHK91" s="35"/>
      <c r="GHL91" s="35"/>
      <c r="GHM91" s="35"/>
      <c r="GHN91" s="35"/>
      <c r="GHO91" s="35"/>
      <c r="GHP91" s="35"/>
      <c r="GHQ91" s="35"/>
      <c r="GHR91" s="35"/>
      <c r="GHS91" s="35"/>
      <c r="GHT91" s="35"/>
      <c r="GHU91" s="35"/>
      <c r="GHV91" s="35"/>
      <c r="GHW91" s="35"/>
      <c r="GHX91" s="35"/>
      <c r="GHY91" s="35"/>
      <c r="GHZ91" s="35"/>
      <c r="GIA91" s="35"/>
      <c r="GIB91" s="35"/>
      <c r="GIC91" s="35"/>
      <c r="GID91" s="35"/>
      <c r="GIE91" s="35"/>
      <c r="GIF91" s="35"/>
      <c r="GIG91" s="35"/>
      <c r="GIH91" s="35"/>
      <c r="GII91" s="35"/>
      <c r="GIJ91" s="35"/>
      <c r="GIK91" s="35"/>
      <c r="GIL91" s="35"/>
      <c r="GIM91" s="35"/>
      <c r="GIN91" s="35"/>
      <c r="GIO91" s="35"/>
      <c r="GIP91" s="35"/>
      <c r="GIQ91" s="35"/>
      <c r="GIR91" s="35"/>
      <c r="GIS91" s="35"/>
      <c r="GIT91" s="35"/>
      <c r="GIU91" s="35"/>
      <c r="GIV91" s="35"/>
      <c r="GIW91" s="35"/>
      <c r="GIX91" s="35"/>
      <c r="GIY91" s="35"/>
      <c r="GIZ91" s="35"/>
      <c r="GJA91" s="35"/>
      <c r="GJB91" s="35"/>
      <c r="GJC91" s="35"/>
      <c r="GJD91" s="35"/>
      <c r="GJE91" s="35"/>
      <c r="GJF91" s="35"/>
      <c r="GJG91" s="35"/>
      <c r="GJH91" s="35"/>
      <c r="GJI91" s="35"/>
      <c r="GJJ91" s="35"/>
      <c r="GJK91" s="35"/>
      <c r="GJL91" s="35"/>
      <c r="GJM91" s="35"/>
      <c r="GJN91" s="35"/>
      <c r="GJO91" s="35"/>
      <c r="GJP91" s="35"/>
      <c r="GJQ91" s="35"/>
      <c r="GJR91" s="35"/>
      <c r="GJS91" s="35"/>
      <c r="GJT91" s="35"/>
      <c r="GJU91" s="35"/>
      <c r="GJV91" s="35"/>
      <c r="GJW91" s="35"/>
      <c r="GJX91" s="35"/>
      <c r="GJY91" s="35"/>
      <c r="GJZ91" s="35"/>
      <c r="GKA91" s="35"/>
      <c r="GKB91" s="35"/>
      <c r="GKC91" s="35"/>
      <c r="GKD91" s="35"/>
      <c r="GKE91" s="35"/>
      <c r="GKF91" s="35"/>
      <c r="GKG91" s="35"/>
      <c r="GKH91" s="35"/>
      <c r="GKI91" s="35"/>
      <c r="GKJ91" s="35"/>
      <c r="GKK91" s="35"/>
      <c r="GKL91" s="35"/>
      <c r="GKM91" s="35"/>
      <c r="GKN91" s="35"/>
      <c r="GKO91" s="35"/>
      <c r="GKP91" s="35"/>
      <c r="GKQ91" s="35"/>
      <c r="GKR91" s="35"/>
      <c r="GKS91" s="35"/>
      <c r="GKT91" s="35"/>
      <c r="GKU91" s="35"/>
      <c r="GKV91" s="35"/>
      <c r="GKW91" s="35"/>
      <c r="GKX91" s="35"/>
      <c r="GKY91" s="35"/>
      <c r="GKZ91" s="35"/>
      <c r="GLA91" s="35"/>
      <c r="GLB91" s="35"/>
      <c r="GLC91" s="35"/>
      <c r="GLD91" s="35"/>
      <c r="GLE91" s="35"/>
      <c r="GLF91" s="35"/>
      <c r="GLG91" s="35"/>
      <c r="GLH91" s="35"/>
      <c r="GLI91" s="35"/>
      <c r="GLJ91" s="35"/>
      <c r="GLK91" s="35"/>
      <c r="GLL91" s="35"/>
      <c r="GLM91" s="35"/>
      <c r="GLN91" s="35"/>
      <c r="GLO91" s="35"/>
      <c r="GLP91" s="35"/>
      <c r="GLQ91" s="35"/>
      <c r="GLR91" s="35"/>
      <c r="GLS91" s="35"/>
      <c r="GLT91" s="35"/>
      <c r="GLU91" s="35"/>
      <c r="GLV91" s="35"/>
      <c r="GLW91" s="35"/>
      <c r="GLX91" s="35"/>
      <c r="GLY91" s="35"/>
      <c r="GLZ91" s="35"/>
      <c r="GMA91" s="35"/>
      <c r="GMB91" s="35"/>
      <c r="GMC91" s="35"/>
      <c r="GMD91" s="35"/>
      <c r="GME91" s="35"/>
      <c r="GMF91" s="35"/>
      <c r="GMG91" s="35"/>
      <c r="GMH91" s="35"/>
      <c r="GMI91" s="35"/>
      <c r="GMJ91" s="35"/>
      <c r="GMK91" s="35"/>
      <c r="GML91" s="35"/>
      <c r="GMM91" s="35"/>
      <c r="GMN91" s="35"/>
      <c r="GMO91" s="35"/>
      <c r="GMP91" s="35"/>
      <c r="GMQ91" s="35"/>
      <c r="GMR91" s="35"/>
      <c r="GMS91" s="35"/>
      <c r="GMT91" s="35"/>
      <c r="GMU91" s="35"/>
      <c r="GMV91" s="35"/>
      <c r="GMW91" s="35"/>
      <c r="GMX91" s="35"/>
      <c r="GMY91" s="35"/>
      <c r="GMZ91" s="35"/>
      <c r="GNA91" s="35"/>
      <c r="GNB91" s="35"/>
      <c r="GNC91" s="35"/>
      <c r="GND91" s="35"/>
      <c r="GNE91" s="35"/>
      <c r="GNF91" s="35"/>
      <c r="GNG91" s="35"/>
      <c r="GNH91" s="35"/>
      <c r="GNI91" s="35"/>
      <c r="GNJ91" s="35"/>
      <c r="GNK91" s="35"/>
      <c r="GNL91" s="35"/>
      <c r="GNM91" s="35"/>
      <c r="GNN91" s="35"/>
      <c r="GNO91" s="35"/>
      <c r="GNP91" s="35"/>
      <c r="GNQ91" s="35"/>
      <c r="GNR91" s="35"/>
      <c r="GNS91" s="35"/>
      <c r="GNT91" s="35"/>
      <c r="GNU91" s="35"/>
      <c r="GNV91" s="35"/>
      <c r="GNW91" s="35"/>
      <c r="GNX91" s="35"/>
      <c r="GNY91" s="35"/>
      <c r="GNZ91" s="35"/>
      <c r="GOA91" s="35"/>
      <c r="GOB91" s="35"/>
      <c r="GOC91" s="35"/>
      <c r="GOD91" s="35"/>
      <c r="GOE91" s="35"/>
      <c r="GOF91" s="35"/>
      <c r="GOG91" s="35"/>
      <c r="GOH91" s="35"/>
      <c r="GOI91" s="35"/>
      <c r="GOJ91" s="35"/>
      <c r="GOK91" s="35"/>
      <c r="GOL91" s="35"/>
      <c r="GOM91" s="35"/>
      <c r="GON91" s="35"/>
      <c r="GOO91" s="35"/>
      <c r="GOP91" s="35"/>
      <c r="GOQ91" s="35"/>
      <c r="GOR91" s="35"/>
      <c r="GOS91" s="35"/>
      <c r="GOT91" s="35"/>
      <c r="GOU91" s="35"/>
      <c r="GOV91" s="35"/>
      <c r="GOW91" s="35"/>
      <c r="GOX91" s="35"/>
      <c r="GOY91" s="35"/>
      <c r="GOZ91" s="35"/>
      <c r="GPA91" s="35"/>
      <c r="GPB91" s="35"/>
      <c r="GPC91" s="35"/>
      <c r="GPD91" s="35"/>
      <c r="GPE91" s="35"/>
      <c r="GPF91" s="35"/>
      <c r="GPG91" s="35"/>
      <c r="GPH91" s="35"/>
      <c r="GPI91" s="35"/>
      <c r="GPJ91" s="35"/>
      <c r="GPK91" s="35"/>
      <c r="GPL91" s="35"/>
      <c r="GPM91" s="35"/>
      <c r="GPN91" s="35"/>
      <c r="GPO91" s="35"/>
      <c r="GPP91" s="35"/>
      <c r="GPQ91" s="35"/>
      <c r="GPR91" s="35"/>
      <c r="GPS91" s="35"/>
      <c r="GPT91" s="35"/>
      <c r="GPU91" s="35"/>
      <c r="GPV91" s="35"/>
      <c r="GPW91" s="35"/>
      <c r="GPX91" s="35"/>
      <c r="GPY91" s="35"/>
      <c r="GPZ91" s="35"/>
      <c r="GQA91" s="35"/>
      <c r="GQB91" s="35"/>
      <c r="GQC91" s="35"/>
      <c r="GQD91" s="35"/>
      <c r="GQE91" s="35"/>
      <c r="GQF91" s="35"/>
      <c r="GQG91" s="35"/>
      <c r="GQH91" s="35"/>
      <c r="GQI91" s="35"/>
      <c r="GQJ91" s="35"/>
      <c r="GQK91" s="35"/>
      <c r="GQL91" s="35"/>
      <c r="GQM91" s="35"/>
      <c r="GQN91" s="35"/>
      <c r="GQO91" s="35"/>
      <c r="GQP91" s="35"/>
      <c r="GQQ91" s="35"/>
      <c r="GQR91" s="35"/>
      <c r="GQS91" s="35"/>
      <c r="GQT91" s="35"/>
      <c r="GQU91" s="35"/>
      <c r="GQV91" s="35"/>
      <c r="GQW91" s="35"/>
      <c r="GQX91" s="35"/>
      <c r="GQY91" s="35"/>
      <c r="GQZ91" s="35"/>
      <c r="GRA91" s="35"/>
      <c r="GRB91" s="35"/>
      <c r="GRC91" s="35"/>
      <c r="GRD91" s="35"/>
      <c r="GRE91" s="35"/>
      <c r="GRF91" s="35"/>
      <c r="GRG91" s="35"/>
      <c r="GRH91" s="35"/>
      <c r="GRI91" s="35"/>
      <c r="GRJ91" s="35"/>
      <c r="GRK91" s="35"/>
      <c r="GRL91" s="35"/>
      <c r="GRM91" s="35"/>
      <c r="GRN91" s="35"/>
      <c r="GRO91" s="35"/>
      <c r="GRP91" s="35"/>
      <c r="GRQ91" s="35"/>
      <c r="GRR91" s="35"/>
      <c r="GRS91" s="35"/>
      <c r="GRT91" s="35"/>
      <c r="GRU91" s="35"/>
      <c r="GRV91" s="35"/>
      <c r="GRW91" s="35"/>
      <c r="GRX91" s="35"/>
      <c r="GRY91" s="35"/>
      <c r="GRZ91" s="35"/>
      <c r="GSA91" s="35"/>
      <c r="GSB91" s="35"/>
      <c r="GSC91" s="35"/>
      <c r="GSD91" s="35"/>
      <c r="GSE91" s="35"/>
      <c r="GSF91" s="35"/>
      <c r="GSG91" s="35"/>
      <c r="GSH91" s="35"/>
      <c r="GSI91" s="35"/>
      <c r="GSJ91" s="35"/>
      <c r="GSK91" s="35"/>
      <c r="GSL91" s="35"/>
      <c r="GSM91" s="35"/>
      <c r="GSN91" s="35"/>
      <c r="GSO91" s="35"/>
      <c r="GSP91" s="35"/>
      <c r="GSQ91" s="35"/>
      <c r="GSR91" s="35"/>
      <c r="GSS91" s="35"/>
      <c r="GST91" s="35"/>
      <c r="GSU91" s="35"/>
      <c r="GSV91" s="35"/>
      <c r="GSW91" s="35"/>
      <c r="GSX91" s="35"/>
      <c r="GSY91" s="35"/>
      <c r="GSZ91" s="35"/>
      <c r="GTA91" s="35"/>
      <c r="GTB91" s="35"/>
      <c r="GTC91" s="35"/>
      <c r="GTD91" s="35"/>
      <c r="GTE91" s="35"/>
      <c r="GTF91" s="35"/>
      <c r="GTG91" s="35"/>
      <c r="GTH91" s="35"/>
      <c r="GTI91" s="35"/>
      <c r="GTJ91" s="35"/>
      <c r="GTK91" s="35"/>
      <c r="GTL91" s="35"/>
      <c r="GTM91" s="35"/>
      <c r="GTN91" s="35"/>
      <c r="GTO91" s="35"/>
      <c r="GTP91" s="35"/>
      <c r="GTQ91" s="35"/>
      <c r="GTR91" s="35"/>
      <c r="GTS91" s="35"/>
      <c r="GTT91" s="35"/>
      <c r="GTU91" s="35"/>
      <c r="GTV91" s="35"/>
      <c r="GTW91" s="35"/>
      <c r="GTX91" s="35"/>
      <c r="GTY91" s="35"/>
      <c r="GTZ91" s="35"/>
      <c r="GUA91" s="35"/>
      <c r="GUB91" s="35"/>
      <c r="GUC91" s="35"/>
      <c r="GUD91" s="35"/>
      <c r="GUE91" s="35"/>
      <c r="GUF91" s="35"/>
      <c r="GUG91" s="35"/>
      <c r="GUH91" s="35"/>
      <c r="GUI91" s="35"/>
      <c r="GUJ91" s="35"/>
      <c r="GUK91" s="35"/>
      <c r="GUL91" s="35"/>
      <c r="GUM91" s="35"/>
      <c r="GUN91" s="35"/>
      <c r="GUO91" s="35"/>
      <c r="GUP91" s="35"/>
      <c r="GUQ91" s="35"/>
      <c r="GUR91" s="35"/>
      <c r="GUS91" s="35"/>
      <c r="GUT91" s="35"/>
      <c r="GUU91" s="35"/>
      <c r="GUV91" s="35"/>
      <c r="GUW91" s="35"/>
      <c r="GUX91" s="35"/>
      <c r="GUY91" s="35"/>
      <c r="GUZ91" s="35"/>
      <c r="GVA91" s="35"/>
      <c r="GVB91" s="35"/>
      <c r="GVC91" s="35"/>
      <c r="GVD91" s="35"/>
      <c r="GVE91" s="35"/>
      <c r="GVF91" s="35"/>
      <c r="GVG91" s="35"/>
      <c r="GVH91" s="35"/>
      <c r="GVI91" s="35"/>
      <c r="GVJ91" s="35"/>
      <c r="GVK91" s="35"/>
      <c r="GVL91" s="35"/>
      <c r="GVM91" s="35"/>
      <c r="GVN91" s="35"/>
      <c r="GVO91" s="35"/>
      <c r="GVP91" s="35"/>
      <c r="GVQ91" s="35"/>
      <c r="GVR91" s="35"/>
      <c r="GVS91" s="35"/>
      <c r="GVT91" s="35"/>
      <c r="GVU91" s="35"/>
      <c r="GVV91" s="35"/>
      <c r="GVW91" s="35"/>
      <c r="GVX91" s="35"/>
      <c r="GVY91" s="35"/>
      <c r="GVZ91" s="35"/>
      <c r="GWA91" s="35"/>
      <c r="GWB91" s="35"/>
      <c r="GWC91" s="35"/>
      <c r="GWD91" s="35"/>
      <c r="GWE91" s="35"/>
      <c r="GWF91" s="35"/>
      <c r="GWG91" s="35"/>
      <c r="GWH91" s="35"/>
      <c r="GWI91" s="35"/>
      <c r="GWJ91" s="35"/>
      <c r="GWK91" s="35"/>
      <c r="GWL91" s="35"/>
      <c r="GWM91" s="35"/>
      <c r="GWN91" s="35"/>
      <c r="GWO91" s="35"/>
      <c r="GWP91" s="35"/>
      <c r="GWQ91" s="35"/>
      <c r="GWR91" s="35"/>
      <c r="GWS91" s="35"/>
      <c r="GWT91" s="35"/>
      <c r="GWU91" s="35"/>
      <c r="GWV91" s="35"/>
      <c r="GWW91" s="35"/>
      <c r="GWX91" s="35"/>
      <c r="GWY91" s="35"/>
      <c r="GWZ91" s="35"/>
      <c r="GXA91" s="35"/>
      <c r="GXB91" s="35"/>
      <c r="GXC91" s="35"/>
      <c r="GXD91" s="35"/>
      <c r="GXE91" s="35"/>
      <c r="GXF91" s="35"/>
      <c r="GXG91" s="35"/>
      <c r="GXH91" s="35"/>
      <c r="GXI91" s="35"/>
      <c r="GXJ91" s="35"/>
      <c r="GXK91" s="35"/>
      <c r="GXL91" s="35"/>
      <c r="GXM91" s="35"/>
      <c r="GXN91" s="35"/>
      <c r="GXO91" s="35"/>
      <c r="GXP91" s="35"/>
      <c r="GXQ91" s="35"/>
      <c r="GXR91" s="35"/>
      <c r="GXS91" s="35"/>
      <c r="GXT91" s="35"/>
      <c r="GXU91" s="35"/>
      <c r="GXV91" s="35"/>
      <c r="GXW91" s="35"/>
      <c r="GXX91" s="35"/>
      <c r="GXY91" s="35"/>
      <c r="GXZ91" s="35"/>
      <c r="GYA91" s="35"/>
      <c r="GYB91" s="35"/>
      <c r="GYC91" s="35"/>
      <c r="GYD91" s="35"/>
      <c r="GYE91" s="35"/>
      <c r="GYF91" s="35"/>
      <c r="GYG91" s="35"/>
      <c r="GYH91" s="35"/>
      <c r="GYI91" s="35"/>
      <c r="GYJ91" s="35"/>
      <c r="GYK91" s="35"/>
      <c r="GYL91" s="35"/>
      <c r="GYM91" s="35"/>
      <c r="GYN91" s="35"/>
      <c r="GYO91" s="35"/>
      <c r="GYP91" s="35"/>
      <c r="GYQ91" s="35"/>
      <c r="GYR91" s="35"/>
      <c r="GYS91" s="35"/>
      <c r="GYT91" s="35"/>
      <c r="GYU91" s="35"/>
      <c r="GYV91" s="35"/>
      <c r="GYW91" s="35"/>
      <c r="GYX91" s="35"/>
      <c r="GYY91" s="35"/>
      <c r="GYZ91" s="35"/>
      <c r="GZA91" s="35"/>
      <c r="GZB91" s="35"/>
      <c r="GZC91" s="35"/>
      <c r="GZD91" s="35"/>
      <c r="GZE91" s="35"/>
      <c r="GZF91" s="35"/>
      <c r="GZG91" s="35"/>
      <c r="GZH91" s="35"/>
      <c r="GZI91" s="35"/>
      <c r="GZJ91" s="35"/>
      <c r="GZK91" s="35"/>
      <c r="GZL91" s="35"/>
      <c r="GZM91" s="35"/>
      <c r="GZN91" s="35"/>
      <c r="GZO91" s="35"/>
      <c r="GZP91" s="35"/>
      <c r="GZQ91" s="35"/>
      <c r="GZR91" s="35"/>
      <c r="GZS91" s="35"/>
      <c r="GZT91" s="35"/>
      <c r="GZU91" s="35"/>
      <c r="GZV91" s="35"/>
      <c r="GZW91" s="35"/>
      <c r="GZX91" s="35"/>
      <c r="GZY91" s="35"/>
      <c r="GZZ91" s="35"/>
      <c r="HAA91" s="35"/>
      <c r="HAB91" s="35"/>
      <c r="HAC91" s="35"/>
      <c r="HAD91" s="35"/>
      <c r="HAE91" s="35"/>
      <c r="HAF91" s="35"/>
      <c r="HAG91" s="35"/>
      <c r="HAH91" s="35"/>
      <c r="HAI91" s="35"/>
      <c r="HAJ91" s="35"/>
      <c r="HAK91" s="35"/>
      <c r="HAL91" s="35"/>
      <c r="HAM91" s="35"/>
      <c r="HAN91" s="35"/>
      <c r="HAO91" s="35"/>
      <c r="HAP91" s="35"/>
      <c r="HAQ91" s="35"/>
      <c r="HAR91" s="35"/>
      <c r="HAS91" s="35"/>
      <c r="HAT91" s="35"/>
      <c r="HAU91" s="35"/>
      <c r="HAV91" s="35"/>
      <c r="HAW91" s="35"/>
      <c r="HAX91" s="35"/>
      <c r="HAY91" s="35"/>
      <c r="HAZ91" s="35"/>
      <c r="HBA91" s="35"/>
      <c r="HBB91" s="35"/>
      <c r="HBC91" s="35"/>
      <c r="HBD91" s="35"/>
      <c r="HBE91" s="35"/>
      <c r="HBF91" s="35"/>
      <c r="HBG91" s="35"/>
      <c r="HBH91" s="35"/>
      <c r="HBI91" s="35"/>
      <c r="HBJ91" s="35"/>
      <c r="HBK91" s="35"/>
      <c r="HBL91" s="35"/>
      <c r="HBM91" s="35"/>
      <c r="HBN91" s="35"/>
      <c r="HBO91" s="35"/>
      <c r="HBP91" s="35"/>
      <c r="HBQ91" s="35"/>
      <c r="HBR91" s="35"/>
      <c r="HBS91" s="35"/>
      <c r="HBT91" s="35"/>
      <c r="HBU91" s="35"/>
      <c r="HBV91" s="35"/>
      <c r="HBW91" s="35"/>
      <c r="HBX91" s="35"/>
      <c r="HBY91" s="35"/>
      <c r="HBZ91" s="35"/>
      <c r="HCA91" s="35"/>
      <c r="HCB91" s="35"/>
      <c r="HCC91" s="35"/>
      <c r="HCD91" s="35"/>
      <c r="HCE91" s="35"/>
      <c r="HCF91" s="35"/>
      <c r="HCG91" s="35"/>
      <c r="HCH91" s="35"/>
      <c r="HCI91" s="35"/>
      <c r="HCJ91" s="35"/>
      <c r="HCK91" s="35"/>
      <c r="HCL91" s="35"/>
      <c r="HCM91" s="35"/>
      <c r="HCN91" s="35"/>
      <c r="HCO91" s="35"/>
      <c r="HCP91" s="35"/>
      <c r="HCQ91" s="35"/>
      <c r="HCR91" s="35"/>
      <c r="HCS91" s="35"/>
      <c r="HCT91" s="35"/>
      <c r="HCU91" s="35"/>
      <c r="HCV91" s="35"/>
      <c r="HCW91" s="35"/>
      <c r="HCX91" s="35"/>
      <c r="HCY91" s="35"/>
      <c r="HCZ91" s="35"/>
      <c r="HDA91" s="35"/>
      <c r="HDB91" s="35"/>
      <c r="HDC91" s="35"/>
      <c r="HDD91" s="35"/>
      <c r="HDE91" s="35"/>
      <c r="HDF91" s="35"/>
      <c r="HDG91" s="35"/>
      <c r="HDH91" s="35"/>
      <c r="HDI91" s="35"/>
      <c r="HDJ91" s="35"/>
      <c r="HDK91" s="35"/>
      <c r="HDL91" s="35"/>
      <c r="HDM91" s="35"/>
      <c r="HDN91" s="35"/>
      <c r="HDO91" s="35"/>
      <c r="HDP91" s="35"/>
      <c r="HDQ91" s="35"/>
      <c r="HDR91" s="35"/>
      <c r="HDS91" s="35"/>
      <c r="HDT91" s="35"/>
      <c r="HDU91" s="35"/>
      <c r="HDV91" s="35"/>
      <c r="HDW91" s="35"/>
      <c r="HDX91" s="35"/>
      <c r="HDY91" s="35"/>
      <c r="HDZ91" s="35"/>
      <c r="HEA91" s="35"/>
      <c r="HEB91" s="35"/>
      <c r="HEC91" s="35"/>
      <c r="HED91" s="35"/>
      <c r="HEE91" s="35"/>
      <c r="HEF91" s="35"/>
      <c r="HEG91" s="35"/>
      <c r="HEH91" s="35"/>
      <c r="HEI91" s="35"/>
      <c r="HEJ91" s="35"/>
      <c r="HEK91" s="35"/>
      <c r="HEL91" s="35"/>
      <c r="HEM91" s="35"/>
      <c r="HEN91" s="35"/>
      <c r="HEO91" s="35"/>
      <c r="HEP91" s="35"/>
      <c r="HEQ91" s="35"/>
      <c r="HER91" s="35"/>
      <c r="HES91" s="35"/>
      <c r="HET91" s="35"/>
      <c r="HEU91" s="35"/>
      <c r="HEV91" s="35"/>
      <c r="HEW91" s="35"/>
      <c r="HEX91" s="35"/>
      <c r="HEY91" s="35"/>
      <c r="HEZ91" s="35"/>
      <c r="HFA91" s="35"/>
      <c r="HFB91" s="35"/>
      <c r="HFC91" s="35"/>
      <c r="HFD91" s="35"/>
      <c r="HFE91" s="35"/>
      <c r="HFF91" s="35"/>
      <c r="HFG91" s="35"/>
      <c r="HFH91" s="35"/>
      <c r="HFI91" s="35"/>
      <c r="HFJ91" s="35"/>
      <c r="HFK91" s="35"/>
      <c r="HFL91" s="35"/>
      <c r="HFM91" s="35"/>
      <c r="HFN91" s="35"/>
      <c r="HFO91" s="35"/>
      <c r="HFP91" s="35"/>
      <c r="HFQ91" s="35"/>
      <c r="HFR91" s="35"/>
      <c r="HFS91" s="35"/>
      <c r="HFT91" s="35"/>
      <c r="HFU91" s="35"/>
      <c r="HFV91" s="35"/>
      <c r="HFW91" s="35"/>
      <c r="HFX91" s="35"/>
      <c r="HFY91" s="35"/>
      <c r="HFZ91" s="35"/>
      <c r="HGA91" s="35"/>
      <c r="HGB91" s="35"/>
      <c r="HGC91" s="35"/>
      <c r="HGD91" s="35"/>
      <c r="HGE91" s="35"/>
      <c r="HGF91" s="35"/>
      <c r="HGG91" s="35"/>
      <c r="HGH91" s="35"/>
      <c r="HGI91" s="35"/>
      <c r="HGJ91" s="35"/>
      <c r="HGK91" s="35"/>
      <c r="HGL91" s="35"/>
      <c r="HGM91" s="35"/>
      <c r="HGN91" s="35"/>
      <c r="HGO91" s="35"/>
      <c r="HGP91" s="35"/>
      <c r="HGQ91" s="35"/>
      <c r="HGR91" s="35"/>
      <c r="HGS91" s="35"/>
      <c r="HGT91" s="35"/>
      <c r="HGU91" s="35"/>
      <c r="HGV91" s="35"/>
      <c r="HGW91" s="35"/>
      <c r="HGX91" s="35"/>
      <c r="HGY91" s="35"/>
      <c r="HGZ91" s="35"/>
      <c r="HHA91" s="35"/>
      <c r="HHB91" s="35"/>
      <c r="HHC91" s="35"/>
      <c r="HHD91" s="35"/>
      <c r="HHE91" s="35"/>
      <c r="HHF91" s="35"/>
      <c r="HHG91" s="35"/>
      <c r="HHH91" s="35"/>
      <c r="HHI91" s="35"/>
      <c r="HHJ91" s="35"/>
      <c r="HHK91" s="35"/>
      <c r="HHL91" s="35"/>
      <c r="HHM91" s="35"/>
      <c r="HHN91" s="35"/>
      <c r="HHO91" s="35"/>
      <c r="HHP91" s="35"/>
      <c r="HHQ91" s="35"/>
      <c r="HHR91" s="35"/>
      <c r="HHS91" s="35"/>
      <c r="HHT91" s="35"/>
      <c r="HHU91" s="35"/>
      <c r="HHV91" s="35"/>
      <c r="HHW91" s="35"/>
      <c r="HHX91" s="35"/>
      <c r="HHY91" s="35"/>
      <c r="HHZ91" s="35"/>
      <c r="HIA91" s="35"/>
      <c r="HIB91" s="35"/>
      <c r="HIC91" s="35"/>
      <c r="HID91" s="35"/>
      <c r="HIE91" s="35"/>
      <c r="HIF91" s="35"/>
      <c r="HIG91" s="35"/>
      <c r="HIH91" s="35"/>
      <c r="HII91" s="35"/>
      <c r="HIJ91" s="35"/>
      <c r="HIK91" s="35"/>
      <c r="HIL91" s="35"/>
      <c r="HIM91" s="35"/>
      <c r="HIN91" s="35"/>
      <c r="HIO91" s="35"/>
      <c r="HIP91" s="35"/>
      <c r="HIQ91" s="35"/>
      <c r="HIR91" s="35"/>
      <c r="HIS91" s="35"/>
      <c r="HIT91" s="35"/>
      <c r="HIU91" s="35"/>
      <c r="HIV91" s="35"/>
      <c r="HIW91" s="35"/>
      <c r="HIX91" s="35"/>
      <c r="HIY91" s="35"/>
      <c r="HIZ91" s="35"/>
      <c r="HJA91" s="35"/>
      <c r="HJB91" s="35"/>
      <c r="HJC91" s="35"/>
      <c r="HJD91" s="35"/>
      <c r="HJE91" s="35"/>
      <c r="HJF91" s="35"/>
      <c r="HJG91" s="35"/>
      <c r="HJH91" s="35"/>
      <c r="HJI91" s="35"/>
      <c r="HJJ91" s="35"/>
      <c r="HJK91" s="35"/>
      <c r="HJL91" s="35"/>
      <c r="HJM91" s="35"/>
      <c r="HJN91" s="35"/>
      <c r="HJO91" s="35"/>
      <c r="HJP91" s="35"/>
      <c r="HJQ91" s="35"/>
      <c r="HJR91" s="35"/>
      <c r="HJS91" s="35"/>
      <c r="HJT91" s="35"/>
      <c r="HJU91" s="35"/>
      <c r="HJV91" s="35"/>
      <c r="HJW91" s="35"/>
      <c r="HJX91" s="35"/>
      <c r="HJY91" s="35"/>
      <c r="HJZ91" s="35"/>
      <c r="HKA91" s="35"/>
      <c r="HKB91" s="35"/>
      <c r="HKC91" s="35"/>
      <c r="HKD91" s="35"/>
      <c r="HKE91" s="35"/>
      <c r="HKF91" s="35"/>
      <c r="HKG91" s="35"/>
      <c r="HKH91" s="35"/>
      <c r="HKI91" s="35"/>
      <c r="HKJ91" s="35"/>
      <c r="HKK91" s="35"/>
      <c r="HKL91" s="35"/>
      <c r="HKM91" s="35"/>
      <c r="HKN91" s="35"/>
      <c r="HKO91" s="35"/>
      <c r="HKP91" s="35"/>
      <c r="HKQ91" s="35"/>
      <c r="HKR91" s="35"/>
      <c r="HKS91" s="35"/>
      <c r="HKT91" s="35"/>
      <c r="HKU91" s="35"/>
      <c r="HKV91" s="35"/>
      <c r="HKW91" s="35"/>
      <c r="HKX91" s="35"/>
      <c r="HKY91" s="35"/>
      <c r="HKZ91" s="35"/>
      <c r="HLA91" s="35"/>
      <c r="HLB91" s="35"/>
      <c r="HLC91" s="35"/>
      <c r="HLD91" s="35"/>
      <c r="HLE91" s="35"/>
      <c r="HLF91" s="35"/>
      <c r="HLG91" s="35"/>
      <c r="HLH91" s="35"/>
      <c r="HLI91" s="35"/>
      <c r="HLJ91" s="35"/>
      <c r="HLK91" s="35"/>
      <c r="HLL91" s="35"/>
      <c r="HLM91" s="35"/>
      <c r="HLN91" s="35"/>
      <c r="HLO91" s="35"/>
      <c r="HLP91" s="35"/>
      <c r="HLQ91" s="35"/>
      <c r="HLR91" s="35"/>
      <c r="HLS91" s="35"/>
      <c r="HLT91" s="35"/>
      <c r="HLU91" s="35"/>
      <c r="HLV91" s="35"/>
      <c r="HLW91" s="35"/>
      <c r="HLX91" s="35"/>
      <c r="HLY91" s="35"/>
      <c r="HLZ91" s="35"/>
      <c r="HMA91" s="35"/>
      <c r="HMB91" s="35"/>
      <c r="HMC91" s="35"/>
      <c r="HMD91" s="35"/>
      <c r="HME91" s="35"/>
      <c r="HMF91" s="35"/>
      <c r="HMG91" s="35"/>
      <c r="HMH91" s="35"/>
      <c r="HMI91" s="35"/>
      <c r="HMJ91" s="35"/>
      <c r="HMK91" s="35"/>
      <c r="HML91" s="35"/>
      <c r="HMM91" s="35"/>
      <c r="HMN91" s="35"/>
      <c r="HMO91" s="35"/>
      <c r="HMP91" s="35"/>
      <c r="HMQ91" s="35"/>
      <c r="HMR91" s="35"/>
      <c r="HMS91" s="35"/>
      <c r="HMT91" s="35"/>
      <c r="HMU91" s="35"/>
      <c r="HMV91" s="35"/>
      <c r="HMW91" s="35"/>
      <c r="HMX91" s="35"/>
      <c r="HMY91" s="35"/>
      <c r="HMZ91" s="35"/>
      <c r="HNA91" s="35"/>
      <c r="HNB91" s="35"/>
      <c r="HNC91" s="35"/>
      <c r="HND91" s="35"/>
      <c r="HNE91" s="35"/>
      <c r="HNF91" s="35"/>
      <c r="HNG91" s="35"/>
      <c r="HNH91" s="35"/>
      <c r="HNI91" s="35"/>
      <c r="HNJ91" s="35"/>
      <c r="HNK91" s="35"/>
      <c r="HNL91" s="35"/>
      <c r="HNM91" s="35"/>
      <c r="HNN91" s="35"/>
      <c r="HNO91" s="35"/>
      <c r="HNP91" s="35"/>
      <c r="HNQ91" s="35"/>
      <c r="HNR91" s="35"/>
      <c r="HNS91" s="35"/>
      <c r="HNT91" s="35"/>
      <c r="HNU91" s="35"/>
      <c r="HNV91" s="35"/>
      <c r="HNW91" s="35"/>
      <c r="HNX91" s="35"/>
      <c r="HNY91" s="35"/>
      <c r="HNZ91" s="35"/>
      <c r="HOA91" s="35"/>
      <c r="HOB91" s="35"/>
      <c r="HOC91" s="35"/>
      <c r="HOD91" s="35"/>
      <c r="HOE91" s="35"/>
      <c r="HOF91" s="35"/>
      <c r="HOG91" s="35"/>
      <c r="HOH91" s="35"/>
      <c r="HOI91" s="35"/>
      <c r="HOJ91" s="35"/>
      <c r="HOK91" s="35"/>
      <c r="HOL91" s="35"/>
      <c r="HOM91" s="35"/>
      <c r="HON91" s="35"/>
      <c r="HOO91" s="35"/>
      <c r="HOP91" s="35"/>
      <c r="HOQ91" s="35"/>
      <c r="HOR91" s="35"/>
      <c r="HOS91" s="35"/>
      <c r="HOT91" s="35"/>
      <c r="HOU91" s="35"/>
      <c r="HOV91" s="35"/>
      <c r="HOW91" s="35"/>
      <c r="HOX91" s="35"/>
      <c r="HOY91" s="35"/>
      <c r="HOZ91" s="35"/>
      <c r="HPA91" s="35"/>
      <c r="HPB91" s="35"/>
      <c r="HPC91" s="35"/>
      <c r="HPD91" s="35"/>
      <c r="HPE91" s="35"/>
      <c r="HPF91" s="35"/>
      <c r="HPG91" s="35"/>
      <c r="HPH91" s="35"/>
      <c r="HPI91" s="35"/>
      <c r="HPJ91" s="35"/>
      <c r="HPK91" s="35"/>
      <c r="HPL91" s="35"/>
      <c r="HPM91" s="35"/>
      <c r="HPN91" s="35"/>
      <c r="HPO91" s="35"/>
      <c r="HPP91" s="35"/>
      <c r="HPQ91" s="35"/>
      <c r="HPR91" s="35"/>
      <c r="HPS91" s="35"/>
      <c r="HPT91" s="35"/>
      <c r="HPU91" s="35"/>
      <c r="HPV91" s="35"/>
      <c r="HPW91" s="35"/>
      <c r="HPX91" s="35"/>
      <c r="HPY91" s="35"/>
      <c r="HPZ91" s="35"/>
      <c r="HQA91" s="35"/>
      <c r="HQB91" s="35"/>
      <c r="HQC91" s="35"/>
      <c r="HQD91" s="35"/>
      <c r="HQE91" s="35"/>
      <c r="HQF91" s="35"/>
      <c r="HQG91" s="35"/>
      <c r="HQH91" s="35"/>
      <c r="HQI91" s="35"/>
      <c r="HQJ91" s="35"/>
      <c r="HQK91" s="35"/>
      <c r="HQL91" s="35"/>
      <c r="HQM91" s="35"/>
      <c r="HQN91" s="35"/>
      <c r="HQO91" s="35"/>
      <c r="HQP91" s="35"/>
      <c r="HQQ91" s="35"/>
      <c r="HQR91" s="35"/>
      <c r="HQS91" s="35"/>
      <c r="HQT91" s="35"/>
      <c r="HQU91" s="35"/>
      <c r="HQV91" s="35"/>
      <c r="HQW91" s="35"/>
      <c r="HQX91" s="35"/>
      <c r="HQY91" s="35"/>
      <c r="HQZ91" s="35"/>
      <c r="HRA91" s="35"/>
      <c r="HRB91" s="35"/>
      <c r="HRC91" s="35"/>
      <c r="HRD91" s="35"/>
      <c r="HRE91" s="35"/>
      <c r="HRF91" s="35"/>
      <c r="HRG91" s="35"/>
      <c r="HRH91" s="35"/>
      <c r="HRI91" s="35"/>
      <c r="HRJ91" s="35"/>
      <c r="HRK91" s="35"/>
      <c r="HRL91" s="35"/>
      <c r="HRM91" s="35"/>
      <c r="HRN91" s="35"/>
      <c r="HRO91" s="35"/>
      <c r="HRP91" s="35"/>
      <c r="HRQ91" s="35"/>
      <c r="HRR91" s="35"/>
      <c r="HRS91" s="35"/>
      <c r="HRT91" s="35"/>
      <c r="HRU91" s="35"/>
      <c r="HRV91" s="35"/>
      <c r="HRW91" s="35"/>
      <c r="HRX91" s="35"/>
      <c r="HRY91" s="35"/>
      <c r="HRZ91" s="35"/>
      <c r="HSA91" s="35"/>
      <c r="HSB91" s="35"/>
      <c r="HSC91" s="35"/>
      <c r="HSD91" s="35"/>
      <c r="HSE91" s="35"/>
      <c r="HSF91" s="35"/>
      <c r="HSG91" s="35"/>
      <c r="HSH91" s="35"/>
      <c r="HSI91" s="35"/>
      <c r="HSJ91" s="35"/>
      <c r="HSK91" s="35"/>
      <c r="HSL91" s="35"/>
      <c r="HSM91" s="35"/>
      <c r="HSN91" s="35"/>
      <c r="HSO91" s="35"/>
      <c r="HSP91" s="35"/>
      <c r="HSQ91" s="35"/>
      <c r="HSR91" s="35"/>
      <c r="HSS91" s="35"/>
      <c r="HST91" s="35"/>
      <c r="HSU91" s="35"/>
      <c r="HSV91" s="35"/>
      <c r="HSW91" s="35"/>
      <c r="HSX91" s="35"/>
      <c r="HSY91" s="35"/>
      <c r="HSZ91" s="35"/>
      <c r="HTA91" s="35"/>
      <c r="HTB91" s="35"/>
      <c r="HTC91" s="35"/>
      <c r="HTD91" s="35"/>
      <c r="HTE91" s="35"/>
      <c r="HTF91" s="35"/>
      <c r="HTG91" s="35"/>
      <c r="HTH91" s="35"/>
      <c r="HTI91" s="35"/>
      <c r="HTJ91" s="35"/>
      <c r="HTK91" s="35"/>
      <c r="HTL91" s="35"/>
      <c r="HTM91" s="35"/>
      <c r="HTN91" s="35"/>
      <c r="HTO91" s="35"/>
      <c r="HTP91" s="35"/>
      <c r="HTQ91" s="35"/>
      <c r="HTR91" s="35"/>
      <c r="HTS91" s="35"/>
      <c r="HTT91" s="35"/>
      <c r="HTU91" s="35"/>
      <c r="HTV91" s="35"/>
      <c r="HTW91" s="35"/>
      <c r="HTX91" s="35"/>
      <c r="HTY91" s="35"/>
      <c r="HTZ91" s="35"/>
      <c r="HUA91" s="35"/>
      <c r="HUB91" s="35"/>
      <c r="HUC91" s="35"/>
      <c r="HUD91" s="35"/>
      <c r="HUE91" s="35"/>
      <c r="HUF91" s="35"/>
      <c r="HUG91" s="35"/>
      <c r="HUH91" s="35"/>
      <c r="HUI91" s="35"/>
      <c r="HUJ91" s="35"/>
      <c r="HUK91" s="35"/>
      <c r="HUL91" s="35"/>
      <c r="HUM91" s="35"/>
      <c r="HUN91" s="35"/>
      <c r="HUO91" s="35"/>
      <c r="HUP91" s="35"/>
      <c r="HUQ91" s="35"/>
      <c r="HUR91" s="35"/>
      <c r="HUS91" s="35"/>
      <c r="HUT91" s="35"/>
      <c r="HUU91" s="35"/>
      <c r="HUV91" s="35"/>
      <c r="HUW91" s="35"/>
      <c r="HUX91" s="35"/>
      <c r="HUY91" s="35"/>
      <c r="HUZ91" s="35"/>
      <c r="HVA91" s="35"/>
      <c r="HVB91" s="35"/>
      <c r="HVC91" s="35"/>
      <c r="HVD91" s="35"/>
      <c r="HVE91" s="35"/>
      <c r="HVF91" s="35"/>
      <c r="HVG91" s="35"/>
      <c r="HVH91" s="35"/>
      <c r="HVI91" s="35"/>
      <c r="HVJ91" s="35"/>
      <c r="HVK91" s="35"/>
      <c r="HVL91" s="35"/>
      <c r="HVM91" s="35"/>
      <c r="HVN91" s="35"/>
      <c r="HVO91" s="35"/>
      <c r="HVP91" s="35"/>
      <c r="HVQ91" s="35"/>
      <c r="HVR91" s="35"/>
      <c r="HVS91" s="35"/>
      <c r="HVT91" s="35"/>
      <c r="HVU91" s="35"/>
      <c r="HVV91" s="35"/>
      <c r="HVW91" s="35"/>
      <c r="HVX91" s="35"/>
      <c r="HVY91" s="35"/>
      <c r="HVZ91" s="35"/>
      <c r="HWA91" s="35"/>
      <c r="HWB91" s="35"/>
      <c r="HWC91" s="35"/>
      <c r="HWD91" s="35"/>
      <c r="HWE91" s="35"/>
      <c r="HWF91" s="35"/>
      <c r="HWG91" s="35"/>
      <c r="HWH91" s="35"/>
      <c r="HWI91" s="35"/>
      <c r="HWJ91" s="35"/>
      <c r="HWK91" s="35"/>
      <c r="HWL91" s="35"/>
      <c r="HWM91" s="35"/>
      <c r="HWN91" s="35"/>
      <c r="HWO91" s="35"/>
      <c r="HWP91" s="35"/>
      <c r="HWQ91" s="35"/>
      <c r="HWR91" s="35"/>
      <c r="HWS91" s="35"/>
      <c r="HWT91" s="35"/>
      <c r="HWU91" s="35"/>
      <c r="HWV91" s="35"/>
      <c r="HWW91" s="35"/>
      <c r="HWX91" s="35"/>
      <c r="HWY91" s="35"/>
      <c r="HWZ91" s="35"/>
      <c r="HXA91" s="35"/>
      <c r="HXB91" s="35"/>
      <c r="HXC91" s="35"/>
      <c r="HXD91" s="35"/>
      <c r="HXE91" s="35"/>
      <c r="HXF91" s="35"/>
      <c r="HXG91" s="35"/>
      <c r="HXH91" s="35"/>
      <c r="HXI91" s="35"/>
      <c r="HXJ91" s="35"/>
      <c r="HXK91" s="35"/>
      <c r="HXL91" s="35"/>
      <c r="HXM91" s="35"/>
      <c r="HXN91" s="35"/>
      <c r="HXO91" s="35"/>
      <c r="HXP91" s="35"/>
      <c r="HXQ91" s="35"/>
      <c r="HXR91" s="35"/>
      <c r="HXS91" s="35"/>
      <c r="HXT91" s="35"/>
      <c r="HXU91" s="35"/>
      <c r="HXV91" s="35"/>
      <c r="HXW91" s="35"/>
      <c r="HXX91" s="35"/>
      <c r="HXY91" s="35"/>
      <c r="HXZ91" s="35"/>
      <c r="HYA91" s="35"/>
      <c r="HYB91" s="35"/>
      <c r="HYC91" s="35"/>
      <c r="HYD91" s="35"/>
      <c r="HYE91" s="35"/>
      <c r="HYF91" s="35"/>
      <c r="HYG91" s="35"/>
      <c r="HYH91" s="35"/>
      <c r="HYI91" s="35"/>
      <c r="HYJ91" s="35"/>
      <c r="HYK91" s="35"/>
      <c r="HYL91" s="35"/>
      <c r="HYM91" s="35"/>
      <c r="HYN91" s="35"/>
      <c r="HYO91" s="35"/>
      <c r="HYP91" s="35"/>
      <c r="HYQ91" s="35"/>
      <c r="HYR91" s="35"/>
      <c r="HYS91" s="35"/>
      <c r="HYT91" s="35"/>
      <c r="HYU91" s="35"/>
      <c r="HYV91" s="35"/>
      <c r="HYW91" s="35"/>
      <c r="HYX91" s="35"/>
      <c r="HYY91" s="35"/>
      <c r="HYZ91" s="35"/>
      <c r="HZA91" s="35"/>
      <c r="HZB91" s="35"/>
      <c r="HZC91" s="35"/>
      <c r="HZD91" s="35"/>
      <c r="HZE91" s="35"/>
      <c r="HZF91" s="35"/>
      <c r="HZG91" s="35"/>
      <c r="HZH91" s="35"/>
      <c r="HZI91" s="35"/>
      <c r="HZJ91" s="35"/>
      <c r="HZK91" s="35"/>
      <c r="HZL91" s="35"/>
      <c r="HZM91" s="35"/>
      <c r="HZN91" s="35"/>
      <c r="HZO91" s="35"/>
      <c r="HZP91" s="35"/>
      <c r="HZQ91" s="35"/>
      <c r="HZR91" s="35"/>
      <c r="HZS91" s="35"/>
      <c r="HZT91" s="35"/>
      <c r="HZU91" s="35"/>
      <c r="HZV91" s="35"/>
      <c r="HZW91" s="35"/>
      <c r="HZX91" s="35"/>
      <c r="HZY91" s="35"/>
      <c r="HZZ91" s="35"/>
      <c r="IAA91" s="35"/>
      <c r="IAB91" s="35"/>
      <c r="IAC91" s="35"/>
      <c r="IAD91" s="35"/>
      <c r="IAE91" s="35"/>
      <c r="IAF91" s="35"/>
      <c r="IAG91" s="35"/>
      <c r="IAH91" s="35"/>
      <c r="IAI91" s="35"/>
      <c r="IAJ91" s="35"/>
      <c r="IAK91" s="35"/>
      <c r="IAL91" s="35"/>
      <c r="IAM91" s="35"/>
      <c r="IAN91" s="35"/>
      <c r="IAO91" s="35"/>
      <c r="IAP91" s="35"/>
      <c r="IAQ91" s="35"/>
      <c r="IAR91" s="35"/>
      <c r="IAS91" s="35"/>
      <c r="IAT91" s="35"/>
      <c r="IAU91" s="35"/>
      <c r="IAV91" s="35"/>
      <c r="IAW91" s="35"/>
      <c r="IAX91" s="35"/>
      <c r="IAY91" s="35"/>
      <c r="IAZ91" s="35"/>
      <c r="IBA91" s="35"/>
      <c r="IBB91" s="35"/>
      <c r="IBC91" s="35"/>
      <c r="IBD91" s="35"/>
      <c r="IBE91" s="35"/>
      <c r="IBF91" s="35"/>
      <c r="IBG91" s="35"/>
      <c r="IBH91" s="35"/>
      <c r="IBI91" s="35"/>
      <c r="IBJ91" s="35"/>
      <c r="IBK91" s="35"/>
      <c r="IBL91" s="35"/>
      <c r="IBM91" s="35"/>
      <c r="IBN91" s="35"/>
      <c r="IBO91" s="35"/>
      <c r="IBP91" s="35"/>
      <c r="IBQ91" s="35"/>
      <c r="IBR91" s="35"/>
      <c r="IBS91" s="35"/>
      <c r="IBT91" s="35"/>
      <c r="IBU91" s="35"/>
      <c r="IBV91" s="35"/>
      <c r="IBW91" s="35"/>
      <c r="IBX91" s="35"/>
      <c r="IBY91" s="35"/>
      <c r="IBZ91" s="35"/>
      <c r="ICA91" s="35"/>
      <c r="ICB91" s="35"/>
      <c r="ICC91" s="35"/>
      <c r="ICD91" s="35"/>
      <c r="ICE91" s="35"/>
      <c r="ICF91" s="35"/>
      <c r="ICG91" s="35"/>
      <c r="ICH91" s="35"/>
      <c r="ICI91" s="35"/>
      <c r="ICJ91" s="35"/>
      <c r="ICK91" s="35"/>
      <c r="ICL91" s="35"/>
      <c r="ICM91" s="35"/>
      <c r="ICN91" s="35"/>
      <c r="ICO91" s="35"/>
      <c r="ICP91" s="35"/>
      <c r="ICQ91" s="35"/>
      <c r="ICR91" s="35"/>
      <c r="ICS91" s="35"/>
      <c r="ICT91" s="35"/>
      <c r="ICU91" s="35"/>
      <c r="ICV91" s="35"/>
      <c r="ICW91" s="35"/>
      <c r="ICX91" s="35"/>
      <c r="ICY91" s="35"/>
      <c r="ICZ91" s="35"/>
      <c r="IDA91" s="35"/>
      <c r="IDB91" s="35"/>
      <c r="IDC91" s="35"/>
      <c r="IDD91" s="35"/>
      <c r="IDE91" s="35"/>
      <c r="IDF91" s="35"/>
      <c r="IDG91" s="35"/>
      <c r="IDH91" s="35"/>
      <c r="IDI91" s="35"/>
      <c r="IDJ91" s="35"/>
      <c r="IDK91" s="35"/>
      <c r="IDL91" s="35"/>
      <c r="IDM91" s="35"/>
      <c r="IDN91" s="35"/>
      <c r="IDO91" s="35"/>
      <c r="IDP91" s="35"/>
      <c r="IDQ91" s="35"/>
      <c r="IDR91" s="35"/>
      <c r="IDS91" s="35"/>
      <c r="IDT91" s="35"/>
      <c r="IDU91" s="35"/>
      <c r="IDV91" s="35"/>
      <c r="IDW91" s="35"/>
      <c r="IDX91" s="35"/>
      <c r="IDY91" s="35"/>
      <c r="IDZ91" s="35"/>
      <c r="IEA91" s="35"/>
      <c r="IEB91" s="35"/>
      <c r="IEC91" s="35"/>
      <c r="IED91" s="35"/>
      <c r="IEE91" s="35"/>
      <c r="IEF91" s="35"/>
      <c r="IEG91" s="35"/>
      <c r="IEH91" s="35"/>
      <c r="IEI91" s="35"/>
      <c r="IEJ91" s="35"/>
      <c r="IEK91" s="35"/>
      <c r="IEL91" s="35"/>
      <c r="IEM91" s="35"/>
      <c r="IEN91" s="35"/>
      <c r="IEO91" s="35"/>
      <c r="IEP91" s="35"/>
      <c r="IEQ91" s="35"/>
      <c r="IER91" s="35"/>
      <c r="IES91" s="35"/>
      <c r="IET91" s="35"/>
      <c r="IEU91" s="35"/>
      <c r="IEV91" s="35"/>
      <c r="IEW91" s="35"/>
      <c r="IEX91" s="35"/>
      <c r="IEY91" s="35"/>
      <c r="IEZ91" s="35"/>
      <c r="IFA91" s="35"/>
      <c r="IFB91" s="35"/>
      <c r="IFC91" s="35"/>
      <c r="IFD91" s="35"/>
      <c r="IFE91" s="35"/>
      <c r="IFF91" s="35"/>
      <c r="IFG91" s="35"/>
      <c r="IFH91" s="35"/>
      <c r="IFI91" s="35"/>
      <c r="IFJ91" s="35"/>
      <c r="IFK91" s="35"/>
      <c r="IFL91" s="35"/>
      <c r="IFM91" s="35"/>
      <c r="IFN91" s="35"/>
      <c r="IFO91" s="35"/>
      <c r="IFP91" s="35"/>
      <c r="IFQ91" s="35"/>
      <c r="IFR91" s="35"/>
      <c r="IFS91" s="35"/>
      <c r="IFT91" s="35"/>
      <c r="IFU91" s="35"/>
      <c r="IFV91" s="35"/>
      <c r="IFW91" s="35"/>
      <c r="IFX91" s="35"/>
      <c r="IFY91" s="35"/>
      <c r="IFZ91" s="35"/>
      <c r="IGA91" s="35"/>
      <c r="IGB91" s="35"/>
      <c r="IGC91" s="35"/>
      <c r="IGD91" s="35"/>
      <c r="IGE91" s="35"/>
      <c r="IGF91" s="35"/>
      <c r="IGG91" s="35"/>
      <c r="IGH91" s="35"/>
      <c r="IGI91" s="35"/>
      <c r="IGJ91" s="35"/>
      <c r="IGK91" s="35"/>
      <c r="IGL91" s="35"/>
      <c r="IGM91" s="35"/>
      <c r="IGN91" s="35"/>
      <c r="IGO91" s="35"/>
      <c r="IGP91" s="35"/>
      <c r="IGQ91" s="35"/>
      <c r="IGR91" s="35"/>
      <c r="IGS91" s="35"/>
      <c r="IGT91" s="35"/>
      <c r="IGU91" s="35"/>
      <c r="IGV91" s="35"/>
      <c r="IGW91" s="35"/>
      <c r="IGX91" s="35"/>
      <c r="IGY91" s="35"/>
      <c r="IGZ91" s="35"/>
      <c r="IHA91" s="35"/>
      <c r="IHB91" s="35"/>
      <c r="IHC91" s="35"/>
      <c r="IHD91" s="35"/>
      <c r="IHE91" s="35"/>
      <c r="IHF91" s="35"/>
      <c r="IHG91" s="35"/>
      <c r="IHH91" s="35"/>
      <c r="IHI91" s="35"/>
      <c r="IHJ91" s="35"/>
      <c r="IHK91" s="35"/>
      <c r="IHL91" s="35"/>
      <c r="IHM91" s="35"/>
      <c r="IHN91" s="35"/>
      <c r="IHO91" s="35"/>
      <c r="IHP91" s="35"/>
      <c r="IHQ91" s="35"/>
      <c r="IHR91" s="35"/>
      <c r="IHS91" s="35"/>
      <c r="IHT91" s="35"/>
      <c r="IHU91" s="35"/>
      <c r="IHV91" s="35"/>
      <c r="IHW91" s="35"/>
      <c r="IHX91" s="35"/>
      <c r="IHY91" s="35"/>
      <c r="IHZ91" s="35"/>
      <c r="IIA91" s="35"/>
      <c r="IIB91" s="35"/>
      <c r="IIC91" s="35"/>
      <c r="IID91" s="35"/>
      <c r="IIE91" s="35"/>
      <c r="IIF91" s="35"/>
      <c r="IIG91" s="35"/>
      <c r="IIH91" s="35"/>
      <c r="III91" s="35"/>
      <c r="IIJ91" s="35"/>
      <c r="IIK91" s="35"/>
      <c r="IIL91" s="35"/>
      <c r="IIM91" s="35"/>
      <c r="IIN91" s="35"/>
      <c r="IIO91" s="35"/>
      <c r="IIP91" s="35"/>
      <c r="IIQ91" s="35"/>
      <c r="IIR91" s="35"/>
      <c r="IIS91" s="35"/>
      <c r="IIT91" s="35"/>
      <c r="IIU91" s="35"/>
      <c r="IIV91" s="35"/>
      <c r="IIW91" s="35"/>
      <c r="IIX91" s="35"/>
      <c r="IIY91" s="35"/>
      <c r="IIZ91" s="35"/>
      <c r="IJA91" s="35"/>
      <c r="IJB91" s="35"/>
      <c r="IJC91" s="35"/>
      <c r="IJD91" s="35"/>
      <c r="IJE91" s="35"/>
      <c r="IJF91" s="35"/>
      <c r="IJG91" s="35"/>
      <c r="IJH91" s="35"/>
      <c r="IJI91" s="35"/>
      <c r="IJJ91" s="35"/>
      <c r="IJK91" s="35"/>
      <c r="IJL91" s="35"/>
      <c r="IJM91" s="35"/>
      <c r="IJN91" s="35"/>
      <c r="IJO91" s="35"/>
      <c r="IJP91" s="35"/>
      <c r="IJQ91" s="35"/>
      <c r="IJR91" s="35"/>
      <c r="IJS91" s="35"/>
      <c r="IJT91" s="35"/>
      <c r="IJU91" s="35"/>
      <c r="IJV91" s="35"/>
      <c r="IJW91" s="35"/>
      <c r="IJX91" s="35"/>
      <c r="IJY91" s="35"/>
      <c r="IJZ91" s="35"/>
      <c r="IKA91" s="35"/>
      <c r="IKB91" s="35"/>
      <c r="IKC91" s="35"/>
      <c r="IKD91" s="35"/>
      <c r="IKE91" s="35"/>
      <c r="IKF91" s="35"/>
      <c r="IKG91" s="35"/>
      <c r="IKH91" s="35"/>
      <c r="IKI91" s="35"/>
      <c r="IKJ91" s="35"/>
      <c r="IKK91" s="35"/>
      <c r="IKL91" s="35"/>
      <c r="IKM91" s="35"/>
      <c r="IKN91" s="35"/>
      <c r="IKO91" s="35"/>
      <c r="IKP91" s="35"/>
      <c r="IKQ91" s="35"/>
      <c r="IKR91" s="35"/>
      <c r="IKS91" s="35"/>
      <c r="IKT91" s="35"/>
      <c r="IKU91" s="35"/>
      <c r="IKV91" s="35"/>
      <c r="IKW91" s="35"/>
      <c r="IKX91" s="35"/>
      <c r="IKY91" s="35"/>
      <c r="IKZ91" s="35"/>
      <c r="ILA91" s="35"/>
      <c r="ILB91" s="35"/>
      <c r="ILC91" s="35"/>
      <c r="ILD91" s="35"/>
      <c r="ILE91" s="35"/>
      <c r="ILF91" s="35"/>
      <c r="ILG91" s="35"/>
      <c r="ILH91" s="35"/>
      <c r="ILI91" s="35"/>
      <c r="ILJ91" s="35"/>
      <c r="ILK91" s="35"/>
      <c r="ILL91" s="35"/>
      <c r="ILM91" s="35"/>
      <c r="ILN91" s="35"/>
      <c r="ILO91" s="35"/>
      <c r="ILP91" s="35"/>
      <c r="ILQ91" s="35"/>
      <c r="ILR91" s="35"/>
      <c r="ILS91" s="35"/>
      <c r="ILT91" s="35"/>
      <c r="ILU91" s="35"/>
      <c r="ILV91" s="35"/>
      <c r="ILW91" s="35"/>
      <c r="ILX91" s="35"/>
      <c r="ILY91" s="35"/>
      <c r="ILZ91" s="35"/>
      <c r="IMA91" s="35"/>
      <c r="IMB91" s="35"/>
      <c r="IMC91" s="35"/>
      <c r="IMD91" s="35"/>
      <c r="IME91" s="35"/>
      <c r="IMF91" s="35"/>
      <c r="IMG91" s="35"/>
      <c r="IMH91" s="35"/>
      <c r="IMI91" s="35"/>
      <c r="IMJ91" s="35"/>
      <c r="IMK91" s="35"/>
      <c r="IML91" s="35"/>
      <c r="IMM91" s="35"/>
      <c r="IMN91" s="35"/>
      <c r="IMO91" s="35"/>
      <c r="IMP91" s="35"/>
      <c r="IMQ91" s="35"/>
      <c r="IMR91" s="35"/>
      <c r="IMS91" s="35"/>
      <c r="IMT91" s="35"/>
      <c r="IMU91" s="35"/>
      <c r="IMV91" s="35"/>
      <c r="IMW91" s="35"/>
      <c r="IMX91" s="35"/>
      <c r="IMY91" s="35"/>
      <c r="IMZ91" s="35"/>
      <c r="INA91" s="35"/>
      <c r="INB91" s="35"/>
      <c r="INC91" s="35"/>
      <c r="IND91" s="35"/>
      <c r="INE91" s="35"/>
      <c r="INF91" s="35"/>
      <c r="ING91" s="35"/>
      <c r="INH91" s="35"/>
      <c r="INI91" s="35"/>
      <c r="INJ91" s="35"/>
      <c r="INK91" s="35"/>
      <c r="INL91" s="35"/>
      <c r="INM91" s="35"/>
      <c r="INN91" s="35"/>
      <c r="INO91" s="35"/>
      <c r="INP91" s="35"/>
      <c r="INQ91" s="35"/>
      <c r="INR91" s="35"/>
      <c r="INS91" s="35"/>
      <c r="INT91" s="35"/>
      <c r="INU91" s="35"/>
      <c r="INV91" s="35"/>
      <c r="INW91" s="35"/>
      <c r="INX91" s="35"/>
      <c r="INY91" s="35"/>
      <c r="INZ91" s="35"/>
      <c r="IOA91" s="35"/>
      <c r="IOB91" s="35"/>
      <c r="IOC91" s="35"/>
      <c r="IOD91" s="35"/>
      <c r="IOE91" s="35"/>
      <c r="IOF91" s="35"/>
      <c r="IOG91" s="35"/>
      <c r="IOH91" s="35"/>
      <c r="IOI91" s="35"/>
      <c r="IOJ91" s="35"/>
      <c r="IOK91" s="35"/>
      <c r="IOL91" s="35"/>
      <c r="IOM91" s="35"/>
      <c r="ION91" s="35"/>
      <c r="IOO91" s="35"/>
      <c r="IOP91" s="35"/>
      <c r="IOQ91" s="35"/>
      <c r="IOR91" s="35"/>
      <c r="IOS91" s="35"/>
      <c r="IOT91" s="35"/>
      <c r="IOU91" s="35"/>
      <c r="IOV91" s="35"/>
      <c r="IOW91" s="35"/>
      <c r="IOX91" s="35"/>
      <c r="IOY91" s="35"/>
      <c r="IOZ91" s="35"/>
      <c r="IPA91" s="35"/>
      <c r="IPB91" s="35"/>
      <c r="IPC91" s="35"/>
      <c r="IPD91" s="35"/>
      <c r="IPE91" s="35"/>
      <c r="IPF91" s="35"/>
      <c r="IPG91" s="35"/>
      <c r="IPH91" s="35"/>
      <c r="IPI91" s="35"/>
      <c r="IPJ91" s="35"/>
      <c r="IPK91" s="35"/>
      <c r="IPL91" s="35"/>
      <c r="IPM91" s="35"/>
      <c r="IPN91" s="35"/>
      <c r="IPO91" s="35"/>
      <c r="IPP91" s="35"/>
      <c r="IPQ91" s="35"/>
      <c r="IPR91" s="35"/>
      <c r="IPS91" s="35"/>
      <c r="IPT91" s="35"/>
      <c r="IPU91" s="35"/>
      <c r="IPV91" s="35"/>
      <c r="IPW91" s="35"/>
      <c r="IPX91" s="35"/>
      <c r="IPY91" s="35"/>
      <c r="IPZ91" s="35"/>
      <c r="IQA91" s="35"/>
      <c r="IQB91" s="35"/>
      <c r="IQC91" s="35"/>
      <c r="IQD91" s="35"/>
      <c r="IQE91" s="35"/>
      <c r="IQF91" s="35"/>
      <c r="IQG91" s="35"/>
      <c r="IQH91" s="35"/>
      <c r="IQI91" s="35"/>
      <c r="IQJ91" s="35"/>
      <c r="IQK91" s="35"/>
      <c r="IQL91" s="35"/>
      <c r="IQM91" s="35"/>
      <c r="IQN91" s="35"/>
      <c r="IQO91" s="35"/>
      <c r="IQP91" s="35"/>
      <c r="IQQ91" s="35"/>
      <c r="IQR91" s="35"/>
      <c r="IQS91" s="35"/>
      <c r="IQT91" s="35"/>
      <c r="IQU91" s="35"/>
      <c r="IQV91" s="35"/>
      <c r="IQW91" s="35"/>
      <c r="IQX91" s="35"/>
      <c r="IQY91" s="35"/>
      <c r="IQZ91" s="35"/>
      <c r="IRA91" s="35"/>
      <c r="IRB91" s="35"/>
      <c r="IRC91" s="35"/>
      <c r="IRD91" s="35"/>
      <c r="IRE91" s="35"/>
      <c r="IRF91" s="35"/>
      <c r="IRG91" s="35"/>
      <c r="IRH91" s="35"/>
      <c r="IRI91" s="35"/>
      <c r="IRJ91" s="35"/>
      <c r="IRK91" s="35"/>
      <c r="IRL91" s="35"/>
      <c r="IRM91" s="35"/>
      <c r="IRN91" s="35"/>
      <c r="IRO91" s="35"/>
      <c r="IRP91" s="35"/>
      <c r="IRQ91" s="35"/>
      <c r="IRR91" s="35"/>
      <c r="IRS91" s="35"/>
      <c r="IRT91" s="35"/>
      <c r="IRU91" s="35"/>
      <c r="IRV91" s="35"/>
      <c r="IRW91" s="35"/>
      <c r="IRX91" s="35"/>
      <c r="IRY91" s="35"/>
      <c r="IRZ91" s="35"/>
      <c r="ISA91" s="35"/>
      <c r="ISB91" s="35"/>
      <c r="ISC91" s="35"/>
      <c r="ISD91" s="35"/>
      <c r="ISE91" s="35"/>
      <c r="ISF91" s="35"/>
      <c r="ISG91" s="35"/>
      <c r="ISH91" s="35"/>
      <c r="ISI91" s="35"/>
      <c r="ISJ91" s="35"/>
      <c r="ISK91" s="35"/>
      <c r="ISL91" s="35"/>
      <c r="ISM91" s="35"/>
      <c r="ISN91" s="35"/>
      <c r="ISO91" s="35"/>
      <c r="ISP91" s="35"/>
      <c r="ISQ91" s="35"/>
      <c r="ISR91" s="35"/>
      <c r="ISS91" s="35"/>
      <c r="IST91" s="35"/>
      <c r="ISU91" s="35"/>
      <c r="ISV91" s="35"/>
      <c r="ISW91" s="35"/>
      <c r="ISX91" s="35"/>
      <c r="ISY91" s="35"/>
      <c r="ISZ91" s="35"/>
      <c r="ITA91" s="35"/>
      <c r="ITB91" s="35"/>
      <c r="ITC91" s="35"/>
      <c r="ITD91" s="35"/>
      <c r="ITE91" s="35"/>
      <c r="ITF91" s="35"/>
      <c r="ITG91" s="35"/>
      <c r="ITH91" s="35"/>
      <c r="ITI91" s="35"/>
      <c r="ITJ91" s="35"/>
      <c r="ITK91" s="35"/>
      <c r="ITL91" s="35"/>
      <c r="ITM91" s="35"/>
      <c r="ITN91" s="35"/>
      <c r="ITO91" s="35"/>
      <c r="ITP91" s="35"/>
      <c r="ITQ91" s="35"/>
      <c r="ITR91" s="35"/>
      <c r="ITS91" s="35"/>
      <c r="ITT91" s="35"/>
      <c r="ITU91" s="35"/>
      <c r="ITV91" s="35"/>
      <c r="ITW91" s="35"/>
      <c r="ITX91" s="35"/>
      <c r="ITY91" s="35"/>
      <c r="ITZ91" s="35"/>
      <c r="IUA91" s="35"/>
      <c r="IUB91" s="35"/>
      <c r="IUC91" s="35"/>
      <c r="IUD91" s="35"/>
      <c r="IUE91" s="35"/>
      <c r="IUF91" s="35"/>
      <c r="IUG91" s="35"/>
      <c r="IUH91" s="35"/>
      <c r="IUI91" s="35"/>
      <c r="IUJ91" s="35"/>
      <c r="IUK91" s="35"/>
      <c r="IUL91" s="35"/>
      <c r="IUM91" s="35"/>
      <c r="IUN91" s="35"/>
      <c r="IUO91" s="35"/>
      <c r="IUP91" s="35"/>
      <c r="IUQ91" s="35"/>
      <c r="IUR91" s="35"/>
      <c r="IUS91" s="35"/>
      <c r="IUT91" s="35"/>
      <c r="IUU91" s="35"/>
      <c r="IUV91" s="35"/>
      <c r="IUW91" s="35"/>
      <c r="IUX91" s="35"/>
      <c r="IUY91" s="35"/>
      <c r="IUZ91" s="35"/>
      <c r="IVA91" s="35"/>
      <c r="IVB91" s="35"/>
      <c r="IVC91" s="35"/>
      <c r="IVD91" s="35"/>
      <c r="IVE91" s="35"/>
      <c r="IVF91" s="35"/>
      <c r="IVG91" s="35"/>
      <c r="IVH91" s="35"/>
      <c r="IVI91" s="35"/>
      <c r="IVJ91" s="35"/>
      <c r="IVK91" s="35"/>
      <c r="IVL91" s="35"/>
      <c r="IVM91" s="35"/>
      <c r="IVN91" s="35"/>
      <c r="IVO91" s="35"/>
      <c r="IVP91" s="35"/>
      <c r="IVQ91" s="35"/>
      <c r="IVR91" s="35"/>
      <c r="IVS91" s="35"/>
      <c r="IVT91" s="35"/>
      <c r="IVU91" s="35"/>
      <c r="IVV91" s="35"/>
      <c r="IVW91" s="35"/>
      <c r="IVX91" s="35"/>
      <c r="IVY91" s="35"/>
      <c r="IVZ91" s="35"/>
      <c r="IWA91" s="35"/>
      <c r="IWB91" s="35"/>
      <c r="IWC91" s="35"/>
      <c r="IWD91" s="35"/>
      <c r="IWE91" s="35"/>
      <c r="IWF91" s="35"/>
      <c r="IWG91" s="35"/>
      <c r="IWH91" s="35"/>
      <c r="IWI91" s="35"/>
      <c r="IWJ91" s="35"/>
      <c r="IWK91" s="35"/>
      <c r="IWL91" s="35"/>
      <c r="IWM91" s="35"/>
      <c r="IWN91" s="35"/>
      <c r="IWO91" s="35"/>
      <c r="IWP91" s="35"/>
      <c r="IWQ91" s="35"/>
      <c r="IWR91" s="35"/>
      <c r="IWS91" s="35"/>
      <c r="IWT91" s="35"/>
      <c r="IWU91" s="35"/>
      <c r="IWV91" s="35"/>
      <c r="IWW91" s="35"/>
      <c r="IWX91" s="35"/>
      <c r="IWY91" s="35"/>
      <c r="IWZ91" s="35"/>
      <c r="IXA91" s="35"/>
      <c r="IXB91" s="35"/>
      <c r="IXC91" s="35"/>
      <c r="IXD91" s="35"/>
      <c r="IXE91" s="35"/>
      <c r="IXF91" s="35"/>
      <c r="IXG91" s="35"/>
      <c r="IXH91" s="35"/>
      <c r="IXI91" s="35"/>
      <c r="IXJ91" s="35"/>
      <c r="IXK91" s="35"/>
      <c r="IXL91" s="35"/>
      <c r="IXM91" s="35"/>
      <c r="IXN91" s="35"/>
      <c r="IXO91" s="35"/>
      <c r="IXP91" s="35"/>
      <c r="IXQ91" s="35"/>
      <c r="IXR91" s="35"/>
      <c r="IXS91" s="35"/>
      <c r="IXT91" s="35"/>
      <c r="IXU91" s="35"/>
      <c r="IXV91" s="35"/>
      <c r="IXW91" s="35"/>
      <c r="IXX91" s="35"/>
      <c r="IXY91" s="35"/>
      <c r="IXZ91" s="35"/>
      <c r="IYA91" s="35"/>
      <c r="IYB91" s="35"/>
      <c r="IYC91" s="35"/>
      <c r="IYD91" s="35"/>
      <c r="IYE91" s="35"/>
      <c r="IYF91" s="35"/>
      <c r="IYG91" s="35"/>
      <c r="IYH91" s="35"/>
      <c r="IYI91" s="35"/>
      <c r="IYJ91" s="35"/>
      <c r="IYK91" s="35"/>
      <c r="IYL91" s="35"/>
      <c r="IYM91" s="35"/>
      <c r="IYN91" s="35"/>
      <c r="IYO91" s="35"/>
      <c r="IYP91" s="35"/>
      <c r="IYQ91" s="35"/>
      <c r="IYR91" s="35"/>
      <c r="IYS91" s="35"/>
      <c r="IYT91" s="35"/>
      <c r="IYU91" s="35"/>
      <c r="IYV91" s="35"/>
      <c r="IYW91" s="35"/>
      <c r="IYX91" s="35"/>
      <c r="IYY91" s="35"/>
      <c r="IYZ91" s="35"/>
      <c r="IZA91" s="35"/>
      <c r="IZB91" s="35"/>
      <c r="IZC91" s="35"/>
      <c r="IZD91" s="35"/>
      <c r="IZE91" s="35"/>
      <c r="IZF91" s="35"/>
      <c r="IZG91" s="35"/>
      <c r="IZH91" s="35"/>
      <c r="IZI91" s="35"/>
      <c r="IZJ91" s="35"/>
      <c r="IZK91" s="35"/>
      <c r="IZL91" s="35"/>
      <c r="IZM91" s="35"/>
      <c r="IZN91" s="35"/>
      <c r="IZO91" s="35"/>
      <c r="IZP91" s="35"/>
      <c r="IZQ91" s="35"/>
      <c r="IZR91" s="35"/>
      <c r="IZS91" s="35"/>
      <c r="IZT91" s="35"/>
      <c r="IZU91" s="35"/>
      <c r="IZV91" s="35"/>
      <c r="IZW91" s="35"/>
      <c r="IZX91" s="35"/>
      <c r="IZY91" s="35"/>
      <c r="IZZ91" s="35"/>
      <c r="JAA91" s="35"/>
      <c r="JAB91" s="35"/>
      <c r="JAC91" s="35"/>
      <c r="JAD91" s="35"/>
      <c r="JAE91" s="35"/>
      <c r="JAF91" s="35"/>
      <c r="JAG91" s="35"/>
      <c r="JAH91" s="35"/>
      <c r="JAI91" s="35"/>
      <c r="JAJ91" s="35"/>
      <c r="JAK91" s="35"/>
      <c r="JAL91" s="35"/>
      <c r="JAM91" s="35"/>
      <c r="JAN91" s="35"/>
      <c r="JAO91" s="35"/>
      <c r="JAP91" s="35"/>
      <c r="JAQ91" s="35"/>
      <c r="JAR91" s="35"/>
      <c r="JAS91" s="35"/>
      <c r="JAT91" s="35"/>
      <c r="JAU91" s="35"/>
      <c r="JAV91" s="35"/>
      <c r="JAW91" s="35"/>
      <c r="JAX91" s="35"/>
      <c r="JAY91" s="35"/>
      <c r="JAZ91" s="35"/>
      <c r="JBA91" s="35"/>
      <c r="JBB91" s="35"/>
      <c r="JBC91" s="35"/>
      <c r="JBD91" s="35"/>
      <c r="JBE91" s="35"/>
      <c r="JBF91" s="35"/>
      <c r="JBG91" s="35"/>
      <c r="JBH91" s="35"/>
      <c r="JBI91" s="35"/>
      <c r="JBJ91" s="35"/>
      <c r="JBK91" s="35"/>
      <c r="JBL91" s="35"/>
      <c r="JBM91" s="35"/>
      <c r="JBN91" s="35"/>
      <c r="JBO91" s="35"/>
      <c r="JBP91" s="35"/>
      <c r="JBQ91" s="35"/>
      <c r="JBR91" s="35"/>
      <c r="JBS91" s="35"/>
      <c r="JBT91" s="35"/>
      <c r="JBU91" s="35"/>
      <c r="JBV91" s="35"/>
      <c r="JBW91" s="35"/>
      <c r="JBX91" s="35"/>
      <c r="JBY91" s="35"/>
      <c r="JBZ91" s="35"/>
      <c r="JCA91" s="35"/>
      <c r="JCB91" s="35"/>
      <c r="JCC91" s="35"/>
      <c r="JCD91" s="35"/>
      <c r="JCE91" s="35"/>
      <c r="JCF91" s="35"/>
      <c r="JCG91" s="35"/>
      <c r="JCH91" s="35"/>
      <c r="JCI91" s="35"/>
      <c r="JCJ91" s="35"/>
      <c r="JCK91" s="35"/>
      <c r="JCL91" s="35"/>
      <c r="JCM91" s="35"/>
      <c r="JCN91" s="35"/>
      <c r="JCO91" s="35"/>
      <c r="JCP91" s="35"/>
      <c r="JCQ91" s="35"/>
      <c r="JCR91" s="35"/>
      <c r="JCS91" s="35"/>
      <c r="JCT91" s="35"/>
      <c r="JCU91" s="35"/>
      <c r="JCV91" s="35"/>
      <c r="JCW91" s="35"/>
      <c r="JCX91" s="35"/>
      <c r="JCY91" s="35"/>
      <c r="JCZ91" s="35"/>
      <c r="JDA91" s="35"/>
      <c r="JDB91" s="35"/>
      <c r="JDC91" s="35"/>
      <c r="JDD91" s="35"/>
      <c r="JDE91" s="35"/>
      <c r="JDF91" s="35"/>
      <c r="JDG91" s="35"/>
      <c r="JDH91" s="35"/>
      <c r="JDI91" s="35"/>
      <c r="JDJ91" s="35"/>
      <c r="JDK91" s="35"/>
      <c r="JDL91" s="35"/>
      <c r="JDM91" s="35"/>
      <c r="JDN91" s="35"/>
      <c r="JDO91" s="35"/>
      <c r="JDP91" s="35"/>
      <c r="JDQ91" s="35"/>
      <c r="JDR91" s="35"/>
      <c r="JDS91" s="35"/>
      <c r="JDT91" s="35"/>
      <c r="JDU91" s="35"/>
      <c r="JDV91" s="35"/>
      <c r="JDW91" s="35"/>
      <c r="JDX91" s="35"/>
      <c r="JDY91" s="35"/>
      <c r="JDZ91" s="35"/>
      <c r="JEA91" s="35"/>
      <c r="JEB91" s="35"/>
      <c r="JEC91" s="35"/>
      <c r="JED91" s="35"/>
      <c r="JEE91" s="35"/>
      <c r="JEF91" s="35"/>
      <c r="JEG91" s="35"/>
      <c r="JEH91" s="35"/>
      <c r="JEI91" s="35"/>
      <c r="JEJ91" s="35"/>
      <c r="JEK91" s="35"/>
      <c r="JEL91" s="35"/>
      <c r="JEM91" s="35"/>
      <c r="JEN91" s="35"/>
      <c r="JEO91" s="35"/>
      <c r="JEP91" s="35"/>
      <c r="JEQ91" s="35"/>
      <c r="JER91" s="35"/>
      <c r="JES91" s="35"/>
      <c r="JET91" s="35"/>
      <c r="JEU91" s="35"/>
      <c r="JEV91" s="35"/>
      <c r="JEW91" s="35"/>
      <c r="JEX91" s="35"/>
      <c r="JEY91" s="35"/>
      <c r="JEZ91" s="35"/>
      <c r="JFA91" s="35"/>
      <c r="JFB91" s="35"/>
      <c r="JFC91" s="35"/>
      <c r="JFD91" s="35"/>
      <c r="JFE91" s="35"/>
      <c r="JFF91" s="35"/>
      <c r="JFG91" s="35"/>
      <c r="JFH91" s="35"/>
      <c r="JFI91" s="35"/>
      <c r="JFJ91" s="35"/>
      <c r="JFK91" s="35"/>
      <c r="JFL91" s="35"/>
      <c r="JFM91" s="35"/>
      <c r="JFN91" s="35"/>
      <c r="JFO91" s="35"/>
      <c r="JFP91" s="35"/>
      <c r="JFQ91" s="35"/>
      <c r="JFR91" s="35"/>
      <c r="JFS91" s="35"/>
      <c r="JFT91" s="35"/>
      <c r="JFU91" s="35"/>
      <c r="JFV91" s="35"/>
      <c r="JFW91" s="35"/>
      <c r="JFX91" s="35"/>
      <c r="JFY91" s="35"/>
      <c r="JFZ91" s="35"/>
      <c r="JGA91" s="35"/>
      <c r="JGB91" s="35"/>
      <c r="JGC91" s="35"/>
      <c r="JGD91" s="35"/>
      <c r="JGE91" s="35"/>
      <c r="JGF91" s="35"/>
      <c r="JGG91" s="35"/>
      <c r="JGH91" s="35"/>
      <c r="JGI91" s="35"/>
      <c r="JGJ91" s="35"/>
      <c r="JGK91" s="35"/>
      <c r="JGL91" s="35"/>
      <c r="JGM91" s="35"/>
      <c r="JGN91" s="35"/>
      <c r="JGO91" s="35"/>
      <c r="JGP91" s="35"/>
      <c r="JGQ91" s="35"/>
      <c r="JGR91" s="35"/>
      <c r="JGS91" s="35"/>
      <c r="JGT91" s="35"/>
      <c r="JGU91" s="35"/>
      <c r="JGV91" s="35"/>
      <c r="JGW91" s="35"/>
      <c r="JGX91" s="35"/>
      <c r="JGY91" s="35"/>
      <c r="JGZ91" s="35"/>
      <c r="JHA91" s="35"/>
      <c r="JHB91" s="35"/>
      <c r="JHC91" s="35"/>
      <c r="JHD91" s="35"/>
      <c r="JHE91" s="35"/>
      <c r="JHF91" s="35"/>
      <c r="JHG91" s="35"/>
      <c r="JHH91" s="35"/>
      <c r="JHI91" s="35"/>
      <c r="JHJ91" s="35"/>
      <c r="JHK91" s="35"/>
      <c r="JHL91" s="35"/>
      <c r="JHM91" s="35"/>
      <c r="JHN91" s="35"/>
      <c r="JHO91" s="35"/>
      <c r="JHP91" s="35"/>
      <c r="JHQ91" s="35"/>
      <c r="JHR91" s="35"/>
      <c r="JHS91" s="35"/>
      <c r="JHT91" s="35"/>
      <c r="JHU91" s="35"/>
      <c r="JHV91" s="35"/>
      <c r="JHW91" s="35"/>
      <c r="JHX91" s="35"/>
      <c r="JHY91" s="35"/>
      <c r="JHZ91" s="35"/>
      <c r="JIA91" s="35"/>
      <c r="JIB91" s="35"/>
      <c r="JIC91" s="35"/>
      <c r="JID91" s="35"/>
      <c r="JIE91" s="35"/>
      <c r="JIF91" s="35"/>
      <c r="JIG91" s="35"/>
      <c r="JIH91" s="35"/>
      <c r="JII91" s="35"/>
      <c r="JIJ91" s="35"/>
      <c r="JIK91" s="35"/>
      <c r="JIL91" s="35"/>
      <c r="JIM91" s="35"/>
      <c r="JIN91" s="35"/>
      <c r="JIO91" s="35"/>
      <c r="JIP91" s="35"/>
      <c r="JIQ91" s="35"/>
      <c r="JIR91" s="35"/>
      <c r="JIS91" s="35"/>
      <c r="JIT91" s="35"/>
      <c r="JIU91" s="35"/>
      <c r="JIV91" s="35"/>
      <c r="JIW91" s="35"/>
      <c r="JIX91" s="35"/>
      <c r="JIY91" s="35"/>
      <c r="JIZ91" s="35"/>
      <c r="JJA91" s="35"/>
      <c r="JJB91" s="35"/>
      <c r="JJC91" s="35"/>
      <c r="JJD91" s="35"/>
      <c r="JJE91" s="35"/>
      <c r="JJF91" s="35"/>
      <c r="JJG91" s="35"/>
      <c r="JJH91" s="35"/>
      <c r="JJI91" s="35"/>
      <c r="JJJ91" s="35"/>
      <c r="JJK91" s="35"/>
      <c r="JJL91" s="35"/>
      <c r="JJM91" s="35"/>
      <c r="JJN91" s="35"/>
      <c r="JJO91" s="35"/>
      <c r="JJP91" s="35"/>
      <c r="JJQ91" s="35"/>
      <c r="JJR91" s="35"/>
      <c r="JJS91" s="35"/>
      <c r="JJT91" s="35"/>
      <c r="JJU91" s="35"/>
      <c r="JJV91" s="35"/>
      <c r="JJW91" s="35"/>
      <c r="JJX91" s="35"/>
      <c r="JJY91" s="35"/>
      <c r="JJZ91" s="35"/>
      <c r="JKA91" s="35"/>
      <c r="JKB91" s="35"/>
      <c r="JKC91" s="35"/>
      <c r="JKD91" s="35"/>
      <c r="JKE91" s="35"/>
      <c r="JKF91" s="35"/>
      <c r="JKG91" s="35"/>
      <c r="JKH91" s="35"/>
      <c r="JKI91" s="35"/>
      <c r="JKJ91" s="35"/>
      <c r="JKK91" s="35"/>
      <c r="JKL91" s="35"/>
      <c r="JKM91" s="35"/>
      <c r="JKN91" s="35"/>
      <c r="JKO91" s="35"/>
      <c r="JKP91" s="35"/>
      <c r="JKQ91" s="35"/>
      <c r="JKR91" s="35"/>
      <c r="JKS91" s="35"/>
      <c r="JKT91" s="35"/>
      <c r="JKU91" s="35"/>
      <c r="JKV91" s="35"/>
      <c r="JKW91" s="35"/>
      <c r="JKX91" s="35"/>
      <c r="JKY91" s="35"/>
      <c r="JKZ91" s="35"/>
      <c r="JLA91" s="35"/>
      <c r="JLB91" s="35"/>
      <c r="JLC91" s="35"/>
      <c r="JLD91" s="35"/>
      <c r="JLE91" s="35"/>
      <c r="JLF91" s="35"/>
      <c r="JLG91" s="35"/>
      <c r="JLH91" s="35"/>
      <c r="JLI91" s="35"/>
      <c r="JLJ91" s="35"/>
      <c r="JLK91" s="35"/>
      <c r="JLL91" s="35"/>
      <c r="JLM91" s="35"/>
      <c r="JLN91" s="35"/>
      <c r="JLO91" s="35"/>
      <c r="JLP91" s="35"/>
      <c r="JLQ91" s="35"/>
      <c r="JLR91" s="35"/>
      <c r="JLS91" s="35"/>
      <c r="JLT91" s="35"/>
      <c r="JLU91" s="35"/>
      <c r="JLV91" s="35"/>
      <c r="JLW91" s="35"/>
      <c r="JLX91" s="35"/>
      <c r="JLY91" s="35"/>
      <c r="JLZ91" s="35"/>
      <c r="JMA91" s="35"/>
      <c r="JMB91" s="35"/>
      <c r="JMC91" s="35"/>
      <c r="JMD91" s="35"/>
      <c r="JME91" s="35"/>
      <c r="JMF91" s="35"/>
      <c r="JMG91" s="35"/>
      <c r="JMH91" s="35"/>
      <c r="JMI91" s="35"/>
      <c r="JMJ91" s="35"/>
      <c r="JMK91" s="35"/>
      <c r="JML91" s="35"/>
      <c r="JMM91" s="35"/>
      <c r="JMN91" s="35"/>
      <c r="JMO91" s="35"/>
      <c r="JMP91" s="35"/>
      <c r="JMQ91" s="35"/>
      <c r="JMR91" s="35"/>
      <c r="JMS91" s="35"/>
      <c r="JMT91" s="35"/>
      <c r="JMU91" s="35"/>
      <c r="JMV91" s="35"/>
      <c r="JMW91" s="35"/>
      <c r="JMX91" s="35"/>
      <c r="JMY91" s="35"/>
      <c r="JMZ91" s="35"/>
      <c r="JNA91" s="35"/>
      <c r="JNB91" s="35"/>
      <c r="JNC91" s="35"/>
      <c r="JND91" s="35"/>
      <c r="JNE91" s="35"/>
      <c r="JNF91" s="35"/>
      <c r="JNG91" s="35"/>
      <c r="JNH91" s="35"/>
      <c r="JNI91" s="35"/>
      <c r="JNJ91" s="35"/>
      <c r="JNK91" s="35"/>
      <c r="JNL91" s="35"/>
      <c r="JNM91" s="35"/>
      <c r="JNN91" s="35"/>
      <c r="JNO91" s="35"/>
      <c r="JNP91" s="35"/>
      <c r="JNQ91" s="35"/>
      <c r="JNR91" s="35"/>
      <c r="JNS91" s="35"/>
      <c r="JNT91" s="35"/>
      <c r="JNU91" s="35"/>
      <c r="JNV91" s="35"/>
      <c r="JNW91" s="35"/>
      <c r="JNX91" s="35"/>
      <c r="JNY91" s="35"/>
      <c r="JNZ91" s="35"/>
      <c r="JOA91" s="35"/>
      <c r="JOB91" s="35"/>
      <c r="JOC91" s="35"/>
      <c r="JOD91" s="35"/>
      <c r="JOE91" s="35"/>
      <c r="JOF91" s="35"/>
      <c r="JOG91" s="35"/>
      <c r="JOH91" s="35"/>
      <c r="JOI91" s="35"/>
      <c r="JOJ91" s="35"/>
      <c r="JOK91" s="35"/>
      <c r="JOL91" s="35"/>
      <c r="JOM91" s="35"/>
      <c r="JON91" s="35"/>
      <c r="JOO91" s="35"/>
      <c r="JOP91" s="35"/>
      <c r="JOQ91" s="35"/>
      <c r="JOR91" s="35"/>
      <c r="JOS91" s="35"/>
      <c r="JOT91" s="35"/>
      <c r="JOU91" s="35"/>
      <c r="JOV91" s="35"/>
      <c r="JOW91" s="35"/>
      <c r="JOX91" s="35"/>
      <c r="JOY91" s="35"/>
      <c r="JOZ91" s="35"/>
      <c r="JPA91" s="35"/>
      <c r="JPB91" s="35"/>
      <c r="JPC91" s="35"/>
      <c r="JPD91" s="35"/>
      <c r="JPE91" s="35"/>
      <c r="JPF91" s="35"/>
      <c r="JPG91" s="35"/>
      <c r="JPH91" s="35"/>
      <c r="JPI91" s="35"/>
      <c r="JPJ91" s="35"/>
      <c r="JPK91" s="35"/>
      <c r="JPL91" s="35"/>
      <c r="JPM91" s="35"/>
      <c r="JPN91" s="35"/>
      <c r="JPO91" s="35"/>
      <c r="JPP91" s="35"/>
      <c r="JPQ91" s="35"/>
      <c r="JPR91" s="35"/>
      <c r="JPS91" s="35"/>
      <c r="JPT91" s="35"/>
      <c r="JPU91" s="35"/>
      <c r="JPV91" s="35"/>
      <c r="JPW91" s="35"/>
      <c r="JPX91" s="35"/>
      <c r="JPY91" s="35"/>
      <c r="JPZ91" s="35"/>
      <c r="JQA91" s="35"/>
      <c r="JQB91" s="35"/>
      <c r="JQC91" s="35"/>
      <c r="JQD91" s="35"/>
      <c r="JQE91" s="35"/>
      <c r="JQF91" s="35"/>
      <c r="JQG91" s="35"/>
      <c r="JQH91" s="35"/>
      <c r="JQI91" s="35"/>
      <c r="JQJ91" s="35"/>
      <c r="JQK91" s="35"/>
      <c r="JQL91" s="35"/>
      <c r="JQM91" s="35"/>
      <c r="JQN91" s="35"/>
      <c r="JQO91" s="35"/>
      <c r="JQP91" s="35"/>
      <c r="JQQ91" s="35"/>
      <c r="JQR91" s="35"/>
      <c r="JQS91" s="35"/>
      <c r="JQT91" s="35"/>
      <c r="JQU91" s="35"/>
      <c r="JQV91" s="35"/>
      <c r="JQW91" s="35"/>
      <c r="JQX91" s="35"/>
      <c r="JQY91" s="35"/>
      <c r="JQZ91" s="35"/>
      <c r="JRA91" s="35"/>
      <c r="JRB91" s="35"/>
      <c r="JRC91" s="35"/>
      <c r="JRD91" s="35"/>
      <c r="JRE91" s="35"/>
      <c r="JRF91" s="35"/>
      <c r="JRG91" s="35"/>
      <c r="JRH91" s="35"/>
      <c r="JRI91" s="35"/>
      <c r="JRJ91" s="35"/>
      <c r="JRK91" s="35"/>
      <c r="JRL91" s="35"/>
      <c r="JRM91" s="35"/>
      <c r="JRN91" s="35"/>
      <c r="JRO91" s="35"/>
      <c r="JRP91" s="35"/>
      <c r="JRQ91" s="35"/>
      <c r="JRR91" s="35"/>
      <c r="JRS91" s="35"/>
      <c r="JRT91" s="35"/>
      <c r="JRU91" s="35"/>
      <c r="JRV91" s="35"/>
      <c r="JRW91" s="35"/>
      <c r="JRX91" s="35"/>
      <c r="JRY91" s="35"/>
      <c r="JRZ91" s="35"/>
      <c r="JSA91" s="35"/>
      <c r="JSB91" s="35"/>
      <c r="JSC91" s="35"/>
      <c r="JSD91" s="35"/>
      <c r="JSE91" s="35"/>
      <c r="JSF91" s="35"/>
      <c r="JSG91" s="35"/>
      <c r="JSH91" s="35"/>
      <c r="JSI91" s="35"/>
      <c r="JSJ91" s="35"/>
      <c r="JSK91" s="35"/>
      <c r="JSL91" s="35"/>
      <c r="JSM91" s="35"/>
      <c r="JSN91" s="35"/>
      <c r="JSO91" s="35"/>
      <c r="JSP91" s="35"/>
      <c r="JSQ91" s="35"/>
      <c r="JSR91" s="35"/>
      <c r="JSS91" s="35"/>
      <c r="JST91" s="35"/>
      <c r="JSU91" s="35"/>
      <c r="JSV91" s="35"/>
      <c r="JSW91" s="35"/>
      <c r="JSX91" s="35"/>
      <c r="JSY91" s="35"/>
      <c r="JSZ91" s="35"/>
      <c r="JTA91" s="35"/>
      <c r="JTB91" s="35"/>
      <c r="JTC91" s="35"/>
      <c r="JTD91" s="35"/>
      <c r="JTE91" s="35"/>
      <c r="JTF91" s="35"/>
      <c r="JTG91" s="35"/>
      <c r="JTH91" s="35"/>
      <c r="JTI91" s="35"/>
      <c r="JTJ91" s="35"/>
      <c r="JTK91" s="35"/>
      <c r="JTL91" s="35"/>
      <c r="JTM91" s="35"/>
      <c r="JTN91" s="35"/>
      <c r="JTO91" s="35"/>
      <c r="JTP91" s="35"/>
      <c r="JTQ91" s="35"/>
      <c r="JTR91" s="35"/>
      <c r="JTS91" s="35"/>
      <c r="JTT91" s="35"/>
      <c r="JTU91" s="35"/>
      <c r="JTV91" s="35"/>
      <c r="JTW91" s="35"/>
      <c r="JTX91" s="35"/>
      <c r="JTY91" s="35"/>
      <c r="JTZ91" s="35"/>
      <c r="JUA91" s="35"/>
      <c r="JUB91" s="35"/>
      <c r="JUC91" s="35"/>
      <c r="JUD91" s="35"/>
      <c r="JUE91" s="35"/>
      <c r="JUF91" s="35"/>
      <c r="JUG91" s="35"/>
      <c r="JUH91" s="35"/>
      <c r="JUI91" s="35"/>
      <c r="JUJ91" s="35"/>
      <c r="JUK91" s="35"/>
      <c r="JUL91" s="35"/>
      <c r="JUM91" s="35"/>
      <c r="JUN91" s="35"/>
      <c r="JUO91" s="35"/>
      <c r="JUP91" s="35"/>
      <c r="JUQ91" s="35"/>
      <c r="JUR91" s="35"/>
      <c r="JUS91" s="35"/>
      <c r="JUT91" s="35"/>
      <c r="JUU91" s="35"/>
      <c r="JUV91" s="35"/>
      <c r="JUW91" s="35"/>
      <c r="JUX91" s="35"/>
      <c r="JUY91" s="35"/>
      <c r="JUZ91" s="35"/>
      <c r="JVA91" s="35"/>
      <c r="JVB91" s="35"/>
      <c r="JVC91" s="35"/>
      <c r="JVD91" s="35"/>
      <c r="JVE91" s="35"/>
      <c r="JVF91" s="35"/>
      <c r="JVG91" s="35"/>
      <c r="JVH91" s="35"/>
      <c r="JVI91" s="35"/>
      <c r="JVJ91" s="35"/>
      <c r="JVK91" s="35"/>
      <c r="JVL91" s="35"/>
      <c r="JVM91" s="35"/>
      <c r="JVN91" s="35"/>
      <c r="JVO91" s="35"/>
      <c r="JVP91" s="35"/>
      <c r="JVQ91" s="35"/>
      <c r="JVR91" s="35"/>
      <c r="JVS91" s="35"/>
      <c r="JVT91" s="35"/>
      <c r="JVU91" s="35"/>
      <c r="JVV91" s="35"/>
      <c r="JVW91" s="35"/>
      <c r="JVX91" s="35"/>
      <c r="JVY91" s="35"/>
      <c r="JVZ91" s="35"/>
      <c r="JWA91" s="35"/>
      <c r="JWB91" s="35"/>
      <c r="JWC91" s="35"/>
      <c r="JWD91" s="35"/>
      <c r="JWE91" s="35"/>
      <c r="JWF91" s="35"/>
      <c r="JWG91" s="35"/>
      <c r="JWH91" s="35"/>
      <c r="JWI91" s="35"/>
      <c r="JWJ91" s="35"/>
      <c r="JWK91" s="35"/>
      <c r="JWL91" s="35"/>
      <c r="JWM91" s="35"/>
      <c r="JWN91" s="35"/>
      <c r="JWO91" s="35"/>
      <c r="JWP91" s="35"/>
      <c r="JWQ91" s="35"/>
      <c r="JWR91" s="35"/>
      <c r="JWS91" s="35"/>
      <c r="JWT91" s="35"/>
      <c r="JWU91" s="35"/>
      <c r="JWV91" s="35"/>
      <c r="JWW91" s="35"/>
      <c r="JWX91" s="35"/>
      <c r="JWY91" s="35"/>
      <c r="JWZ91" s="35"/>
      <c r="JXA91" s="35"/>
      <c r="JXB91" s="35"/>
      <c r="JXC91" s="35"/>
      <c r="JXD91" s="35"/>
      <c r="JXE91" s="35"/>
      <c r="JXF91" s="35"/>
      <c r="JXG91" s="35"/>
      <c r="JXH91" s="35"/>
      <c r="JXI91" s="35"/>
      <c r="JXJ91" s="35"/>
      <c r="JXK91" s="35"/>
      <c r="JXL91" s="35"/>
      <c r="JXM91" s="35"/>
      <c r="JXN91" s="35"/>
      <c r="JXO91" s="35"/>
      <c r="JXP91" s="35"/>
      <c r="JXQ91" s="35"/>
      <c r="JXR91" s="35"/>
      <c r="JXS91" s="35"/>
      <c r="JXT91" s="35"/>
      <c r="JXU91" s="35"/>
      <c r="JXV91" s="35"/>
      <c r="JXW91" s="35"/>
      <c r="JXX91" s="35"/>
      <c r="JXY91" s="35"/>
      <c r="JXZ91" s="35"/>
      <c r="JYA91" s="35"/>
      <c r="JYB91" s="35"/>
      <c r="JYC91" s="35"/>
      <c r="JYD91" s="35"/>
      <c r="JYE91" s="35"/>
      <c r="JYF91" s="35"/>
      <c r="JYG91" s="35"/>
      <c r="JYH91" s="35"/>
      <c r="JYI91" s="35"/>
      <c r="JYJ91" s="35"/>
      <c r="JYK91" s="35"/>
      <c r="JYL91" s="35"/>
      <c r="JYM91" s="35"/>
      <c r="JYN91" s="35"/>
      <c r="JYO91" s="35"/>
      <c r="JYP91" s="35"/>
      <c r="JYQ91" s="35"/>
      <c r="JYR91" s="35"/>
      <c r="JYS91" s="35"/>
      <c r="JYT91" s="35"/>
      <c r="JYU91" s="35"/>
      <c r="JYV91" s="35"/>
      <c r="JYW91" s="35"/>
      <c r="JYX91" s="35"/>
      <c r="JYY91" s="35"/>
      <c r="JYZ91" s="35"/>
      <c r="JZA91" s="35"/>
      <c r="JZB91" s="35"/>
      <c r="JZC91" s="35"/>
      <c r="JZD91" s="35"/>
      <c r="JZE91" s="35"/>
      <c r="JZF91" s="35"/>
      <c r="JZG91" s="35"/>
      <c r="JZH91" s="35"/>
      <c r="JZI91" s="35"/>
      <c r="JZJ91" s="35"/>
      <c r="JZK91" s="35"/>
      <c r="JZL91" s="35"/>
      <c r="JZM91" s="35"/>
      <c r="JZN91" s="35"/>
      <c r="JZO91" s="35"/>
      <c r="JZP91" s="35"/>
      <c r="JZQ91" s="35"/>
      <c r="JZR91" s="35"/>
      <c r="JZS91" s="35"/>
      <c r="JZT91" s="35"/>
      <c r="JZU91" s="35"/>
      <c r="JZV91" s="35"/>
      <c r="JZW91" s="35"/>
      <c r="JZX91" s="35"/>
      <c r="JZY91" s="35"/>
      <c r="JZZ91" s="35"/>
      <c r="KAA91" s="35"/>
      <c r="KAB91" s="35"/>
      <c r="KAC91" s="35"/>
      <c r="KAD91" s="35"/>
      <c r="KAE91" s="35"/>
      <c r="KAF91" s="35"/>
      <c r="KAG91" s="35"/>
      <c r="KAH91" s="35"/>
      <c r="KAI91" s="35"/>
      <c r="KAJ91" s="35"/>
      <c r="KAK91" s="35"/>
      <c r="KAL91" s="35"/>
      <c r="KAM91" s="35"/>
      <c r="KAN91" s="35"/>
      <c r="KAO91" s="35"/>
      <c r="KAP91" s="35"/>
      <c r="KAQ91" s="35"/>
      <c r="KAR91" s="35"/>
      <c r="KAS91" s="35"/>
      <c r="KAT91" s="35"/>
      <c r="KAU91" s="35"/>
      <c r="KAV91" s="35"/>
      <c r="KAW91" s="35"/>
      <c r="KAX91" s="35"/>
      <c r="KAY91" s="35"/>
      <c r="KAZ91" s="35"/>
      <c r="KBA91" s="35"/>
      <c r="KBB91" s="35"/>
      <c r="KBC91" s="35"/>
      <c r="KBD91" s="35"/>
      <c r="KBE91" s="35"/>
      <c r="KBF91" s="35"/>
      <c r="KBG91" s="35"/>
      <c r="KBH91" s="35"/>
      <c r="KBI91" s="35"/>
      <c r="KBJ91" s="35"/>
      <c r="KBK91" s="35"/>
      <c r="KBL91" s="35"/>
      <c r="KBM91" s="35"/>
      <c r="KBN91" s="35"/>
      <c r="KBO91" s="35"/>
      <c r="KBP91" s="35"/>
      <c r="KBQ91" s="35"/>
      <c r="KBR91" s="35"/>
      <c r="KBS91" s="35"/>
      <c r="KBT91" s="35"/>
      <c r="KBU91" s="35"/>
      <c r="KBV91" s="35"/>
      <c r="KBW91" s="35"/>
      <c r="KBX91" s="35"/>
      <c r="KBY91" s="35"/>
      <c r="KBZ91" s="35"/>
      <c r="KCA91" s="35"/>
      <c r="KCB91" s="35"/>
      <c r="KCC91" s="35"/>
      <c r="KCD91" s="35"/>
      <c r="KCE91" s="35"/>
      <c r="KCF91" s="35"/>
      <c r="KCG91" s="35"/>
      <c r="KCH91" s="35"/>
      <c r="KCI91" s="35"/>
      <c r="KCJ91" s="35"/>
      <c r="KCK91" s="35"/>
      <c r="KCL91" s="35"/>
      <c r="KCM91" s="35"/>
      <c r="KCN91" s="35"/>
      <c r="KCO91" s="35"/>
      <c r="KCP91" s="35"/>
      <c r="KCQ91" s="35"/>
      <c r="KCR91" s="35"/>
      <c r="KCS91" s="35"/>
      <c r="KCT91" s="35"/>
      <c r="KCU91" s="35"/>
      <c r="KCV91" s="35"/>
      <c r="KCW91" s="35"/>
      <c r="KCX91" s="35"/>
      <c r="KCY91" s="35"/>
      <c r="KCZ91" s="35"/>
      <c r="KDA91" s="35"/>
      <c r="KDB91" s="35"/>
      <c r="KDC91" s="35"/>
      <c r="KDD91" s="35"/>
      <c r="KDE91" s="35"/>
      <c r="KDF91" s="35"/>
      <c r="KDG91" s="35"/>
      <c r="KDH91" s="35"/>
      <c r="KDI91" s="35"/>
      <c r="KDJ91" s="35"/>
      <c r="KDK91" s="35"/>
      <c r="KDL91" s="35"/>
      <c r="KDM91" s="35"/>
      <c r="KDN91" s="35"/>
      <c r="KDO91" s="35"/>
      <c r="KDP91" s="35"/>
      <c r="KDQ91" s="35"/>
      <c r="KDR91" s="35"/>
      <c r="KDS91" s="35"/>
      <c r="KDT91" s="35"/>
      <c r="KDU91" s="35"/>
      <c r="KDV91" s="35"/>
      <c r="KDW91" s="35"/>
      <c r="KDX91" s="35"/>
      <c r="KDY91" s="35"/>
      <c r="KDZ91" s="35"/>
      <c r="KEA91" s="35"/>
      <c r="KEB91" s="35"/>
      <c r="KEC91" s="35"/>
      <c r="KED91" s="35"/>
      <c r="KEE91" s="35"/>
      <c r="KEF91" s="35"/>
      <c r="KEG91" s="35"/>
      <c r="KEH91" s="35"/>
      <c r="KEI91" s="35"/>
      <c r="KEJ91" s="35"/>
      <c r="KEK91" s="35"/>
      <c r="KEL91" s="35"/>
      <c r="KEM91" s="35"/>
      <c r="KEN91" s="35"/>
      <c r="KEO91" s="35"/>
      <c r="KEP91" s="35"/>
      <c r="KEQ91" s="35"/>
      <c r="KER91" s="35"/>
      <c r="KES91" s="35"/>
      <c r="KET91" s="35"/>
      <c r="KEU91" s="35"/>
      <c r="KEV91" s="35"/>
      <c r="KEW91" s="35"/>
      <c r="KEX91" s="35"/>
      <c r="KEY91" s="35"/>
      <c r="KEZ91" s="35"/>
      <c r="KFA91" s="35"/>
      <c r="KFB91" s="35"/>
      <c r="KFC91" s="35"/>
      <c r="KFD91" s="35"/>
      <c r="KFE91" s="35"/>
      <c r="KFF91" s="35"/>
      <c r="KFG91" s="35"/>
      <c r="KFH91" s="35"/>
      <c r="KFI91" s="35"/>
      <c r="KFJ91" s="35"/>
      <c r="KFK91" s="35"/>
      <c r="KFL91" s="35"/>
      <c r="KFM91" s="35"/>
      <c r="KFN91" s="35"/>
      <c r="KFO91" s="35"/>
      <c r="KFP91" s="35"/>
      <c r="KFQ91" s="35"/>
      <c r="KFR91" s="35"/>
      <c r="KFS91" s="35"/>
      <c r="KFT91" s="35"/>
      <c r="KFU91" s="35"/>
      <c r="KFV91" s="35"/>
      <c r="KFW91" s="35"/>
      <c r="KFX91" s="35"/>
      <c r="KFY91" s="35"/>
      <c r="KFZ91" s="35"/>
      <c r="KGA91" s="35"/>
      <c r="KGB91" s="35"/>
      <c r="KGC91" s="35"/>
      <c r="KGD91" s="35"/>
      <c r="KGE91" s="35"/>
      <c r="KGF91" s="35"/>
      <c r="KGG91" s="35"/>
      <c r="KGH91" s="35"/>
      <c r="KGI91" s="35"/>
      <c r="KGJ91" s="35"/>
      <c r="KGK91" s="35"/>
      <c r="KGL91" s="35"/>
      <c r="KGM91" s="35"/>
      <c r="KGN91" s="35"/>
      <c r="KGO91" s="35"/>
      <c r="KGP91" s="35"/>
      <c r="KGQ91" s="35"/>
      <c r="KGR91" s="35"/>
      <c r="KGS91" s="35"/>
      <c r="KGT91" s="35"/>
      <c r="KGU91" s="35"/>
      <c r="KGV91" s="35"/>
      <c r="KGW91" s="35"/>
      <c r="KGX91" s="35"/>
      <c r="KGY91" s="35"/>
      <c r="KGZ91" s="35"/>
      <c r="KHA91" s="35"/>
      <c r="KHB91" s="35"/>
      <c r="KHC91" s="35"/>
      <c r="KHD91" s="35"/>
      <c r="KHE91" s="35"/>
      <c r="KHF91" s="35"/>
      <c r="KHG91" s="35"/>
      <c r="KHH91" s="35"/>
      <c r="KHI91" s="35"/>
      <c r="KHJ91" s="35"/>
      <c r="KHK91" s="35"/>
      <c r="KHL91" s="35"/>
      <c r="KHM91" s="35"/>
      <c r="KHN91" s="35"/>
      <c r="KHO91" s="35"/>
      <c r="KHP91" s="35"/>
      <c r="KHQ91" s="35"/>
      <c r="KHR91" s="35"/>
      <c r="KHS91" s="35"/>
      <c r="KHT91" s="35"/>
      <c r="KHU91" s="35"/>
      <c r="KHV91" s="35"/>
      <c r="KHW91" s="35"/>
      <c r="KHX91" s="35"/>
      <c r="KHY91" s="35"/>
      <c r="KHZ91" s="35"/>
      <c r="KIA91" s="35"/>
      <c r="KIB91" s="35"/>
      <c r="KIC91" s="35"/>
      <c r="KID91" s="35"/>
      <c r="KIE91" s="35"/>
      <c r="KIF91" s="35"/>
      <c r="KIG91" s="35"/>
      <c r="KIH91" s="35"/>
      <c r="KII91" s="35"/>
      <c r="KIJ91" s="35"/>
      <c r="KIK91" s="35"/>
      <c r="KIL91" s="35"/>
      <c r="KIM91" s="35"/>
      <c r="KIN91" s="35"/>
      <c r="KIO91" s="35"/>
      <c r="KIP91" s="35"/>
      <c r="KIQ91" s="35"/>
      <c r="KIR91" s="35"/>
      <c r="KIS91" s="35"/>
      <c r="KIT91" s="35"/>
      <c r="KIU91" s="35"/>
      <c r="KIV91" s="35"/>
      <c r="KIW91" s="35"/>
      <c r="KIX91" s="35"/>
      <c r="KIY91" s="35"/>
      <c r="KIZ91" s="35"/>
      <c r="KJA91" s="35"/>
      <c r="KJB91" s="35"/>
      <c r="KJC91" s="35"/>
      <c r="KJD91" s="35"/>
      <c r="KJE91" s="35"/>
      <c r="KJF91" s="35"/>
      <c r="KJG91" s="35"/>
      <c r="KJH91" s="35"/>
      <c r="KJI91" s="35"/>
      <c r="KJJ91" s="35"/>
      <c r="KJK91" s="35"/>
      <c r="KJL91" s="35"/>
      <c r="KJM91" s="35"/>
      <c r="KJN91" s="35"/>
      <c r="KJO91" s="35"/>
      <c r="KJP91" s="35"/>
      <c r="KJQ91" s="35"/>
      <c r="KJR91" s="35"/>
      <c r="KJS91" s="35"/>
      <c r="KJT91" s="35"/>
      <c r="KJU91" s="35"/>
      <c r="KJV91" s="35"/>
      <c r="KJW91" s="35"/>
      <c r="KJX91" s="35"/>
      <c r="KJY91" s="35"/>
      <c r="KJZ91" s="35"/>
      <c r="KKA91" s="35"/>
      <c r="KKB91" s="35"/>
      <c r="KKC91" s="35"/>
      <c r="KKD91" s="35"/>
      <c r="KKE91" s="35"/>
      <c r="KKF91" s="35"/>
      <c r="KKG91" s="35"/>
      <c r="KKH91" s="35"/>
      <c r="KKI91" s="35"/>
      <c r="KKJ91" s="35"/>
      <c r="KKK91" s="35"/>
      <c r="KKL91" s="35"/>
      <c r="KKM91" s="35"/>
      <c r="KKN91" s="35"/>
      <c r="KKO91" s="35"/>
      <c r="KKP91" s="35"/>
      <c r="KKQ91" s="35"/>
      <c r="KKR91" s="35"/>
      <c r="KKS91" s="35"/>
      <c r="KKT91" s="35"/>
      <c r="KKU91" s="35"/>
      <c r="KKV91" s="35"/>
      <c r="KKW91" s="35"/>
      <c r="KKX91" s="35"/>
      <c r="KKY91" s="35"/>
      <c r="KKZ91" s="35"/>
      <c r="KLA91" s="35"/>
      <c r="KLB91" s="35"/>
      <c r="KLC91" s="35"/>
      <c r="KLD91" s="35"/>
      <c r="KLE91" s="35"/>
      <c r="KLF91" s="35"/>
      <c r="KLG91" s="35"/>
      <c r="KLH91" s="35"/>
      <c r="KLI91" s="35"/>
      <c r="KLJ91" s="35"/>
      <c r="KLK91" s="35"/>
      <c r="KLL91" s="35"/>
      <c r="KLM91" s="35"/>
      <c r="KLN91" s="35"/>
      <c r="KLO91" s="35"/>
      <c r="KLP91" s="35"/>
      <c r="KLQ91" s="35"/>
      <c r="KLR91" s="35"/>
      <c r="KLS91" s="35"/>
      <c r="KLT91" s="35"/>
      <c r="KLU91" s="35"/>
      <c r="KLV91" s="35"/>
      <c r="KLW91" s="35"/>
      <c r="KLX91" s="35"/>
      <c r="KLY91" s="35"/>
      <c r="KLZ91" s="35"/>
      <c r="KMA91" s="35"/>
      <c r="KMB91" s="35"/>
      <c r="KMC91" s="35"/>
      <c r="KMD91" s="35"/>
      <c r="KME91" s="35"/>
      <c r="KMF91" s="35"/>
      <c r="KMG91" s="35"/>
      <c r="KMH91" s="35"/>
      <c r="KMI91" s="35"/>
      <c r="KMJ91" s="35"/>
      <c r="KMK91" s="35"/>
      <c r="KML91" s="35"/>
      <c r="KMM91" s="35"/>
      <c r="KMN91" s="35"/>
      <c r="KMO91" s="35"/>
      <c r="KMP91" s="35"/>
      <c r="KMQ91" s="35"/>
      <c r="KMR91" s="35"/>
      <c r="KMS91" s="35"/>
      <c r="KMT91" s="35"/>
      <c r="KMU91" s="35"/>
      <c r="KMV91" s="35"/>
      <c r="KMW91" s="35"/>
      <c r="KMX91" s="35"/>
      <c r="KMY91" s="35"/>
      <c r="KMZ91" s="35"/>
      <c r="KNA91" s="35"/>
      <c r="KNB91" s="35"/>
      <c r="KNC91" s="35"/>
      <c r="KND91" s="35"/>
      <c r="KNE91" s="35"/>
      <c r="KNF91" s="35"/>
      <c r="KNG91" s="35"/>
      <c r="KNH91" s="35"/>
      <c r="KNI91" s="35"/>
      <c r="KNJ91" s="35"/>
      <c r="KNK91" s="35"/>
      <c r="KNL91" s="35"/>
      <c r="KNM91" s="35"/>
      <c r="KNN91" s="35"/>
      <c r="KNO91" s="35"/>
      <c r="KNP91" s="35"/>
      <c r="KNQ91" s="35"/>
      <c r="KNR91" s="35"/>
      <c r="KNS91" s="35"/>
      <c r="KNT91" s="35"/>
      <c r="KNU91" s="35"/>
      <c r="KNV91" s="35"/>
      <c r="KNW91" s="35"/>
      <c r="KNX91" s="35"/>
      <c r="KNY91" s="35"/>
      <c r="KNZ91" s="35"/>
      <c r="KOA91" s="35"/>
      <c r="KOB91" s="35"/>
      <c r="KOC91" s="35"/>
      <c r="KOD91" s="35"/>
      <c r="KOE91" s="35"/>
      <c r="KOF91" s="35"/>
      <c r="KOG91" s="35"/>
      <c r="KOH91" s="35"/>
      <c r="KOI91" s="35"/>
      <c r="KOJ91" s="35"/>
      <c r="KOK91" s="35"/>
      <c r="KOL91" s="35"/>
      <c r="KOM91" s="35"/>
      <c r="KON91" s="35"/>
      <c r="KOO91" s="35"/>
      <c r="KOP91" s="35"/>
      <c r="KOQ91" s="35"/>
      <c r="KOR91" s="35"/>
      <c r="KOS91" s="35"/>
      <c r="KOT91" s="35"/>
      <c r="KOU91" s="35"/>
      <c r="KOV91" s="35"/>
      <c r="KOW91" s="35"/>
      <c r="KOX91" s="35"/>
      <c r="KOY91" s="35"/>
      <c r="KOZ91" s="35"/>
      <c r="KPA91" s="35"/>
      <c r="KPB91" s="35"/>
      <c r="KPC91" s="35"/>
      <c r="KPD91" s="35"/>
      <c r="KPE91" s="35"/>
      <c r="KPF91" s="35"/>
      <c r="KPG91" s="35"/>
      <c r="KPH91" s="35"/>
      <c r="KPI91" s="35"/>
      <c r="KPJ91" s="35"/>
      <c r="KPK91" s="35"/>
      <c r="KPL91" s="35"/>
      <c r="KPM91" s="35"/>
      <c r="KPN91" s="35"/>
      <c r="KPO91" s="35"/>
      <c r="KPP91" s="35"/>
      <c r="KPQ91" s="35"/>
      <c r="KPR91" s="35"/>
      <c r="KPS91" s="35"/>
      <c r="KPT91" s="35"/>
      <c r="KPU91" s="35"/>
      <c r="KPV91" s="35"/>
      <c r="KPW91" s="35"/>
      <c r="KPX91" s="35"/>
      <c r="KPY91" s="35"/>
      <c r="KPZ91" s="35"/>
      <c r="KQA91" s="35"/>
      <c r="KQB91" s="35"/>
      <c r="KQC91" s="35"/>
      <c r="KQD91" s="35"/>
      <c r="KQE91" s="35"/>
      <c r="KQF91" s="35"/>
      <c r="KQG91" s="35"/>
      <c r="KQH91" s="35"/>
      <c r="KQI91" s="35"/>
      <c r="KQJ91" s="35"/>
      <c r="KQK91" s="35"/>
      <c r="KQL91" s="35"/>
      <c r="KQM91" s="35"/>
      <c r="KQN91" s="35"/>
      <c r="KQO91" s="35"/>
      <c r="KQP91" s="35"/>
      <c r="KQQ91" s="35"/>
      <c r="KQR91" s="35"/>
      <c r="KQS91" s="35"/>
      <c r="KQT91" s="35"/>
      <c r="KQU91" s="35"/>
      <c r="KQV91" s="35"/>
      <c r="KQW91" s="35"/>
      <c r="KQX91" s="35"/>
      <c r="KQY91" s="35"/>
      <c r="KQZ91" s="35"/>
      <c r="KRA91" s="35"/>
      <c r="KRB91" s="35"/>
      <c r="KRC91" s="35"/>
      <c r="KRD91" s="35"/>
      <c r="KRE91" s="35"/>
      <c r="KRF91" s="35"/>
      <c r="KRG91" s="35"/>
      <c r="KRH91" s="35"/>
      <c r="KRI91" s="35"/>
      <c r="KRJ91" s="35"/>
      <c r="KRK91" s="35"/>
      <c r="KRL91" s="35"/>
      <c r="KRM91" s="35"/>
      <c r="KRN91" s="35"/>
      <c r="KRO91" s="35"/>
      <c r="KRP91" s="35"/>
      <c r="KRQ91" s="35"/>
      <c r="KRR91" s="35"/>
      <c r="KRS91" s="35"/>
      <c r="KRT91" s="35"/>
      <c r="KRU91" s="35"/>
      <c r="KRV91" s="35"/>
      <c r="KRW91" s="35"/>
      <c r="KRX91" s="35"/>
      <c r="KRY91" s="35"/>
      <c r="KRZ91" s="35"/>
      <c r="KSA91" s="35"/>
      <c r="KSB91" s="35"/>
      <c r="KSC91" s="35"/>
      <c r="KSD91" s="35"/>
      <c r="KSE91" s="35"/>
      <c r="KSF91" s="35"/>
      <c r="KSG91" s="35"/>
      <c r="KSH91" s="35"/>
      <c r="KSI91" s="35"/>
      <c r="KSJ91" s="35"/>
      <c r="KSK91" s="35"/>
      <c r="KSL91" s="35"/>
      <c r="KSM91" s="35"/>
      <c r="KSN91" s="35"/>
      <c r="KSO91" s="35"/>
      <c r="KSP91" s="35"/>
      <c r="KSQ91" s="35"/>
      <c r="KSR91" s="35"/>
      <c r="KSS91" s="35"/>
      <c r="KST91" s="35"/>
      <c r="KSU91" s="35"/>
      <c r="KSV91" s="35"/>
      <c r="KSW91" s="35"/>
      <c r="KSX91" s="35"/>
      <c r="KSY91" s="35"/>
      <c r="KSZ91" s="35"/>
      <c r="KTA91" s="35"/>
      <c r="KTB91" s="35"/>
      <c r="KTC91" s="35"/>
      <c r="KTD91" s="35"/>
      <c r="KTE91" s="35"/>
      <c r="KTF91" s="35"/>
      <c r="KTG91" s="35"/>
      <c r="KTH91" s="35"/>
      <c r="KTI91" s="35"/>
      <c r="KTJ91" s="35"/>
      <c r="KTK91" s="35"/>
      <c r="KTL91" s="35"/>
      <c r="KTM91" s="35"/>
      <c r="KTN91" s="35"/>
      <c r="KTO91" s="35"/>
      <c r="KTP91" s="35"/>
      <c r="KTQ91" s="35"/>
      <c r="KTR91" s="35"/>
      <c r="KTS91" s="35"/>
      <c r="KTT91" s="35"/>
      <c r="KTU91" s="35"/>
      <c r="KTV91" s="35"/>
      <c r="KTW91" s="35"/>
      <c r="KTX91" s="35"/>
      <c r="KTY91" s="35"/>
      <c r="KTZ91" s="35"/>
      <c r="KUA91" s="35"/>
      <c r="KUB91" s="35"/>
      <c r="KUC91" s="35"/>
      <c r="KUD91" s="35"/>
      <c r="KUE91" s="35"/>
      <c r="KUF91" s="35"/>
      <c r="KUG91" s="35"/>
      <c r="KUH91" s="35"/>
      <c r="KUI91" s="35"/>
      <c r="KUJ91" s="35"/>
      <c r="KUK91" s="35"/>
      <c r="KUL91" s="35"/>
      <c r="KUM91" s="35"/>
      <c r="KUN91" s="35"/>
      <c r="KUO91" s="35"/>
      <c r="KUP91" s="35"/>
      <c r="KUQ91" s="35"/>
      <c r="KUR91" s="35"/>
      <c r="KUS91" s="35"/>
      <c r="KUT91" s="35"/>
      <c r="KUU91" s="35"/>
      <c r="KUV91" s="35"/>
      <c r="KUW91" s="35"/>
      <c r="KUX91" s="35"/>
      <c r="KUY91" s="35"/>
      <c r="KUZ91" s="35"/>
      <c r="KVA91" s="35"/>
      <c r="KVB91" s="35"/>
      <c r="KVC91" s="35"/>
      <c r="KVD91" s="35"/>
      <c r="KVE91" s="35"/>
      <c r="KVF91" s="35"/>
      <c r="KVG91" s="35"/>
      <c r="KVH91" s="35"/>
      <c r="KVI91" s="35"/>
      <c r="KVJ91" s="35"/>
      <c r="KVK91" s="35"/>
      <c r="KVL91" s="35"/>
      <c r="KVM91" s="35"/>
      <c r="KVN91" s="35"/>
      <c r="KVO91" s="35"/>
      <c r="KVP91" s="35"/>
      <c r="KVQ91" s="35"/>
      <c r="KVR91" s="35"/>
      <c r="KVS91" s="35"/>
      <c r="KVT91" s="35"/>
      <c r="KVU91" s="35"/>
      <c r="KVV91" s="35"/>
      <c r="KVW91" s="35"/>
      <c r="KVX91" s="35"/>
      <c r="KVY91" s="35"/>
      <c r="KVZ91" s="35"/>
      <c r="KWA91" s="35"/>
      <c r="KWB91" s="35"/>
      <c r="KWC91" s="35"/>
      <c r="KWD91" s="35"/>
      <c r="KWE91" s="35"/>
      <c r="KWF91" s="35"/>
      <c r="KWG91" s="35"/>
      <c r="KWH91" s="35"/>
      <c r="KWI91" s="35"/>
      <c r="KWJ91" s="35"/>
      <c r="KWK91" s="35"/>
      <c r="KWL91" s="35"/>
      <c r="KWM91" s="35"/>
      <c r="KWN91" s="35"/>
      <c r="KWO91" s="35"/>
      <c r="KWP91" s="35"/>
      <c r="KWQ91" s="35"/>
      <c r="KWR91" s="35"/>
      <c r="KWS91" s="35"/>
      <c r="KWT91" s="35"/>
      <c r="KWU91" s="35"/>
      <c r="KWV91" s="35"/>
      <c r="KWW91" s="35"/>
      <c r="KWX91" s="35"/>
      <c r="KWY91" s="35"/>
      <c r="KWZ91" s="35"/>
      <c r="KXA91" s="35"/>
      <c r="KXB91" s="35"/>
      <c r="KXC91" s="35"/>
      <c r="KXD91" s="35"/>
      <c r="KXE91" s="35"/>
      <c r="KXF91" s="35"/>
      <c r="KXG91" s="35"/>
      <c r="KXH91" s="35"/>
      <c r="KXI91" s="35"/>
      <c r="KXJ91" s="35"/>
      <c r="KXK91" s="35"/>
      <c r="KXL91" s="35"/>
      <c r="KXM91" s="35"/>
      <c r="KXN91" s="35"/>
      <c r="KXO91" s="35"/>
      <c r="KXP91" s="35"/>
      <c r="KXQ91" s="35"/>
      <c r="KXR91" s="35"/>
      <c r="KXS91" s="35"/>
      <c r="KXT91" s="35"/>
      <c r="KXU91" s="35"/>
      <c r="KXV91" s="35"/>
      <c r="KXW91" s="35"/>
      <c r="KXX91" s="35"/>
      <c r="KXY91" s="35"/>
      <c r="KXZ91" s="35"/>
      <c r="KYA91" s="35"/>
      <c r="KYB91" s="35"/>
      <c r="KYC91" s="35"/>
      <c r="KYD91" s="35"/>
      <c r="KYE91" s="35"/>
      <c r="KYF91" s="35"/>
      <c r="KYG91" s="35"/>
      <c r="KYH91" s="35"/>
      <c r="KYI91" s="35"/>
      <c r="KYJ91" s="35"/>
      <c r="KYK91" s="35"/>
      <c r="KYL91" s="35"/>
      <c r="KYM91" s="35"/>
      <c r="KYN91" s="35"/>
      <c r="KYO91" s="35"/>
      <c r="KYP91" s="35"/>
      <c r="KYQ91" s="35"/>
      <c r="KYR91" s="35"/>
      <c r="KYS91" s="35"/>
      <c r="KYT91" s="35"/>
      <c r="KYU91" s="35"/>
      <c r="KYV91" s="35"/>
      <c r="KYW91" s="35"/>
      <c r="KYX91" s="35"/>
      <c r="KYY91" s="35"/>
      <c r="KYZ91" s="35"/>
      <c r="KZA91" s="35"/>
      <c r="KZB91" s="35"/>
      <c r="KZC91" s="35"/>
      <c r="KZD91" s="35"/>
      <c r="KZE91" s="35"/>
      <c r="KZF91" s="35"/>
      <c r="KZG91" s="35"/>
      <c r="KZH91" s="35"/>
      <c r="KZI91" s="35"/>
      <c r="KZJ91" s="35"/>
      <c r="KZK91" s="35"/>
      <c r="KZL91" s="35"/>
      <c r="KZM91" s="35"/>
      <c r="KZN91" s="35"/>
      <c r="KZO91" s="35"/>
      <c r="KZP91" s="35"/>
      <c r="KZQ91" s="35"/>
      <c r="KZR91" s="35"/>
      <c r="KZS91" s="35"/>
      <c r="KZT91" s="35"/>
      <c r="KZU91" s="35"/>
      <c r="KZV91" s="35"/>
      <c r="KZW91" s="35"/>
      <c r="KZX91" s="35"/>
      <c r="KZY91" s="35"/>
      <c r="KZZ91" s="35"/>
      <c r="LAA91" s="35"/>
      <c r="LAB91" s="35"/>
      <c r="LAC91" s="35"/>
      <c r="LAD91" s="35"/>
      <c r="LAE91" s="35"/>
      <c r="LAF91" s="35"/>
      <c r="LAG91" s="35"/>
      <c r="LAH91" s="35"/>
      <c r="LAI91" s="35"/>
      <c r="LAJ91" s="35"/>
      <c r="LAK91" s="35"/>
      <c r="LAL91" s="35"/>
      <c r="LAM91" s="35"/>
      <c r="LAN91" s="35"/>
      <c r="LAO91" s="35"/>
      <c r="LAP91" s="35"/>
      <c r="LAQ91" s="35"/>
      <c r="LAR91" s="35"/>
      <c r="LAS91" s="35"/>
      <c r="LAT91" s="35"/>
      <c r="LAU91" s="35"/>
      <c r="LAV91" s="35"/>
      <c r="LAW91" s="35"/>
      <c r="LAX91" s="35"/>
      <c r="LAY91" s="35"/>
      <c r="LAZ91" s="35"/>
      <c r="LBA91" s="35"/>
      <c r="LBB91" s="35"/>
      <c r="LBC91" s="35"/>
      <c r="LBD91" s="35"/>
      <c r="LBE91" s="35"/>
      <c r="LBF91" s="35"/>
      <c r="LBG91" s="35"/>
      <c r="LBH91" s="35"/>
      <c r="LBI91" s="35"/>
      <c r="LBJ91" s="35"/>
      <c r="LBK91" s="35"/>
      <c r="LBL91" s="35"/>
      <c r="LBM91" s="35"/>
      <c r="LBN91" s="35"/>
      <c r="LBO91" s="35"/>
      <c r="LBP91" s="35"/>
      <c r="LBQ91" s="35"/>
      <c r="LBR91" s="35"/>
      <c r="LBS91" s="35"/>
      <c r="LBT91" s="35"/>
      <c r="LBU91" s="35"/>
      <c r="LBV91" s="35"/>
      <c r="LBW91" s="35"/>
      <c r="LBX91" s="35"/>
      <c r="LBY91" s="35"/>
      <c r="LBZ91" s="35"/>
      <c r="LCA91" s="35"/>
      <c r="LCB91" s="35"/>
      <c r="LCC91" s="35"/>
      <c r="LCD91" s="35"/>
      <c r="LCE91" s="35"/>
      <c r="LCF91" s="35"/>
      <c r="LCG91" s="35"/>
      <c r="LCH91" s="35"/>
      <c r="LCI91" s="35"/>
      <c r="LCJ91" s="35"/>
      <c r="LCK91" s="35"/>
      <c r="LCL91" s="35"/>
      <c r="LCM91" s="35"/>
      <c r="LCN91" s="35"/>
      <c r="LCO91" s="35"/>
      <c r="LCP91" s="35"/>
      <c r="LCQ91" s="35"/>
      <c r="LCR91" s="35"/>
      <c r="LCS91" s="35"/>
      <c r="LCT91" s="35"/>
      <c r="LCU91" s="35"/>
      <c r="LCV91" s="35"/>
      <c r="LCW91" s="35"/>
      <c r="LCX91" s="35"/>
      <c r="LCY91" s="35"/>
      <c r="LCZ91" s="35"/>
      <c r="LDA91" s="35"/>
      <c r="LDB91" s="35"/>
      <c r="LDC91" s="35"/>
      <c r="LDD91" s="35"/>
      <c r="LDE91" s="35"/>
      <c r="LDF91" s="35"/>
      <c r="LDG91" s="35"/>
      <c r="LDH91" s="35"/>
      <c r="LDI91" s="35"/>
      <c r="LDJ91" s="35"/>
      <c r="LDK91" s="35"/>
      <c r="LDL91" s="35"/>
      <c r="LDM91" s="35"/>
      <c r="LDN91" s="35"/>
      <c r="LDO91" s="35"/>
      <c r="LDP91" s="35"/>
      <c r="LDQ91" s="35"/>
      <c r="LDR91" s="35"/>
      <c r="LDS91" s="35"/>
      <c r="LDT91" s="35"/>
      <c r="LDU91" s="35"/>
      <c r="LDV91" s="35"/>
      <c r="LDW91" s="35"/>
      <c r="LDX91" s="35"/>
      <c r="LDY91" s="35"/>
      <c r="LDZ91" s="35"/>
      <c r="LEA91" s="35"/>
      <c r="LEB91" s="35"/>
      <c r="LEC91" s="35"/>
      <c r="LED91" s="35"/>
      <c r="LEE91" s="35"/>
      <c r="LEF91" s="35"/>
      <c r="LEG91" s="35"/>
      <c r="LEH91" s="35"/>
      <c r="LEI91" s="35"/>
      <c r="LEJ91" s="35"/>
      <c r="LEK91" s="35"/>
      <c r="LEL91" s="35"/>
      <c r="LEM91" s="35"/>
      <c r="LEN91" s="35"/>
      <c r="LEO91" s="35"/>
      <c r="LEP91" s="35"/>
      <c r="LEQ91" s="35"/>
      <c r="LER91" s="35"/>
      <c r="LES91" s="35"/>
      <c r="LET91" s="35"/>
      <c r="LEU91" s="35"/>
      <c r="LEV91" s="35"/>
      <c r="LEW91" s="35"/>
      <c r="LEX91" s="35"/>
      <c r="LEY91" s="35"/>
      <c r="LEZ91" s="35"/>
      <c r="LFA91" s="35"/>
      <c r="LFB91" s="35"/>
      <c r="LFC91" s="35"/>
      <c r="LFD91" s="35"/>
      <c r="LFE91" s="35"/>
      <c r="LFF91" s="35"/>
      <c r="LFG91" s="35"/>
      <c r="LFH91" s="35"/>
      <c r="LFI91" s="35"/>
      <c r="LFJ91" s="35"/>
      <c r="LFK91" s="35"/>
      <c r="LFL91" s="35"/>
      <c r="LFM91" s="35"/>
      <c r="LFN91" s="35"/>
      <c r="LFO91" s="35"/>
      <c r="LFP91" s="35"/>
      <c r="LFQ91" s="35"/>
      <c r="LFR91" s="35"/>
      <c r="LFS91" s="35"/>
      <c r="LFT91" s="35"/>
      <c r="LFU91" s="35"/>
      <c r="LFV91" s="35"/>
      <c r="LFW91" s="35"/>
      <c r="LFX91" s="35"/>
      <c r="LFY91" s="35"/>
      <c r="LFZ91" s="35"/>
      <c r="LGA91" s="35"/>
      <c r="LGB91" s="35"/>
      <c r="LGC91" s="35"/>
      <c r="LGD91" s="35"/>
      <c r="LGE91" s="35"/>
      <c r="LGF91" s="35"/>
      <c r="LGG91" s="35"/>
      <c r="LGH91" s="35"/>
      <c r="LGI91" s="35"/>
      <c r="LGJ91" s="35"/>
      <c r="LGK91" s="35"/>
      <c r="LGL91" s="35"/>
      <c r="LGM91" s="35"/>
      <c r="LGN91" s="35"/>
      <c r="LGO91" s="35"/>
      <c r="LGP91" s="35"/>
      <c r="LGQ91" s="35"/>
      <c r="LGR91" s="35"/>
      <c r="LGS91" s="35"/>
      <c r="LGT91" s="35"/>
      <c r="LGU91" s="35"/>
      <c r="LGV91" s="35"/>
      <c r="LGW91" s="35"/>
      <c r="LGX91" s="35"/>
      <c r="LGY91" s="35"/>
      <c r="LGZ91" s="35"/>
      <c r="LHA91" s="35"/>
      <c r="LHB91" s="35"/>
      <c r="LHC91" s="35"/>
      <c r="LHD91" s="35"/>
      <c r="LHE91" s="35"/>
      <c r="LHF91" s="35"/>
      <c r="LHG91" s="35"/>
      <c r="LHH91" s="35"/>
      <c r="LHI91" s="35"/>
      <c r="LHJ91" s="35"/>
      <c r="LHK91" s="35"/>
      <c r="LHL91" s="35"/>
      <c r="LHM91" s="35"/>
      <c r="LHN91" s="35"/>
      <c r="LHO91" s="35"/>
      <c r="LHP91" s="35"/>
      <c r="LHQ91" s="35"/>
      <c r="LHR91" s="35"/>
      <c r="LHS91" s="35"/>
      <c r="LHT91" s="35"/>
      <c r="LHU91" s="35"/>
      <c r="LHV91" s="35"/>
      <c r="LHW91" s="35"/>
      <c r="LHX91" s="35"/>
      <c r="LHY91" s="35"/>
      <c r="LHZ91" s="35"/>
      <c r="LIA91" s="35"/>
      <c r="LIB91" s="35"/>
      <c r="LIC91" s="35"/>
      <c r="LID91" s="35"/>
      <c r="LIE91" s="35"/>
      <c r="LIF91" s="35"/>
      <c r="LIG91" s="35"/>
      <c r="LIH91" s="35"/>
      <c r="LII91" s="35"/>
      <c r="LIJ91" s="35"/>
      <c r="LIK91" s="35"/>
      <c r="LIL91" s="35"/>
      <c r="LIM91" s="35"/>
      <c r="LIN91" s="35"/>
      <c r="LIO91" s="35"/>
      <c r="LIP91" s="35"/>
      <c r="LIQ91" s="35"/>
      <c r="LIR91" s="35"/>
      <c r="LIS91" s="35"/>
      <c r="LIT91" s="35"/>
      <c r="LIU91" s="35"/>
      <c r="LIV91" s="35"/>
      <c r="LIW91" s="35"/>
      <c r="LIX91" s="35"/>
      <c r="LIY91" s="35"/>
      <c r="LIZ91" s="35"/>
      <c r="LJA91" s="35"/>
      <c r="LJB91" s="35"/>
      <c r="LJC91" s="35"/>
      <c r="LJD91" s="35"/>
      <c r="LJE91" s="35"/>
      <c r="LJF91" s="35"/>
      <c r="LJG91" s="35"/>
      <c r="LJH91" s="35"/>
      <c r="LJI91" s="35"/>
      <c r="LJJ91" s="35"/>
      <c r="LJK91" s="35"/>
      <c r="LJL91" s="35"/>
      <c r="LJM91" s="35"/>
      <c r="LJN91" s="35"/>
      <c r="LJO91" s="35"/>
      <c r="LJP91" s="35"/>
      <c r="LJQ91" s="35"/>
      <c r="LJR91" s="35"/>
      <c r="LJS91" s="35"/>
      <c r="LJT91" s="35"/>
      <c r="LJU91" s="35"/>
      <c r="LJV91" s="35"/>
      <c r="LJW91" s="35"/>
      <c r="LJX91" s="35"/>
      <c r="LJY91" s="35"/>
      <c r="LJZ91" s="35"/>
      <c r="LKA91" s="35"/>
      <c r="LKB91" s="35"/>
      <c r="LKC91" s="35"/>
      <c r="LKD91" s="35"/>
      <c r="LKE91" s="35"/>
      <c r="LKF91" s="35"/>
      <c r="LKG91" s="35"/>
      <c r="LKH91" s="35"/>
      <c r="LKI91" s="35"/>
      <c r="LKJ91" s="35"/>
      <c r="LKK91" s="35"/>
      <c r="LKL91" s="35"/>
      <c r="LKM91" s="35"/>
      <c r="LKN91" s="35"/>
      <c r="LKO91" s="35"/>
      <c r="LKP91" s="35"/>
      <c r="LKQ91" s="35"/>
      <c r="LKR91" s="35"/>
      <c r="LKS91" s="35"/>
      <c r="LKT91" s="35"/>
      <c r="LKU91" s="35"/>
      <c r="LKV91" s="35"/>
      <c r="LKW91" s="35"/>
      <c r="LKX91" s="35"/>
      <c r="LKY91" s="35"/>
      <c r="LKZ91" s="35"/>
      <c r="LLA91" s="35"/>
      <c r="LLB91" s="35"/>
      <c r="LLC91" s="35"/>
      <c r="LLD91" s="35"/>
      <c r="LLE91" s="35"/>
      <c r="LLF91" s="35"/>
      <c r="LLG91" s="35"/>
      <c r="LLH91" s="35"/>
      <c r="LLI91" s="35"/>
      <c r="LLJ91" s="35"/>
      <c r="LLK91" s="35"/>
      <c r="LLL91" s="35"/>
      <c r="LLM91" s="35"/>
      <c r="LLN91" s="35"/>
      <c r="LLO91" s="35"/>
      <c r="LLP91" s="35"/>
      <c r="LLQ91" s="35"/>
      <c r="LLR91" s="35"/>
      <c r="LLS91" s="35"/>
      <c r="LLT91" s="35"/>
      <c r="LLU91" s="35"/>
      <c r="LLV91" s="35"/>
      <c r="LLW91" s="35"/>
      <c r="LLX91" s="35"/>
      <c r="LLY91" s="35"/>
      <c r="LLZ91" s="35"/>
      <c r="LMA91" s="35"/>
      <c r="LMB91" s="35"/>
      <c r="LMC91" s="35"/>
      <c r="LMD91" s="35"/>
      <c r="LME91" s="35"/>
      <c r="LMF91" s="35"/>
      <c r="LMG91" s="35"/>
      <c r="LMH91" s="35"/>
      <c r="LMI91" s="35"/>
      <c r="LMJ91" s="35"/>
      <c r="LMK91" s="35"/>
      <c r="LML91" s="35"/>
      <c r="LMM91" s="35"/>
      <c r="LMN91" s="35"/>
      <c r="LMO91" s="35"/>
      <c r="LMP91" s="35"/>
      <c r="LMQ91" s="35"/>
      <c r="LMR91" s="35"/>
      <c r="LMS91" s="35"/>
      <c r="LMT91" s="35"/>
      <c r="LMU91" s="35"/>
      <c r="LMV91" s="35"/>
      <c r="LMW91" s="35"/>
      <c r="LMX91" s="35"/>
      <c r="LMY91" s="35"/>
      <c r="LMZ91" s="35"/>
      <c r="LNA91" s="35"/>
      <c r="LNB91" s="35"/>
      <c r="LNC91" s="35"/>
      <c r="LND91" s="35"/>
      <c r="LNE91" s="35"/>
      <c r="LNF91" s="35"/>
      <c r="LNG91" s="35"/>
      <c r="LNH91" s="35"/>
      <c r="LNI91" s="35"/>
      <c r="LNJ91" s="35"/>
      <c r="LNK91" s="35"/>
      <c r="LNL91" s="35"/>
      <c r="LNM91" s="35"/>
      <c r="LNN91" s="35"/>
      <c r="LNO91" s="35"/>
      <c r="LNP91" s="35"/>
      <c r="LNQ91" s="35"/>
      <c r="LNR91" s="35"/>
      <c r="LNS91" s="35"/>
      <c r="LNT91" s="35"/>
      <c r="LNU91" s="35"/>
      <c r="LNV91" s="35"/>
      <c r="LNW91" s="35"/>
      <c r="LNX91" s="35"/>
      <c r="LNY91" s="35"/>
      <c r="LNZ91" s="35"/>
      <c r="LOA91" s="35"/>
      <c r="LOB91" s="35"/>
      <c r="LOC91" s="35"/>
      <c r="LOD91" s="35"/>
      <c r="LOE91" s="35"/>
      <c r="LOF91" s="35"/>
      <c r="LOG91" s="35"/>
      <c r="LOH91" s="35"/>
      <c r="LOI91" s="35"/>
      <c r="LOJ91" s="35"/>
      <c r="LOK91" s="35"/>
      <c r="LOL91" s="35"/>
      <c r="LOM91" s="35"/>
      <c r="LON91" s="35"/>
      <c r="LOO91" s="35"/>
      <c r="LOP91" s="35"/>
      <c r="LOQ91" s="35"/>
      <c r="LOR91" s="35"/>
      <c r="LOS91" s="35"/>
      <c r="LOT91" s="35"/>
      <c r="LOU91" s="35"/>
      <c r="LOV91" s="35"/>
      <c r="LOW91" s="35"/>
      <c r="LOX91" s="35"/>
      <c r="LOY91" s="35"/>
      <c r="LOZ91" s="35"/>
      <c r="LPA91" s="35"/>
      <c r="LPB91" s="35"/>
      <c r="LPC91" s="35"/>
      <c r="LPD91" s="35"/>
      <c r="LPE91" s="35"/>
      <c r="LPF91" s="35"/>
      <c r="LPG91" s="35"/>
      <c r="LPH91" s="35"/>
      <c r="LPI91" s="35"/>
      <c r="LPJ91" s="35"/>
      <c r="LPK91" s="35"/>
      <c r="LPL91" s="35"/>
      <c r="LPM91" s="35"/>
      <c r="LPN91" s="35"/>
      <c r="LPO91" s="35"/>
      <c r="LPP91" s="35"/>
      <c r="LPQ91" s="35"/>
      <c r="LPR91" s="35"/>
      <c r="LPS91" s="35"/>
      <c r="LPT91" s="35"/>
      <c r="LPU91" s="35"/>
      <c r="LPV91" s="35"/>
      <c r="LPW91" s="35"/>
      <c r="LPX91" s="35"/>
      <c r="LPY91" s="35"/>
      <c r="LPZ91" s="35"/>
      <c r="LQA91" s="35"/>
      <c r="LQB91" s="35"/>
      <c r="LQC91" s="35"/>
      <c r="LQD91" s="35"/>
      <c r="LQE91" s="35"/>
      <c r="LQF91" s="35"/>
      <c r="LQG91" s="35"/>
      <c r="LQH91" s="35"/>
      <c r="LQI91" s="35"/>
      <c r="LQJ91" s="35"/>
      <c r="LQK91" s="35"/>
      <c r="LQL91" s="35"/>
      <c r="LQM91" s="35"/>
      <c r="LQN91" s="35"/>
      <c r="LQO91" s="35"/>
      <c r="LQP91" s="35"/>
      <c r="LQQ91" s="35"/>
      <c r="LQR91" s="35"/>
      <c r="LQS91" s="35"/>
      <c r="LQT91" s="35"/>
      <c r="LQU91" s="35"/>
      <c r="LQV91" s="35"/>
      <c r="LQW91" s="35"/>
      <c r="LQX91" s="35"/>
      <c r="LQY91" s="35"/>
      <c r="LQZ91" s="35"/>
      <c r="LRA91" s="35"/>
      <c r="LRB91" s="35"/>
      <c r="LRC91" s="35"/>
      <c r="LRD91" s="35"/>
      <c r="LRE91" s="35"/>
      <c r="LRF91" s="35"/>
      <c r="LRG91" s="35"/>
      <c r="LRH91" s="35"/>
      <c r="LRI91" s="35"/>
      <c r="LRJ91" s="35"/>
      <c r="LRK91" s="35"/>
      <c r="LRL91" s="35"/>
      <c r="LRM91" s="35"/>
      <c r="LRN91" s="35"/>
      <c r="LRO91" s="35"/>
      <c r="LRP91" s="35"/>
      <c r="LRQ91" s="35"/>
      <c r="LRR91" s="35"/>
      <c r="LRS91" s="35"/>
      <c r="LRT91" s="35"/>
      <c r="LRU91" s="35"/>
      <c r="LRV91" s="35"/>
      <c r="LRW91" s="35"/>
      <c r="LRX91" s="35"/>
      <c r="LRY91" s="35"/>
      <c r="LRZ91" s="35"/>
      <c r="LSA91" s="35"/>
      <c r="LSB91" s="35"/>
      <c r="LSC91" s="35"/>
      <c r="LSD91" s="35"/>
      <c r="LSE91" s="35"/>
      <c r="LSF91" s="35"/>
      <c r="LSG91" s="35"/>
      <c r="LSH91" s="35"/>
      <c r="LSI91" s="35"/>
      <c r="LSJ91" s="35"/>
      <c r="LSK91" s="35"/>
      <c r="LSL91" s="35"/>
      <c r="LSM91" s="35"/>
      <c r="LSN91" s="35"/>
      <c r="LSO91" s="35"/>
      <c r="LSP91" s="35"/>
      <c r="LSQ91" s="35"/>
      <c r="LSR91" s="35"/>
      <c r="LSS91" s="35"/>
      <c r="LST91" s="35"/>
      <c r="LSU91" s="35"/>
      <c r="LSV91" s="35"/>
      <c r="LSW91" s="35"/>
      <c r="LSX91" s="35"/>
      <c r="LSY91" s="35"/>
      <c r="LSZ91" s="35"/>
      <c r="LTA91" s="35"/>
      <c r="LTB91" s="35"/>
      <c r="LTC91" s="35"/>
      <c r="LTD91" s="35"/>
      <c r="LTE91" s="35"/>
      <c r="LTF91" s="35"/>
      <c r="LTG91" s="35"/>
      <c r="LTH91" s="35"/>
      <c r="LTI91" s="35"/>
      <c r="LTJ91" s="35"/>
      <c r="LTK91" s="35"/>
      <c r="LTL91" s="35"/>
      <c r="LTM91" s="35"/>
      <c r="LTN91" s="35"/>
      <c r="LTO91" s="35"/>
      <c r="LTP91" s="35"/>
      <c r="LTQ91" s="35"/>
      <c r="LTR91" s="35"/>
      <c r="LTS91" s="35"/>
      <c r="LTT91" s="35"/>
      <c r="LTU91" s="35"/>
      <c r="LTV91" s="35"/>
      <c r="LTW91" s="35"/>
      <c r="LTX91" s="35"/>
      <c r="LTY91" s="35"/>
      <c r="LTZ91" s="35"/>
      <c r="LUA91" s="35"/>
      <c r="LUB91" s="35"/>
      <c r="LUC91" s="35"/>
      <c r="LUD91" s="35"/>
      <c r="LUE91" s="35"/>
      <c r="LUF91" s="35"/>
      <c r="LUG91" s="35"/>
      <c r="LUH91" s="35"/>
      <c r="LUI91" s="35"/>
      <c r="LUJ91" s="35"/>
      <c r="LUK91" s="35"/>
      <c r="LUL91" s="35"/>
      <c r="LUM91" s="35"/>
      <c r="LUN91" s="35"/>
      <c r="LUO91" s="35"/>
      <c r="LUP91" s="35"/>
      <c r="LUQ91" s="35"/>
      <c r="LUR91" s="35"/>
      <c r="LUS91" s="35"/>
      <c r="LUT91" s="35"/>
      <c r="LUU91" s="35"/>
      <c r="LUV91" s="35"/>
      <c r="LUW91" s="35"/>
      <c r="LUX91" s="35"/>
      <c r="LUY91" s="35"/>
      <c r="LUZ91" s="35"/>
      <c r="LVA91" s="35"/>
      <c r="LVB91" s="35"/>
      <c r="LVC91" s="35"/>
      <c r="LVD91" s="35"/>
      <c r="LVE91" s="35"/>
      <c r="LVF91" s="35"/>
      <c r="LVG91" s="35"/>
      <c r="LVH91" s="35"/>
      <c r="LVI91" s="35"/>
      <c r="LVJ91" s="35"/>
      <c r="LVK91" s="35"/>
      <c r="LVL91" s="35"/>
      <c r="LVM91" s="35"/>
      <c r="LVN91" s="35"/>
      <c r="LVO91" s="35"/>
      <c r="LVP91" s="35"/>
      <c r="LVQ91" s="35"/>
      <c r="LVR91" s="35"/>
      <c r="LVS91" s="35"/>
      <c r="LVT91" s="35"/>
      <c r="LVU91" s="35"/>
      <c r="LVV91" s="35"/>
      <c r="LVW91" s="35"/>
      <c r="LVX91" s="35"/>
      <c r="LVY91" s="35"/>
      <c r="LVZ91" s="35"/>
      <c r="LWA91" s="35"/>
      <c r="LWB91" s="35"/>
      <c r="LWC91" s="35"/>
      <c r="LWD91" s="35"/>
      <c r="LWE91" s="35"/>
      <c r="LWF91" s="35"/>
      <c r="LWG91" s="35"/>
      <c r="LWH91" s="35"/>
      <c r="LWI91" s="35"/>
      <c r="LWJ91" s="35"/>
      <c r="LWK91" s="35"/>
      <c r="LWL91" s="35"/>
      <c r="LWM91" s="35"/>
      <c r="LWN91" s="35"/>
      <c r="LWO91" s="35"/>
      <c r="LWP91" s="35"/>
      <c r="LWQ91" s="35"/>
      <c r="LWR91" s="35"/>
      <c r="LWS91" s="35"/>
      <c r="LWT91" s="35"/>
      <c r="LWU91" s="35"/>
      <c r="LWV91" s="35"/>
      <c r="LWW91" s="35"/>
      <c r="LWX91" s="35"/>
      <c r="LWY91" s="35"/>
      <c r="LWZ91" s="35"/>
      <c r="LXA91" s="35"/>
      <c r="LXB91" s="35"/>
      <c r="LXC91" s="35"/>
      <c r="LXD91" s="35"/>
      <c r="LXE91" s="35"/>
      <c r="LXF91" s="35"/>
      <c r="LXG91" s="35"/>
      <c r="LXH91" s="35"/>
      <c r="LXI91" s="35"/>
      <c r="LXJ91" s="35"/>
      <c r="LXK91" s="35"/>
      <c r="LXL91" s="35"/>
      <c r="LXM91" s="35"/>
      <c r="LXN91" s="35"/>
      <c r="LXO91" s="35"/>
      <c r="LXP91" s="35"/>
      <c r="LXQ91" s="35"/>
      <c r="LXR91" s="35"/>
      <c r="LXS91" s="35"/>
      <c r="LXT91" s="35"/>
      <c r="LXU91" s="35"/>
      <c r="LXV91" s="35"/>
      <c r="LXW91" s="35"/>
      <c r="LXX91" s="35"/>
      <c r="LXY91" s="35"/>
      <c r="LXZ91" s="35"/>
      <c r="LYA91" s="35"/>
      <c r="LYB91" s="35"/>
      <c r="LYC91" s="35"/>
      <c r="LYD91" s="35"/>
      <c r="LYE91" s="35"/>
      <c r="LYF91" s="35"/>
      <c r="LYG91" s="35"/>
      <c r="LYH91" s="35"/>
      <c r="LYI91" s="35"/>
      <c r="LYJ91" s="35"/>
      <c r="LYK91" s="35"/>
      <c r="LYL91" s="35"/>
      <c r="LYM91" s="35"/>
      <c r="LYN91" s="35"/>
      <c r="LYO91" s="35"/>
      <c r="LYP91" s="35"/>
      <c r="LYQ91" s="35"/>
      <c r="LYR91" s="35"/>
      <c r="LYS91" s="35"/>
      <c r="LYT91" s="35"/>
      <c r="LYU91" s="35"/>
      <c r="LYV91" s="35"/>
      <c r="LYW91" s="35"/>
      <c r="LYX91" s="35"/>
      <c r="LYY91" s="35"/>
      <c r="LYZ91" s="35"/>
      <c r="LZA91" s="35"/>
      <c r="LZB91" s="35"/>
      <c r="LZC91" s="35"/>
      <c r="LZD91" s="35"/>
      <c r="LZE91" s="35"/>
      <c r="LZF91" s="35"/>
      <c r="LZG91" s="35"/>
      <c r="LZH91" s="35"/>
      <c r="LZI91" s="35"/>
      <c r="LZJ91" s="35"/>
      <c r="LZK91" s="35"/>
      <c r="LZL91" s="35"/>
      <c r="LZM91" s="35"/>
      <c r="LZN91" s="35"/>
      <c r="LZO91" s="35"/>
      <c r="LZP91" s="35"/>
      <c r="LZQ91" s="35"/>
      <c r="LZR91" s="35"/>
      <c r="LZS91" s="35"/>
      <c r="LZT91" s="35"/>
      <c r="LZU91" s="35"/>
      <c r="LZV91" s="35"/>
      <c r="LZW91" s="35"/>
      <c r="LZX91" s="35"/>
      <c r="LZY91" s="35"/>
      <c r="LZZ91" s="35"/>
      <c r="MAA91" s="35"/>
      <c r="MAB91" s="35"/>
      <c r="MAC91" s="35"/>
      <c r="MAD91" s="35"/>
      <c r="MAE91" s="35"/>
      <c r="MAF91" s="35"/>
      <c r="MAG91" s="35"/>
      <c r="MAH91" s="35"/>
      <c r="MAI91" s="35"/>
      <c r="MAJ91" s="35"/>
      <c r="MAK91" s="35"/>
      <c r="MAL91" s="35"/>
      <c r="MAM91" s="35"/>
      <c r="MAN91" s="35"/>
      <c r="MAO91" s="35"/>
      <c r="MAP91" s="35"/>
      <c r="MAQ91" s="35"/>
      <c r="MAR91" s="35"/>
      <c r="MAS91" s="35"/>
      <c r="MAT91" s="35"/>
      <c r="MAU91" s="35"/>
      <c r="MAV91" s="35"/>
      <c r="MAW91" s="35"/>
      <c r="MAX91" s="35"/>
      <c r="MAY91" s="35"/>
      <c r="MAZ91" s="35"/>
      <c r="MBA91" s="35"/>
      <c r="MBB91" s="35"/>
      <c r="MBC91" s="35"/>
      <c r="MBD91" s="35"/>
      <c r="MBE91" s="35"/>
      <c r="MBF91" s="35"/>
      <c r="MBG91" s="35"/>
      <c r="MBH91" s="35"/>
      <c r="MBI91" s="35"/>
      <c r="MBJ91" s="35"/>
      <c r="MBK91" s="35"/>
      <c r="MBL91" s="35"/>
      <c r="MBM91" s="35"/>
      <c r="MBN91" s="35"/>
      <c r="MBO91" s="35"/>
      <c r="MBP91" s="35"/>
      <c r="MBQ91" s="35"/>
      <c r="MBR91" s="35"/>
      <c r="MBS91" s="35"/>
      <c r="MBT91" s="35"/>
      <c r="MBU91" s="35"/>
      <c r="MBV91" s="35"/>
      <c r="MBW91" s="35"/>
      <c r="MBX91" s="35"/>
      <c r="MBY91" s="35"/>
      <c r="MBZ91" s="35"/>
      <c r="MCA91" s="35"/>
      <c r="MCB91" s="35"/>
      <c r="MCC91" s="35"/>
      <c r="MCD91" s="35"/>
      <c r="MCE91" s="35"/>
      <c r="MCF91" s="35"/>
      <c r="MCG91" s="35"/>
      <c r="MCH91" s="35"/>
      <c r="MCI91" s="35"/>
      <c r="MCJ91" s="35"/>
      <c r="MCK91" s="35"/>
      <c r="MCL91" s="35"/>
      <c r="MCM91" s="35"/>
      <c r="MCN91" s="35"/>
      <c r="MCO91" s="35"/>
      <c r="MCP91" s="35"/>
      <c r="MCQ91" s="35"/>
      <c r="MCR91" s="35"/>
      <c r="MCS91" s="35"/>
      <c r="MCT91" s="35"/>
      <c r="MCU91" s="35"/>
      <c r="MCV91" s="35"/>
      <c r="MCW91" s="35"/>
      <c r="MCX91" s="35"/>
      <c r="MCY91" s="35"/>
      <c r="MCZ91" s="35"/>
      <c r="MDA91" s="35"/>
      <c r="MDB91" s="35"/>
      <c r="MDC91" s="35"/>
      <c r="MDD91" s="35"/>
      <c r="MDE91" s="35"/>
      <c r="MDF91" s="35"/>
      <c r="MDG91" s="35"/>
      <c r="MDH91" s="35"/>
      <c r="MDI91" s="35"/>
      <c r="MDJ91" s="35"/>
      <c r="MDK91" s="35"/>
      <c r="MDL91" s="35"/>
      <c r="MDM91" s="35"/>
      <c r="MDN91" s="35"/>
      <c r="MDO91" s="35"/>
      <c r="MDP91" s="35"/>
      <c r="MDQ91" s="35"/>
      <c r="MDR91" s="35"/>
      <c r="MDS91" s="35"/>
      <c r="MDT91" s="35"/>
      <c r="MDU91" s="35"/>
      <c r="MDV91" s="35"/>
      <c r="MDW91" s="35"/>
      <c r="MDX91" s="35"/>
      <c r="MDY91" s="35"/>
      <c r="MDZ91" s="35"/>
      <c r="MEA91" s="35"/>
      <c r="MEB91" s="35"/>
      <c r="MEC91" s="35"/>
      <c r="MED91" s="35"/>
      <c r="MEE91" s="35"/>
      <c r="MEF91" s="35"/>
      <c r="MEG91" s="35"/>
      <c r="MEH91" s="35"/>
      <c r="MEI91" s="35"/>
      <c r="MEJ91" s="35"/>
      <c r="MEK91" s="35"/>
      <c r="MEL91" s="35"/>
      <c r="MEM91" s="35"/>
      <c r="MEN91" s="35"/>
      <c r="MEO91" s="35"/>
      <c r="MEP91" s="35"/>
      <c r="MEQ91" s="35"/>
      <c r="MER91" s="35"/>
      <c r="MES91" s="35"/>
      <c r="MET91" s="35"/>
      <c r="MEU91" s="35"/>
      <c r="MEV91" s="35"/>
      <c r="MEW91" s="35"/>
      <c r="MEX91" s="35"/>
      <c r="MEY91" s="35"/>
      <c r="MEZ91" s="35"/>
      <c r="MFA91" s="35"/>
      <c r="MFB91" s="35"/>
      <c r="MFC91" s="35"/>
      <c r="MFD91" s="35"/>
      <c r="MFE91" s="35"/>
      <c r="MFF91" s="35"/>
      <c r="MFG91" s="35"/>
      <c r="MFH91" s="35"/>
      <c r="MFI91" s="35"/>
      <c r="MFJ91" s="35"/>
      <c r="MFK91" s="35"/>
      <c r="MFL91" s="35"/>
      <c r="MFM91" s="35"/>
      <c r="MFN91" s="35"/>
      <c r="MFO91" s="35"/>
      <c r="MFP91" s="35"/>
      <c r="MFQ91" s="35"/>
      <c r="MFR91" s="35"/>
      <c r="MFS91" s="35"/>
      <c r="MFT91" s="35"/>
      <c r="MFU91" s="35"/>
      <c r="MFV91" s="35"/>
      <c r="MFW91" s="35"/>
      <c r="MFX91" s="35"/>
      <c r="MFY91" s="35"/>
      <c r="MFZ91" s="35"/>
      <c r="MGA91" s="35"/>
      <c r="MGB91" s="35"/>
      <c r="MGC91" s="35"/>
      <c r="MGD91" s="35"/>
      <c r="MGE91" s="35"/>
      <c r="MGF91" s="35"/>
      <c r="MGG91" s="35"/>
      <c r="MGH91" s="35"/>
      <c r="MGI91" s="35"/>
      <c r="MGJ91" s="35"/>
      <c r="MGK91" s="35"/>
      <c r="MGL91" s="35"/>
      <c r="MGM91" s="35"/>
      <c r="MGN91" s="35"/>
      <c r="MGO91" s="35"/>
      <c r="MGP91" s="35"/>
      <c r="MGQ91" s="35"/>
      <c r="MGR91" s="35"/>
      <c r="MGS91" s="35"/>
      <c r="MGT91" s="35"/>
      <c r="MGU91" s="35"/>
      <c r="MGV91" s="35"/>
      <c r="MGW91" s="35"/>
      <c r="MGX91" s="35"/>
      <c r="MGY91" s="35"/>
      <c r="MGZ91" s="35"/>
      <c r="MHA91" s="35"/>
      <c r="MHB91" s="35"/>
      <c r="MHC91" s="35"/>
      <c r="MHD91" s="35"/>
      <c r="MHE91" s="35"/>
      <c r="MHF91" s="35"/>
      <c r="MHG91" s="35"/>
      <c r="MHH91" s="35"/>
      <c r="MHI91" s="35"/>
      <c r="MHJ91" s="35"/>
      <c r="MHK91" s="35"/>
      <c r="MHL91" s="35"/>
      <c r="MHM91" s="35"/>
      <c r="MHN91" s="35"/>
      <c r="MHO91" s="35"/>
      <c r="MHP91" s="35"/>
      <c r="MHQ91" s="35"/>
      <c r="MHR91" s="35"/>
      <c r="MHS91" s="35"/>
      <c r="MHT91" s="35"/>
      <c r="MHU91" s="35"/>
      <c r="MHV91" s="35"/>
      <c r="MHW91" s="35"/>
      <c r="MHX91" s="35"/>
      <c r="MHY91" s="35"/>
      <c r="MHZ91" s="35"/>
      <c r="MIA91" s="35"/>
      <c r="MIB91" s="35"/>
      <c r="MIC91" s="35"/>
      <c r="MID91" s="35"/>
      <c r="MIE91" s="35"/>
      <c r="MIF91" s="35"/>
      <c r="MIG91" s="35"/>
      <c r="MIH91" s="35"/>
      <c r="MII91" s="35"/>
      <c r="MIJ91" s="35"/>
      <c r="MIK91" s="35"/>
      <c r="MIL91" s="35"/>
      <c r="MIM91" s="35"/>
      <c r="MIN91" s="35"/>
      <c r="MIO91" s="35"/>
      <c r="MIP91" s="35"/>
      <c r="MIQ91" s="35"/>
      <c r="MIR91" s="35"/>
      <c r="MIS91" s="35"/>
      <c r="MIT91" s="35"/>
      <c r="MIU91" s="35"/>
      <c r="MIV91" s="35"/>
      <c r="MIW91" s="35"/>
      <c r="MIX91" s="35"/>
      <c r="MIY91" s="35"/>
      <c r="MIZ91" s="35"/>
      <c r="MJA91" s="35"/>
      <c r="MJB91" s="35"/>
      <c r="MJC91" s="35"/>
      <c r="MJD91" s="35"/>
      <c r="MJE91" s="35"/>
      <c r="MJF91" s="35"/>
      <c r="MJG91" s="35"/>
      <c r="MJH91" s="35"/>
      <c r="MJI91" s="35"/>
      <c r="MJJ91" s="35"/>
      <c r="MJK91" s="35"/>
      <c r="MJL91" s="35"/>
      <c r="MJM91" s="35"/>
      <c r="MJN91" s="35"/>
      <c r="MJO91" s="35"/>
      <c r="MJP91" s="35"/>
      <c r="MJQ91" s="35"/>
      <c r="MJR91" s="35"/>
      <c r="MJS91" s="35"/>
      <c r="MJT91" s="35"/>
      <c r="MJU91" s="35"/>
      <c r="MJV91" s="35"/>
      <c r="MJW91" s="35"/>
      <c r="MJX91" s="35"/>
      <c r="MJY91" s="35"/>
      <c r="MJZ91" s="35"/>
      <c r="MKA91" s="35"/>
      <c r="MKB91" s="35"/>
      <c r="MKC91" s="35"/>
      <c r="MKD91" s="35"/>
      <c r="MKE91" s="35"/>
      <c r="MKF91" s="35"/>
      <c r="MKG91" s="35"/>
      <c r="MKH91" s="35"/>
      <c r="MKI91" s="35"/>
      <c r="MKJ91" s="35"/>
      <c r="MKK91" s="35"/>
      <c r="MKL91" s="35"/>
      <c r="MKM91" s="35"/>
      <c r="MKN91" s="35"/>
      <c r="MKO91" s="35"/>
      <c r="MKP91" s="35"/>
      <c r="MKQ91" s="35"/>
      <c r="MKR91" s="35"/>
      <c r="MKS91" s="35"/>
      <c r="MKT91" s="35"/>
      <c r="MKU91" s="35"/>
      <c r="MKV91" s="35"/>
      <c r="MKW91" s="35"/>
      <c r="MKX91" s="35"/>
      <c r="MKY91" s="35"/>
      <c r="MKZ91" s="35"/>
      <c r="MLA91" s="35"/>
      <c r="MLB91" s="35"/>
      <c r="MLC91" s="35"/>
      <c r="MLD91" s="35"/>
      <c r="MLE91" s="35"/>
      <c r="MLF91" s="35"/>
      <c r="MLG91" s="35"/>
      <c r="MLH91" s="35"/>
      <c r="MLI91" s="35"/>
      <c r="MLJ91" s="35"/>
      <c r="MLK91" s="35"/>
      <c r="MLL91" s="35"/>
      <c r="MLM91" s="35"/>
      <c r="MLN91" s="35"/>
      <c r="MLO91" s="35"/>
      <c r="MLP91" s="35"/>
      <c r="MLQ91" s="35"/>
      <c r="MLR91" s="35"/>
      <c r="MLS91" s="35"/>
      <c r="MLT91" s="35"/>
      <c r="MLU91" s="35"/>
      <c r="MLV91" s="35"/>
      <c r="MLW91" s="35"/>
      <c r="MLX91" s="35"/>
      <c r="MLY91" s="35"/>
      <c r="MLZ91" s="35"/>
      <c r="MMA91" s="35"/>
      <c r="MMB91" s="35"/>
      <c r="MMC91" s="35"/>
      <c r="MMD91" s="35"/>
      <c r="MME91" s="35"/>
      <c r="MMF91" s="35"/>
      <c r="MMG91" s="35"/>
      <c r="MMH91" s="35"/>
      <c r="MMI91" s="35"/>
      <c r="MMJ91" s="35"/>
      <c r="MMK91" s="35"/>
      <c r="MML91" s="35"/>
      <c r="MMM91" s="35"/>
      <c r="MMN91" s="35"/>
      <c r="MMO91" s="35"/>
      <c r="MMP91" s="35"/>
      <c r="MMQ91" s="35"/>
      <c r="MMR91" s="35"/>
      <c r="MMS91" s="35"/>
      <c r="MMT91" s="35"/>
      <c r="MMU91" s="35"/>
      <c r="MMV91" s="35"/>
      <c r="MMW91" s="35"/>
      <c r="MMX91" s="35"/>
      <c r="MMY91" s="35"/>
      <c r="MMZ91" s="35"/>
      <c r="MNA91" s="35"/>
      <c r="MNB91" s="35"/>
      <c r="MNC91" s="35"/>
      <c r="MND91" s="35"/>
      <c r="MNE91" s="35"/>
      <c r="MNF91" s="35"/>
      <c r="MNG91" s="35"/>
      <c r="MNH91" s="35"/>
      <c r="MNI91" s="35"/>
      <c r="MNJ91" s="35"/>
      <c r="MNK91" s="35"/>
      <c r="MNL91" s="35"/>
      <c r="MNM91" s="35"/>
      <c r="MNN91" s="35"/>
      <c r="MNO91" s="35"/>
      <c r="MNP91" s="35"/>
      <c r="MNQ91" s="35"/>
      <c r="MNR91" s="35"/>
      <c r="MNS91" s="35"/>
      <c r="MNT91" s="35"/>
      <c r="MNU91" s="35"/>
      <c r="MNV91" s="35"/>
      <c r="MNW91" s="35"/>
      <c r="MNX91" s="35"/>
      <c r="MNY91" s="35"/>
      <c r="MNZ91" s="35"/>
      <c r="MOA91" s="35"/>
      <c r="MOB91" s="35"/>
      <c r="MOC91" s="35"/>
      <c r="MOD91" s="35"/>
      <c r="MOE91" s="35"/>
      <c r="MOF91" s="35"/>
      <c r="MOG91" s="35"/>
      <c r="MOH91" s="35"/>
      <c r="MOI91" s="35"/>
      <c r="MOJ91" s="35"/>
      <c r="MOK91" s="35"/>
      <c r="MOL91" s="35"/>
      <c r="MOM91" s="35"/>
      <c r="MON91" s="35"/>
      <c r="MOO91" s="35"/>
      <c r="MOP91" s="35"/>
      <c r="MOQ91" s="35"/>
      <c r="MOR91" s="35"/>
      <c r="MOS91" s="35"/>
      <c r="MOT91" s="35"/>
      <c r="MOU91" s="35"/>
      <c r="MOV91" s="35"/>
      <c r="MOW91" s="35"/>
      <c r="MOX91" s="35"/>
      <c r="MOY91" s="35"/>
      <c r="MOZ91" s="35"/>
      <c r="MPA91" s="35"/>
      <c r="MPB91" s="35"/>
      <c r="MPC91" s="35"/>
      <c r="MPD91" s="35"/>
      <c r="MPE91" s="35"/>
      <c r="MPF91" s="35"/>
      <c r="MPG91" s="35"/>
      <c r="MPH91" s="35"/>
      <c r="MPI91" s="35"/>
      <c r="MPJ91" s="35"/>
      <c r="MPK91" s="35"/>
      <c r="MPL91" s="35"/>
      <c r="MPM91" s="35"/>
      <c r="MPN91" s="35"/>
      <c r="MPO91" s="35"/>
      <c r="MPP91" s="35"/>
      <c r="MPQ91" s="35"/>
      <c r="MPR91" s="35"/>
      <c r="MPS91" s="35"/>
      <c r="MPT91" s="35"/>
      <c r="MPU91" s="35"/>
      <c r="MPV91" s="35"/>
      <c r="MPW91" s="35"/>
      <c r="MPX91" s="35"/>
      <c r="MPY91" s="35"/>
      <c r="MPZ91" s="35"/>
      <c r="MQA91" s="35"/>
      <c r="MQB91" s="35"/>
      <c r="MQC91" s="35"/>
      <c r="MQD91" s="35"/>
      <c r="MQE91" s="35"/>
      <c r="MQF91" s="35"/>
      <c r="MQG91" s="35"/>
      <c r="MQH91" s="35"/>
      <c r="MQI91" s="35"/>
      <c r="MQJ91" s="35"/>
      <c r="MQK91" s="35"/>
      <c r="MQL91" s="35"/>
      <c r="MQM91" s="35"/>
      <c r="MQN91" s="35"/>
      <c r="MQO91" s="35"/>
      <c r="MQP91" s="35"/>
      <c r="MQQ91" s="35"/>
      <c r="MQR91" s="35"/>
      <c r="MQS91" s="35"/>
      <c r="MQT91" s="35"/>
      <c r="MQU91" s="35"/>
      <c r="MQV91" s="35"/>
      <c r="MQW91" s="35"/>
      <c r="MQX91" s="35"/>
      <c r="MQY91" s="35"/>
      <c r="MQZ91" s="35"/>
      <c r="MRA91" s="35"/>
      <c r="MRB91" s="35"/>
      <c r="MRC91" s="35"/>
      <c r="MRD91" s="35"/>
      <c r="MRE91" s="35"/>
      <c r="MRF91" s="35"/>
      <c r="MRG91" s="35"/>
      <c r="MRH91" s="35"/>
      <c r="MRI91" s="35"/>
      <c r="MRJ91" s="35"/>
      <c r="MRK91" s="35"/>
      <c r="MRL91" s="35"/>
      <c r="MRM91" s="35"/>
      <c r="MRN91" s="35"/>
      <c r="MRO91" s="35"/>
      <c r="MRP91" s="35"/>
      <c r="MRQ91" s="35"/>
      <c r="MRR91" s="35"/>
      <c r="MRS91" s="35"/>
      <c r="MRT91" s="35"/>
      <c r="MRU91" s="35"/>
      <c r="MRV91" s="35"/>
      <c r="MRW91" s="35"/>
      <c r="MRX91" s="35"/>
      <c r="MRY91" s="35"/>
      <c r="MRZ91" s="35"/>
      <c r="MSA91" s="35"/>
      <c r="MSB91" s="35"/>
      <c r="MSC91" s="35"/>
      <c r="MSD91" s="35"/>
      <c r="MSE91" s="35"/>
      <c r="MSF91" s="35"/>
      <c r="MSG91" s="35"/>
      <c r="MSH91" s="35"/>
      <c r="MSI91" s="35"/>
      <c r="MSJ91" s="35"/>
      <c r="MSK91" s="35"/>
      <c r="MSL91" s="35"/>
      <c r="MSM91" s="35"/>
      <c r="MSN91" s="35"/>
      <c r="MSO91" s="35"/>
      <c r="MSP91" s="35"/>
      <c r="MSQ91" s="35"/>
      <c r="MSR91" s="35"/>
      <c r="MSS91" s="35"/>
      <c r="MST91" s="35"/>
      <c r="MSU91" s="35"/>
      <c r="MSV91" s="35"/>
      <c r="MSW91" s="35"/>
      <c r="MSX91" s="35"/>
      <c r="MSY91" s="35"/>
      <c r="MSZ91" s="35"/>
      <c r="MTA91" s="35"/>
      <c r="MTB91" s="35"/>
      <c r="MTC91" s="35"/>
      <c r="MTD91" s="35"/>
      <c r="MTE91" s="35"/>
      <c r="MTF91" s="35"/>
      <c r="MTG91" s="35"/>
      <c r="MTH91" s="35"/>
      <c r="MTI91" s="35"/>
      <c r="MTJ91" s="35"/>
      <c r="MTK91" s="35"/>
      <c r="MTL91" s="35"/>
      <c r="MTM91" s="35"/>
      <c r="MTN91" s="35"/>
      <c r="MTO91" s="35"/>
      <c r="MTP91" s="35"/>
      <c r="MTQ91" s="35"/>
      <c r="MTR91" s="35"/>
      <c r="MTS91" s="35"/>
      <c r="MTT91" s="35"/>
      <c r="MTU91" s="35"/>
      <c r="MTV91" s="35"/>
      <c r="MTW91" s="35"/>
      <c r="MTX91" s="35"/>
      <c r="MTY91" s="35"/>
      <c r="MTZ91" s="35"/>
      <c r="MUA91" s="35"/>
      <c r="MUB91" s="35"/>
      <c r="MUC91" s="35"/>
      <c r="MUD91" s="35"/>
      <c r="MUE91" s="35"/>
      <c r="MUF91" s="35"/>
      <c r="MUG91" s="35"/>
      <c r="MUH91" s="35"/>
      <c r="MUI91" s="35"/>
      <c r="MUJ91" s="35"/>
      <c r="MUK91" s="35"/>
      <c r="MUL91" s="35"/>
      <c r="MUM91" s="35"/>
      <c r="MUN91" s="35"/>
      <c r="MUO91" s="35"/>
      <c r="MUP91" s="35"/>
      <c r="MUQ91" s="35"/>
      <c r="MUR91" s="35"/>
      <c r="MUS91" s="35"/>
      <c r="MUT91" s="35"/>
      <c r="MUU91" s="35"/>
      <c r="MUV91" s="35"/>
      <c r="MUW91" s="35"/>
      <c r="MUX91" s="35"/>
      <c r="MUY91" s="35"/>
      <c r="MUZ91" s="35"/>
      <c r="MVA91" s="35"/>
      <c r="MVB91" s="35"/>
      <c r="MVC91" s="35"/>
      <c r="MVD91" s="35"/>
      <c r="MVE91" s="35"/>
      <c r="MVF91" s="35"/>
      <c r="MVG91" s="35"/>
      <c r="MVH91" s="35"/>
      <c r="MVI91" s="35"/>
      <c r="MVJ91" s="35"/>
      <c r="MVK91" s="35"/>
      <c r="MVL91" s="35"/>
      <c r="MVM91" s="35"/>
      <c r="MVN91" s="35"/>
      <c r="MVO91" s="35"/>
      <c r="MVP91" s="35"/>
      <c r="MVQ91" s="35"/>
      <c r="MVR91" s="35"/>
      <c r="MVS91" s="35"/>
      <c r="MVT91" s="35"/>
      <c r="MVU91" s="35"/>
      <c r="MVV91" s="35"/>
      <c r="MVW91" s="35"/>
      <c r="MVX91" s="35"/>
      <c r="MVY91" s="35"/>
      <c r="MVZ91" s="35"/>
      <c r="MWA91" s="35"/>
      <c r="MWB91" s="35"/>
      <c r="MWC91" s="35"/>
      <c r="MWD91" s="35"/>
      <c r="MWE91" s="35"/>
      <c r="MWF91" s="35"/>
      <c r="MWG91" s="35"/>
      <c r="MWH91" s="35"/>
      <c r="MWI91" s="35"/>
      <c r="MWJ91" s="35"/>
      <c r="MWK91" s="35"/>
      <c r="MWL91" s="35"/>
      <c r="MWM91" s="35"/>
      <c r="MWN91" s="35"/>
      <c r="MWO91" s="35"/>
      <c r="MWP91" s="35"/>
      <c r="MWQ91" s="35"/>
      <c r="MWR91" s="35"/>
      <c r="MWS91" s="35"/>
      <c r="MWT91" s="35"/>
      <c r="MWU91" s="35"/>
      <c r="MWV91" s="35"/>
      <c r="MWW91" s="35"/>
      <c r="MWX91" s="35"/>
      <c r="MWY91" s="35"/>
      <c r="MWZ91" s="35"/>
      <c r="MXA91" s="35"/>
      <c r="MXB91" s="35"/>
      <c r="MXC91" s="35"/>
      <c r="MXD91" s="35"/>
      <c r="MXE91" s="35"/>
      <c r="MXF91" s="35"/>
      <c r="MXG91" s="35"/>
      <c r="MXH91" s="35"/>
      <c r="MXI91" s="35"/>
      <c r="MXJ91" s="35"/>
      <c r="MXK91" s="35"/>
      <c r="MXL91" s="35"/>
      <c r="MXM91" s="35"/>
      <c r="MXN91" s="35"/>
      <c r="MXO91" s="35"/>
      <c r="MXP91" s="35"/>
      <c r="MXQ91" s="35"/>
      <c r="MXR91" s="35"/>
      <c r="MXS91" s="35"/>
      <c r="MXT91" s="35"/>
      <c r="MXU91" s="35"/>
      <c r="MXV91" s="35"/>
      <c r="MXW91" s="35"/>
      <c r="MXX91" s="35"/>
      <c r="MXY91" s="35"/>
      <c r="MXZ91" s="35"/>
      <c r="MYA91" s="35"/>
      <c r="MYB91" s="35"/>
      <c r="MYC91" s="35"/>
      <c r="MYD91" s="35"/>
      <c r="MYE91" s="35"/>
      <c r="MYF91" s="35"/>
      <c r="MYG91" s="35"/>
      <c r="MYH91" s="35"/>
      <c r="MYI91" s="35"/>
      <c r="MYJ91" s="35"/>
      <c r="MYK91" s="35"/>
      <c r="MYL91" s="35"/>
      <c r="MYM91" s="35"/>
      <c r="MYN91" s="35"/>
      <c r="MYO91" s="35"/>
      <c r="MYP91" s="35"/>
      <c r="MYQ91" s="35"/>
      <c r="MYR91" s="35"/>
      <c r="MYS91" s="35"/>
      <c r="MYT91" s="35"/>
      <c r="MYU91" s="35"/>
      <c r="MYV91" s="35"/>
      <c r="MYW91" s="35"/>
      <c r="MYX91" s="35"/>
      <c r="MYY91" s="35"/>
      <c r="MYZ91" s="35"/>
      <c r="MZA91" s="35"/>
      <c r="MZB91" s="35"/>
      <c r="MZC91" s="35"/>
      <c r="MZD91" s="35"/>
      <c r="MZE91" s="35"/>
      <c r="MZF91" s="35"/>
      <c r="MZG91" s="35"/>
      <c r="MZH91" s="35"/>
      <c r="MZI91" s="35"/>
      <c r="MZJ91" s="35"/>
      <c r="MZK91" s="35"/>
      <c r="MZL91" s="35"/>
      <c r="MZM91" s="35"/>
      <c r="MZN91" s="35"/>
      <c r="MZO91" s="35"/>
      <c r="MZP91" s="35"/>
      <c r="MZQ91" s="35"/>
      <c r="MZR91" s="35"/>
      <c r="MZS91" s="35"/>
      <c r="MZT91" s="35"/>
      <c r="MZU91" s="35"/>
      <c r="MZV91" s="35"/>
      <c r="MZW91" s="35"/>
      <c r="MZX91" s="35"/>
      <c r="MZY91" s="35"/>
      <c r="MZZ91" s="35"/>
      <c r="NAA91" s="35"/>
      <c r="NAB91" s="35"/>
      <c r="NAC91" s="35"/>
      <c r="NAD91" s="35"/>
      <c r="NAE91" s="35"/>
      <c r="NAF91" s="35"/>
      <c r="NAG91" s="35"/>
      <c r="NAH91" s="35"/>
      <c r="NAI91" s="35"/>
      <c r="NAJ91" s="35"/>
      <c r="NAK91" s="35"/>
      <c r="NAL91" s="35"/>
      <c r="NAM91" s="35"/>
      <c r="NAN91" s="35"/>
      <c r="NAO91" s="35"/>
      <c r="NAP91" s="35"/>
      <c r="NAQ91" s="35"/>
      <c r="NAR91" s="35"/>
      <c r="NAS91" s="35"/>
      <c r="NAT91" s="35"/>
      <c r="NAU91" s="35"/>
      <c r="NAV91" s="35"/>
      <c r="NAW91" s="35"/>
      <c r="NAX91" s="35"/>
      <c r="NAY91" s="35"/>
      <c r="NAZ91" s="35"/>
      <c r="NBA91" s="35"/>
      <c r="NBB91" s="35"/>
      <c r="NBC91" s="35"/>
      <c r="NBD91" s="35"/>
      <c r="NBE91" s="35"/>
      <c r="NBF91" s="35"/>
      <c r="NBG91" s="35"/>
      <c r="NBH91" s="35"/>
      <c r="NBI91" s="35"/>
      <c r="NBJ91" s="35"/>
      <c r="NBK91" s="35"/>
      <c r="NBL91" s="35"/>
      <c r="NBM91" s="35"/>
      <c r="NBN91" s="35"/>
      <c r="NBO91" s="35"/>
      <c r="NBP91" s="35"/>
      <c r="NBQ91" s="35"/>
      <c r="NBR91" s="35"/>
      <c r="NBS91" s="35"/>
      <c r="NBT91" s="35"/>
      <c r="NBU91" s="35"/>
      <c r="NBV91" s="35"/>
      <c r="NBW91" s="35"/>
      <c r="NBX91" s="35"/>
      <c r="NBY91" s="35"/>
      <c r="NBZ91" s="35"/>
      <c r="NCA91" s="35"/>
      <c r="NCB91" s="35"/>
      <c r="NCC91" s="35"/>
      <c r="NCD91" s="35"/>
      <c r="NCE91" s="35"/>
      <c r="NCF91" s="35"/>
      <c r="NCG91" s="35"/>
      <c r="NCH91" s="35"/>
      <c r="NCI91" s="35"/>
      <c r="NCJ91" s="35"/>
      <c r="NCK91" s="35"/>
      <c r="NCL91" s="35"/>
      <c r="NCM91" s="35"/>
      <c r="NCN91" s="35"/>
      <c r="NCO91" s="35"/>
      <c r="NCP91" s="35"/>
      <c r="NCQ91" s="35"/>
      <c r="NCR91" s="35"/>
      <c r="NCS91" s="35"/>
      <c r="NCT91" s="35"/>
      <c r="NCU91" s="35"/>
      <c r="NCV91" s="35"/>
      <c r="NCW91" s="35"/>
      <c r="NCX91" s="35"/>
      <c r="NCY91" s="35"/>
      <c r="NCZ91" s="35"/>
      <c r="NDA91" s="35"/>
      <c r="NDB91" s="35"/>
      <c r="NDC91" s="35"/>
      <c r="NDD91" s="35"/>
      <c r="NDE91" s="35"/>
      <c r="NDF91" s="35"/>
      <c r="NDG91" s="35"/>
      <c r="NDH91" s="35"/>
      <c r="NDI91" s="35"/>
      <c r="NDJ91" s="35"/>
      <c r="NDK91" s="35"/>
      <c r="NDL91" s="35"/>
      <c r="NDM91" s="35"/>
      <c r="NDN91" s="35"/>
      <c r="NDO91" s="35"/>
      <c r="NDP91" s="35"/>
      <c r="NDQ91" s="35"/>
      <c r="NDR91" s="35"/>
      <c r="NDS91" s="35"/>
      <c r="NDT91" s="35"/>
      <c r="NDU91" s="35"/>
      <c r="NDV91" s="35"/>
      <c r="NDW91" s="35"/>
      <c r="NDX91" s="35"/>
      <c r="NDY91" s="35"/>
      <c r="NDZ91" s="35"/>
      <c r="NEA91" s="35"/>
      <c r="NEB91" s="35"/>
      <c r="NEC91" s="35"/>
      <c r="NED91" s="35"/>
      <c r="NEE91" s="35"/>
      <c r="NEF91" s="35"/>
      <c r="NEG91" s="35"/>
      <c r="NEH91" s="35"/>
      <c r="NEI91" s="35"/>
      <c r="NEJ91" s="35"/>
      <c r="NEK91" s="35"/>
      <c r="NEL91" s="35"/>
      <c r="NEM91" s="35"/>
      <c r="NEN91" s="35"/>
      <c r="NEO91" s="35"/>
      <c r="NEP91" s="35"/>
      <c r="NEQ91" s="35"/>
      <c r="NER91" s="35"/>
      <c r="NES91" s="35"/>
      <c r="NET91" s="35"/>
      <c r="NEU91" s="35"/>
      <c r="NEV91" s="35"/>
      <c r="NEW91" s="35"/>
      <c r="NEX91" s="35"/>
      <c r="NEY91" s="35"/>
      <c r="NEZ91" s="35"/>
      <c r="NFA91" s="35"/>
      <c r="NFB91" s="35"/>
      <c r="NFC91" s="35"/>
      <c r="NFD91" s="35"/>
      <c r="NFE91" s="35"/>
      <c r="NFF91" s="35"/>
      <c r="NFG91" s="35"/>
      <c r="NFH91" s="35"/>
      <c r="NFI91" s="35"/>
      <c r="NFJ91" s="35"/>
      <c r="NFK91" s="35"/>
      <c r="NFL91" s="35"/>
      <c r="NFM91" s="35"/>
      <c r="NFN91" s="35"/>
      <c r="NFO91" s="35"/>
      <c r="NFP91" s="35"/>
      <c r="NFQ91" s="35"/>
      <c r="NFR91" s="35"/>
      <c r="NFS91" s="35"/>
      <c r="NFT91" s="35"/>
      <c r="NFU91" s="35"/>
      <c r="NFV91" s="35"/>
      <c r="NFW91" s="35"/>
      <c r="NFX91" s="35"/>
      <c r="NFY91" s="35"/>
      <c r="NFZ91" s="35"/>
      <c r="NGA91" s="35"/>
      <c r="NGB91" s="35"/>
      <c r="NGC91" s="35"/>
      <c r="NGD91" s="35"/>
      <c r="NGE91" s="35"/>
      <c r="NGF91" s="35"/>
      <c r="NGG91" s="35"/>
      <c r="NGH91" s="35"/>
      <c r="NGI91" s="35"/>
      <c r="NGJ91" s="35"/>
      <c r="NGK91" s="35"/>
      <c r="NGL91" s="35"/>
      <c r="NGM91" s="35"/>
      <c r="NGN91" s="35"/>
      <c r="NGO91" s="35"/>
      <c r="NGP91" s="35"/>
      <c r="NGQ91" s="35"/>
      <c r="NGR91" s="35"/>
      <c r="NGS91" s="35"/>
      <c r="NGT91" s="35"/>
      <c r="NGU91" s="35"/>
      <c r="NGV91" s="35"/>
      <c r="NGW91" s="35"/>
      <c r="NGX91" s="35"/>
      <c r="NGY91" s="35"/>
      <c r="NGZ91" s="35"/>
      <c r="NHA91" s="35"/>
      <c r="NHB91" s="35"/>
      <c r="NHC91" s="35"/>
      <c r="NHD91" s="35"/>
      <c r="NHE91" s="35"/>
      <c r="NHF91" s="35"/>
      <c r="NHG91" s="35"/>
      <c r="NHH91" s="35"/>
      <c r="NHI91" s="35"/>
      <c r="NHJ91" s="35"/>
      <c r="NHK91" s="35"/>
      <c r="NHL91" s="35"/>
      <c r="NHM91" s="35"/>
      <c r="NHN91" s="35"/>
      <c r="NHO91" s="35"/>
      <c r="NHP91" s="35"/>
      <c r="NHQ91" s="35"/>
      <c r="NHR91" s="35"/>
      <c r="NHS91" s="35"/>
      <c r="NHT91" s="35"/>
      <c r="NHU91" s="35"/>
      <c r="NHV91" s="35"/>
      <c r="NHW91" s="35"/>
      <c r="NHX91" s="35"/>
      <c r="NHY91" s="35"/>
      <c r="NHZ91" s="35"/>
      <c r="NIA91" s="35"/>
      <c r="NIB91" s="35"/>
      <c r="NIC91" s="35"/>
      <c r="NID91" s="35"/>
      <c r="NIE91" s="35"/>
      <c r="NIF91" s="35"/>
      <c r="NIG91" s="35"/>
      <c r="NIH91" s="35"/>
      <c r="NII91" s="35"/>
      <c r="NIJ91" s="35"/>
      <c r="NIK91" s="35"/>
      <c r="NIL91" s="35"/>
      <c r="NIM91" s="35"/>
      <c r="NIN91" s="35"/>
      <c r="NIO91" s="35"/>
      <c r="NIP91" s="35"/>
      <c r="NIQ91" s="35"/>
      <c r="NIR91" s="35"/>
      <c r="NIS91" s="35"/>
      <c r="NIT91" s="35"/>
      <c r="NIU91" s="35"/>
      <c r="NIV91" s="35"/>
      <c r="NIW91" s="35"/>
      <c r="NIX91" s="35"/>
      <c r="NIY91" s="35"/>
      <c r="NIZ91" s="35"/>
      <c r="NJA91" s="35"/>
      <c r="NJB91" s="35"/>
      <c r="NJC91" s="35"/>
      <c r="NJD91" s="35"/>
      <c r="NJE91" s="35"/>
      <c r="NJF91" s="35"/>
      <c r="NJG91" s="35"/>
      <c r="NJH91" s="35"/>
      <c r="NJI91" s="35"/>
      <c r="NJJ91" s="35"/>
      <c r="NJK91" s="35"/>
      <c r="NJL91" s="35"/>
      <c r="NJM91" s="35"/>
      <c r="NJN91" s="35"/>
      <c r="NJO91" s="35"/>
      <c r="NJP91" s="35"/>
      <c r="NJQ91" s="35"/>
      <c r="NJR91" s="35"/>
      <c r="NJS91" s="35"/>
      <c r="NJT91" s="35"/>
      <c r="NJU91" s="35"/>
      <c r="NJV91" s="35"/>
      <c r="NJW91" s="35"/>
      <c r="NJX91" s="35"/>
      <c r="NJY91" s="35"/>
      <c r="NJZ91" s="35"/>
      <c r="NKA91" s="35"/>
      <c r="NKB91" s="35"/>
      <c r="NKC91" s="35"/>
      <c r="NKD91" s="35"/>
      <c r="NKE91" s="35"/>
      <c r="NKF91" s="35"/>
      <c r="NKG91" s="35"/>
      <c r="NKH91" s="35"/>
      <c r="NKI91" s="35"/>
      <c r="NKJ91" s="35"/>
      <c r="NKK91" s="35"/>
      <c r="NKL91" s="35"/>
      <c r="NKM91" s="35"/>
      <c r="NKN91" s="35"/>
      <c r="NKO91" s="35"/>
      <c r="NKP91" s="35"/>
      <c r="NKQ91" s="35"/>
      <c r="NKR91" s="35"/>
      <c r="NKS91" s="35"/>
      <c r="NKT91" s="35"/>
      <c r="NKU91" s="35"/>
      <c r="NKV91" s="35"/>
      <c r="NKW91" s="35"/>
      <c r="NKX91" s="35"/>
      <c r="NKY91" s="35"/>
      <c r="NKZ91" s="35"/>
      <c r="NLA91" s="35"/>
      <c r="NLB91" s="35"/>
      <c r="NLC91" s="35"/>
      <c r="NLD91" s="35"/>
      <c r="NLE91" s="35"/>
      <c r="NLF91" s="35"/>
      <c r="NLG91" s="35"/>
      <c r="NLH91" s="35"/>
      <c r="NLI91" s="35"/>
      <c r="NLJ91" s="35"/>
      <c r="NLK91" s="35"/>
      <c r="NLL91" s="35"/>
      <c r="NLM91" s="35"/>
      <c r="NLN91" s="35"/>
      <c r="NLO91" s="35"/>
      <c r="NLP91" s="35"/>
      <c r="NLQ91" s="35"/>
      <c r="NLR91" s="35"/>
      <c r="NLS91" s="35"/>
      <c r="NLT91" s="35"/>
      <c r="NLU91" s="35"/>
      <c r="NLV91" s="35"/>
      <c r="NLW91" s="35"/>
      <c r="NLX91" s="35"/>
      <c r="NLY91" s="35"/>
      <c r="NLZ91" s="35"/>
      <c r="NMA91" s="35"/>
      <c r="NMB91" s="35"/>
      <c r="NMC91" s="35"/>
      <c r="NMD91" s="35"/>
      <c r="NME91" s="35"/>
      <c r="NMF91" s="35"/>
      <c r="NMG91" s="35"/>
      <c r="NMH91" s="35"/>
      <c r="NMI91" s="35"/>
      <c r="NMJ91" s="35"/>
      <c r="NMK91" s="35"/>
      <c r="NML91" s="35"/>
      <c r="NMM91" s="35"/>
      <c r="NMN91" s="35"/>
      <c r="NMO91" s="35"/>
      <c r="NMP91" s="35"/>
      <c r="NMQ91" s="35"/>
      <c r="NMR91" s="35"/>
      <c r="NMS91" s="35"/>
      <c r="NMT91" s="35"/>
      <c r="NMU91" s="35"/>
      <c r="NMV91" s="35"/>
      <c r="NMW91" s="35"/>
      <c r="NMX91" s="35"/>
      <c r="NMY91" s="35"/>
      <c r="NMZ91" s="35"/>
      <c r="NNA91" s="35"/>
      <c r="NNB91" s="35"/>
      <c r="NNC91" s="35"/>
      <c r="NND91" s="35"/>
      <c r="NNE91" s="35"/>
      <c r="NNF91" s="35"/>
      <c r="NNG91" s="35"/>
      <c r="NNH91" s="35"/>
      <c r="NNI91" s="35"/>
      <c r="NNJ91" s="35"/>
      <c r="NNK91" s="35"/>
      <c r="NNL91" s="35"/>
      <c r="NNM91" s="35"/>
      <c r="NNN91" s="35"/>
      <c r="NNO91" s="35"/>
      <c r="NNP91" s="35"/>
      <c r="NNQ91" s="35"/>
      <c r="NNR91" s="35"/>
      <c r="NNS91" s="35"/>
      <c r="NNT91" s="35"/>
      <c r="NNU91" s="35"/>
      <c r="NNV91" s="35"/>
      <c r="NNW91" s="35"/>
      <c r="NNX91" s="35"/>
      <c r="NNY91" s="35"/>
      <c r="NNZ91" s="35"/>
      <c r="NOA91" s="35"/>
      <c r="NOB91" s="35"/>
      <c r="NOC91" s="35"/>
      <c r="NOD91" s="35"/>
      <c r="NOE91" s="35"/>
      <c r="NOF91" s="35"/>
      <c r="NOG91" s="35"/>
      <c r="NOH91" s="35"/>
      <c r="NOI91" s="35"/>
      <c r="NOJ91" s="35"/>
      <c r="NOK91" s="35"/>
      <c r="NOL91" s="35"/>
      <c r="NOM91" s="35"/>
      <c r="NON91" s="35"/>
      <c r="NOO91" s="35"/>
      <c r="NOP91" s="35"/>
      <c r="NOQ91" s="35"/>
      <c r="NOR91" s="35"/>
      <c r="NOS91" s="35"/>
      <c r="NOT91" s="35"/>
      <c r="NOU91" s="35"/>
      <c r="NOV91" s="35"/>
      <c r="NOW91" s="35"/>
      <c r="NOX91" s="35"/>
      <c r="NOY91" s="35"/>
      <c r="NOZ91" s="35"/>
      <c r="NPA91" s="35"/>
      <c r="NPB91" s="35"/>
      <c r="NPC91" s="35"/>
      <c r="NPD91" s="35"/>
      <c r="NPE91" s="35"/>
      <c r="NPF91" s="35"/>
      <c r="NPG91" s="35"/>
      <c r="NPH91" s="35"/>
      <c r="NPI91" s="35"/>
      <c r="NPJ91" s="35"/>
      <c r="NPK91" s="35"/>
      <c r="NPL91" s="35"/>
      <c r="NPM91" s="35"/>
      <c r="NPN91" s="35"/>
      <c r="NPO91" s="35"/>
      <c r="NPP91" s="35"/>
      <c r="NPQ91" s="35"/>
      <c r="NPR91" s="35"/>
      <c r="NPS91" s="35"/>
      <c r="NPT91" s="35"/>
      <c r="NPU91" s="35"/>
      <c r="NPV91" s="35"/>
      <c r="NPW91" s="35"/>
      <c r="NPX91" s="35"/>
      <c r="NPY91" s="35"/>
      <c r="NPZ91" s="35"/>
      <c r="NQA91" s="35"/>
      <c r="NQB91" s="35"/>
      <c r="NQC91" s="35"/>
      <c r="NQD91" s="35"/>
      <c r="NQE91" s="35"/>
      <c r="NQF91" s="35"/>
      <c r="NQG91" s="35"/>
      <c r="NQH91" s="35"/>
      <c r="NQI91" s="35"/>
      <c r="NQJ91" s="35"/>
      <c r="NQK91" s="35"/>
      <c r="NQL91" s="35"/>
      <c r="NQM91" s="35"/>
      <c r="NQN91" s="35"/>
      <c r="NQO91" s="35"/>
      <c r="NQP91" s="35"/>
      <c r="NQQ91" s="35"/>
      <c r="NQR91" s="35"/>
      <c r="NQS91" s="35"/>
      <c r="NQT91" s="35"/>
      <c r="NQU91" s="35"/>
      <c r="NQV91" s="35"/>
      <c r="NQW91" s="35"/>
      <c r="NQX91" s="35"/>
      <c r="NQY91" s="35"/>
      <c r="NQZ91" s="35"/>
      <c r="NRA91" s="35"/>
      <c r="NRB91" s="35"/>
      <c r="NRC91" s="35"/>
      <c r="NRD91" s="35"/>
      <c r="NRE91" s="35"/>
      <c r="NRF91" s="35"/>
      <c r="NRG91" s="35"/>
      <c r="NRH91" s="35"/>
      <c r="NRI91" s="35"/>
      <c r="NRJ91" s="35"/>
      <c r="NRK91" s="35"/>
      <c r="NRL91" s="35"/>
      <c r="NRM91" s="35"/>
      <c r="NRN91" s="35"/>
      <c r="NRO91" s="35"/>
      <c r="NRP91" s="35"/>
      <c r="NRQ91" s="35"/>
      <c r="NRR91" s="35"/>
      <c r="NRS91" s="35"/>
      <c r="NRT91" s="35"/>
      <c r="NRU91" s="35"/>
      <c r="NRV91" s="35"/>
      <c r="NRW91" s="35"/>
      <c r="NRX91" s="35"/>
      <c r="NRY91" s="35"/>
      <c r="NRZ91" s="35"/>
      <c r="NSA91" s="35"/>
      <c r="NSB91" s="35"/>
      <c r="NSC91" s="35"/>
      <c r="NSD91" s="35"/>
      <c r="NSE91" s="35"/>
      <c r="NSF91" s="35"/>
      <c r="NSG91" s="35"/>
      <c r="NSH91" s="35"/>
      <c r="NSI91" s="35"/>
      <c r="NSJ91" s="35"/>
      <c r="NSK91" s="35"/>
      <c r="NSL91" s="35"/>
      <c r="NSM91" s="35"/>
      <c r="NSN91" s="35"/>
      <c r="NSO91" s="35"/>
      <c r="NSP91" s="35"/>
      <c r="NSQ91" s="35"/>
      <c r="NSR91" s="35"/>
      <c r="NSS91" s="35"/>
      <c r="NST91" s="35"/>
      <c r="NSU91" s="35"/>
      <c r="NSV91" s="35"/>
      <c r="NSW91" s="35"/>
      <c r="NSX91" s="35"/>
      <c r="NSY91" s="35"/>
      <c r="NSZ91" s="35"/>
      <c r="NTA91" s="35"/>
      <c r="NTB91" s="35"/>
      <c r="NTC91" s="35"/>
      <c r="NTD91" s="35"/>
      <c r="NTE91" s="35"/>
      <c r="NTF91" s="35"/>
      <c r="NTG91" s="35"/>
      <c r="NTH91" s="35"/>
      <c r="NTI91" s="35"/>
      <c r="NTJ91" s="35"/>
      <c r="NTK91" s="35"/>
      <c r="NTL91" s="35"/>
      <c r="NTM91" s="35"/>
      <c r="NTN91" s="35"/>
      <c r="NTO91" s="35"/>
      <c r="NTP91" s="35"/>
      <c r="NTQ91" s="35"/>
      <c r="NTR91" s="35"/>
      <c r="NTS91" s="35"/>
      <c r="NTT91" s="35"/>
      <c r="NTU91" s="35"/>
      <c r="NTV91" s="35"/>
      <c r="NTW91" s="35"/>
      <c r="NTX91" s="35"/>
      <c r="NTY91" s="35"/>
      <c r="NTZ91" s="35"/>
      <c r="NUA91" s="35"/>
      <c r="NUB91" s="35"/>
      <c r="NUC91" s="35"/>
      <c r="NUD91" s="35"/>
      <c r="NUE91" s="35"/>
      <c r="NUF91" s="35"/>
      <c r="NUG91" s="35"/>
      <c r="NUH91" s="35"/>
      <c r="NUI91" s="35"/>
      <c r="NUJ91" s="35"/>
      <c r="NUK91" s="35"/>
      <c r="NUL91" s="35"/>
      <c r="NUM91" s="35"/>
      <c r="NUN91" s="35"/>
      <c r="NUO91" s="35"/>
      <c r="NUP91" s="35"/>
      <c r="NUQ91" s="35"/>
      <c r="NUR91" s="35"/>
      <c r="NUS91" s="35"/>
      <c r="NUT91" s="35"/>
      <c r="NUU91" s="35"/>
      <c r="NUV91" s="35"/>
      <c r="NUW91" s="35"/>
      <c r="NUX91" s="35"/>
      <c r="NUY91" s="35"/>
      <c r="NUZ91" s="35"/>
      <c r="NVA91" s="35"/>
      <c r="NVB91" s="35"/>
      <c r="NVC91" s="35"/>
      <c r="NVD91" s="35"/>
      <c r="NVE91" s="35"/>
      <c r="NVF91" s="35"/>
      <c r="NVG91" s="35"/>
      <c r="NVH91" s="35"/>
      <c r="NVI91" s="35"/>
      <c r="NVJ91" s="35"/>
      <c r="NVK91" s="35"/>
      <c r="NVL91" s="35"/>
      <c r="NVM91" s="35"/>
      <c r="NVN91" s="35"/>
      <c r="NVO91" s="35"/>
      <c r="NVP91" s="35"/>
      <c r="NVQ91" s="35"/>
      <c r="NVR91" s="35"/>
      <c r="NVS91" s="35"/>
      <c r="NVT91" s="35"/>
      <c r="NVU91" s="35"/>
      <c r="NVV91" s="35"/>
      <c r="NVW91" s="35"/>
      <c r="NVX91" s="35"/>
      <c r="NVY91" s="35"/>
      <c r="NVZ91" s="35"/>
      <c r="NWA91" s="35"/>
      <c r="NWB91" s="35"/>
      <c r="NWC91" s="35"/>
      <c r="NWD91" s="35"/>
      <c r="NWE91" s="35"/>
      <c r="NWF91" s="35"/>
      <c r="NWG91" s="35"/>
      <c r="NWH91" s="35"/>
      <c r="NWI91" s="35"/>
      <c r="NWJ91" s="35"/>
      <c r="NWK91" s="35"/>
      <c r="NWL91" s="35"/>
      <c r="NWM91" s="35"/>
      <c r="NWN91" s="35"/>
      <c r="NWO91" s="35"/>
      <c r="NWP91" s="35"/>
      <c r="NWQ91" s="35"/>
      <c r="NWR91" s="35"/>
      <c r="NWS91" s="35"/>
      <c r="NWT91" s="35"/>
      <c r="NWU91" s="35"/>
      <c r="NWV91" s="35"/>
      <c r="NWW91" s="35"/>
      <c r="NWX91" s="35"/>
      <c r="NWY91" s="35"/>
      <c r="NWZ91" s="35"/>
      <c r="NXA91" s="35"/>
      <c r="NXB91" s="35"/>
      <c r="NXC91" s="35"/>
      <c r="NXD91" s="35"/>
      <c r="NXE91" s="35"/>
      <c r="NXF91" s="35"/>
      <c r="NXG91" s="35"/>
      <c r="NXH91" s="35"/>
      <c r="NXI91" s="35"/>
      <c r="NXJ91" s="35"/>
      <c r="NXK91" s="35"/>
      <c r="NXL91" s="35"/>
      <c r="NXM91" s="35"/>
      <c r="NXN91" s="35"/>
      <c r="NXO91" s="35"/>
      <c r="NXP91" s="35"/>
      <c r="NXQ91" s="35"/>
      <c r="NXR91" s="35"/>
      <c r="NXS91" s="35"/>
      <c r="NXT91" s="35"/>
      <c r="NXU91" s="35"/>
      <c r="NXV91" s="35"/>
      <c r="NXW91" s="35"/>
      <c r="NXX91" s="35"/>
      <c r="NXY91" s="35"/>
      <c r="NXZ91" s="35"/>
      <c r="NYA91" s="35"/>
      <c r="NYB91" s="35"/>
      <c r="NYC91" s="35"/>
      <c r="NYD91" s="35"/>
      <c r="NYE91" s="35"/>
      <c r="NYF91" s="35"/>
      <c r="NYG91" s="35"/>
      <c r="NYH91" s="35"/>
      <c r="NYI91" s="35"/>
      <c r="NYJ91" s="35"/>
      <c r="NYK91" s="35"/>
      <c r="NYL91" s="35"/>
      <c r="NYM91" s="35"/>
      <c r="NYN91" s="35"/>
      <c r="NYO91" s="35"/>
      <c r="NYP91" s="35"/>
      <c r="NYQ91" s="35"/>
      <c r="NYR91" s="35"/>
      <c r="NYS91" s="35"/>
      <c r="NYT91" s="35"/>
      <c r="NYU91" s="35"/>
      <c r="NYV91" s="35"/>
      <c r="NYW91" s="35"/>
      <c r="NYX91" s="35"/>
      <c r="NYY91" s="35"/>
      <c r="NYZ91" s="35"/>
      <c r="NZA91" s="35"/>
      <c r="NZB91" s="35"/>
      <c r="NZC91" s="35"/>
      <c r="NZD91" s="35"/>
      <c r="NZE91" s="35"/>
      <c r="NZF91" s="35"/>
      <c r="NZG91" s="35"/>
      <c r="NZH91" s="35"/>
      <c r="NZI91" s="35"/>
      <c r="NZJ91" s="35"/>
      <c r="NZK91" s="35"/>
      <c r="NZL91" s="35"/>
      <c r="NZM91" s="35"/>
      <c r="NZN91" s="35"/>
      <c r="NZO91" s="35"/>
      <c r="NZP91" s="35"/>
      <c r="NZQ91" s="35"/>
      <c r="NZR91" s="35"/>
      <c r="NZS91" s="35"/>
      <c r="NZT91" s="35"/>
      <c r="NZU91" s="35"/>
      <c r="NZV91" s="35"/>
      <c r="NZW91" s="35"/>
      <c r="NZX91" s="35"/>
      <c r="NZY91" s="35"/>
      <c r="NZZ91" s="35"/>
      <c r="OAA91" s="35"/>
      <c r="OAB91" s="35"/>
      <c r="OAC91" s="35"/>
      <c r="OAD91" s="35"/>
      <c r="OAE91" s="35"/>
      <c r="OAF91" s="35"/>
      <c r="OAG91" s="35"/>
      <c r="OAH91" s="35"/>
      <c r="OAI91" s="35"/>
      <c r="OAJ91" s="35"/>
      <c r="OAK91" s="35"/>
      <c r="OAL91" s="35"/>
      <c r="OAM91" s="35"/>
      <c r="OAN91" s="35"/>
      <c r="OAO91" s="35"/>
      <c r="OAP91" s="35"/>
      <c r="OAQ91" s="35"/>
      <c r="OAR91" s="35"/>
      <c r="OAS91" s="35"/>
      <c r="OAT91" s="35"/>
      <c r="OAU91" s="35"/>
      <c r="OAV91" s="35"/>
      <c r="OAW91" s="35"/>
      <c r="OAX91" s="35"/>
      <c r="OAY91" s="35"/>
      <c r="OAZ91" s="35"/>
      <c r="OBA91" s="35"/>
      <c r="OBB91" s="35"/>
      <c r="OBC91" s="35"/>
      <c r="OBD91" s="35"/>
      <c r="OBE91" s="35"/>
      <c r="OBF91" s="35"/>
      <c r="OBG91" s="35"/>
      <c r="OBH91" s="35"/>
      <c r="OBI91" s="35"/>
      <c r="OBJ91" s="35"/>
      <c r="OBK91" s="35"/>
      <c r="OBL91" s="35"/>
      <c r="OBM91" s="35"/>
      <c r="OBN91" s="35"/>
      <c r="OBO91" s="35"/>
      <c r="OBP91" s="35"/>
      <c r="OBQ91" s="35"/>
      <c r="OBR91" s="35"/>
      <c r="OBS91" s="35"/>
      <c r="OBT91" s="35"/>
      <c r="OBU91" s="35"/>
      <c r="OBV91" s="35"/>
      <c r="OBW91" s="35"/>
      <c r="OBX91" s="35"/>
      <c r="OBY91" s="35"/>
      <c r="OBZ91" s="35"/>
      <c r="OCA91" s="35"/>
      <c r="OCB91" s="35"/>
      <c r="OCC91" s="35"/>
      <c r="OCD91" s="35"/>
      <c r="OCE91" s="35"/>
      <c r="OCF91" s="35"/>
      <c r="OCG91" s="35"/>
      <c r="OCH91" s="35"/>
      <c r="OCI91" s="35"/>
      <c r="OCJ91" s="35"/>
      <c r="OCK91" s="35"/>
      <c r="OCL91" s="35"/>
      <c r="OCM91" s="35"/>
      <c r="OCN91" s="35"/>
      <c r="OCO91" s="35"/>
      <c r="OCP91" s="35"/>
      <c r="OCQ91" s="35"/>
      <c r="OCR91" s="35"/>
      <c r="OCS91" s="35"/>
      <c r="OCT91" s="35"/>
      <c r="OCU91" s="35"/>
      <c r="OCV91" s="35"/>
      <c r="OCW91" s="35"/>
      <c r="OCX91" s="35"/>
      <c r="OCY91" s="35"/>
      <c r="OCZ91" s="35"/>
      <c r="ODA91" s="35"/>
      <c r="ODB91" s="35"/>
      <c r="ODC91" s="35"/>
      <c r="ODD91" s="35"/>
      <c r="ODE91" s="35"/>
      <c r="ODF91" s="35"/>
      <c r="ODG91" s="35"/>
      <c r="ODH91" s="35"/>
      <c r="ODI91" s="35"/>
      <c r="ODJ91" s="35"/>
      <c r="ODK91" s="35"/>
      <c r="ODL91" s="35"/>
      <c r="ODM91" s="35"/>
      <c r="ODN91" s="35"/>
      <c r="ODO91" s="35"/>
      <c r="ODP91" s="35"/>
      <c r="ODQ91" s="35"/>
      <c r="ODR91" s="35"/>
      <c r="ODS91" s="35"/>
      <c r="ODT91" s="35"/>
      <c r="ODU91" s="35"/>
      <c r="ODV91" s="35"/>
      <c r="ODW91" s="35"/>
      <c r="ODX91" s="35"/>
      <c r="ODY91" s="35"/>
      <c r="ODZ91" s="35"/>
      <c r="OEA91" s="35"/>
      <c r="OEB91" s="35"/>
      <c r="OEC91" s="35"/>
      <c r="OED91" s="35"/>
      <c r="OEE91" s="35"/>
      <c r="OEF91" s="35"/>
      <c r="OEG91" s="35"/>
      <c r="OEH91" s="35"/>
      <c r="OEI91" s="35"/>
      <c r="OEJ91" s="35"/>
      <c r="OEK91" s="35"/>
      <c r="OEL91" s="35"/>
      <c r="OEM91" s="35"/>
      <c r="OEN91" s="35"/>
      <c r="OEO91" s="35"/>
      <c r="OEP91" s="35"/>
      <c r="OEQ91" s="35"/>
      <c r="OER91" s="35"/>
      <c r="OES91" s="35"/>
      <c r="OET91" s="35"/>
      <c r="OEU91" s="35"/>
      <c r="OEV91" s="35"/>
      <c r="OEW91" s="35"/>
      <c r="OEX91" s="35"/>
      <c r="OEY91" s="35"/>
      <c r="OEZ91" s="35"/>
      <c r="OFA91" s="35"/>
      <c r="OFB91" s="35"/>
      <c r="OFC91" s="35"/>
      <c r="OFD91" s="35"/>
      <c r="OFE91" s="35"/>
      <c r="OFF91" s="35"/>
      <c r="OFG91" s="35"/>
      <c r="OFH91" s="35"/>
      <c r="OFI91" s="35"/>
      <c r="OFJ91" s="35"/>
      <c r="OFK91" s="35"/>
      <c r="OFL91" s="35"/>
      <c r="OFM91" s="35"/>
      <c r="OFN91" s="35"/>
      <c r="OFO91" s="35"/>
      <c r="OFP91" s="35"/>
      <c r="OFQ91" s="35"/>
      <c r="OFR91" s="35"/>
      <c r="OFS91" s="35"/>
      <c r="OFT91" s="35"/>
      <c r="OFU91" s="35"/>
      <c r="OFV91" s="35"/>
      <c r="OFW91" s="35"/>
      <c r="OFX91" s="35"/>
      <c r="OFY91" s="35"/>
      <c r="OFZ91" s="35"/>
      <c r="OGA91" s="35"/>
      <c r="OGB91" s="35"/>
      <c r="OGC91" s="35"/>
      <c r="OGD91" s="35"/>
      <c r="OGE91" s="35"/>
      <c r="OGF91" s="35"/>
      <c r="OGG91" s="35"/>
      <c r="OGH91" s="35"/>
      <c r="OGI91" s="35"/>
      <c r="OGJ91" s="35"/>
      <c r="OGK91" s="35"/>
      <c r="OGL91" s="35"/>
      <c r="OGM91" s="35"/>
      <c r="OGN91" s="35"/>
      <c r="OGO91" s="35"/>
      <c r="OGP91" s="35"/>
      <c r="OGQ91" s="35"/>
      <c r="OGR91" s="35"/>
      <c r="OGS91" s="35"/>
      <c r="OGT91" s="35"/>
      <c r="OGU91" s="35"/>
      <c r="OGV91" s="35"/>
      <c r="OGW91" s="35"/>
      <c r="OGX91" s="35"/>
      <c r="OGY91" s="35"/>
      <c r="OGZ91" s="35"/>
      <c r="OHA91" s="35"/>
      <c r="OHB91" s="35"/>
      <c r="OHC91" s="35"/>
      <c r="OHD91" s="35"/>
      <c r="OHE91" s="35"/>
      <c r="OHF91" s="35"/>
      <c r="OHG91" s="35"/>
      <c r="OHH91" s="35"/>
      <c r="OHI91" s="35"/>
      <c r="OHJ91" s="35"/>
      <c r="OHK91" s="35"/>
      <c r="OHL91" s="35"/>
      <c r="OHM91" s="35"/>
      <c r="OHN91" s="35"/>
      <c r="OHO91" s="35"/>
      <c r="OHP91" s="35"/>
      <c r="OHQ91" s="35"/>
      <c r="OHR91" s="35"/>
      <c r="OHS91" s="35"/>
      <c r="OHT91" s="35"/>
      <c r="OHU91" s="35"/>
      <c r="OHV91" s="35"/>
      <c r="OHW91" s="35"/>
      <c r="OHX91" s="35"/>
      <c r="OHY91" s="35"/>
      <c r="OHZ91" s="35"/>
      <c r="OIA91" s="35"/>
      <c r="OIB91" s="35"/>
      <c r="OIC91" s="35"/>
      <c r="OID91" s="35"/>
      <c r="OIE91" s="35"/>
      <c r="OIF91" s="35"/>
      <c r="OIG91" s="35"/>
      <c r="OIH91" s="35"/>
      <c r="OII91" s="35"/>
      <c r="OIJ91" s="35"/>
      <c r="OIK91" s="35"/>
      <c r="OIL91" s="35"/>
      <c r="OIM91" s="35"/>
      <c r="OIN91" s="35"/>
      <c r="OIO91" s="35"/>
      <c r="OIP91" s="35"/>
      <c r="OIQ91" s="35"/>
      <c r="OIR91" s="35"/>
      <c r="OIS91" s="35"/>
      <c r="OIT91" s="35"/>
      <c r="OIU91" s="35"/>
      <c r="OIV91" s="35"/>
      <c r="OIW91" s="35"/>
      <c r="OIX91" s="35"/>
      <c r="OIY91" s="35"/>
      <c r="OIZ91" s="35"/>
      <c r="OJA91" s="35"/>
      <c r="OJB91" s="35"/>
      <c r="OJC91" s="35"/>
      <c r="OJD91" s="35"/>
      <c r="OJE91" s="35"/>
      <c r="OJF91" s="35"/>
      <c r="OJG91" s="35"/>
      <c r="OJH91" s="35"/>
      <c r="OJI91" s="35"/>
      <c r="OJJ91" s="35"/>
      <c r="OJK91" s="35"/>
      <c r="OJL91" s="35"/>
      <c r="OJM91" s="35"/>
      <c r="OJN91" s="35"/>
      <c r="OJO91" s="35"/>
      <c r="OJP91" s="35"/>
      <c r="OJQ91" s="35"/>
      <c r="OJR91" s="35"/>
      <c r="OJS91" s="35"/>
      <c r="OJT91" s="35"/>
      <c r="OJU91" s="35"/>
      <c r="OJV91" s="35"/>
      <c r="OJW91" s="35"/>
      <c r="OJX91" s="35"/>
      <c r="OJY91" s="35"/>
      <c r="OJZ91" s="35"/>
      <c r="OKA91" s="35"/>
      <c r="OKB91" s="35"/>
      <c r="OKC91" s="35"/>
      <c r="OKD91" s="35"/>
      <c r="OKE91" s="35"/>
      <c r="OKF91" s="35"/>
      <c r="OKG91" s="35"/>
      <c r="OKH91" s="35"/>
      <c r="OKI91" s="35"/>
      <c r="OKJ91" s="35"/>
      <c r="OKK91" s="35"/>
      <c r="OKL91" s="35"/>
      <c r="OKM91" s="35"/>
      <c r="OKN91" s="35"/>
      <c r="OKO91" s="35"/>
      <c r="OKP91" s="35"/>
      <c r="OKQ91" s="35"/>
      <c r="OKR91" s="35"/>
      <c r="OKS91" s="35"/>
      <c r="OKT91" s="35"/>
      <c r="OKU91" s="35"/>
      <c r="OKV91" s="35"/>
      <c r="OKW91" s="35"/>
      <c r="OKX91" s="35"/>
      <c r="OKY91" s="35"/>
      <c r="OKZ91" s="35"/>
      <c r="OLA91" s="35"/>
      <c r="OLB91" s="35"/>
      <c r="OLC91" s="35"/>
      <c r="OLD91" s="35"/>
      <c r="OLE91" s="35"/>
      <c r="OLF91" s="35"/>
      <c r="OLG91" s="35"/>
      <c r="OLH91" s="35"/>
      <c r="OLI91" s="35"/>
      <c r="OLJ91" s="35"/>
      <c r="OLK91" s="35"/>
      <c r="OLL91" s="35"/>
      <c r="OLM91" s="35"/>
      <c r="OLN91" s="35"/>
      <c r="OLO91" s="35"/>
      <c r="OLP91" s="35"/>
      <c r="OLQ91" s="35"/>
      <c r="OLR91" s="35"/>
      <c r="OLS91" s="35"/>
      <c r="OLT91" s="35"/>
      <c r="OLU91" s="35"/>
      <c r="OLV91" s="35"/>
      <c r="OLW91" s="35"/>
      <c r="OLX91" s="35"/>
      <c r="OLY91" s="35"/>
      <c r="OLZ91" s="35"/>
      <c r="OMA91" s="35"/>
      <c r="OMB91" s="35"/>
      <c r="OMC91" s="35"/>
      <c r="OMD91" s="35"/>
      <c r="OME91" s="35"/>
      <c r="OMF91" s="35"/>
      <c r="OMG91" s="35"/>
      <c r="OMH91" s="35"/>
      <c r="OMI91" s="35"/>
      <c r="OMJ91" s="35"/>
      <c r="OMK91" s="35"/>
      <c r="OML91" s="35"/>
      <c r="OMM91" s="35"/>
      <c r="OMN91" s="35"/>
      <c r="OMO91" s="35"/>
      <c r="OMP91" s="35"/>
      <c r="OMQ91" s="35"/>
      <c r="OMR91" s="35"/>
      <c r="OMS91" s="35"/>
      <c r="OMT91" s="35"/>
      <c r="OMU91" s="35"/>
      <c r="OMV91" s="35"/>
      <c r="OMW91" s="35"/>
      <c r="OMX91" s="35"/>
      <c r="OMY91" s="35"/>
      <c r="OMZ91" s="35"/>
      <c r="ONA91" s="35"/>
      <c r="ONB91" s="35"/>
      <c r="ONC91" s="35"/>
      <c r="OND91" s="35"/>
      <c r="ONE91" s="35"/>
      <c r="ONF91" s="35"/>
      <c r="ONG91" s="35"/>
      <c r="ONH91" s="35"/>
      <c r="ONI91" s="35"/>
      <c r="ONJ91" s="35"/>
      <c r="ONK91" s="35"/>
      <c r="ONL91" s="35"/>
      <c r="ONM91" s="35"/>
      <c r="ONN91" s="35"/>
      <c r="ONO91" s="35"/>
      <c r="ONP91" s="35"/>
      <c r="ONQ91" s="35"/>
      <c r="ONR91" s="35"/>
      <c r="ONS91" s="35"/>
      <c r="ONT91" s="35"/>
      <c r="ONU91" s="35"/>
      <c r="ONV91" s="35"/>
      <c r="ONW91" s="35"/>
      <c r="ONX91" s="35"/>
      <c r="ONY91" s="35"/>
      <c r="ONZ91" s="35"/>
      <c r="OOA91" s="35"/>
      <c r="OOB91" s="35"/>
      <c r="OOC91" s="35"/>
      <c r="OOD91" s="35"/>
      <c r="OOE91" s="35"/>
      <c r="OOF91" s="35"/>
      <c r="OOG91" s="35"/>
      <c r="OOH91" s="35"/>
      <c r="OOI91" s="35"/>
      <c r="OOJ91" s="35"/>
      <c r="OOK91" s="35"/>
      <c r="OOL91" s="35"/>
      <c r="OOM91" s="35"/>
      <c r="OON91" s="35"/>
      <c r="OOO91" s="35"/>
      <c r="OOP91" s="35"/>
      <c r="OOQ91" s="35"/>
      <c r="OOR91" s="35"/>
      <c r="OOS91" s="35"/>
      <c r="OOT91" s="35"/>
      <c r="OOU91" s="35"/>
      <c r="OOV91" s="35"/>
      <c r="OOW91" s="35"/>
      <c r="OOX91" s="35"/>
      <c r="OOY91" s="35"/>
      <c r="OOZ91" s="35"/>
      <c r="OPA91" s="35"/>
      <c r="OPB91" s="35"/>
      <c r="OPC91" s="35"/>
      <c r="OPD91" s="35"/>
      <c r="OPE91" s="35"/>
      <c r="OPF91" s="35"/>
      <c r="OPG91" s="35"/>
      <c r="OPH91" s="35"/>
      <c r="OPI91" s="35"/>
      <c r="OPJ91" s="35"/>
      <c r="OPK91" s="35"/>
      <c r="OPL91" s="35"/>
      <c r="OPM91" s="35"/>
      <c r="OPN91" s="35"/>
      <c r="OPO91" s="35"/>
      <c r="OPP91" s="35"/>
      <c r="OPQ91" s="35"/>
      <c r="OPR91" s="35"/>
      <c r="OPS91" s="35"/>
      <c r="OPT91" s="35"/>
      <c r="OPU91" s="35"/>
      <c r="OPV91" s="35"/>
      <c r="OPW91" s="35"/>
      <c r="OPX91" s="35"/>
      <c r="OPY91" s="35"/>
      <c r="OPZ91" s="35"/>
      <c r="OQA91" s="35"/>
      <c r="OQB91" s="35"/>
      <c r="OQC91" s="35"/>
      <c r="OQD91" s="35"/>
      <c r="OQE91" s="35"/>
      <c r="OQF91" s="35"/>
      <c r="OQG91" s="35"/>
      <c r="OQH91" s="35"/>
      <c r="OQI91" s="35"/>
      <c r="OQJ91" s="35"/>
      <c r="OQK91" s="35"/>
      <c r="OQL91" s="35"/>
      <c r="OQM91" s="35"/>
      <c r="OQN91" s="35"/>
      <c r="OQO91" s="35"/>
      <c r="OQP91" s="35"/>
      <c r="OQQ91" s="35"/>
      <c r="OQR91" s="35"/>
      <c r="OQS91" s="35"/>
      <c r="OQT91" s="35"/>
      <c r="OQU91" s="35"/>
      <c r="OQV91" s="35"/>
      <c r="OQW91" s="35"/>
      <c r="OQX91" s="35"/>
      <c r="OQY91" s="35"/>
      <c r="OQZ91" s="35"/>
      <c r="ORA91" s="35"/>
      <c r="ORB91" s="35"/>
      <c r="ORC91" s="35"/>
      <c r="ORD91" s="35"/>
      <c r="ORE91" s="35"/>
      <c r="ORF91" s="35"/>
      <c r="ORG91" s="35"/>
      <c r="ORH91" s="35"/>
      <c r="ORI91" s="35"/>
      <c r="ORJ91" s="35"/>
      <c r="ORK91" s="35"/>
      <c r="ORL91" s="35"/>
      <c r="ORM91" s="35"/>
      <c r="ORN91" s="35"/>
      <c r="ORO91" s="35"/>
      <c r="ORP91" s="35"/>
      <c r="ORQ91" s="35"/>
      <c r="ORR91" s="35"/>
      <c r="ORS91" s="35"/>
      <c r="ORT91" s="35"/>
      <c r="ORU91" s="35"/>
      <c r="ORV91" s="35"/>
      <c r="ORW91" s="35"/>
      <c r="ORX91" s="35"/>
      <c r="ORY91" s="35"/>
      <c r="ORZ91" s="35"/>
      <c r="OSA91" s="35"/>
      <c r="OSB91" s="35"/>
      <c r="OSC91" s="35"/>
      <c r="OSD91" s="35"/>
      <c r="OSE91" s="35"/>
      <c r="OSF91" s="35"/>
      <c r="OSG91" s="35"/>
      <c r="OSH91" s="35"/>
      <c r="OSI91" s="35"/>
      <c r="OSJ91" s="35"/>
      <c r="OSK91" s="35"/>
      <c r="OSL91" s="35"/>
      <c r="OSM91" s="35"/>
      <c r="OSN91" s="35"/>
      <c r="OSO91" s="35"/>
      <c r="OSP91" s="35"/>
      <c r="OSQ91" s="35"/>
      <c r="OSR91" s="35"/>
      <c r="OSS91" s="35"/>
      <c r="OST91" s="35"/>
      <c r="OSU91" s="35"/>
      <c r="OSV91" s="35"/>
      <c r="OSW91" s="35"/>
      <c r="OSX91" s="35"/>
      <c r="OSY91" s="35"/>
      <c r="OSZ91" s="35"/>
      <c r="OTA91" s="35"/>
      <c r="OTB91" s="35"/>
      <c r="OTC91" s="35"/>
      <c r="OTD91" s="35"/>
      <c r="OTE91" s="35"/>
      <c r="OTF91" s="35"/>
      <c r="OTG91" s="35"/>
      <c r="OTH91" s="35"/>
      <c r="OTI91" s="35"/>
      <c r="OTJ91" s="35"/>
      <c r="OTK91" s="35"/>
      <c r="OTL91" s="35"/>
      <c r="OTM91" s="35"/>
      <c r="OTN91" s="35"/>
      <c r="OTO91" s="35"/>
      <c r="OTP91" s="35"/>
      <c r="OTQ91" s="35"/>
      <c r="OTR91" s="35"/>
      <c r="OTS91" s="35"/>
      <c r="OTT91" s="35"/>
      <c r="OTU91" s="35"/>
      <c r="OTV91" s="35"/>
      <c r="OTW91" s="35"/>
      <c r="OTX91" s="35"/>
      <c r="OTY91" s="35"/>
      <c r="OTZ91" s="35"/>
      <c r="OUA91" s="35"/>
      <c r="OUB91" s="35"/>
      <c r="OUC91" s="35"/>
      <c r="OUD91" s="35"/>
      <c r="OUE91" s="35"/>
      <c r="OUF91" s="35"/>
      <c r="OUG91" s="35"/>
      <c r="OUH91" s="35"/>
      <c r="OUI91" s="35"/>
      <c r="OUJ91" s="35"/>
      <c r="OUK91" s="35"/>
      <c r="OUL91" s="35"/>
      <c r="OUM91" s="35"/>
      <c r="OUN91" s="35"/>
      <c r="OUO91" s="35"/>
      <c r="OUP91" s="35"/>
      <c r="OUQ91" s="35"/>
      <c r="OUR91" s="35"/>
      <c r="OUS91" s="35"/>
      <c r="OUT91" s="35"/>
      <c r="OUU91" s="35"/>
      <c r="OUV91" s="35"/>
      <c r="OUW91" s="35"/>
      <c r="OUX91" s="35"/>
      <c r="OUY91" s="35"/>
      <c r="OUZ91" s="35"/>
      <c r="OVA91" s="35"/>
      <c r="OVB91" s="35"/>
      <c r="OVC91" s="35"/>
      <c r="OVD91" s="35"/>
      <c r="OVE91" s="35"/>
      <c r="OVF91" s="35"/>
      <c r="OVG91" s="35"/>
      <c r="OVH91" s="35"/>
      <c r="OVI91" s="35"/>
      <c r="OVJ91" s="35"/>
      <c r="OVK91" s="35"/>
      <c r="OVL91" s="35"/>
      <c r="OVM91" s="35"/>
      <c r="OVN91" s="35"/>
      <c r="OVO91" s="35"/>
      <c r="OVP91" s="35"/>
      <c r="OVQ91" s="35"/>
      <c r="OVR91" s="35"/>
      <c r="OVS91" s="35"/>
      <c r="OVT91" s="35"/>
      <c r="OVU91" s="35"/>
      <c r="OVV91" s="35"/>
      <c r="OVW91" s="35"/>
      <c r="OVX91" s="35"/>
      <c r="OVY91" s="35"/>
      <c r="OVZ91" s="35"/>
      <c r="OWA91" s="35"/>
      <c r="OWB91" s="35"/>
      <c r="OWC91" s="35"/>
      <c r="OWD91" s="35"/>
      <c r="OWE91" s="35"/>
      <c r="OWF91" s="35"/>
      <c r="OWG91" s="35"/>
      <c r="OWH91" s="35"/>
      <c r="OWI91" s="35"/>
      <c r="OWJ91" s="35"/>
      <c r="OWK91" s="35"/>
      <c r="OWL91" s="35"/>
      <c r="OWM91" s="35"/>
      <c r="OWN91" s="35"/>
      <c r="OWO91" s="35"/>
      <c r="OWP91" s="35"/>
      <c r="OWQ91" s="35"/>
      <c r="OWR91" s="35"/>
      <c r="OWS91" s="35"/>
      <c r="OWT91" s="35"/>
      <c r="OWU91" s="35"/>
      <c r="OWV91" s="35"/>
      <c r="OWW91" s="35"/>
      <c r="OWX91" s="35"/>
      <c r="OWY91" s="35"/>
      <c r="OWZ91" s="35"/>
      <c r="OXA91" s="35"/>
      <c r="OXB91" s="35"/>
      <c r="OXC91" s="35"/>
      <c r="OXD91" s="35"/>
      <c r="OXE91" s="35"/>
      <c r="OXF91" s="35"/>
      <c r="OXG91" s="35"/>
      <c r="OXH91" s="35"/>
      <c r="OXI91" s="35"/>
      <c r="OXJ91" s="35"/>
      <c r="OXK91" s="35"/>
      <c r="OXL91" s="35"/>
      <c r="OXM91" s="35"/>
      <c r="OXN91" s="35"/>
      <c r="OXO91" s="35"/>
      <c r="OXP91" s="35"/>
      <c r="OXQ91" s="35"/>
      <c r="OXR91" s="35"/>
      <c r="OXS91" s="35"/>
      <c r="OXT91" s="35"/>
      <c r="OXU91" s="35"/>
      <c r="OXV91" s="35"/>
      <c r="OXW91" s="35"/>
      <c r="OXX91" s="35"/>
      <c r="OXY91" s="35"/>
      <c r="OXZ91" s="35"/>
      <c r="OYA91" s="35"/>
      <c r="OYB91" s="35"/>
      <c r="OYC91" s="35"/>
      <c r="OYD91" s="35"/>
      <c r="OYE91" s="35"/>
      <c r="OYF91" s="35"/>
      <c r="OYG91" s="35"/>
      <c r="OYH91" s="35"/>
      <c r="OYI91" s="35"/>
      <c r="OYJ91" s="35"/>
      <c r="OYK91" s="35"/>
      <c r="OYL91" s="35"/>
      <c r="OYM91" s="35"/>
      <c r="OYN91" s="35"/>
      <c r="OYO91" s="35"/>
      <c r="OYP91" s="35"/>
      <c r="OYQ91" s="35"/>
      <c r="OYR91" s="35"/>
      <c r="OYS91" s="35"/>
      <c r="OYT91" s="35"/>
      <c r="OYU91" s="35"/>
      <c r="OYV91" s="35"/>
      <c r="OYW91" s="35"/>
      <c r="OYX91" s="35"/>
      <c r="OYY91" s="35"/>
      <c r="OYZ91" s="35"/>
      <c r="OZA91" s="35"/>
      <c r="OZB91" s="35"/>
      <c r="OZC91" s="35"/>
      <c r="OZD91" s="35"/>
      <c r="OZE91" s="35"/>
      <c r="OZF91" s="35"/>
      <c r="OZG91" s="35"/>
      <c r="OZH91" s="35"/>
      <c r="OZI91" s="35"/>
      <c r="OZJ91" s="35"/>
      <c r="OZK91" s="35"/>
      <c r="OZL91" s="35"/>
      <c r="OZM91" s="35"/>
      <c r="OZN91" s="35"/>
      <c r="OZO91" s="35"/>
      <c r="OZP91" s="35"/>
      <c r="OZQ91" s="35"/>
      <c r="OZR91" s="35"/>
      <c r="OZS91" s="35"/>
      <c r="OZT91" s="35"/>
      <c r="OZU91" s="35"/>
      <c r="OZV91" s="35"/>
      <c r="OZW91" s="35"/>
      <c r="OZX91" s="35"/>
      <c r="OZY91" s="35"/>
      <c r="OZZ91" s="35"/>
      <c r="PAA91" s="35"/>
      <c r="PAB91" s="35"/>
      <c r="PAC91" s="35"/>
      <c r="PAD91" s="35"/>
      <c r="PAE91" s="35"/>
      <c r="PAF91" s="35"/>
      <c r="PAG91" s="35"/>
      <c r="PAH91" s="35"/>
      <c r="PAI91" s="35"/>
      <c r="PAJ91" s="35"/>
      <c r="PAK91" s="35"/>
      <c r="PAL91" s="35"/>
      <c r="PAM91" s="35"/>
      <c r="PAN91" s="35"/>
      <c r="PAO91" s="35"/>
      <c r="PAP91" s="35"/>
      <c r="PAQ91" s="35"/>
      <c r="PAR91" s="35"/>
      <c r="PAS91" s="35"/>
      <c r="PAT91" s="35"/>
      <c r="PAU91" s="35"/>
      <c r="PAV91" s="35"/>
      <c r="PAW91" s="35"/>
      <c r="PAX91" s="35"/>
      <c r="PAY91" s="35"/>
      <c r="PAZ91" s="35"/>
      <c r="PBA91" s="35"/>
      <c r="PBB91" s="35"/>
      <c r="PBC91" s="35"/>
      <c r="PBD91" s="35"/>
      <c r="PBE91" s="35"/>
      <c r="PBF91" s="35"/>
      <c r="PBG91" s="35"/>
      <c r="PBH91" s="35"/>
      <c r="PBI91" s="35"/>
      <c r="PBJ91" s="35"/>
      <c r="PBK91" s="35"/>
      <c r="PBL91" s="35"/>
      <c r="PBM91" s="35"/>
      <c r="PBN91" s="35"/>
      <c r="PBO91" s="35"/>
      <c r="PBP91" s="35"/>
      <c r="PBQ91" s="35"/>
      <c r="PBR91" s="35"/>
      <c r="PBS91" s="35"/>
      <c r="PBT91" s="35"/>
      <c r="PBU91" s="35"/>
      <c r="PBV91" s="35"/>
      <c r="PBW91" s="35"/>
      <c r="PBX91" s="35"/>
      <c r="PBY91" s="35"/>
      <c r="PBZ91" s="35"/>
      <c r="PCA91" s="35"/>
      <c r="PCB91" s="35"/>
      <c r="PCC91" s="35"/>
      <c r="PCD91" s="35"/>
      <c r="PCE91" s="35"/>
      <c r="PCF91" s="35"/>
      <c r="PCG91" s="35"/>
      <c r="PCH91" s="35"/>
      <c r="PCI91" s="35"/>
      <c r="PCJ91" s="35"/>
      <c r="PCK91" s="35"/>
      <c r="PCL91" s="35"/>
      <c r="PCM91" s="35"/>
      <c r="PCN91" s="35"/>
      <c r="PCO91" s="35"/>
      <c r="PCP91" s="35"/>
      <c r="PCQ91" s="35"/>
      <c r="PCR91" s="35"/>
      <c r="PCS91" s="35"/>
      <c r="PCT91" s="35"/>
      <c r="PCU91" s="35"/>
      <c r="PCV91" s="35"/>
      <c r="PCW91" s="35"/>
      <c r="PCX91" s="35"/>
      <c r="PCY91" s="35"/>
      <c r="PCZ91" s="35"/>
      <c r="PDA91" s="35"/>
      <c r="PDB91" s="35"/>
      <c r="PDC91" s="35"/>
      <c r="PDD91" s="35"/>
      <c r="PDE91" s="35"/>
      <c r="PDF91" s="35"/>
      <c r="PDG91" s="35"/>
      <c r="PDH91" s="35"/>
      <c r="PDI91" s="35"/>
      <c r="PDJ91" s="35"/>
      <c r="PDK91" s="35"/>
      <c r="PDL91" s="35"/>
      <c r="PDM91" s="35"/>
      <c r="PDN91" s="35"/>
      <c r="PDO91" s="35"/>
      <c r="PDP91" s="35"/>
      <c r="PDQ91" s="35"/>
      <c r="PDR91" s="35"/>
      <c r="PDS91" s="35"/>
      <c r="PDT91" s="35"/>
      <c r="PDU91" s="35"/>
      <c r="PDV91" s="35"/>
      <c r="PDW91" s="35"/>
      <c r="PDX91" s="35"/>
      <c r="PDY91" s="35"/>
      <c r="PDZ91" s="35"/>
      <c r="PEA91" s="35"/>
      <c r="PEB91" s="35"/>
      <c r="PEC91" s="35"/>
      <c r="PED91" s="35"/>
      <c r="PEE91" s="35"/>
      <c r="PEF91" s="35"/>
      <c r="PEG91" s="35"/>
      <c r="PEH91" s="35"/>
      <c r="PEI91" s="35"/>
      <c r="PEJ91" s="35"/>
      <c r="PEK91" s="35"/>
      <c r="PEL91" s="35"/>
      <c r="PEM91" s="35"/>
      <c r="PEN91" s="35"/>
      <c r="PEO91" s="35"/>
      <c r="PEP91" s="35"/>
      <c r="PEQ91" s="35"/>
      <c r="PER91" s="35"/>
      <c r="PES91" s="35"/>
      <c r="PET91" s="35"/>
      <c r="PEU91" s="35"/>
      <c r="PEV91" s="35"/>
      <c r="PEW91" s="35"/>
      <c r="PEX91" s="35"/>
      <c r="PEY91" s="35"/>
      <c r="PEZ91" s="35"/>
      <c r="PFA91" s="35"/>
      <c r="PFB91" s="35"/>
      <c r="PFC91" s="35"/>
      <c r="PFD91" s="35"/>
      <c r="PFE91" s="35"/>
      <c r="PFF91" s="35"/>
      <c r="PFG91" s="35"/>
      <c r="PFH91" s="35"/>
      <c r="PFI91" s="35"/>
      <c r="PFJ91" s="35"/>
      <c r="PFK91" s="35"/>
      <c r="PFL91" s="35"/>
      <c r="PFM91" s="35"/>
      <c r="PFN91" s="35"/>
      <c r="PFO91" s="35"/>
      <c r="PFP91" s="35"/>
      <c r="PFQ91" s="35"/>
      <c r="PFR91" s="35"/>
      <c r="PFS91" s="35"/>
      <c r="PFT91" s="35"/>
      <c r="PFU91" s="35"/>
      <c r="PFV91" s="35"/>
      <c r="PFW91" s="35"/>
      <c r="PFX91" s="35"/>
      <c r="PFY91" s="35"/>
      <c r="PFZ91" s="35"/>
      <c r="PGA91" s="35"/>
      <c r="PGB91" s="35"/>
      <c r="PGC91" s="35"/>
      <c r="PGD91" s="35"/>
      <c r="PGE91" s="35"/>
      <c r="PGF91" s="35"/>
      <c r="PGG91" s="35"/>
      <c r="PGH91" s="35"/>
      <c r="PGI91" s="35"/>
      <c r="PGJ91" s="35"/>
      <c r="PGK91" s="35"/>
      <c r="PGL91" s="35"/>
      <c r="PGM91" s="35"/>
      <c r="PGN91" s="35"/>
      <c r="PGO91" s="35"/>
      <c r="PGP91" s="35"/>
      <c r="PGQ91" s="35"/>
      <c r="PGR91" s="35"/>
      <c r="PGS91" s="35"/>
      <c r="PGT91" s="35"/>
      <c r="PGU91" s="35"/>
      <c r="PGV91" s="35"/>
      <c r="PGW91" s="35"/>
      <c r="PGX91" s="35"/>
      <c r="PGY91" s="35"/>
      <c r="PGZ91" s="35"/>
      <c r="PHA91" s="35"/>
      <c r="PHB91" s="35"/>
      <c r="PHC91" s="35"/>
      <c r="PHD91" s="35"/>
      <c r="PHE91" s="35"/>
      <c r="PHF91" s="35"/>
      <c r="PHG91" s="35"/>
      <c r="PHH91" s="35"/>
      <c r="PHI91" s="35"/>
      <c r="PHJ91" s="35"/>
      <c r="PHK91" s="35"/>
      <c r="PHL91" s="35"/>
      <c r="PHM91" s="35"/>
      <c r="PHN91" s="35"/>
      <c r="PHO91" s="35"/>
      <c r="PHP91" s="35"/>
      <c r="PHQ91" s="35"/>
      <c r="PHR91" s="35"/>
      <c r="PHS91" s="35"/>
      <c r="PHT91" s="35"/>
      <c r="PHU91" s="35"/>
      <c r="PHV91" s="35"/>
      <c r="PHW91" s="35"/>
      <c r="PHX91" s="35"/>
      <c r="PHY91" s="35"/>
      <c r="PHZ91" s="35"/>
      <c r="PIA91" s="35"/>
      <c r="PIB91" s="35"/>
      <c r="PIC91" s="35"/>
      <c r="PID91" s="35"/>
      <c r="PIE91" s="35"/>
      <c r="PIF91" s="35"/>
      <c r="PIG91" s="35"/>
      <c r="PIH91" s="35"/>
      <c r="PII91" s="35"/>
      <c r="PIJ91" s="35"/>
      <c r="PIK91" s="35"/>
      <c r="PIL91" s="35"/>
      <c r="PIM91" s="35"/>
      <c r="PIN91" s="35"/>
      <c r="PIO91" s="35"/>
      <c r="PIP91" s="35"/>
      <c r="PIQ91" s="35"/>
      <c r="PIR91" s="35"/>
      <c r="PIS91" s="35"/>
      <c r="PIT91" s="35"/>
      <c r="PIU91" s="35"/>
      <c r="PIV91" s="35"/>
      <c r="PIW91" s="35"/>
      <c r="PIX91" s="35"/>
      <c r="PIY91" s="35"/>
      <c r="PIZ91" s="35"/>
      <c r="PJA91" s="35"/>
      <c r="PJB91" s="35"/>
      <c r="PJC91" s="35"/>
      <c r="PJD91" s="35"/>
      <c r="PJE91" s="35"/>
      <c r="PJF91" s="35"/>
      <c r="PJG91" s="35"/>
      <c r="PJH91" s="35"/>
      <c r="PJI91" s="35"/>
      <c r="PJJ91" s="35"/>
      <c r="PJK91" s="35"/>
      <c r="PJL91" s="35"/>
      <c r="PJM91" s="35"/>
      <c r="PJN91" s="35"/>
      <c r="PJO91" s="35"/>
      <c r="PJP91" s="35"/>
      <c r="PJQ91" s="35"/>
      <c r="PJR91" s="35"/>
      <c r="PJS91" s="35"/>
      <c r="PJT91" s="35"/>
      <c r="PJU91" s="35"/>
      <c r="PJV91" s="35"/>
      <c r="PJW91" s="35"/>
      <c r="PJX91" s="35"/>
      <c r="PJY91" s="35"/>
      <c r="PJZ91" s="35"/>
      <c r="PKA91" s="35"/>
      <c r="PKB91" s="35"/>
      <c r="PKC91" s="35"/>
      <c r="PKD91" s="35"/>
      <c r="PKE91" s="35"/>
      <c r="PKF91" s="35"/>
      <c r="PKG91" s="35"/>
      <c r="PKH91" s="35"/>
      <c r="PKI91" s="35"/>
      <c r="PKJ91" s="35"/>
      <c r="PKK91" s="35"/>
      <c r="PKL91" s="35"/>
      <c r="PKM91" s="35"/>
      <c r="PKN91" s="35"/>
      <c r="PKO91" s="35"/>
      <c r="PKP91" s="35"/>
      <c r="PKQ91" s="35"/>
      <c r="PKR91" s="35"/>
      <c r="PKS91" s="35"/>
      <c r="PKT91" s="35"/>
      <c r="PKU91" s="35"/>
      <c r="PKV91" s="35"/>
      <c r="PKW91" s="35"/>
      <c r="PKX91" s="35"/>
      <c r="PKY91" s="35"/>
      <c r="PKZ91" s="35"/>
      <c r="PLA91" s="35"/>
      <c r="PLB91" s="35"/>
      <c r="PLC91" s="35"/>
      <c r="PLD91" s="35"/>
      <c r="PLE91" s="35"/>
      <c r="PLF91" s="35"/>
      <c r="PLG91" s="35"/>
      <c r="PLH91" s="35"/>
      <c r="PLI91" s="35"/>
      <c r="PLJ91" s="35"/>
      <c r="PLK91" s="35"/>
      <c r="PLL91" s="35"/>
      <c r="PLM91" s="35"/>
      <c r="PLN91" s="35"/>
      <c r="PLO91" s="35"/>
      <c r="PLP91" s="35"/>
      <c r="PLQ91" s="35"/>
      <c r="PLR91" s="35"/>
      <c r="PLS91" s="35"/>
      <c r="PLT91" s="35"/>
      <c r="PLU91" s="35"/>
      <c r="PLV91" s="35"/>
      <c r="PLW91" s="35"/>
      <c r="PLX91" s="35"/>
      <c r="PLY91" s="35"/>
      <c r="PLZ91" s="35"/>
      <c r="PMA91" s="35"/>
      <c r="PMB91" s="35"/>
      <c r="PMC91" s="35"/>
      <c r="PMD91" s="35"/>
      <c r="PME91" s="35"/>
      <c r="PMF91" s="35"/>
      <c r="PMG91" s="35"/>
      <c r="PMH91" s="35"/>
      <c r="PMI91" s="35"/>
      <c r="PMJ91" s="35"/>
      <c r="PMK91" s="35"/>
      <c r="PML91" s="35"/>
      <c r="PMM91" s="35"/>
      <c r="PMN91" s="35"/>
      <c r="PMO91" s="35"/>
      <c r="PMP91" s="35"/>
      <c r="PMQ91" s="35"/>
      <c r="PMR91" s="35"/>
      <c r="PMS91" s="35"/>
      <c r="PMT91" s="35"/>
      <c r="PMU91" s="35"/>
      <c r="PMV91" s="35"/>
      <c r="PMW91" s="35"/>
      <c r="PMX91" s="35"/>
      <c r="PMY91" s="35"/>
      <c r="PMZ91" s="35"/>
      <c r="PNA91" s="35"/>
      <c r="PNB91" s="35"/>
      <c r="PNC91" s="35"/>
      <c r="PND91" s="35"/>
      <c r="PNE91" s="35"/>
      <c r="PNF91" s="35"/>
      <c r="PNG91" s="35"/>
      <c r="PNH91" s="35"/>
      <c r="PNI91" s="35"/>
      <c r="PNJ91" s="35"/>
      <c r="PNK91" s="35"/>
      <c r="PNL91" s="35"/>
      <c r="PNM91" s="35"/>
      <c r="PNN91" s="35"/>
      <c r="PNO91" s="35"/>
      <c r="PNP91" s="35"/>
      <c r="PNQ91" s="35"/>
      <c r="PNR91" s="35"/>
      <c r="PNS91" s="35"/>
      <c r="PNT91" s="35"/>
      <c r="PNU91" s="35"/>
      <c r="PNV91" s="35"/>
      <c r="PNW91" s="35"/>
      <c r="PNX91" s="35"/>
      <c r="PNY91" s="35"/>
      <c r="PNZ91" s="35"/>
      <c r="POA91" s="35"/>
      <c r="POB91" s="35"/>
      <c r="POC91" s="35"/>
      <c r="POD91" s="35"/>
      <c r="POE91" s="35"/>
      <c r="POF91" s="35"/>
      <c r="POG91" s="35"/>
      <c r="POH91" s="35"/>
      <c r="POI91" s="35"/>
      <c r="POJ91" s="35"/>
      <c r="POK91" s="35"/>
      <c r="POL91" s="35"/>
      <c r="POM91" s="35"/>
      <c r="PON91" s="35"/>
      <c r="POO91" s="35"/>
      <c r="POP91" s="35"/>
      <c r="POQ91" s="35"/>
      <c r="POR91" s="35"/>
      <c r="POS91" s="35"/>
      <c r="POT91" s="35"/>
      <c r="POU91" s="35"/>
      <c r="POV91" s="35"/>
      <c r="POW91" s="35"/>
      <c r="POX91" s="35"/>
      <c r="POY91" s="35"/>
      <c r="POZ91" s="35"/>
      <c r="PPA91" s="35"/>
      <c r="PPB91" s="35"/>
      <c r="PPC91" s="35"/>
      <c r="PPD91" s="35"/>
      <c r="PPE91" s="35"/>
      <c r="PPF91" s="35"/>
      <c r="PPG91" s="35"/>
      <c r="PPH91" s="35"/>
      <c r="PPI91" s="35"/>
      <c r="PPJ91" s="35"/>
      <c r="PPK91" s="35"/>
      <c r="PPL91" s="35"/>
      <c r="PPM91" s="35"/>
      <c r="PPN91" s="35"/>
      <c r="PPO91" s="35"/>
      <c r="PPP91" s="35"/>
      <c r="PPQ91" s="35"/>
      <c r="PPR91" s="35"/>
      <c r="PPS91" s="35"/>
      <c r="PPT91" s="35"/>
      <c r="PPU91" s="35"/>
      <c r="PPV91" s="35"/>
      <c r="PPW91" s="35"/>
      <c r="PPX91" s="35"/>
      <c r="PPY91" s="35"/>
      <c r="PPZ91" s="35"/>
      <c r="PQA91" s="35"/>
      <c r="PQB91" s="35"/>
      <c r="PQC91" s="35"/>
      <c r="PQD91" s="35"/>
      <c r="PQE91" s="35"/>
      <c r="PQF91" s="35"/>
      <c r="PQG91" s="35"/>
      <c r="PQH91" s="35"/>
      <c r="PQI91" s="35"/>
      <c r="PQJ91" s="35"/>
      <c r="PQK91" s="35"/>
      <c r="PQL91" s="35"/>
      <c r="PQM91" s="35"/>
      <c r="PQN91" s="35"/>
      <c r="PQO91" s="35"/>
      <c r="PQP91" s="35"/>
      <c r="PQQ91" s="35"/>
      <c r="PQR91" s="35"/>
      <c r="PQS91" s="35"/>
      <c r="PQT91" s="35"/>
      <c r="PQU91" s="35"/>
      <c r="PQV91" s="35"/>
      <c r="PQW91" s="35"/>
      <c r="PQX91" s="35"/>
      <c r="PQY91" s="35"/>
      <c r="PQZ91" s="35"/>
      <c r="PRA91" s="35"/>
      <c r="PRB91" s="35"/>
      <c r="PRC91" s="35"/>
      <c r="PRD91" s="35"/>
      <c r="PRE91" s="35"/>
      <c r="PRF91" s="35"/>
      <c r="PRG91" s="35"/>
      <c r="PRH91" s="35"/>
      <c r="PRI91" s="35"/>
      <c r="PRJ91" s="35"/>
      <c r="PRK91" s="35"/>
      <c r="PRL91" s="35"/>
      <c r="PRM91" s="35"/>
      <c r="PRN91" s="35"/>
      <c r="PRO91" s="35"/>
      <c r="PRP91" s="35"/>
      <c r="PRQ91" s="35"/>
      <c r="PRR91" s="35"/>
      <c r="PRS91" s="35"/>
      <c r="PRT91" s="35"/>
      <c r="PRU91" s="35"/>
      <c r="PRV91" s="35"/>
      <c r="PRW91" s="35"/>
      <c r="PRX91" s="35"/>
      <c r="PRY91" s="35"/>
      <c r="PRZ91" s="35"/>
      <c r="PSA91" s="35"/>
      <c r="PSB91" s="35"/>
      <c r="PSC91" s="35"/>
      <c r="PSD91" s="35"/>
      <c r="PSE91" s="35"/>
      <c r="PSF91" s="35"/>
      <c r="PSG91" s="35"/>
      <c r="PSH91" s="35"/>
      <c r="PSI91" s="35"/>
      <c r="PSJ91" s="35"/>
      <c r="PSK91" s="35"/>
      <c r="PSL91" s="35"/>
      <c r="PSM91" s="35"/>
      <c r="PSN91" s="35"/>
      <c r="PSO91" s="35"/>
      <c r="PSP91" s="35"/>
      <c r="PSQ91" s="35"/>
      <c r="PSR91" s="35"/>
      <c r="PSS91" s="35"/>
      <c r="PST91" s="35"/>
      <c r="PSU91" s="35"/>
      <c r="PSV91" s="35"/>
      <c r="PSW91" s="35"/>
      <c r="PSX91" s="35"/>
      <c r="PSY91" s="35"/>
      <c r="PSZ91" s="35"/>
      <c r="PTA91" s="35"/>
      <c r="PTB91" s="35"/>
      <c r="PTC91" s="35"/>
      <c r="PTD91" s="35"/>
      <c r="PTE91" s="35"/>
      <c r="PTF91" s="35"/>
      <c r="PTG91" s="35"/>
      <c r="PTH91" s="35"/>
      <c r="PTI91" s="35"/>
      <c r="PTJ91" s="35"/>
      <c r="PTK91" s="35"/>
      <c r="PTL91" s="35"/>
      <c r="PTM91" s="35"/>
      <c r="PTN91" s="35"/>
      <c r="PTO91" s="35"/>
      <c r="PTP91" s="35"/>
      <c r="PTQ91" s="35"/>
      <c r="PTR91" s="35"/>
      <c r="PTS91" s="35"/>
      <c r="PTT91" s="35"/>
      <c r="PTU91" s="35"/>
      <c r="PTV91" s="35"/>
      <c r="PTW91" s="35"/>
      <c r="PTX91" s="35"/>
      <c r="PTY91" s="35"/>
      <c r="PTZ91" s="35"/>
      <c r="PUA91" s="35"/>
      <c r="PUB91" s="35"/>
      <c r="PUC91" s="35"/>
      <c r="PUD91" s="35"/>
      <c r="PUE91" s="35"/>
      <c r="PUF91" s="35"/>
      <c r="PUG91" s="35"/>
      <c r="PUH91" s="35"/>
      <c r="PUI91" s="35"/>
      <c r="PUJ91" s="35"/>
      <c r="PUK91" s="35"/>
      <c r="PUL91" s="35"/>
      <c r="PUM91" s="35"/>
      <c r="PUN91" s="35"/>
      <c r="PUO91" s="35"/>
      <c r="PUP91" s="35"/>
      <c r="PUQ91" s="35"/>
      <c r="PUR91" s="35"/>
      <c r="PUS91" s="35"/>
      <c r="PUT91" s="35"/>
      <c r="PUU91" s="35"/>
      <c r="PUV91" s="35"/>
      <c r="PUW91" s="35"/>
      <c r="PUX91" s="35"/>
      <c r="PUY91" s="35"/>
      <c r="PUZ91" s="35"/>
      <c r="PVA91" s="35"/>
      <c r="PVB91" s="35"/>
      <c r="PVC91" s="35"/>
      <c r="PVD91" s="35"/>
      <c r="PVE91" s="35"/>
      <c r="PVF91" s="35"/>
      <c r="PVG91" s="35"/>
      <c r="PVH91" s="35"/>
      <c r="PVI91" s="35"/>
      <c r="PVJ91" s="35"/>
      <c r="PVK91" s="35"/>
      <c r="PVL91" s="35"/>
      <c r="PVM91" s="35"/>
      <c r="PVN91" s="35"/>
      <c r="PVO91" s="35"/>
      <c r="PVP91" s="35"/>
      <c r="PVQ91" s="35"/>
      <c r="PVR91" s="35"/>
      <c r="PVS91" s="35"/>
      <c r="PVT91" s="35"/>
      <c r="PVU91" s="35"/>
      <c r="PVV91" s="35"/>
      <c r="PVW91" s="35"/>
      <c r="PVX91" s="35"/>
      <c r="PVY91" s="35"/>
      <c r="PVZ91" s="35"/>
      <c r="PWA91" s="35"/>
      <c r="PWB91" s="35"/>
      <c r="PWC91" s="35"/>
      <c r="PWD91" s="35"/>
      <c r="PWE91" s="35"/>
      <c r="PWF91" s="35"/>
      <c r="PWG91" s="35"/>
      <c r="PWH91" s="35"/>
      <c r="PWI91" s="35"/>
      <c r="PWJ91" s="35"/>
      <c r="PWK91" s="35"/>
      <c r="PWL91" s="35"/>
      <c r="PWM91" s="35"/>
      <c r="PWN91" s="35"/>
      <c r="PWO91" s="35"/>
      <c r="PWP91" s="35"/>
      <c r="PWQ91" s="35"/>
      <c r="PWR91" s="35"/>
      <c r="PWS91" s="35"/>
      <c r="PWT91" s="35"/>
      <c r="PWU91" s="35"/>
      <c r="PWV91" s="35"/>
      <c r="PWW91" s="35"/>
      <c r="PWX91" s="35"/>
      <c r="PWY91" s="35"/>
      <c r="PWZ91" s="35"/>
      <c r="PXA91" s="35"/>
      <c r="PXB91" s="35"/>
      <c r="PXC91" s="35"/>
      <c r="PXD91" s="35"/>
      <c r="PXE91" s="35"/>
      <c r="PXF91" s="35"/>
      <c r="PXG91" s="35"/>
      <c r="PXH91" s="35"/>
      <c r="PXI91" s="35"/>
      <c r="PXJ91" s="35"/>
      <c r="PXK91" s="35"/>
      <c r="PXL91" s="35"/>
      <c r="PXM91" s="35"/>
      <c r="PXN91" s="35"/>
      <c r="PXO91" s="35"/>
      <c r="PXP91" s="35"/>
      <c r="PXQ91" s="35"/>
      <c r="PXR91" s="35"/>
      <c r="PXS91" s="35"/>
      <c r="PXT91" s="35"/>
      <c r="PXU91" s="35"/>
      <c r="PXV91" s="35"/>
      <c r="PXW91" s="35"/>
      <c r="PXX91" s="35"/>
      <c r="PXY91" s="35"/>
      <c r="PXZ91" s="35"/>
      <c r="PYA91" s="35"/>
      <c r="PYB91" s="35"/>
      <c r="PYC91" s="35"/>
      <c r="PYD91" s="35"/>
      <c r="PYE91" s="35"/>
      <c r="PYF91" s="35"/>
      <c r="PYG91" s="35"/>
      <c r="PYH91" s="35"/>
      <c r="PYI91" s="35"/>
      <c r="PYJ91" s="35"/>
      <c r="PYK91" s="35"/>
      <c r="PYL91" s="35"/>
      <c r="PYM91" s="35"/>
      <c r="PYN91" s="35"/>
      <c r="PYO91" s="35"/>
      <c r="PYP91" s="35"/>
      <c r="PYQ91" s="35"/>
      <c r="PYR91" s="35"/>
      <c r="PYS91" s="35"/>
      <c r="PYT91" s="35"/>
      <c r="PYU91" s="35"/>
      <c r="PYV91" s="35"/>
      <c r="PYW91" s="35"/>
      <c r="PYX91" s="35"/>
      <c r="PYY91" s="35"/>
      <c r="PYZ91" s="35"/>
      <c r="PZA91" s="35"/>
      <c r="PZB91" s="35"/>
      <c r="PZC91" s="35"/>
      <c r="PZD91" s="35"/>
      <c r="PZE91" s="35"/>
      <c r="PZF91" s="35"/>
      <c r="PZG91" s="35"/>
      <c r="PZH91" s="35"/>
      <c r="PZI91" s="35"/>
      <c r="PZJ91" s="35"/>
      <c r="PZK91" s="35"/>
      <c r="PZL91" s="35"/>
      <c r="PZM91" s="35"/>
      <c r="PZN91" s="35"/>
      <c r="PZO91" s="35"/>
      <c r="PZP91" s="35"/>
      <c r="PZQ91" s="35"/>
      <c r="PZR91" s="35"/>
      <c r="PZS91" s="35"/>
      <c r="PZT91" s="35"/>
      <c r="PZU91" s="35"/>
      <c r="PZV91" s="35"/>
      <c r="PZW91" s="35"/>
      <c r="PZX91" s="35"/>
      <c r="PZY91" s="35"/>
      <c r="PZZ91" s="35"/>
      <c r="QAA91" s="35"/>
      <c r="QAB91" s="35"/>
      <c r="QAC91" s="35"/>
      <c r="QAD91" s="35"/>
      <c r="QAE91" s="35"/>
      <c r="QAF91" s="35"/>
      <c r="QAG91" s="35"/>
      <c r="QAH91" s="35"/>
      <c r="QAI91" s="35"/>
      <c r="QAJ91" s="35"/>
      <c r="QAK91" s="35"/>
      <c r="QAL91" s="35"/>
      <c r="QAM91" s="35"/>
      <c r="QAN91" s="35"/>
      <c r="QAO91" s="35"/>
      <c r="QAP91" s="35"/>
      <c r="QAQ91" s="35"/>
      <c r="QAR91" s="35"/>
      <c r="QAS91" s="35"/>
      <c r="QAT91" s="35"/>
      <c r="QAU91" s="35"/>
      <c r="QAV91" s="35"/>
      <c r="QAW91" s="35"/>
      <c r="QAX91" s="35"/>
      <c r="QAY91" s="35"/>
      <c r="QAZ91" s="35"/>
      <c r="QBA91" s="35"/>
      <c r="QBB91" s="35"/>
      <c r="QBC91" s="35"/>
      <c r="QBD91" s="35"/>
      <c r="QBE91" s="35"/>
      <c r="QBF91" s="35"/>
      <c r="QBG91" s="35"/>
      <c r="QBH91" s="35"/>
      <c r="QBI91" s="35"/>
      <c r="QBJ91" s="35"/>
      <c r="QBK91" s="35"/>
      <c r="QBL91" s="35"/>
      <c r="QBM91" s="35"/>
      <c r="QBN91" s="35"/>
      <c r="QBO91" s="35"/>
      <c r="QBP91" s="35"/>
      <c r="QBQ91" s="35"/>
      <c r="QBR91" s="35"/>
      <c r="QBS91" s="35"/>
      <c r="QBT91" s="35"/>
      <c r="QBU91" s="35"/>
      <c r="QBV91" s="35"/>
      <c r="QBW91" s="35"/>
      <c r="QBX91" s="35"/>
      <c r="QBY91" s="35"/>
      <c r="QBZ91" s="35"/>
      <c r="QCA91" s="35"/>
      <c r="QCB91" s="35"/>
      <c r="QCC91" s="35"/>
      <c r="QCD91" s="35"/>
      <c r="QCE91" s="35"/>
      <c r="QCF91" s="35"/>
      <c r="QCG91" s="35"/>
      <c r="QCH91" s="35"/>
      <c r="QCI91" s="35"/>
      <c r="QCJ91" s="35"/>
      <c r="QCK91" s="35"/>
      <c r="QCL91" s="35"/>
      <c r="QCM91" s="35"/>
      <c r="QCN91" s="35"/>
      <c r="QCO91" s="35"/>
      <c r="QCP91" s="35"/>
      <c r="QCQ91" s="35"/>
      <c r="QCR91" s="35"/>
      <c r="QCS91" s="35"/>
      <c r="QCT91" s="35"/>
      <c r="QCU91" s="35"/>
      <c r="QCV91" s="35"/>
      <c r="QCW91" s="35"/>
      <c r="QCX91" s="35"/>
      <c r="QCY91" s="35"/>
      <c r="QCZ91" s="35"/>
      <c r="QDA91" s="35"/>
      <c r="QDB91" s="35"/>
      <c r="QDC91" s="35"/>
      <c r="QDD91" s="35"/>
      <c r="QDE91" s="35"/>
      <c r="QDF91" s="35"/>
      <c r="QDG91" s="35"/>
      <c r="QDH91" s="35"/>
      <c r="QDI91" s="35"/>
      <c r="QDJ91" s="35"/>
      <c r="QDK91" s="35"/>
      <c r="QDL91" s="35"/>
      <c r="QDM91" s="35"/>
      <c r="QDN91" s="35"/>
      <c r="QDO91" s="35"/>
      <c r="QDP91" s="35"/>
      <c r="QDQ91" s="35"/>
      <c r="QDR91" s="35"/>
      <c r="QDS91" s="35"/>
      <c r="QDT91" s="35"/>
      <c r="QDU91" s="35"/>
      <c r="QDV91" s="35"/>
      <c r="QDW91" s="35"/>
      <c r="QDX91" s="35"/>
      <c r="QDY91" s="35"/>
      <c r="QDZ91" s="35"/>
      <c r="QEA91" s="35"/>
      <c r="QEB91" s="35"/>
      <c r="QEC91" s="35"/>
      <c r="QED91" s="35"/>
      <c r="QEE91" s="35"/>
      <c r="QEF91" s="35"/>
      <c r="QEG91" s="35"/>
      <c r="QEH91" s="35"/>
      <c r="QEI91" s="35"/>
      <c r="QEJ91" s="35"/>
      <c r="QEK91" s="35"/>
      <c r="QEL91" s="35"/>
      <c r="QEM91" s="35"/>
      <c r="QEN91" s="35"/>
      <c r="QEO91" s="35"/>
      <c r="QEP91" s="35"/>
      <c r="QEQ91" s="35"/>
      <c r="QER91" s="35"/>
      <c r="QES91" s="35"/>
      <c r="QET91" s="35"/>
      <c r="QEU91" s="35"/>
      <c r="QEV91" s="35"/>
      <c r="QEW91" s="35"/>
      <c r="QEX91" s="35"/>
      <c r="QEY91" s="35"/>
      <c r="QEZ91" s="35"/>
      <c r="QFA91" s="35"/>
      <c r="QFB91" s="35"/>
      <c r="QFC91" s="35"/>
      <c r="QFD91" s="35"/>
      <c r="QFE91" s="35"/>
      <c r="QFF91" s="35"/>
      <c r="QFG91" s="35"/>
      <c r="QFH91" s="35"/>
      <c r="QFI91" s="35"/>
      <c r="QFJ91" s="35"/>
      <c r="QFK91" s="35"/>
      <c r="QFL91" s="35"/>
      <c r="QFM91" s="35"/>
      <c r="QFN91" s="35"/>
      <c r="QFO91" s="35"/>
      <c r="QFP91" s="35"/>
      <c r="QFQ91" s="35"/>
      <c r="QFR91" s="35"/>
      <c r="QFS91" s="35"/>
      <c r="QFT91" s="35"/>
      <c r="QFU91" s="35"/>
      <c r="QFV91" s="35"/>
      <c r="QFW91" s="35"/>
      <c r="QFX91" s="35"/>
      <c r="QFY91" s="35"/>
      <c r="QFZ91" s="35"/>
      <c r="QGA91" s="35"/>
      <c r="QGB91" s="35"/>
      <c r="QGC91" s="35"/>
      <c r="QGD91" s="35"/>
      <c r="QGE91" s="35"/>
      <c r="QGF91" s="35"/>
      <c r="QGG91" s="35"/>
      <c r="QGH91" s="35"/>
      <c r="QGI91" s="35"/>
      <c r="QGJ91" s="35"/>
      <c r="QGK91" s="35"/>
      <c r="QGL91" s="35"/>
      <c r="QGM91" s="35"/>
      <c r="QGN91" s="35"/>
      <c r="QGO91" s="35"/>
      <c r="QGP91" s="35"/>
      <c r="QGQ91" s="35"/>
      <c r="QGR91" s="35"/>
      <c r="QGS91" s="35"/>
      <c r="QGT91" s="35"/>
      <c r="QGU91" s="35"/>
      <c r="QGV91" s="35"/>
      <c r="QGW91" s="35"/>
      <c r="QGX91" s="35"/>
      <c r="QGY91" s="35"/>
      <c r="QGZ91" s="35"/>
      <c r="QHA91" s="35"/>
      <c r="QHB91" s="35"/>
      <c r="QHC91" s="35"/>
      <c r="QHD91" s="35"/>
      <c r="QHE91" s="35"/>
      <c r="QHF91" s="35"/>
      <c r="QHG91" s="35"/>
      <c r="QHH91" s="35"/>
      <c r="QHI91" s="35"/>
      <c r="QHJ91" s="35"/>
      <c r="QHK91" s="35"/>
      <c r="QHL91" s="35"/>
      <c r="QHM91" s="35"/>
      <c r="QHN91" s="35"/>
      <c r="QHO91" s="35"/>
      <c r="QHP91" s="35"/>
      <c r="QHQ91" s="35"/>
      <c r="QHR91" s="35"/>
      <c r="QHS91" s="35"/>
      <c r="QHT91" s="35"/>
      <c r="QHU91" s="35"/>
      <c r="QHV91" s="35"/>
      <c r="QHW91" s="35"/>
      <c r="QHX91" s="35"/>
      <c r="QHY91" s="35"/>
      <c r="QHZ91" s="35"/>
      <c r="QIA91" s="35"/>
      <c r="QIB91" s="35"/>
      <c r="QIC91" s="35"/>
      <c r="QID91" s="35"/>
      <c r="QIE91" s="35"/>
      <c r="QIF91" s="35"/>
      <c r="QIG91" s="35"/>
      <c r="QIH91" s="35"/>
      <c r="QII91" s="35"/>
      <c r="QIJ91" s="35"/>
      <c r="QIK91" s="35"/>
      <c r="QIL91" s="35"/>
      <c r="QIM91" s="35"/>
      <c r="QIN91" s="35"/>
      <c r="QIO91" s="35"/>
      <c r="QIP91" s="35"/>
      <c r="QIQ91" s="35"/>
      <c r="QIR91" s="35"/>
      <c r="QIS91" s="35"/>
      <c r="QIT91" s="35"/>
      <c r="QIU91" s="35"/>
      <c r="QIV91" s="35"/>
      <c r="QIW91" s="35"/>
      <c r="QIX91" s="35"/>
      <c r="QIY91" s="35"/>
      <c r="QIZ91" s="35"/>
      <c r="QJA91" s="35"/>
      <c r="QJB91" s="35"/>
      <c r="QJC91" s="35"/>
      <c r="QJD91" s="35"/>
      <c r="QJE91" s="35"/>
      <c r="QJF91" s="35"/>
      <c r="QJG91" s="35"/>
      <c r="QJH91" s="35"/>
      <c r="QJI91" s="35"/>
      <c r="QJJ91" s="35"/>
      <c r="QJK91" s="35"/>
      <c r="QJL91" s="35"/>
      <c r="QJM91" s="35"/>
      <c r="QJN91" s="35"/>
      <c r="QJO91" s="35"/>
      <c r="QJP91" s="35"/>
      <c r="QJQ91" s="35"/>
      <c r="QJR91" s="35"/>
      <c r="QJS91" s="35"/>
      <c r="QJT91" s="35"/>
      <c r="QJU91" s="35"/>
      <c r="QJV91" s="35"/>
      <c r="QJW91" s="35"/>
      <c r="QJX91" s="35"/>
      <c r="QJY91" s="35"/>
      <c r="QJZ91" s="35"/>
      <c r="QKA91" s="35"/>
      <c r="QKB91" s="35"/>
      <c r="QKC91" s="35"/>
      <c r="QKD91" s="35"/>
      <c r="QKE91" s="35"/>
      <c r="QKF91" s="35"/>
      <c r="QKG91" s="35"/>
      <c r="QKH91" s="35"/>
      <c r="QKI91" s="35"/>
      <c r="QKJ91" s="35"/>
      <c r="QKK91" s="35"/>
      <c r="QKL91" s="35"/>
      <c r="QKM91" s="35"/>
      <c r="QKN91" s="35"/>
      <c r="QKO91" s="35"/>
      <c r="QKP91" s="35"/>
      <c r="QKQ91" s="35"/>
      <c r="QKR91" s="35"/>
      <c r="QKS91" s="35"/>
      <c r="QKT91" s="35"/>
      <c r="QKU91" s="35"/>
      <c r="QKV91" s="35"/>
      <c r="QKW91" s="35"/>
      <c r="QKX91" s="35"/>
      <c r="QKY91" s="35"/>
      <c r="QKZ91" s="35"/>
      <c r="QLA91" s="35"/>
      <c r="QLB91" s="35"/>
      <c r="QLC91" s="35"/>
      <c r="QLD91" s="35"/>
      <c r="QLE91" s="35"/>
      <c r="QLF91" s="35"/>
      <c r="QLG91" s="35"/>
      <c r="QLH91" s="35"/>
      <c r="QLI91" s="35"/>
      <c r="QLJ91" s="35"/>
      <c r="QLK91" s="35"/>
      <c r="QLL91" s="35"/>
      <c r="QLM91" s="35"/>
      <c r="QLN91" s="35"/>
      <c r="QLO91" s="35"/>
      <c r="QLP91" s="35"/>
      <c r="QLQ91" s="35"/>
      <c r="QLR91" s="35"/>
      <c r="QLS91" s="35"/>
      <c r="QLT91" s="35"/>
      <c r="QLU91" s="35"/>
      <c r="QLV91" s="35"/>
      <c r="QLW91" s="35"/>
      <c r="QLX91" s="35"/>
      <c r="QLY91" s="35"/>
      <c r="QLZ91" s="35"/>
      <c r="QMA91" s="35"/>
      <c r="QMB91" s="35"/>
      <c r="QMC91" s="35"/>
      <c r="QMD91" s="35"/>
      <c r="QME91" s="35"/>
      <c r="QMF91" s="35"/>
      <c r="QMG91" s="35"/>
      <c r="QMH91" s="35"/>
      <c r="QMI91" s="35"/>
      <c r="QMJ91" s="35"/>
      <c r="QMK91" s="35"/>
      <c r="QML91" s="35"/>
      <c r="QMM91" s="35"/>
      <c r="QMN91" s="35"/>
      <c r="QMO91" s="35"/>
      <c r="QMP91" s="35"/>
      <c r="QMQ91" s="35"/>
      <c r="QMR91" s="35"/>
      <c r="QMS91" s="35"/>
      <c r="QMT91" s="35"/>
      <c r="QMU91" s="35"/>
      <c r="QMV91" s="35"/>
      <c r="QMW91" s="35"/>
      <c r="QMX91" s="35"/>
      <c r="QMY91" s="35"/>
      <c r="QMZ91" s="35"/>
      <c r="QNA91" s="35"/>
      <c r="QNB91" s="35"/>
      <c r="QNC91" s="35"/>
      <c r="QND91" s="35"/>
      <c r="QNE91" s="35"/>
      <c r="QNF91" s="35"/>
      <c r="QNG91" s="35"/>
      <c r="QNH91" s="35"/>
      <c r="QNI91" s="35"/>
      <c r="QNJ91" s="35"/>
      <c r="QNK91" s="35"/>
      <c r="QNL91" s="35"/>
      <c r="QNM91" s="35"/>
      <c r="QNN91" s="35"/>
      <c r="QNO91" s="35"/>
      <c r="QNP91" s="35"/>
      <c r="QNQ91" s="35"/>
      <c r="QNR91" s="35"/>
      <c r="QNS91" s="35"/>
      <c r="QNT91" s="35"/>
      <c r="QNU91" s="35"/>
      <c r="QNV91" s="35"/>
      <c r="QNW91" s="35"/>
      <c r="QNX91" s="35"/>
      <c r="QNY91" s="35"/>
      <c r="QNZ91" s="35"/>
      <c r="QOA91" s="35"/>
      <c r="QOB91" s="35"/>
      <c r="QOC91" s="35"/>
      <c r="QOD91" s="35"/>
      <c r="QOE91" s="35"/>
      <c r="QOF91" s="35"/>
      <c r="QOG91" s="35"/>
      <c r="QOH91" s="35"/>
      <c r="QOI91" s="35"/>
      <c r="QOJ91" s="35"/>
      <c r="QOK91" s="35"/>
      <c r="QOL91" s="35"/>
      <c r="QOM91" s="35"/>
      <c r="QON91" s="35"/>
      <c r="QOO91" s="35"/>
      <c r="QOP91" s="35"/>
      <c r="QOQ91" s="35"/>
      <c r="QOR91" s="35"/>
      <c r="QOS91" s="35"/>
      <c r="QOT91" s="35"/>
      <c r="QOU91" s="35"/>
      <c r="QOV91" s="35"/>
      <c r="QOW91" s="35"/>
      <c r="QOX91" s="35"/>
      <c r="QOY91" s="35"/>
      <c r="QOZ91" s="35"/>
      <c r="QPA91" s="35"/>
      <c r="QPB91" s="35"/>
      <c r="QPC91" s="35"/>
      <c r="QPD91" s="35"/>
      <c r="QPE91" s="35"/>
      <c r="QPF91" s="35"/>
      <c r="QPG91" s="35"/>
      <c r="QPH91" s="35"/>
      <c r="QPI91" s="35"/>
      <c r="QPJ91" s="35"/>
      <c r="QPK91" s="35"/>
      <c r="QPL91" s="35"/>
      <c r="QPM91" s="35"/>
      <c r="QPN91" s="35"/>
      <c r="QPO91" s="35"/>
      <c r="QPP91" s="35"/>
      <c r="QPQ91" s="35"/>
      <c r="QPR91" s="35"/>
      <c r="QPS91" s="35"/>
      <c r="QPT91" s="35"/>
      <c r="QPU91" s="35"/>
      <c r="QPV91" s="35"/>
      <c r="QPW91" s="35"/>
      <c r="QPX91" s="35"/>
      <c r="QPY91" s="35"/>
      <c r="QPZ91" s="35"/>
      <c r="QQA91" s="35"/>
      <c r="QQB91" s="35"/>
      <c r="QQC91" s="35"/>
      <c r="QQD91" s="35"/>
      <c r="QQE91" s="35"/>
      <c r="QQF91" s="35"/>
      <c r="QQG91" s="35"/>
      <c r="QQH91" s="35"/>
      <c r="QQI91" s="35"/>
      <c r="QQJ91" s="35"/>
      <c r="QQK91" s="35"/>
      <c r="QQL91" s="35"/>
      <c r="QQM91" s="35"/>
      <c r="QQN91" s="35"/>
      <c r="QQO91" s="35"/>
      <c r="QQP91" s="35"/>
      <c r="QQQ91" s="35"/>
      <c r="QQR91" s="35"/>
      <c r="QQS91" s="35"/>
      <c r="QQT91" s="35"/>
      <c r="QQU91" s="35"/>
      <c r="QQV91" s="35"/>
      <c r="QQW91" s="35"/>
      <c r="QQX91" s="35"/>
      <c r="QQY91" s="35"/>
      <c r="QQZ91" s="35"/>
      <c r="QRA91" s="35"/>
      <c r="QRB91" s="35"/>
      <c r="QRC91" s="35"/>
      <c r="QRD91" s="35"/>
      <c r="QRE91" s="35"/>
      <c r="QRF91" s="35"/>
      <c r="QRG91" s="35"/>
      <c r="QRH91" s="35"/>
      <c r="QRI91" s="35"/>
      <c r="QRJ91" s="35"/>
      <c r="QRK91" s="35"/>
      <c r="QRL91" s="35"/>
      <c r="QRM91" s="35"/>
      <c r="QRN91" s="35"/>
      <c r="QRO91" s="35"/>
      <c r="QRP91" s="35"/>
      <c r="QRQ91" s="35"/>
      <c r="QRR91" s="35"/>
      <c r="QRS91" s="35"/>
      <c r="QRT91" s="35"/>
      <c r="QRU91" s="35"/>
      <c r="QRV91" s="35"/>
      <c r="QRW91" s="35"/>
      <c r="QRX91" s="35"/>
      <c r="QRY91" s="35"/>
      <c r="QRZ91" s="35"/>
      <c r="QSA91" s="35"/>
      <c r="QSB91" s="35"/>
      <c r="QSC91" s="35"/>
      <c r="QSD91" s="35"/>
      <c r="QSE91" s="35"/>
      <c r="QSF91" s="35"/>
      <c r="QSG91" s="35"/>
      <c r="QSH91" s="35"/>
      <c r="QSI91" s="35"/>
      <c r="QSJ91" s="35"/>
      <c r="QSK91" s="35"/>
      <c r="QSL91" s="35"/>
      <c r="QSM91" s="35"/>
      <c r="QSN91" s="35"/>
      <c r="QSO91" s="35"/>
      <c r="QSP91" s="35"/>
      <c r="QSQ91" s="35"/>
      <c r="QSR91" s="35"/>
      <c r="QSS91" s="35"/>
      <c r="QST91" s="35"/>
      <c r="QSU91" s="35"/>
      <c r="QSV91" s="35"/>
      <c r="QSW91" s="35"/>
      <c r="QSX91" s="35"/>
      <c r="QSY91" s="35"/>
      <c r="QSZ91" s="35"/>
      <c r="QTA91" s="35"/>
      <c r="QTB91" s="35"/>
      <c r="QTC91" s="35"/>
      <c r="QTD91" s="35"/>
      <c r="QTE91" s="35"/>
      <c r="QTF91" s="35"/>
      <c r="QTG91" s="35"/>
      <c r="QTH91" s="35"/>
      <c r="QTI91" s="35"/>
      <c r="QTJ91" s="35"/>
      <c r="QTK91" s="35"/>
      <c r="QTL91" s="35"/>
      <c r="QTM91" s="35"/>
      <c r="QTN91" s="35"/>
      <c r="QTO91" s="35"/>
      <c r="QTP91" s="35"/>
      <c r="QTQ91" s="35"/>
      <c r="QTR91" s="35"/>
      <c r="QTS91" s="35"/>
      <c r="QTT91" s="35"/>
      <c r="QTU91" s="35"/>
      <c r="QTV91" s="35"/>
      <c r="QTW91" s="35"/>
      <c r="QTX91" s="35"/>
      <c r="QTY91" s="35"/>
      <c r="QTZ91" s="35"/>
      <c r="QUA91" s="35"/>
      <c r="QUB91" s="35"/>
      <c r="QUC91" s="35"/>
      <c r="QUD91" s="35"/>
      <c r="QUE91" s="35"/>
      <c r="QUF91" s="35"/>
      <c r="QUG91" s="35"/>
      <c r="QUH91" s="35"/>
      <c r="QUI91" s="35"/>
      <c r="QUJ91" s="35"/>
      <c r="QUK91" s="35"/>
      <c r="QUL91" s="35"/>
      <c r="QUM91" s="35"/>
      <c r="QUN91" s="35"/>
      <c r="QUO91" s="35"/>
      <c r="QUP91" s="35"/>
      <c r="QUQ91" s="35"/>
      <c r="QUR91" s="35"/>
      <c r="QUS91" s="35"/>
      <c r="QUT91" s="35"/>
      <c r="QUU91" s="35"/>
      <c r="QUV91" s="35"/>
      <c r="QUW91" s="35"/>
      <c r="QUX91" s="35"/>
      <c r="QUY91" s="35"/>
      <c r="QUZ91" s="35"/>
      <c r="QVA91" s="35"/>
      <c r="QVB91" s="35"/>
      <c r="QVC91" s="35"/>
      <c r="QVD91" s="35"/>
      <c r="QVE91" s="35"/>
      <c r="QVF91" s="35"/>
      <c r="QVG91" s="35"/>
      <c r="QVH91" s="35"/>
      <c r="QVI91" s="35"/>
      <c r="QVJ91" s="35"/>
      <c r="QVK91" s="35"/>
      <c r="QVL91" s="35"/>
      <c r="QVM91" s="35"/>
      <c r="QVN91" s="35"/>
      <c r="QVO91" s="35"/>
      <c r="QVP91" s="35"/>
      <c r="QVQ91" s="35"/>
      <c r="QVR91" s="35"/>
      <c r="QVS91" s="35"/>
      <c r="QVT91" s="35"/>
      <c r="QVU91" s="35"/>
      <c r="QVV91" s="35"/>
      <c r="QVW91" s="35"/>
      <c r="QVX91" s="35"/>
      <c r="QVY91" s="35"/>
      <c r="QVZ91" s="35"/>
      <c r="QWA91" s="35"/>
      <c r="QWB91" s="35"/>
      <c r="QWC91" s="35"/>
      <c r="QWD91" s="35"/>
      <c r="QWE91" s="35"/>
      <c r="QWF91" s="35"/>
      <c r="QWG91" s="35"/>
      <c r="QWH91" s="35"/>
      <c r="QWI91" s="35"/>
      <c r="QWJ91" s="35"/>
      <c r="QWK91" s="35"/>
      <c r="QWL91" s="35"/>
      <c r="QWM91" s="35"/>
      <c r="QWN91" s="35"/>
      <c r="QWO91" s="35"/>
      <c r="QWP91" s="35"/>
      <c r="QWQ91" s="35"/>
      <c r="QWR91" s="35"/>
      <c r="QWS91" s="35"/>
      <c r="QWT91" s="35"/>
      <c r="QWU91" s="35"/>
      <c r="QWV91" s="35"/>
      <c r="QWW91" s="35"/>
      <c r="QWX91" s="35"/>
      <c r="QWY91" s="35"/>
      <c r="QWZ91" s="35"/>
      <c r="QXA91" s="35"/>
      <c r="QXB91" s="35"/>
      <c r="QXC91" s="35"/>
      <c r="QXD91" s="35"/>
      <c r="QXE91" s="35"/>
      <c r="QXF91" s="35"/>
      <c r="QXG91" s="35"/>
      <c r="QXH91" s="35"/>
      <c r="QXI91" s="35"/>
      <c r="QXJ91" s="35"/>
      <c r="QXK91" s="35"/>
      <c r="QXL91" s="35"/>
      <c r="QXM91" s="35"/>
      <c r="QXN91" s="35"/>
      <c r="QXO91" s="35"/>
      <c r="QXP91" s="35"/>
      <c r="QXQ91" s="35"/>
      <c r="QXR91" s="35"/>
      <c r="QXS91" s="35"/>
      <c r="QXT91" s="35"/>
      <c r="QXU91" s="35"/>
      <c r="QXV91" s="35"/>
      <c r="QXW91" s="35"/>
      <c r="QXX91" s="35"/>
      <c r="QXY91" s="35"/>
      <c r="QXZ91" s="35"/>
      <c r="QYA91" s="35"/>
      <c r="QYB91" s="35"/>
      <c r="QYC91" s="35"/>
      <c r="QYD91" s="35"/>
      <c r="QYE91" s="35"/>
      <c r="QYF91" s="35"/>
      <c r="QYG91" s="35"/>
      <c r="QYH91" s="35"/>
      <c r="QYI91" s="35"/>
      <c r="QYJ91" s="35"/>
      <c r="QYK91" s="35"/>
      <c r="QYL91" s="35"/>
      <c r="QYM91" s="35"/>
      <c r="QYN91" s="35"/>
      <c r="QYO91" s="35"/>
      <c r="QYP91" s="35"/>
      <c r="QYQ91" s="35"/>
      <c r="QYR91" s="35"/>
      <c r="QYS91" s="35"/>
      <c r="QYT91" s="35"/>
      <c r="QYU91" s="35"/>
      <c r="QYV91" s="35"/>
      <c r="QYW91" s="35"/>
      <c r="QYX91" s="35"/>
      <c r="QYY91" s="35"/>
      <c r="QYZ91" s="35"/>
      <c r="QZA91" s="35"/>
      <c r="QZB91" s="35"/>
      <c r="QZC91" s="35"/>
      <c r="QZD91" s="35"/>
      <c r="QZE91" s="35"/>
      <c r="QZF91" s="35"/>
      <c r="QZG91" s="35"/>
      <c r="QZH91" s="35"/>
      <c r="QZI91" s="35"/>
      <c r="QZJ91" s="35"/>
      <c r="QZK91" s="35"/>
      <c r="QZL91" s="35"/>
      <c r="QZM91" s="35"/>
      <c r="QZN91" s="35"/>
      <c r="QZO91" s="35"/>
      <c r="QZP91" s="35"/>
      <c r="QZQ91" s="35"/>
      <c r="QZR91" s="35"/>
      <c r="QZS91" s="35"/>
      <c r="QZT91" s="35"/>
      <c r="QZU91" s="35"/>
      <c r="QZV91" s="35"/>
      <c r="QZW91" s="35"/>
      <c r="QZX91" s="35"/>
      <c r="QZY91" s="35"/>
      <c r="QZZ91" s="35"/>
      <c r="RAA91" s="35"/>
      <c r="RAB91" s="35"/>
      <c r="RAC91" s="35"/>
      <c r="RAD91" s="35"/>
      <c r="RAE91" s="35"/>
      <c r="RAF91" s="35"/>
      <c r="RAG91" s="35"/>
      <c r="RAH91" s="35"/>
      <c r="RAI91" s="35"/>
      <c r="RAJ91" s="35"/>
      <c r="RAK91" s="35"/>
      <c r="RAL91" s="35"/>
      <c r="RAM91" s="35"/>
      <c r="RAN91" s="35"/>
      <c r="RAO91" s="35"/>
      <c r="RAP91" s="35"/>
      <c r="RAQ91" s="35"/>
      <c r="RAR91" s="35"/>
      <c r="RAS91" s="35"/>
      <c r="RAT91" s="35"/>
      <c r="RAU91" s="35"/>
      <c r="RAV91" s="35"/>
      <c r="RAW91" s="35"/>
      <c r="RAX91" s="35"/>
      <c r="RAY91" s="35"/>
      <c r="RAZ91" s="35"/>
      <c r="RBA91" s="35"/>
      <c r="RBB91" s="35"/>
      <c r="RBC91" s="35"/>
      <c r="RBD91" s="35"/>
      <c r="RBE91" s="35"/>
      <c r="RBF91" s="35"/>
      <c r="RBG91" s="35"/>
      <c r="RBH91" s="35"/>
      <c r="RBI91" s="35"/>
      <c r="RBJ91" s="35"/>
      <c r="RBK91" s="35"/>
      <c r="RBL91" s="35"/>
      <c r="RBM91" s="35"/>
      <c r="RBN91" s="35"/>
      <c r="RBO91" s="35"/>
      <c r="RBP91" s="35"/>
      <c r="RBQ91" s="35"/>
      <c r="RBR91" s="35"/>
      <c r="RBS91" s="35"/>
      <c r="RBT91" s="35"/>
      <c r="RBU91" s="35"/>
      <c r="RBV91" s="35"/>
      <c r="RBW91" s="35"/>
      <c r="RBX91" s="35"/>
      <c r="RBY91" s="35"/>
      <c r="RBZ91" s="35"/>
      <c r="RCA91" s="35"/>
      <c r="RCB91" s="35"/>
      <c r="RCC91" s="35"/>
      <c r="RCD91" s="35"/>
      <c r="RCE91" s="35"/>
      <c r="RCF91" s="35"/>
      <c r="RCG91" s="35"/>
      <c r="RCH91" s="35"/>
      <c r="RCI91" s="35"/>
      <c r="RCJ91" s="35"/>
      <c r="RCK91" s="35"/>
      <c r="RCL91" s="35"/>
      <c r="RCM91" s="35"/>
      <c r="RCN91" s="35"/>
      <c r="RCO91" s="35"/>
      <c r="RCP91" s="35"/>
      <c r="RCQ91" s="35"/>
      <c r="RCR91" s="35"/>
      <c r="RCS91" s="35"/>
      <c r="RCT91" s="35"/>
      <c r="RCU91" s="35"/>
      <c r="RCV91" s="35"/>
      <c r="RCW91" s="35"/>
      <c r="RCX91" s="35"/>
      <c r="RCY91" s="35"/>
      <c r="RCZ91" s="35"/>
      <c r="RDA91" s="35"/>
      <c r="RDB91" s="35"/>
      <c r="RDC91" s="35"/>
      <c r="RDD91" s="35"/>
      <c r="RDE91" s="35"/>
      <c r="RDF91" s="35"/>
      <c r="RDG91" s="35"/>
      <c r="RDH91" s="35"/>
      <c r="RDI91" s="35"/>
      <c r="RDJ91" s="35"/>
      <c r="RDK91" s="35"/>
      <c r="RDL91" s="35"/>
      <c r="RDM91" s="35"/>
      <c r="RDN91" s="35"/>
      <c r="RDO91" s="35"/>
      <c r="RDP91" s="35"/>
      <c r="RDQ91" s="35"/>
      <c r="RDR91" s="35"/>
      <c r="RDS91" s="35"/>
      <c r="RDT91" s="35"/>
      <c r="RDU91" s="35"/>
      <c r="RDV91" s="35"/>
      <c r="RDW91" s="35"/>
      <c r="RDX91" s="35"/>
      <c r="RDY91" s="35"/>
      <c r="RDZ91" s="35"/>
      <c r="REA91" s="35"/>
      <c r="REB91" s="35"/>
      <c r="REC91" s="35"/>
      <c r="RED91" s="35"/>
      <c r="REE91" s="35"/>
      <c r="REF91" s="35"/>
      <c r="REG91" s="35"/>
      <c r="REH91" s="35"/>
      <c r="REI91" s="35"/>
      <c r="REJ91" s="35"/>
      <c r="REK91" s="35"/>
      <c r="REL91" s="35"/>
      <c r="REM91" s="35"/>
      <c r="REN91" s="35"/>
      <c r="REO91" s="35"/>
      <c r="REP91" s="35"/>
      <c r="REQ91" s="35"/>
      <c r="RER91" s="35"/>
      <c r="RES91" s="35"/>
      <c r="RET91" s="35"/>
      <c r="REU91" s="35"/>
      <c r="REV91" s="35"/>
      <c r="REW91" s="35"/>
      <c r="REX91" s="35"/>
      <c r="REY91" s="35"/>
      <c r="REZ91" s="35"/>
      <c r="RFA91" s="35"/>
      <c r="RFB91" s="35"/>
      <c r="RFC91" s="35"/>
      <c r="RFD91" s="35"/>
      <c r="RFE91" s="35"/>
      <c r="RFF91" s="35"/>
      <c r="RFG91" s="35"/>
      <c r="RFH91" s="35"/>
      <c r="RFI91" s="35"/>
      <c r="RFJ91" s="35"/>
      <c r="RFK91" s="35"/>
      <c r="RFL91" s="35"/>
      <c r="RFM91" s="35"/>
      <c r="RFN91" s="35"/>
      <c r="RFO91" s="35"/>
      <c r="RFP91" s="35"/>
      <c r="RFQ91" s="35"/>
      <c r="RFR91" s="35"/>
      <c r="RFS91" s="35"/>
      <c r="RFT91" s="35"/>
      <c r="RFU91" s="35"/>
      <c r="RFV91" s="35"/>
      <c r="RFW91" s="35"/>
      <c r="RFX91" s="35"/>
      <c r="RFY91" s="35"/>
      <c r="RFZ91" s="35"/>
      <c r="RGA91" s="35"/>
      <c r="RGB91" s="35"/>
      <c r="RGC91" s="35"/>
      <c r="RGD91" s="35"/>
      <c r="RGE91" s="35"/>
      <c r="RGF91" s="35"/>
      <c r="RGG91" s="35"/>
      <c r="RGH91" s="35"/>
      <c r="RGI91" s="35"/>
      <c r="RGJ91" s="35"/>
      <c r="RGK91" s="35"/>
      <c r="RGL91" s="35"/>
      <c r="RGM91" s="35"/>
      <c r="RGN91" s="35"/>
      <c r="RGO91" s="35"/>
      <c r="RGP91" s="35"/>
      <c r="RGQ91" s="35"/>
      <c r="RGR91" s="35"/>
      <c r="RGS91" s="35"/>
      <c r="RGT91" s="35"/>
      <c r="RGU91" s="35"/>
      <c r="RGV91" s="35"/>
      <c r="RGW91" s="35"/>
      <c r="RGX91" s="35"/>
      <c r="RGY91" s="35"/>
      <c r="RGZ91" s="35"/>
      <c r="RHA91" s="35"/>
      <c r="RHB91" s="35"/>
      <c r="RHC91" s="35"/>
      <c r="RHD91" s="35"/>
      <c r="RHE91" s="35"/>
      <c r="RHF91" s="35"/>
      <c r="RHG91" s="35"/>
      <c r="RHH91" s="35"/>
      <c r="RHI91" s="35"/>
      <c r="RHJ91" s="35"/>
      <c r="RHK91" s="35"/>
      <c r="RHL91" s="35"/>
      <c r="RHM91" s="35"/>
      <c r="RHN91" s="35"/>
      <c r="RHO91" s="35"/>
      <c r="RHP91" s="35"/>
      <c r="RHQ91" s="35"/>
      <c r="RHR91" s="35"/>
      <c r="RHS91" s="35"/>
      <c r="RHT91" s="35"/>
      <c r="RHU91" s="35"/>
      <c r="RHV91" s="35"/>
      <c r="RHW91" s="35"/>
      <c r="RHX91" s="35"/>
      <c r="RHY91" s="35"/>
      <c r="RHZ91" s="35"/>
      <c r="RIA91" s="35"/>
      <c r="RIB91" s="35"/>
      <c r="RIC91" s="35"/>
      <c r="RID91" s="35"/>
      <c r="RIE91" s="35"/>
      <c r="RIF91" s="35"/>
      <c r="RIG91" s="35"/>
      <c r="RIH91" s="35"/>
      <c r="RII91" s="35"/>
      <c r="RIJ91" s="35"/>
      <c r="RIK91" s="35"/>
      <c r="RIL91" s="35"/>
      <c r="RIM91" s="35"/>
      <c r="RIN91" s="35"/>
      <c r="RIO91" s="35"/>
      <c r="RIP91" s="35"/>
      <c r="RIQ91" s="35"/>
      <c r="RIR91" s="35"/>
      <c r="RIS91" s="35"/>
      <c r="RIT91" s="35"/>
      <c r="RIU91" s="35"/>
      <c r="RIV91" s="35"/>
      <c r="RIW91" s="35"/>
      <c r="RIX91" s="35"/>
      <c r="RIY91" s="35"/>
      <c r="RIZ91" s="35"/>
      <c r="RJA91" s="35"/>
      <c r="RJB91" s="35"/>
      <c r="RJC91" s="35"/>
      <c r="RJD91" s="35"/>
      <c r="RJE91" s="35"/>
      <c r="RJF91" s="35"/>
      <c r="RJG91" s="35"/>
      <c r="RJH91" s="35"/>
      <c r="RJI91" s="35"/>
      <c r="RJJ91" s="35"/>
      <c r="RJK91" s="35"/>
      <c r="RJL91" s="35"/>
      <c r="RJM91" s="35"/>
      <c r="RJN91" s="35"/>
      <c r="RJO91" s="35"/>
      <c r="RJP91" s="35"/>
      <c r="RJQ91" s="35"/>
      <c r="RJR91" s="35"/>
      <c r="RJS91" s="35"/>
      <c r="RJT91" s="35"/>
      <c r="RJU91" s="35"/>
      <c r="RJV91" s="35"/>
      <c r="RJW91" s="35"/>
      <c r="RJX91" s="35"/>
      <c r="RJY91" s="35"/>
      <c r="RJZ91" s="35"/>
      <c r="RKA91" s="35"/>
      <c r="RKB91" s="35"/>
      <c r="RKC91" s="35"/>
      <c r="RKD91" s="35"/>
      <c r="RKE91" s="35"/>
      <c r="RKF91" s="35"/>
      <c r="RKG91" s="35"/>
      <c r="RKH91" s="35"/>
      <c r="RKI91" s="35"/>
      <c r="RKJ91" s="35"/>
      <c r="RKK91" s="35"/>
      <c r="RKL91" s="35"/>
      <c r="RKM91" s="35"/>
      <c r="RKN91" s="35"/>
      <c r="RKO91" s="35"/>
      <c r="RKP91" s="35"/>
      <c r="RKQ91" s="35"/>
      <c r="RKR91" s="35"/>
      <c r="RKS91" s="35"/>
      <c r="RKT91" s="35"/>
      <c r="RKU91" s="35"/>
      <c r="RKV91" s="35"/>
      <c r="RKW91" s="35"/>
      <c r="RKX91" s="35"/>
      <c r="RKY91" s="35"/>
      <c r="RKZ91" s="35"/>
      <c r="RLA91" s="35"/>
      <c r="RLB91" s="35"/>
      <c r="RLC91" s="35"/>
      <c r="RLD91" s="35"/>
      <c r="RLE91" s="35"/>
      <c r="RLF91" s="35"/>
      <c r="RLG91" s="35"/>
      <c r="RLH91" s="35"/>
      <c r="RLI91" s="35"/>
      <c r="RLJ91" s="35"/>
      <c r="RLK91" s="35"/>
      <c r="RLL91" s="35"/>
      <c r="RLM91" s="35"/>
      <c r="RLN91" s="35"/>
      <c r="RLO91" s="35"/>
      <c r="RLP91" s="35"/>
      <c r="RLQ91" s="35"/>
      <c r="RLR91" s="35"/>
      <c r="RLS91" s="35"/>
      <c r="RLT91" s="35"/>
      <c r="RLU91" s="35"/>
      <c r="RLV91" s="35"/>
      <c r="RLW91" s="35"/>
      <c r="RLX91" s="35"/>
      <c r="RLY91" s="35"/>
      <c r="RLZ91" s="35"/>
      <c r="RMA91" s="35"/>
      <c r="RMB91" s="35"/>
      <c r="RMC91" s="35"/>
      <c r="RMD91" s="35"/>
      <c r="RME91" s="35"/>
      <c r="RMF91" s="35"/>
      <c r="RMG91" s="35"/>
      <c r="RMH91" s="35"/>
      <c r="RMI91" s="35"/>
      <c r="RMJ91" s="35"/>
      <c r="RMK91" s="35"/>
      <c r="RML91" s="35"/>
      <c r="RMM91" s="35"/>
      <c r="RMN91" s="35"/>
      <c r="RMO91" s="35"/>
      <c r="RMP91" s="35"/>
      <c r="RMQ91" s="35"/>
      <c r="RMR91" s="35"/>
      <c r="RMS91" s="35"/>
      <c r="RMT91" s="35"/>
      <c r="RMU91" s="35"/>
      <c r="RMV91" s="35"/>
      <c r="RMW91" s="35"/>
      <c r="RMX91" s="35"/>
      <c r="RMY91" s="35"/>
      <c r="RMZ91" s="35"/>
      <c r="RNA91" s="35"/>
      <c r="RNB91" s="35"/>
      <c r="RNC91" s="35"/>
      <c r="RND91" s="35"/>
      <c r="RNE91" s="35"/>
      <c r="RNF91" s="35"/>
      <c r="RNG91" s="35"/>
      <c r="RNH91" s="35"/>
      <c r="RNI91" s="35"/>
      <c r="RNJ91" s="35"/>
      <c r="RNK91" s="35"/>
      <c r="RNL91" s="35"/>
      <c r="RNM91" s="35"/>
      <c r="RNN91" s="35"/>
      <c r="RNO91" s="35"/>
      <c r="RNP91" s="35"/>
      <c r="RNQ91" s="35"/>
      <c r="RNR91" s="35"/>
      <c r="RNS91" s="35"/>
      <c r="RNT91" s="35"/>
      <c r="RNU91" s="35"/>
      <c r="RNV91" s="35"/>
      <c r="RNW91" s="35"/>
      <c r="RNX91" s="35"/>
      <c r="RNY91" s="35"/>
      <c r="RNZ91" s="35"/>
      <c r="ROA91" s="35"/>
      <c r="ROB91" s="35"/>
      <c r="ROC91" s="35"/>
      <c r="ROD91" s="35"/>
      <c r="ROE91" s="35"/>
      <c r="ROF91" s="35"/>
      <c r="ROG91" s="35"/>
      <c r="ROH91" s="35"/>
      <c r="ROI91" s="35"/>
      <c r="ROJ91" s="35"/>
      <c r="ROK91" s="35"/>
      <c r="ROL91" s="35"/>
      <c r="ROM91" s="35"/>
      <c r="RON91" s="35"/>
      <c r="ROO91" s="35"/>
      <c r="ROP91" s="35"/>
      <c r="ROQ91" s="35"/>
      <c r="ROR91" s="35"/>
      <c r="ROS91" s="35"/>
      <c r="ROT91" s="35"/>
      <c r="ROU91" s="35"/>
      <c r="ROV91" s="35"/>
      <c r="ROW91" s="35"/>
      <c r="ROX91" s="35"/>
      <c r="ROY91" s="35"/>
      <c r="ROZ91" s="35"/>
      <c r="RPA91" s="35"/>
      <c r="RPB91" s="35"/>
      <c r="RPC91" s="35"/>
      <c r="RPD91" s="35"/>
      <c r="RPE91" s="35"/>
      <c r="RPF91" s="35"/>
      <c r="RPG91" s="35"/>
      <c r="RPH91" s="35"/>
      <c r="RPI91" s="35"/>
      <c r="RPJ91" s="35"/>
      <c r="RPK91" s="35"/>
      <c r="RPL91" s="35"/>
      <c r="RPM91" s="35"/>
      <c r="RPN91" s="35"/>
      <c r="RPO91" s="35"/>
      <c r="RPP91" s="35"/>
      <c r="RPQ91" s="35"/>
      <c r="RPR91" s="35"/>
      <c r="RPS91" s="35"/>
      <c r="RPT91" s="35"/>
      <c r="RPU91" s="35"/>
      <c r="RPV91" s="35"/>
      <c r="RPW91" s="35"/>
      <c r="RPX91" s="35"/>
      <c r="RPY91" s="35"/>
      <c r="RPZ91" s="35"/>
      <c r="RQA91" s="35"/>
      <c r="RQB91" s="35"/>
      <c r="RQC91" s="35"/>
      <c r="RQD91" s="35"/>
      <c r="RQE91" s="35"/>
      <c r="RQF91" s="35"/>
      <c r="RQG91" s="35"/>
      <c r="RQH91" s="35"/>
      <c r="RQI91" s="35"/>
      <c r="RQJ91" s="35"/>
      <c r="RQK91" s="35"/>
      <c r="RQL91" s="35"/>
      <c r="RQM91" s="35"/>
      <c r="RQN91" s="35"/>
      <c r="RQO91" s="35"/>
      <c r="RQP91" s="35"/>
      <c r="RQQ91" s="35"/>
      <c r="RQR91" s="35"/>
      <c r="RQS91" s="35"/>
      <c r="RQT91" s="35"/>
      <c r="RQU91" s="35"/>
      <c r="RQV91" s="35"/>
      <c r="RQW91" s="35"/>
      <c r="RQX91" s="35"/>
      <c r="RQY91" s="35"/>
      <c r="RQZ91" s="35"/>
      <c r="RRA91" s="35"/>
      <c r="RRB91" s="35"/>
      <c r="RRC91" s="35"/>
      <c r="RRD91" s="35"/>
      <c r="RRE91" s="35"/>
      <c r="RRF91" s="35"/>
      <c r="RRG91" s="35"/>
      <c r="RRH91" s="35"/>
      <c r="RRI91" s="35"/>
      <c r="RRJ91" s="35"/>
      <c r="RRK91" s="35"/>
      <c r="RRL91" s="35"/>
      <c r="RRM91" s="35"/>
      <c r="RRN91" s="35"/>
      <c r="RRO91" s="35"/>
      <c r="RRP91" s="35"/>
      <c r="RRQ91" s="35"/>
      <c r="RRR91" s="35"/>
      <c r="RRS91" s="35"/>
      <c r="RRT91" s="35"/>
      <c r="RRU91" s="35"/>
      <c r="RRV91" s="35"/>
      <c r="RRW91" s="35"/>
      <c r="RRX91" s="35"/>
      <c r="RRY91" s="35"/>
      <c r="RRZ91" s="35"/>
      <c r="RSA91" s="35"/>
      <c r="RSB91" s="35"/>
      <c r="RSC91" s="35"/>
      <c r="RSD91" s="35"/>
      <c r="RSE91" s="35"/>
      <c r="RSF91" s="35"/>
      <c r="RSG91" s="35"/>
      <c r="RSH91" s="35"/>
      <c r="RSI91" s="35"/>
      <c r="RSJ91" s="35"/>
      <c r="RSK91" s="35"/>
      <c r="RSL91" s="35"/>
      <c r="RSM91" s="35"/>
      <c r="RSN91" s="35"/>
      <c r="RSO91" s="35"/>
      <c r="RSP91" s="35"/>
      <c r="RSQ91" s="35"/>
      <c r="RSR91" s="35"/>
      <c r="RSS91" s="35"/>
      <c r="RST91" s="35"/>
      <c r="RSU91" s="35"/>
      <c r="RSV91" s="35"/>
      <c r="RSW91" s="35"/>
      <c r="RSX91" s="35"/>
      <c r="RSY91" s="35"/>
      <c r="RSZ91" s="35"/>
      <c r="RTA91" s="35"/>
      <c r="RTB91" s="35"/>
      <c r="RTC91" s="35"/>
      <c r="RTD91" s="35"/>
      <c r="RTE91" s="35"/>
      <c r="RTF91" s="35"/>
      <c r="RTG91" s="35"/>
      <c r="RTH91" s="35"/>
      <c r="RTI91" s="35"/>
      <c r="RTJ91" s="35"/>
      <c r="RTK91" s="35"/>
      <c r="RTL91" s="35"/>
      <c r="RTM91" s="35"/>
      <c r="RTN91" s="35"/>
      <c r="RTO91" s="35"/>
      <c r="RTP91" s="35"/>
      <c r="RTQ91" s="35"/>
      <c r="RTR91" s="35"/>
      <c r="RTS91" s="35"/>
      <c r="RTT91" s="35"/>
      <c r="RTU91" s="35"/>
      <c r="RTV91" s="35"/>
      <c r="RTW91" s="35"/>
      <c r="RTX91" s="35"/>
      <c r="RTY91" s="35"/>
      <c r="RTZ91" s="35"/>
      <c r="RUA91" s="35"/>
      <c r="RUB91" s="35"/>
      <c r="RUC91" s="35"/>
      <c r="RUD91" s="35"/>
      <c r="RUE91" s="35"/>
      <c r="RUF91" s="35"/>
      <c r="RUG91" s="35"/>
      <c r="RUH91" s="35"/>
      <c r="RUI91" s="35"/>
      <c r="RUJ91" s="35"/>
      <c r="RUK91" s="35"/>
      <c r="RUL91" s="35"/>
      <c r="RUM91" s="35"/>
      <c r="RUN91" s="35"/>
      <c r="RUO91" s="35"/>
      <c r="RUP91" s="35"/>
      <c r="RUQ91" s="35"/>
      <c r="RUR91" s="35"/>
      <c r="RUS91" s="35"/>
      <c r="RUT91" s="35"/>
      <c r="RUU91" s="35"/>
      <c r="RUV91" s="35"/>
      <c r="RUW91" s="35"/>
      <c r="RUX91" s="35"/>
      <c r="RUY91" s="35"/>
      <c r="RUZ91" s="35"/>
      <c r="RVA91" s="35"/>
      <c r="RVB91" s="35"/>
      <c r="RVC91" s="35"/>
      <c r="RVD91" s="35"/>
      <c r="RVE91" s="35"/>
      <c r="RVF91" s="35"/>
      <c r="RVG91" s="35"/>
      <c r="RVH91" s="35"/>
      <c r="RVI91" s="35"/>
      <c r="RVJ91" s="35"/>
      <c r="RVK91" s="35"/>
      <c r="RVL91" s="35"/>
      <c r="RVM91" s="35"/>
      <c r="RVN91" s="35"/>
      <c r="RVO91" s="35"/>
      <c r="RVP91" s="35"/>
      <c r="RVQ91" s="35"/>
      <c r="RVR91" s="35"/>
      <c r="RVS91" s="35"/>
      <c r="RVT91" s="35"/>
      <c r="RVU91" s="35"/>
      <c r="RVV91" s="35"/>
      <c r="RVW91" s="35"/>
      <c r="RVX91" s="35"/>
      <c r="RVY91" s="35"/>
      <c r="RVZ91" s="35"/>
      <c r="RWA91" s="35"/>
      <c r="RWB91" s="35"/>
      <c r="RWC91" s="35"/>
      <c r="RWD91" s="35"/>
      <c r="RWE91" s="35"/>
      <c r="RWF91" s="35"/>
      <c r="RWG91" s="35"/>
      <c r="RWH91" s="35"/>
      <c r="RWI91" s="35"/>
      <c r="RWJ91" s="35"/>
      <c r="RWK91" s="35"/>
      <c r="RWL91" s="35"/>
      <c r="RWM91" s="35"/>
      <c r="RWN91" s="35"/>
      <c r="RWO91" s="35"/>
      <c r="RWP91" s="35"/>
      <c r="RWQ91" s="35"/>
      <c r="RWR91" s="35"/>
      <c r="RWS91" s="35"/>
      <c r="RWT91" s="35"/>
      <c r="RWU91" s="35"/>
      <c r="RWV91" s="35"/>
      <c r="RWW91" s="35"/>
      <c r="RWX91" s="35"/>
      <c r="RWY91" s="35"/>
      <c r="RWZ91" s="35"/>
      <c r="RXA91" s="35"/>
      <c r="RXB91" s="35"/>
      <c r="RXC91" s="35"/>
      <c r="RXD91" s="35"/>
      <c r="RXE91" s="35"/>
      <c r="RXF91" s="35"/>
      <c r="RXG91" s="35"/>
      <c r="RXH91" s="35"/>
      <c r="RXI91" s="35"/>
      <c r="RXJ91" s="35"/>
      <c r="RXK91" s="35"/>
      <c r="RXL91" s="35"/>
      <c r="RXM91" s="35"/>
      <c r="RXN91" s="35"/>
      <c r="RXO91" s="35"/>
      <c r="RXP91" s="35"/>
      <c r="RXQ91" s="35"/>
      <c r="RXR91" s="35"/>
      <c r="RXS91" s="35"/>
      <c r="RXT91" s="35"/>
      <c r="RXU91" s="35"/>
      <c r="RXV91" s="35"/>
      <c r="RXW91" s="35"/>
      <c r="RXX91" s="35"/>
      <c r="RXY91" s="35"/>
      <c r="RXZ91" s="35"/>
      <c r="RYA91" s="35"/>
      <c r="RYB91" s="35"/>
      <c r="RYC91" s="35"/>
      <c r="RYD91" s="35"/>
      <c r="RYE91" s="35"/>
      <c r="RYF91" s="35"/>
      <c r="RYG91" s="35"/>
      <c r="RYH91" s="35"/>
      <c r="RYI91" s="35"/>
      <c r="RYJ91" s="35"/>
      <c r="RYK91" s="35"/>
      <c r="RYL91" s="35"/>
      <c r="RYM91" s="35"/>
      <c r="RYN91" s="35"/>
      <c r="RYO91" s="35"/>
      <c r="RYP91" s="35"/>
      <c r="RYQ91" s="35"/>
      <c r="RYR91" s="35"/>
      <c r="RYS91" s="35"/>
      <c r="RYT91" s="35"/>
      <c r="RYU91" s="35"/>
      <c r="RYV91" s="35"/>
      <c r="RYW91" s="35"/>
      <c r="RYX91" s="35"/>
      <c r="RYY91" s="35"/>
      <c r="RYZ91" s="35"/>
      <c r="RZA91" s="35"/>
      <c r="RZB91" s="35"/>
      <c r="RZC91" s="35"/>
      <c r="RZD91" s="35"/>
      <c r="RZE91" s="35"/>
      <c r="RZF91" s="35"/>
      <c r="RZG91" s="35"/>
      <c r="RZH91" s="35"/>
      <c r="RZI91" s="35"/>
      <c r="RZJ91" s="35"/>
      <c r="RZK91" s="35"/>
      <c r="RZL91" s="35"/>
      <c r="RZM91" s="35"/>
      <c r="RZN91" s="35"/>
      <c r="RZO91" s="35"/>
      <c r="RZP91" s="35"/>
      <c r="RZQ91" s="35"/>
      <c r="RZR91" s="35"/>
      <c r="RZS91" s="35"/>
      <c r="RZT91" s="35"/>
      <c r="RZU91" s="35"/>
      <c r="RZV91" s="35"/>
      <c r="RZW91" s="35"/>
      <c r="RZX91" s="35"/>
      <c r="RZY91" s="35"/>
      <c r="RZZ91" s="35"/>
      <c r="SAA91" s="35"/>
      <c r="SAB91" s="35"/>
      <c r="SAC91" s="35"/>
      <c r="SAD91" s="35"/>
      <c r="SAE91" s="35"/>
      <c r="SAF91" s="35"/>
      <c r="SAG91" s="35"/>
      <c r="SAH91" s="35"/>
      <c r="SAI91" s="35"/>
      <c r="SAJ91" s="35"/>
      <c r="SAK91" s="35"/>
      <c r="SAL91" s="35"/>
      <c r="SAM91" s="35"/>
      <c r="SAN91" s="35"/>
      <c r="SAO91" s="35"/>
      <c r="SAP91" s="35"/>
      <c r="SAQ91" s="35"/>
      <c r="SAR91" s="35"/>
      <c r="SAS91" s="35"/>
      <c r="SAT91" s="35"/>
      <c r="SAU91" s="35"/>
      <c r="SAV91" s="35"/>
      <c r="SAW91" s="35"/>
      <c r="SAX91" s="35"/>
      <c r="SAY91" s="35"/>
      <c r="SAZ91" s="35"/>
      <c r="SBA91" s="35"/>
      <c r="SBB91" s="35"/>
      <c r="SBC91" s="35"/>
      <c r="SBD91" s="35"/>
      <c r="SBE91" s="35"/>
      <c r="SBF91" s="35"/>
      <c r="SBG91" s="35"/>
      <c r="SBH91" s="35"/>
      <c r="SBI91" s="35"/>
      <c r="SBJ91" s="35"/>
      <c r="SBK91" s="35"/>
      <c r="SBL91" s="35"/>
      <c r="SBM91" s="35"/>
      <c r="SBN91" s="35"/>
      <c r="SBO91" s="35"/>
      <c r="SBP91" s="35"/>
      <c r="SBQ91" s="35"/>
      <c r="SBR91" s="35"/>
      <c r="SBS91" s="35"/>
      <c r="SBT91" s="35"/>
      <c r="SBU91" s="35"/>
      <c r="SBV91" s="35"/>
      <c r="SBW91" s="35"/>
      <c r="SBX91" s="35"/>
      <c r="SBY91" s="35"/>
      <c r="SBZ91" s="35"/>
      <c r="SCA91" s="35"/>
      <c r="SCB91" s="35"/>
      <c r="SCC91" s="35"/>
      <c r="SCD91" s="35"/>
      <c r="SCE91" s="35"/>
      <c r="SCF91" s="35"/>
      <c r="SCG91" s="35"/>
      <c r="SCH91" s="35"/>
      <c r="SCI91" s="35"/>
      <c r="SCJ91" s="35"/>
      <c r="SCK91" s="35"/>
      <c r="SCL91" s="35"/>
      <c r="SCM91" s="35"/>
      <c r="SCN91" s="35"/>
      <c r="SCO91" s="35"/>
      <c r="SCP91" s="35"/>
      <c r="SCQ91" s="35"/>
      <c r="SCR91" s="35"/>
      <c r="SCS91" s="35"/>
      <c r="SCT91" s="35"/>
      <c r="SCU91" s="35"/>
      <c r="SCV91" s="35"/>
      <c r="SCW91" s="35"/>
      <c r="SCX91" s="35"/>
      <c r="SCY91" s="35"/>
      <c r="SCZ91" s="35"/>
      <c r="SDA91" s="35"/>
      <c r="SDB91" s="35"/>
      <c r="SDC91" s="35"/>
      <c r="SDD91" s="35"/>
      <c r="SDE91" s="35"/>
      <c r="SDF91" s="35"/>
      <c r="SDG91" s="35"/>
      <c r="SDH91" s="35"/>
      <c r="SDI91" s="35"/>
      <c r="SDJ91" s="35"/>
      <c r="SDK91" s="35"/>
      <c r="SDL91" s="35"/>
      <c r="SDM91" s="35"/>
      <c r="SDN91" s="35"/>
      <c r="SDO91" s="35"/>
      <c r="SDP91" s="35"/>
      <c r="SDQ91" s="35"/>
      <c r="SDR91" s="35"/>
      <c r="SDS91" s="35"/>
      <c r="SDT91" s="35"/>
      <c r="SDU91" s="35"/>
      <c r="SDV91" s="35"/>
      <c r="SDW91" s="35"/>
      <c r="SDX91" s="35"/>
      <c r="SDY91" s="35"/>
      <c r="SDZ91" s="35"/>
      <c r="SEA91" s="35"/>
      <c r="SEB91" s="35"/>
      <c r="SEC91" s="35"/>
      <c r="SED91" s="35"/>
      <c r="SEE91" s="35"/>
      <c r="SEF91" s="35"/>
      <c r="SEG91" s="35"/>
      <c r="SEH91" s="35"/>
      <c r="SEI91" s="35"/>
      <c r="SEJ91" s="35"/>
      <c r="SEK91" s="35"/>
      <c r="SEL91" s="35"/>
      <c r="SEM91" s="35"/>
      <c r="SEN91" s="35"/>
      <c r="SEO91" s="35"/>
      <c r="SEP91" s="35"/>
      <c r="SEQ91" s="35"/>
      <c r="SER91" s="35"/>
      <c r="SES91" s="35"/>
      <c r="SET91" s="35"/>
      <c r="SEU91" s="35"/>
      <c r="SEV91" s="35"/>
      <c r="SEW91" s="35"/>
      <c r="SEX91" s="35"/>
      <c r="SEY91" s="35"/>
      <c r="SEZ91" s="35"/>
      <c r="SFA91" s="35"/>
      <c r="SFB91" s="35"/>
      <c r="SFC91" s="35"/>
      <c r="SFD91" s="35"/>
      <c r="SFE91" s="35"/>
      <c r="SFF91" s="35"/>
      <c r="SFG91" s="35"/>
      <c r="SFH91" s="35"/>
      <c r="SFI91" s="35"/>
      <c r="SFJ91" s="35"/>
      <c r="SFK91" s="35"/>
      <c r="SFL91" s="35"/>
      <c r="SFM91" s="35"/>
      <c r="SFN91" s="35"/>
      <c r="SFO91" s="35"/>
      <c r="SFP91" s="35"/>
      <c r="SFQ91" s="35"/>
      <c r="SFR91" s="35"/>
      <c r="SFS91" s="35"/>
      <c r="SFT91" s="35"/>
      <c r="SFU91" s="35"/>
      <c r="SFV91" s="35"/>
      <c r="SFW91" s="35"/>
      <c r="SFX91" s="35"/>
      <c r="SFY91" s="35"/>
      <c r="SFZ91" s="35"/>
      <c r="SGA91" s="35"/>
      <c r="SGB91" s="35"/>
      <c r="SGC91" s="35"/>
      <c r="SGD91" s="35"/>
      <c r="SGE91" s="35"/>
      <c r="SGF91" s="35"/>
      <c r="SGG91" s="35"/>
      <c r="SGH91" s="35"/>
      <c r="SGI91" s="35"/>
      <c r="SGJ91" s="35"/>
      <c r="SGK91" s="35"/>
      <c r="SGL91" s="35"/>
      <c r="SGM91" s="35"/>
      <c r="SGN91" s="35"/>
      <c r="SGO91" s="35"/>
      <c r="SGP91" s="35"/>
      <c r="SGQ91" s="35"/>
      <c r="SGR91" s="35"/>
      <c r="SGS91" s="35"/>
      <c r="SGT91" s="35"/>
      <c r="SGU91" s="35"/>
      <c r="SGV91" s="35"/>
      <c r="SGW91" s="35"/>
      <c r="SGX91" s="35"/>
      <c r="SGY91" s="35"/>
      <c r="SGZ91" s="35"/>
      <c r="SHA91" s="35"/>
      <c r="SHB91" s="35"/>
      <c r="SHC91" s="35"/>
      <c r="SHD91" s="35"/>
      <c r="SHE91" s="35"/>
      <c r="SHF91" s="35"/>
      <c r="SHG91" s="35"/>
      <c r="SHH91" s="35"/>
      <c r="SHI91" s="35"/>
      <c r="SHJ91" s="35"/>
      <c r="SHK91" s="35"/>
      <c r="SHL91" s="35"/>
      <c r="SHM91" s="35"/>
      <c r="SHN91" s="35"/>
      <c r="SHO91" s="35"/>
      <c r="SHP91" s="35"/>
      <c r="SHQ91" s="35"/>
      <c r="SHR91" s="35"/>
      <c r="SHS91" s="35"/>
      <c r="SHT91" s="35"/>
      <c r="SHU91" s="35"/>
      <c r="SHV91" s="35"/>
      <c r="SHW91" s="35"/>
      <c r="SHX91" s="35"/>
      <c r="SHY91" s="35"/>
      <c r="SHZ91" s="35"/>
      <c r="SIA91" s="35"/>
      <c r="SIB91" s="35"/>
      <c r="SIC91" s="35"/>
      <c r="SID91" s="35"/>
      <c r="SIE91" s="35"/>
      <c r="SIF91" s="35"/>
      <c r="SIG91" s="35"/>
      <c r="SIH91" s="35"/>
      <c r="SII91" s="35"/>
      <c r="SIJ91" s="35"/>
      <c r="SIK91" s="35"/>
      <c r="SIL91" s="35"/>
      <c r="SIM91" s="35"/>
      <c r="SIN91" s="35"/>
      <c r="SIO91" s="35"/>
      <c r="SIP91" s="35"/>
      <c r="SIQ91" s="35"/>
      <c r="SIR91" s="35"/>
      <c r="SIS91" s="35"/>
      <c r="SIT91" s="35"/>
      <c r="SIU91" s="35"/>
      <c r="SIV91" s="35"/>
      <c r="SIW91" s="35"/>
      <c r="SIX91" s="35"/>
      <c r="SIY91" s="35"/>
      <c r="SIZ91" s="35"/>
      <c r="SJA91" s="35"/>
      <c r="SJB91" s="35"/>
      <c r="SJC91" s="35"/>
      <c r="SJD91" s="35"/>
      <c r="SJE91" s="35"/>
      <c r="SJF91" s="35"/>
      <c r="SJG91" s="35"/>
      <c r="SJH91" s="35"/>
      <c r="SJI91" s="35"/>
      <c r="SJJ91" s="35"/>
      <c r="SJK91" s="35"/>
      <c r="SJL91" s="35"/>
      <c r="SJM91" s="35"/>
      <c r="SJN91" s="35"/>
      <c r="SJO91" s="35"/>
      <c r="SJP91" s="35"/>
      <c r="SJQ91" s="35"/>
      <c r="SJR91" s="35"/>
      <c r="SJS91" s="35"/>
      <c r="SJT91" s="35"/>
      <c r="SJU91" s="35"/>
      <c r="SJV91" s="35"/>
      <c r="SJW91" s="35"/>
      <c r="SJX91" s="35"/>
      <c r="SJY91" s="35"/>
      <c r="SJZ91" s="35"/>
      <c r="SKA91" s="35"/>
      <c r="SKB91" s="35"/>
      <c r="SKC91" s="35"/>
      <c r="SKD91" s="35"/>
      <c r="SKE91" s="35"/>
      <c r="SKF91" s="35"/>
      <c r="SKG91" s="35"/>
      <c r="SKH91" s="35"/>
      <c r="SKI91" s="35"/>
      <c r="SKJ91" s="35"/>
      <c r="SKK91" s="35"/>
      <c r="SKL91" s="35"/>
      <c r="SKM91" s="35"/>
      <c r="SKN91" s="35"/>
      <c r="SKO91" s="35"/>
      <c r="SKP91" s="35"/>
      <c r="SKQ91" s="35"/>
      <c r="SKR91" s="35"/>
      <c r="SKS91" s="35"/>
      <c r="SKT91" s="35"/>
      <c r="SKU91" s="35"/>
      <c r="SKV91" s="35"/>
      <c r="SKW91" s="35"/>
      <c r="SKX91" s="35"/>
      <c r="SKY91" s="35"/>
      <c r="SKZ91" s="35"/>
      <c r="SLA91" s="35"/>
      <c r="SLB91" s="35"/>
      <c r="SLC91" s="35"/>
      <c r="SLD91" s="35"/>
      <c r="SLE91" s="35"/>
      <c r="SLF91" s="35"/>
      <c r="SLG91" s="35"/>
      <c r="SLH91" s="35"/>
      <c r="SLI91" s="35"/>
      <c r="SLJ91" s="35"/>
      <c r="SLK91" s="35"/>
      <c r="SLL91" s="35"/>
      <c r="SLM91" s="35"/>
      <c r="SLN91" s="35"/>
      <c r="SLO91" s="35"/>
      <c r="SLP91" s="35"/>
      <c r="SLQ91" s="35"/>
      <c r="SLR91" s="35"/>
      <c r="SLS91" s="35"/>
      <c r="SLT91" s="35"/>
      <c r="SLU91" s="35"/>
      <c r="SLV91" s="35"/>
      <c r="SLW91" s="35"/>
      <c r="SLX91" s="35"/>
      <c r="SLY91" s="35"/>
      <c r="SLZ91" s="35"/>
      <c r="SMA91" s="35"/>
      <c r="SMB91" s="35"/>
      <c r="SMC91" s="35"/>
      <c r="SMD91" s="35"/>
      <c r="SME91" s="35"/>
      <c r="SMF91" s="35"/>
      <c r="SMG91" s="35"/>
      <c r="SMH91" s="35"/>
      <c r="SMI91" s="35"/>
      <c r="SMJ91" s="35"/>
      <c r="SMK91" s="35"/>
      <c r="SML91" s="35"/>
      <c r="SMM91" s="35"/>
      <c r="SMN91" s="35"/>
      <c r="SMO91" s="35"/>
      <c r="SMP91" s="35"/>
      <c r="SMQ91" s="35"/>
      <c r="SMR91" s="35"/>
      <c r="SMS91" s="35"/>
      <c r="SMT91" s="35"/>
      <c r="SMU91" s="35"/>
      <c r="SMV91" s="35"/>
      <c r="SMW91" s="35"/>
      <c r="SMX91" s="35"/>
      <c r="SMY91" s="35"/>
      <c r="SMZ91" s="35"/>
      <c r="SNA91" s="35"/>
      <c r="SNB91" s="35"/>
      <c r="SNC91" s="35"/>
      <c r="SND91" s="35"/>
      <c r="SNE91" s="35"/>
      <c r="SNF91" s="35"/>
      <c r="SNG91" s="35"/>
      <c r="SNH91" s="35"/>
      <c r="SNI91" s="35"/>
      <c r="SNJ91" s="35"/>
      <c r="SNK91" s="35"/>
      <c r="SNL91" s="35"/>
      <c r="SNM91" s="35"/>
      <c r="SNN91" s="35"/>
      <c r="SNO91" s="35"/>
      <c r="SNP91" s="35"/>
      <c r="SNQ91" s="35"/>
      <c r="SNR91" s="35"/>
      <c r="SNS91" s="35"/>
      <c r="SNT91" s="35"/>
      <c r="SNU91" s="35"/>
      <c r="SNV91" s="35"/>
      <c r="SNW91" s="35"/>
      <c r="SNX91" s="35"/>
      <c r="SNY91" s="35"/>
      <c r="SNZ91" s="35"/>
      <c r="SOA91" s="35"/>
      <c r="SOB91" s="35"/>
      <c r="SOC91" s="35"/>
      <c r="SOD91" s="35"/>
      <c r="SOE91" s="35"/>
      <c r="SOF91" s="35"/>
      <c r="SOG91" s="35"/>
      <c r="SOH91" s="35"/>
      <c r="SOI91" s="35"/>
      <c r="SOJ91" s="35"/>
      <c r="SOK91" s="35"/>
      <c r="SOL91" s="35"/>
      <c r="SOM91" s="35"/>
      <c r="SON91" s="35"/>
      <c r="SOO91" s="35"/>
      <c r="SOP91" s="35"/>
      <c r="SOQ91" s="35"/>
      <c r="SOR91" s="35"/>
      <c r="SOS91" s="35"/>
      <c r="SOT91" s="35"/>
      <c r="SOU91" s="35"/>
      <c r="SOV91" s="35"/>
      <c r="SOW91" s="35"/>
      <c r="SOX91" s="35"/>
      <c r="SOY91" s="35"/>
      <c r="SOZ91" s="35"/>
      <c r="SPA91" s="35"/>
      <c r="SPB91" s="35"/>
      <c r="SPC91" s="35"/>
      <c r="SPD91" s="35"/>
      <c r="SPE91" s="35"/>
      <c r="SPF91" s="35"/>
      <c r="SPG91" s="35"/>
      <c r="SPH91" s="35"/>
      <c r="SPI91" s="35"/>
      <c r="SPJ91" s="35"/>
      <c r="SPK91" s="35"/>
      <c r="SPL91" s="35"/>
      <c r="SPM91" s="35"/>
      <c r="SPN91" s="35"/>
      <c r="SPO91" s="35"/>
      <c r="SPP91" s="35"/>
      <c r="SPQ91" s="35"/>
      <c r="SPR91" s="35"/>
      <c r="SPS91" s="35"/>
      <c r="SPT91" s="35"/>
      <c r="SPU91" s="35"/>
      <c r="SPV91" s="35"/>
      <c r="SPW91" s="35"/>
      <c r="SPX91" s="35"/>
      <c r="SPY91" s="35"/>
      <c r="SPZ91" s="35"/>
      <c r="SQA91" s="35"/>
      <c r="SQB91" s="35"/>
      <c r="SQC91" s="35"/>
      <c r="SQD91" s="35"/>
      <c r="SQE91" s="35"/>
      <c r="SQF91" s="35"/>
      <c r="SQG91" s="35"/>
      <c r="SQH91" s="35"/>
      <c r="SQI91" s="35"/>
      <c r="SQJ91" s="35"/>
      <c r="SQK91" s="35"/>
      <c r="SQL91" s="35"/>
      <c r="SQM91" s="35"/>
      <c r="SQN91" s="35"/>
      <c r="SQO91" s="35"/>
      <c r="SQP91" s="35"/>
      <c r="SQQ91" s="35"/>
      <c r="SQR91" s="35"/>
      <c r="SQS91" s="35"/>
      <c r="SQT91" s="35"/>
      <c r="SQU91" s="35"/>
      <c r="SQV91" s="35"/>
      <c r="SQW91" s="35"/>
      <c r="SQX91" s="35"/>
      <c r="SQY91" s="35"/>
      <c r="SQZ91" s="35"/>
      <c r="SRA91" s="35"/>
      <c r="SRB91" s="35"/>
      <c r="SRC91" s="35"/>
      <c r="SRD91" s="35"/>
      <c r="SRE91" s="35"/>
      <c r="SRF91" s="35"/>
      <c r="SRG91" s="35"/>
      <c r="SRH91" s="35"/>
      <c r="SRI91" s="35"/>
      <c r="SRJ91" s="35"/>
      <c r="SRK91" s="35"/>
      <c r="SRL91" s="35"/>
      <c r="SRM91" s="35"/>
      <c r="SRN91" s="35"/>
      <c r="SRO91" s="35"/>
      <c r="SRP91" s="35"/>
      <c r="SRQ91" s="35"/>
      <c r="SRR91" s="35"/>
      <c r="SRS91" s="35"/>
      <c r="SRT91" s="35"/>
      <c r="SRU91" s="35"/>
      <c r="SRV91" s="35"/>
      <c r="SRW91" s="35"/>
      <c r="SRX91" s="35"/>
      <c r="SRY91" s="35"/>
      <c r="SRZ91" s="35"/>
      <c r="SSA91" s="35"/>
      <c r="SSB91" s="35"/>
      <c r="SSC91" s="35"/>
      <c r="SSD91" s="35"/>
      <c r="SSE91" s="35"/>
      <c r="SSF91" s="35"/>
      <c r="SSG91" s="35"/>
      <c r="SSH91" s="35"/>
      <c r="SSI91" s="35"/>
      <c r="SSJ91" s="35"/>
      <c r="SSK91" s="35"/>
      <c r="SSL91" s="35"/>
      <c r="SSM91" s="35"/>
      <c r="SSN91" s="35"/>
      <c r="SSO91" s="35"/>
      <c r="SSP91" s="35"/>
      <c r="SSQ91" s="35"/>
      <c r="SSR91" s="35"/>
      <c r="SSS91" s="35"/>
      <c r="SST91" s="35"/>
      <c r="SSU91" s="35"/>
      <c r="SSV91" s="35"/>
      <c r="SSW91" s="35"/>
      <c r="SSX91" s="35"/>
      <c r="SSY91" s="35"/>
      <c r="SSZ91" s="35"/>
      <c r="STA91" s="35"/>
      <c r="STB91" s="35"/>
      <c r="STC91" s="35"/>
      <c r="STD91" s="35"/>
      <c r="STE91" s="35"/>
      <c r="STF91" s="35"/>
      <c r="STG91" s="35"/>
      <c r="STH91" s="35"/>
      <c r="STI91" s="35"/>
      <c r="STJ91" s="35"/>
      <c r="STK91" s="35"/>
      <c r="STL91" s="35"/>
      <c r="STM91" s="35"/>
      <c r="STN91" s="35"/>
      <c r="STO91" s="35"/>
      <c r="STP91" s="35"/>
      <c r="STQ91" s="35"/>
      <c r="STR91" s="35"/>
      <c r="STS91" s="35"/>
      <c r="STT91" s="35"/>
      <c r="STU91" s="35"/>
      <c r="STV91" s="35"/>
      <c r="STW91" s="35"/>
      <c r="STX91" s="35"/>
      <c r="STY91" s="35"/>
      <c r="STZ91" s="35"/>
      <c r="SUA91" s="35"/>
      <c r="SUB91" s="35"/>
      <c r="SUC91" s="35"/>
      <c r="SUD91" s="35"/>
      <c r="SUE91" s="35"/>
      <c r="SUF91" s="35"/>
      <c r="SUG91" s="35"/>
      <c r="SUH91" s="35"/>
      <c r="SUI91" s="35"/>
      <c r="SUJ91" s="35"/>
      <c r="SUK91" s="35"/>
      <c r="SUL91" s="35"/>
      <c r="SUM91" s="35"/>
      <c r="SUN91" s="35"/>
      <c r="SUO91" s="35"/>
      <c r="SUP91" s="35"/>
      <c r="SUQ91" s="35"/>
      <c r="SUR91" s="35"/>
      <c r="SUS91" s="35"/>
      <c r="SUT91" s="35"/>
      <c r="SUU91" s="35"/>
      <c r="SUV91" s="35"/>
      <c r="SUW91" s="35"/>
      <c r="SUX91" s="35"/>
      <c r="SUY91" s="35"/>
      <c r="SUZ91" s="35"/>
      <c r="SVA91" s="35"/>
      <c r="SVB91" s="35"/>
      <c r="SVC91" s="35"/>
      <c r="SVD91" s="35"/>
      <c r="SVE91" s="35"/>
      <c r="SVF91" s="35"/>
      <c r="SVG91" s="35"/>
      <c r="SVH91" s="35"/>
      <c r="SVI91" s="35"/>
      <c r="SVJ91" s="35"/>
      <c r="SVK91" s="35"/>
      <c r="SVL91" s="35"/>
      <c r="SVM91" s="35"/>
      <c r="SVN91" s="35"/>
      <c r="SVO91" s="35"/>
      <c r="SVP91" s="35"/>
      <c r="SVQ91" s="35"/>
      <c r="SVR91" s="35"/>
      <c r="SVS91" s="35"/>
      <c r="SVT91" s="35"/>
      <c r="SVU91" s="35"/>
      <c r="SVV91" s="35"/>
      <c r="SVW91" s="35"/>
      <c r="SVX91" s="35"/>
      <c r="SVY91" s="35"/>
      <c r="SVZ91" s="35"/>
      <c r="SWA91" s="35"/>
      <c r="SWB91" s="35"/>
      <c r="SWC91" s="35"/>
      <c r="SWD91" s="35"/>
      <c r="SWE91" s="35"/>
      <c r="SWF91" s="35"/>
      <c r="SWG91" s="35"/>
      <c r="SWH91" s="35"/>
      <c r="SWI91" s="35"/>
      <c r="SWJ91" s="35"/>
      <c r="SWK91" s="35"/>
      <c r="SWL91" s="35"/>
      <c r="SWM91" s="35"/>
      <c r="SWN91" s="35"/>
      <c r="SWO91" s="35"/>
      <c r="SWP91" s="35"/>
      <c r="SWQ91" s="35"/>
      <c r="SWR91" s="35"/>
      <c r="SWS91" s="35"/>
      <c r="SWT91" s="35"/>
      <c r="SWU91" s="35"/>
      <c r="SWV91" s="35"/>
      <c r="SWW91" s="35"/>
      <c r="SWX91" s="35"/>
      <c r="SWY91" s="35"/>
      <c r="SWZ91" s="35"/>
      <c r="SXA91" s="35"/>
      <c r="SXB91" s="35"/>
      <c r="SXC91" s="35"/>
      <c r="SXD91" s="35"/>
      <c r="SXE91" s="35"/>
      <c r="SXF91" s="35"/>
      <c r="SXG91" s="35"/>
      <c r="SXH91" s="35"/>
      <c r="SXI91" s="35"/>
      <c r="SXJ91" s="35"/>
      <c r="SXK91" s="35"/>
      <c r="SXL91" s="35"/>
      <c r="SXM91" s="35"/>
      <c r="SXN91" s="35"/>
      <c r="SXO91" s="35"/>
      <c r="SXP91" s="35"/>
      <c r="SXQ91" s="35"/>
      <c r="SXR91" s="35"/>
      <c r="SXS91" s="35"/>
      <c r="SXT91" s="35"/>
      <c r="SXU91" s="35"/>
      <c r="SXV91" s="35"/>
      <c r="SXW91" s="35"/>
      <c r="SXX91" s="35"/>
      <c r="SXY91" s="35"/>
      <c r="SXZ91" s="35"/>
      <c r="SYA91" s="35"/>
      <c r="SYB91" s="35"/>
      <c r="SYC91" s="35"/>
      <c r="SYD91" s="35"/>
      <c r="SYE91" s="35"/>
      <c r="SYF91" s="35"/>
      <c r="SYG91" s="35"/>
      <c r="SYH91" s="35"/>
      <c r="SYI91" s="35"/>
      <c r="SYJ91" s="35"/>
      <c r="SYK91" s="35"/>
      <c r="SYL91" s="35"/>
      <c r="SYM91" s="35"/>
      <c r="SYN91" s="35"/>
      <c r="SYO91" s="35"/>
      <c r="SYP91" s="35"/>
      <c r="SYQ91" s="35"/>
      <c r="SYR91" s="35"/>
      <c r="SYS91" s="35"/>
      <c r="SYT91" s="35"/>
      <c r="SYU91" s="35"/>
      <c r="SYV91" s="35"/>
      <c r="SYW91" s="35"/>
      <c r="SYX91" s="35"/>
      <c r="SYY91" s="35"/>
      <c r="SYZ91" s="35"/>
      <c r="SZA91" s="35"/>
      <c r="SZB91" s="35"/>
      <c r="SZC91" s="35"/>
      <c r="SZD91" s="35"/>
      <c r="SZE91" s="35"/>
      <c r="SZF91" s="35"/>
      <c r="SZG91" s="35"/>
      <c r="SZH91" s="35"/>
      <c r="SZI91" s="35"/>
      <c r="SZJ91" s="35"/>
      <c r="SZK91" s="35"/>
      <c r="SZL91" s="35"/>
      <c r="SZM91" s="35"/>
      <c r="SZN91" s="35"/>
      <c r="SZO91" s="35"/>
      <c r="SZP91" s="35"/>
      <c r="SZQ91" s="35"/>
      <c r="SZR91" s="35"/>
      <c r="SZS91" s="35"/>
      <c r="SZT91" s="35"/>
      <c r="SZU91" s="35"/>
      <c r="SZV91" s="35"/>
      <c r="SZW91" s="35"/>
      <c r="SZX91" s="35"/>
      <c r="SZY91" s="35"/>
      <c r="SZZ91" s="35"/>
      <c r="TAA91" s="35"/>
      <c r="TAB91" s="35"/>
      <c r="TAC91" s="35"/>
      <c r="TAD91" s="35"/>
      <c r="TAE91" s="35"/>
      <c r="TAF91" s="35"/>
      <c r="TAG91" s="35"/>
      <c r="TAH91" s="35"/>
      <c r="TAI91" s="35"/>
      <c r="TAJ91" s="35"/>
      <c r="TAK91" s="35"/>
      <c r="TAL91" s="35"/>
      <c r="TAM91" s="35"/>
      <c r="TAN91" s="35"/>
      <c r="TAO91" s="35"/>
      <c r="TAP91" s="35"/>
      <c r="TAQ91" s="35"/>
      <c r="TAR91" s="35"/>
      <c r="TAS91" s="35"/>
      <c r="TAT91" s="35"/>
      <c r="TAU91" s="35"/>
      <c r="TAV91" s="35"/>
      <c r="TAW91" s="35"/>
      <c r="TAX91" s="35"/>
      <c r="TAY91" s="35"/>
      <c r="TAZ91" s="35"/>
      <c r="TBA91" s="35"/>
      <c r="TBB91" s="35"/>
      <c r="TBC91" s="35"/>
      <c r="TBD91" s="35"/>
      <c r="TBE91" s="35"/>
      <c r="TBF91" s="35"/>
      <c r="TBG91" s="35"/>
      <c r="TBH91" s="35"/>
      <c r="TBI91" s="35"/>
      <c r="TBJ91" s="35"/>
      <c r="TBK91" s="35"/>
      <c r="TBL91" s="35"/>
      <c r="TBM91" s="35"/>
      <c r="TBN91" s="35"/>
      <c r="TBO91" s="35"/>
      <c r="TBP91" s="35"/>
      <c r="TBQ91" s="35"/>
      <c r="TBR91" s="35"/>
      <c r="TBS91" s="35"/>
      <c r="TBT91" s="35"/>
      <c r="TBU91" s="35"/>
      <c r="TBV91" s="35"/>
      <c r="TBW91" s="35"/>
      <c r="TBX91" s="35"/>
      <c r="TBY91" s="35"/>
      <c r="TBZ91" s="35"/>
      <c r="TCA91" s="35"/>
      <c r="TCB91" s="35"/>
      <c r="TCC91" s="35"/>
      <c r="TCD91" s="35"/>
      <c r="TCE91" s="35"/>
      <c r="TCF91" s="35"/>
      <c r="TCG91" s="35"/>
      <c r="TCH91" s="35"/>
      <c r="TCI91" s="35"/>
      <c r="TCJ91" s="35"/>
      <c r="TCK91" s="35"/>
      <c r="TCL91" s="35"/>
      <c r="TCM91" s="35"/>
      <c r="TCN91" s="35"/>
      <c r="TCO91" s="35"/>
      <c r="TCP91" s="35"/>
      <c r="TCQ91" s="35"/>
      <c r="TCR91" s="35"/>
      <c r="TCS91" s="35"/>
      <c r="TCT91" s="35"/>
      <c r="TCU91" s="35"/>
      <c r="TCV91" s="35"/>
      <c r="TCW91" s="35"/>
      <c r="TCX91" s="35"/>
      <c r="TCY91" s="35"/>
      <c r="TCZ91" s="35"/>
      <c r="TDA91" s="35"/>
      <c r="TDB91" s="35"/>
      <c r="TDC91" s="35"/>
      <c r="TDD91" s="35"/>
      <c r="TDE91" s="35"/>
      <c r="TDF91" s="35"/>
      <c r="TDG91" s="35"/>
      <c r="TDH91" s="35"/>
      <c r="TDI91" s="35"/>
      <c r="TDJ91" s="35"/>
      <c r="TDK91" s="35"/>
      <c r="TDL91" s="35"/>
      <c r="TDM91" s="35"/>
      <c r="TDN91" s="35"/>
      <c r="TDO91" s="35"/>
      <c r="TDP91" s="35"/>
      <c r="TDQ91" s="35"/>
      <c r="TDR91" s="35"/>
      <c r="TDS91" s="35"/>
      <c r="TDT91" s="35"/>
      <c r="TDU91" s="35"/>
      <c r="TDV91" s="35"/>
      <c r="TDW91" s="35"/>
      <c r="TDX91" s="35"/>
      <c r="TDY91" s="35"/>
      <c r="TDZ91" s="35"/>
      <c r="TEA91" s="35"/>
      <c r="TEB91" s="35"/>
      <c r="TEC91" s="35"/>
      <c r="TED91" s="35"/>
      <c r="TEE91" s="35"/>
      <c r="TEF91" s="35"/>
      <c r="TEG91" s="35"/>
      <c r="TEH91" s="35"/>
      <c r="TEI91" s="35"/>
      <c r="TEJ91" s="35"/>
      <c r="TEK91" s="35"/>
      <c r="TEL91" s="35"/>
      <c r="TEM91" s="35"/>
      <c r="TEN91" s="35"/>
      <c r="TEO91" s="35"/>
      <c r="TEP91" s="35"/>
      <c r="TEQ91" s="35"/>
      <c r="TER91" s="35"/>
      <c r="TES91" s="35"/>
      <c r="TET91" s="35"/>
      <c r="TEU91" s="35"/>
      <c r="TEV91" s="35"/>
      <c r="TEW91" s="35"/>
      <c r="TEX91" s="35"/>
      <c r="TEY91" s="35"/>
      <c r="TEZ91" s="35"/>
      <c r="TFA91" s="35"/>
      <c r="TFB91" s="35"/>
      <c r="TFC91" s="35"/>
      <c r="TFD91" s="35"/>
      <c r="TFE91" s="35"/>
      <c r="TFF91" s="35"/>
      <c r="TFG91" s="35"/>
      <c r="TFH91" s="35"/>
      <c r="TFI91" s="35"/>
      <c r="TFJ91" s="35"/>
      <c r="TFK91" s="35"/>
      <c r="TFL91" s="35"/>
      <c r="TFM91" s="35"/>
      <c r="TFN91" s="35"/>
      <c r="TFO91" s="35"/>
      <c r="TFP91" s="35"/>
      <c r="TFQ91" s="35"/>
      <c r="TFR91" s="35"/>
      <c r="TFS91" s="35"/>
      <c r="TFT91" s="35"/>
      <c r="TFU91" s="35"/>
      <c r="TFV91" s="35"/>
      <c r="TFW91" s="35"/>
      <c r="TFX91" s="35"/>
      <c r="TFY91" s="35"/>
      <c r="TFZ91" s="35"/>
      <c r="TGA91" s="35"/>
      <c r="TGB91" s="35"/>
      <c r="TGC91" s="35"/>
      <c r="TGD91" s="35"/>
      <c r="TGE91" s="35"/>
      <c r="TGF91" s="35"/>
      <c r="TGG91" s="35"/>
      <c r="TGH91" s="35"/>
      <c r="TGI91" s="35"/>
      <c r="TGJ91" s="35"/>
      <c r="TGK91" s="35"/>
      <c r="TGL91" s="35"/>
      <c r="TGM91" s="35"/>
      <c r="TGN91" s="35"/>
      <c r="TGO91" s="35"/>
      <c r="TGP91" s="35"/>
      <c r="TGQ91" s="35"/>
      <c r="TGR91" s="35"/>
      <c r="TGS91" s="35"/>
      <c r="TGT91" s="35"/>
      <c r="TGU91" s="35"/>
      <c r="TGV91" s="35"/>
      <c r="TGW91" s="35"/>
      <c r="TGX91" s="35"/>
      <c r="TGY91" s="35"/>
      <c r="TGZ91" s="35"/>
      <c r="THA91" s="35"/>
      <c r="THB91" s="35"/>
      <c r="THC91" s="35"/>
      <c r="THD91" s="35"/>
      <c r="THE91" s="35"/>
      <c r="THF91" s="35"/>
      <c r="THG91" s="35"/>
      <c r="THH91" s="35"/>
      <c r="THI91" s="35"/>
      <c r="THJ91" s="35"/>
      <c r="THK91" s="35"/>
      <c r="THL91" s="35"/>
      <c r="THM91" s="35"/>
      <c r="THN91" s="35"/>
      <c r="THO91" s="35"/>
      <c r="THP91" s="35"/>
      <c r="THQ91" s="35"/>
      <c r="THR91" s="35"/>
      <c r="THS91" s="35"/>
      <c r="THT91" s="35"/>
      <c r="THU91" s="35"/>
      <c r="THV91" s="35"/>
      <c r="THW91" s="35"/>
      <c r="THX91" s="35"/>
      <c r="THY91" s="35"/>
      <c r="THZ91" s="35"/>
      <c r="TIA91" s="35"/>
      <c r="TIB91" s="35"/>
      <c r="TIC91" s="35"/>
      <c r="TID91" s="35"/>
      <c r="TIE91" s="35"/>
      <c r="TIF91" s="35"/>
      <c r="TIG91" s="35"/>
      <c r="TIH91" s="35"/>
      <c r="TII91" s="35"/>
      <c r="TIJ91" s="35"/>
      <c r="TIK91" s="35"/>
      <c r="TIL91" s="35"/>
      <c r="TIM91" s="35"/>
      <c r="TIN91" s="35"/>
      <c r="TIO91" s="35"/>
      <c r="TIP91" s="35"/>
      <c r="TIQ91" s="35"/>
      <c r="TIR91" s="35"/>
      <c r="TIS91" s="35"/>
      <c r="TIT91" s="35"/>
      <c r="TIU91" s="35"/>
      <c r="TIV91" s="35"/>
      <c r="TIW91" s="35"/>
      <c r="TIX91" s="35"/>
      <c r="TIY91" s="35"/>
      <c r="TIZ91" s="35"/>
      <c r="TJA91" s="35"/>
      <c r="TJB91" s="35"/>
      <c r="TJC91" s="35"/>
      <c r="TJD91" s="35"/>
      <c r="TJE91" s="35"/>
      <c r="TJF91" s="35"/>
      <c r="TJG91" s="35"/>
      <c r="TJH91" s="35"/>
      <c r="TJI91" s="35"/>
      <c r="TJJ91" s="35"/>
      <c r="TJK91" s="35"/>
      <c r="TJL91" s="35"/>
      <c r="TJM91" s="35"/>
      <c r="TJN91" s="35"/>
      <c r="TJO91" s="35"/>
      <c r="TJP91" s="35"/>
      <c r="TJQ91" s="35"/>
      <c r="TJR91" s="35"/>
      <c r="TJS91" s="35"/>
      <c r="TJT91" s="35"/>
      <c r="TJU91" s="35"/>
      <c r="TJV91" s="35"/>
      <c r="TJW91" s="35"/>
      <c r="TJX91" s="35"/>
      <c r="TJY91" s="35"/>
      <c r="TJZ91" s="35"/>
      <c r="TKA91" s="35"/>
      <c r="TKB91" s="35"/>
      <c r="TKC91" s="35"/>
      <c r="TKD91" s="35"/>
      <c r="TKE91" s="35"/>
      <c r="TKF91" s="35"/>
      <c r="TKG91" s="35"/>
      <c r="TKH91" s="35"/>
      <c r="TKI91" s="35"/>
      <c r="TKJ91" s="35"/>
      <c r="TKK91" s="35"/>
      <c r="TKL91" s="35"/>
      <c r="TKM91" s="35"/>
      <c r="TKN91" s="35"/>
      <c r="TKO91" s="35"/>
      <c r="TKP91" s="35"/>
      <c r="TKQ91" s="35"/>
      <c r="TKR91" s="35"/>
      <c r="TKS91" s="35"/>
      <c r="TKT91" s="35"/>
      <c r="TKU91" s="35"/>
      <c r="TKV91" s="35"/>
      <c r="TKW91" s="35"/>
      <c r="TKX91" s="35"/>
      <c r="TKY91" s="35"/>
      <c r="TKZ91" s="35"/>
      <c r="TLA91" s="35"/>
      <c r="TLB91" s="35"/>
      <c r="TLC91" s="35"/>
      <c r="TLD91" s="35"/>
      <c r="TLE91" s="35"/>
      <c r="TLF91" s="35"/>
      <c r="TLG91" s="35"/>
      <c r="TLH91" s="35"/>
      <c r="TLI91" s="35"/>
      <c r="TLJ91" s="35"/>
      <c r="TLK91" s="35"/>
      <c r="TLL91" s="35"/>
      <c r="TLM91" s="35"/>
      <c r="TLN91" s="35"/>
      <c r="TLO91" s="35"/>
      <c r="TLP91" s="35"/>
      <c r="TLQ91" s="35"/>
      <c r="TLR91" s="35"/>
      <c r="TLS91" s="35"/>
      <c r="TLT91" s="35"/>
      <c r="TLU91" s="35"/>
      <c r="TLV91" s="35"/>
      <c r="TLW91" s="35"/>
      <c r="TLX91" s="35"/>
      <c r="TLY91" s="35"/>
      <c r="TLZ91" s="35"/>
      <c r="TMA91" s="35"/>
      <c r="TMB91" s="35"/>
      <c r="TMC91" s="35"/>
      <c r="TMD91" s="35"/>
      <c r="TME91" s="35"/>
      <c r="TMF91" s="35"/>
      <c r="TMG91" s="35"/>
      <c r="TMH91" s="35"/>
      <c r="TMI91" s="35"/>
      <c r="TMJ91" s="35"/>
      <c r="TMK91" s="35"/>
      <c r="TML91" s="35"/>
      <c r="TMM91" s="35"/>
      <c r="TMN91" s="35"/>
      <c r="TMO91" s="35"/>
      <c r="TMP91" s="35"/>
      <c r="TMQ91" s="35"/>
      <c r="TMR91" s="35"/>
      <c r="TMS91" s="35"/>
      <c r="TMT91" s="35"/>
      <c r="TMU91" s="35"/>
      <c r="TMV91" s="35"/>
      <c r="TMW91" s="35"/>
      <c r="TMX91" s="35"/>
      <c r="TMY91" s="35"/>
      <c r="TMZ91" s="35"/>
      <c r="TNA91" s="35"/>
      <c r="TNB91" s="35"/>
      <c r="TNC91" s="35"/>
      <c r="TND91" s="35"/>
      <c r="TNE91" s="35"/>
      <c r="TNF91" s="35"/>
      <c r="TNG91" s="35"/>
      <c r="TNH91" s="35"/>
      <c r="TNI91" s="35"/>
      <c r="TNJ91" s="35"/>
      <c r="TNK91" s="35"/>
      <c r="TNL91" s="35"/>
      <c r="TNM91" s="35"/>
      <c r="TNN91" s="35"/>
      <c r="TNO91" s="35"/>
      <c r="TNP91" s="35"/>
      <c r="TNQ91" s="35"/>
      <c r="TNR91" s="35"/>
      <c r="TNS91" s="35"/>
      <c r="TNT91" s="35"/>
      <c r="TNU91" s="35"/>
      <c r="TNV91" s="35"/>
      <c r="TNW91" s="35"/>
      <c r="TNX91" s="35"/>
      <c r="TNY91" s="35"/>
      <c r="TNZ91" s="35"/>
      <c r="TOA91" s="35"/>
      <c r="TOB91" s="35"/>
      <c r="TOC91" s="35"/>
      <c r="TOD91" s="35"/>
      <c r="TOE91" s="35"/>
      <c r="TOF91" s="35"/>
      <c r="TOG91" s="35"/>
      <c r="TOH91" s="35"/>
      <c r="TOI91" s="35"/>
      <c r="TOJ91" s="35"/>
      <c r="TOK91" s="35"/>
      <c r="TOL91" s="35"/>
      <c r="TOM91" s="35"/>
      <c r="TON91" s="35"/>
      <c r="TOO91" s="35"/>
      <c r="TOP91" s="35"/>
      <c r="TOQ91" s="35"/>
      <c r="TOR91" s="35"/>
      <c r="TOS91" s="35"/>
      <c r="TOT91" s="35"/>
      <c r="TOU91" s="35"/>
      <c r="TOV91" s="35"/>
      <c r="TOW91" s="35"/>
      <c r="TOX91" s="35"/>
      <c r="TOY91" s="35"/>
      <c r="TOZ91" s="35"/>
      <c r="TPA91" s="35"/>
      <c r="TPB91" s="35"/>
      <c r="TPC91" s="35"/>
      <c r="TPD91" s="35"/>
      <c r="TPE91" s="35"/>
      <c r="TPF91" s="35"/>
      <c r="TPG91" s="35"/>
      <c r="TPH91" s="35"/>
      <c r="TPI91" s="35"/>
      <c r="TPJ91" s="35"/>
      <c r="TPK91" s="35"/>
      <c r="TPL91" s="35"/>
      <c r="TPM91" s="35"/>
      <c r="TPN91" s="35"/>
      <c r="TPO91" s="35"/>
      <c r="TPP91" s="35"/>
      <c r="TPQ91" s="35"/>
      <c r="TPR91" s="35"/>
      <c r="TPS91" s="35"/>
      <c r="TPT91" s="35"/>
      <c r="TPU91" s="35"/>
      <c r="TPV91" s="35"/>
      <c r="TPW91" s="35"/>
      <c r="TPX91" s="35"/>
      <c r="TPY91" s="35"/>
      <c r="TPZ91" s="35"/>
      <c r="TQA91" s="35"/>
      <c r="TQB91" s="35"/>
      <c r="TQC91" s="35"/>
      <c r="TQD91" s="35"/>
      <c r="TQE91" s="35"/>
      <c r="TQF91" s="35"/>
      <c r="TQG91" s="35"/>
      <c r="TQH91" s="35"/>
      <c r="TQI91" s="35"/>
      <c r="TQJ91" s="35"/>
      <c r="TQK91" s="35"/>
      <c r="TQL91" s="35"/>
      <c r="TQM91" s="35"/>
      <c r="TQN91" s="35"/>
      <c r="TQO91" s="35"/>
      <c r="TQP91" s="35"/>
      <c r="TQQ91" s="35"/>
      <c r="TQR91" s="35"/>
      <c r="TQS91" s="35"/>
      <c r="TQT91" s="35"/>
      <c r="TQU91" s="35"/>
      <c r="TQV91" s="35"/>
      <c r="TQW91" s="35"/>
      <c r="TQX91" s="35"/>
      <c r="TQY91" s="35"/>
      <c r="TQZ91" s="35"/>
      <c r="TRA91" s="35"/>
      <c r="TRB91" s="35"/>
      <c r="TRC91" s="35"/>
      <c r="TRD91" s="35"/>
      <c r="TRE91" s="35"/>
      <c r="TRF91" s="35"/>
      <c r="TRG91" s="35"/>
      <c r="TRH91" s="35"/>
      <c r="TRI91" s="35"/>
      <c r="TRJ91" s="35"/>
      <c r="TRK91" s="35"/>
      <c r="TRL91" s="35"/>
      <c r="TRM91" s="35"/>
      <c r="TRN91" s="35"/>
      <c r="TRO91" s="35"/>
      <c r="TRP91" s="35"/>
      <c r="TRQ91" s="35"/>
      <c r="TRR91" s="35"/>
      <c r="TRS91" s="35"/>
      <c r="TRT91" s="35"/>
      <c r="TRU91" s="35"/>
      <c r="TRV91" s="35"/>
      <c r="TRW91" s="35"/>
      <c r="TRX91" s="35"/>
      <c r="TRY91" s="35"/>
      <c r="TRZ91" s="35"/>
      <c r="TSA91" s="35"/>
      <c r="TSB91" s="35"/>
      <c r="TSC91" s="35"/>
      <c r="TSD91" s="35"/>
      <c r="TSE91" s="35"/>
      <c r="TSF91" s="35"/>
      <c r="TSG91" s="35"/>
      <c r="TSH91" s="35"/>
      <c r="TSI91" s="35"/>
      <c r="TSJ91" s="35"/>
      <c r="TSK91" s="35"/>
      <c r="TSL91" s="35"/>
      <c r="TSM91" s="35"/>
      <c r="TSN91" s="35"/>
      <c r="TSO91" s="35"/>
      <c r="TSP91" s="35"/>
      <c r="TSQ91" s="35"/>
      <c r="TSR91" s="35"/>
      <c r="TSS91" s="35"/>
      <c r="TST91" s="35"/>
      <c r="TSU91" s="35"/>
      <c r="TSV91" s="35"/>
      <c r="TSW91" s="35"/>
      <c r="TSX91" s="35"/>
      <c r="TSY91" s="35"/>
      <c r="TSZ91" s="35"/>
      <c r="TTA91" s="35"/>
      <c r="TTB91" s="35"/>
      <c r="TTC91" s="35"/>
      <c r="TTD91" s="35"/>
      <c r="TTE91" s="35"/>
      <c r="TTF91" s="35"/>
      <c r="TTG91" s="35"/>
      <c r="TTH91" s="35"/>
      <c r="TTI91" s="35"/>
      <c r="TTJ91" s="35"/>
      <c r="TTK91" s="35"/>
      <c r="TTL91" s="35"/>
      <c r="TTM91" s="35"/>
      <c r="TTN91" s="35"/>
      <c r="TTO91" s="35"/>
      <c r="TTP91" s="35"/>
      <c r="TTQ91" s="35"/>
      <c r="TTR91" s="35"/>
      <c r="TTS91" s="35"/>
      <c r="TTT91" s="35"/>
      <c r="TTU91" s="35"/>
      <c r="TTV91" s="35"/>
      <c r="TTW91" s="35"/>
      <c r="TTX91" s="35"/>
      <c r="TTY91" s="35"/>
      <c r="TTZ91" s="35"/>
      <c r="TUA91" s="35"/>
      <c r="TUB91" s="35"/>
      <c r="TUC91" s="35"/>
      <c r="TUD91" s="35"/>
      <c r="TUE91" s="35"/>
      <c r="TUF91" s="35"/>
      <c r="TUG91" s="35"/>
      <c r="TUH91" s="35"/>
      <c r="TUI91" s="35"/>
      <c r="TUJ91" s="35"/>
      <c r="TUK91" s="35"/>
      <c r="TUL91" s="35"/>
      <c r="TUM91" s="35"/>
      <c r="TUN91" s="35"/>
      <c r="TUO91" s="35"/>
      <c r="TUP91" s="35"/>
      <c r="TUQ91" s="35"/>
      <c r="TUR91" s="35"/>
      <c r="TUS91" s="35"/>
      <c r="TUT91" s="35"/>
      <c r="TUU91" s="35"/>
      <c r="TUV91" s="35"/>
      <c r="TUW91" s="35"/>
      <c r="TUX91" s="35"/>
      <c r="TUY91" s="35"/>
      <c r="TUZ91" s="35"/>
      <c r="TVA91" s="35"/>
      <c r="TVB91" s="35"/>
      <c r="TVC91" s="35"/>
      <c r="TVD91" s="35"/>
      <c r="TVE91" s="35"/>
      <c r="TVF91" s="35"/>
      <c r="TVG91" s="35"/>
      <c r="TVH91" s="35"/>
      <c r="TVI91" s="35"/>
      <c r="TVJ91" s="35"/>
      <c r="TVK91" s="35"/>
      <c r="TVL91" s="35"/>
      <c r="TVM91" s="35"/>
      <c r="TVN91" s="35"/>
      <c r="TVO91" s="35"/>
      <c r="TVP91" s="35"/>
      <c r="TVQ91" s="35"/>
      <c r="TVR91" s="35"/>
      <c r="TVS91" s="35"/>
      <c r="TVT91" s="35"/>
      <c r="TVU91" s="35"/>
      <c r="TVV91" s="35"/>
      <c r="TVW91" s="35"/>
      <c r="TVX91" s="35"/>
      <c r="TVY91" s="35"/>
      <c r="TVZ91" s="35"/>
      <c r="TWA91" s="35"/>
      <c r="TWB91" s="35"/>
      <c r="TWC91" s="35"/>
      <c r="TWD91" s="35"/>
      <c r="TWE91" s="35"/>
      <c r="TWF91" s="35"/>
      <c r="TWG91" s="35"/>
      <c r="TWH91" s="35"/>
      <c r="TWI91" s="35"/>
      <c r="TWJ91" s="35"/>
      <c r="TWK91" s="35"/>
      <c r="TWL91" s="35"/>
      <c r="TWM91" s="35"/>
      <c r="TWN91" s="35"/>
      <c r="TWO91" s="35"/>
      <c r="TWP91" s="35"/>
      <c r="TWQ91" s="35"/>
      <c r="TWR91" s="35"/>
      <c r="TWS91" s="35"/>
      <c r="TWT91" s="35"/>
      <c r="TWU91" s="35"/>
      <c r="TWV91" s="35"/>
      <c r="TWW91" s="35"/>
      <c r="TWX91" s="35"/>
      <c r="TWY91" s="35"/>
      <c r="TWZ91" s="35"/>
      <c r="TXA91" s="35"/>
      <c r="TXB91" s="35"/>
      <c r="TXC91" s="35"/>
      <c r="TXD91" s="35"/>
      <c r="TXE91" s="35"/>
      <c r="TXF91" s="35"/>
      <c r="TXG91" s="35"/>
      <c r="TXH91" s="35"/>
      <c r="TXI91" s="35"/>
      <c r="TXJ91" s="35"/>
      <c r="TXK91" s="35"/>
      <c r="TXL91" s="35"/>
      <c r="TXM91" s="35"/>
      <c r="TXN91" s="35"/>
      <c r="TXO91" s="35"/>
      <c r="TXP91" s="35"/>
      <c r="TXQ91" s="35"/>
      <c r="TXR91" s="35"/>
      <c r="TXS91" s="35"/>
      <c r="TXT91" s="35"/>
      <c r="TXU91" s="35"/>
      <c r="TXV91" s="35"/>
      <c r="TXW91" s="35"/>
      <c r="TXX91" s="35"/>
      <c r="TXY91" s="35"/>
      <c r="TXZ91" s="35"/>
      <c r="TYA91" s="35"/>
      <c r="TYB91" s="35"/>
      <c r="TYC91" s="35"/>
      <c r="TYD91" s="35"/>
      <c r="TYE91" s="35"/>
      <c r="TYF91" s="35"/>
      <c r="TYG91" s="35"/>
      <c r="TYH91" s="35"/>
      <c r="TYI91" s="35"/>
      <c r="TYJ91" s="35"/>
      <c r="TYK91" s="35"/>
      <c r="TYL91" s="35"/>
      <c r="TYM91" s="35"/>
      <c r="TYN91" s="35"/>
      <c r="TYO91" s="35"/>
      <c r="TYP91" s="35"/>
      <c r="TYQ91" s="35"/>
      <c r="TYR91" s="35"/>
      <c r="TYS91" s="35"/>
      <c r="TYT91" s="35"/>
      <c r="TYU91" s="35"/>
      <c r="TYV91" s="35"/>
      <c r="TYW91" s="35"/>
      <c r="TYX91" s="35"/>
      <c r="TYY91" s="35"/>
      <c r="TYZ91" s="35"/>
      <c r="TZA91" s="35"/>
      <c r="TZB91" s="35"/>
      <c r="TZC91" s="35"/>
      <c r="TZD91" s="35"/>
      <c r="TZE91" s="35"/>
      <c r="TZF91" s="35"/>
      <c r="TZG91" s="35"/>
      <c r="TZH91" s="35"/>
      <c r="TZI91" s="35"/>
      <c r="TZJ91" s="35"/>
      <c r="TZK91" s="35"/>
      <c r="TZL91" s="35"/>
      <c r="TZM91" s="35"/>
      <c r="TZN91" s="35"/>
      <c r="TZO91" s="35"/>
      <c r="TZP91" s="35"/>
      <c r="TZQ91" s="35"/>
      <c r="TZR91" s="35"/>
      <c r="TZS91" s="35"/>
      <c r="TZT91" s="35"/>
      <c r="TZU91" s="35"/>
      <c r="TZV91" s="35"/>
      <c r="TZW91" s="35"/>
      <c r="TZX91" s="35"/>
      <c r="TZY91" s="35"/>
      <c r="TZZ91" s="35"/>
      <c r="UAA91" s="35"/>
      <c r="UAB91" s="35"/>
      <c r="UAC91" s="35"/>
      <c r="UAD91" s="35"/>
      <c r="UAE91" s="35"/>
      <c r="UAF91" s="35"/>
      <c r="UAG91" s="35"/>
      <c r="UAH91" s="35"/>
      <c r="UAI91" s="35"/>
      <c r="UAJ91" s="35"/>
      <c r="UAK91" s="35"/>
      <c r="UAL91" s="35"/>
      <c r="UAM91" s="35"/>
      <c r="UAN91" s="35"/>
      <c r="UAO91" s="35"/>
      <c r="UAP91" s="35"/>
      <c r="UAQ91" s="35"/>
      <c r="UAR91" s="35"/>
      <c r="UAS91" s="35"/>
      <c r="UAT91" s="35"/>
      <c r="UAU91" s="35"/>
      <c r="UAV91" s="35"/>
      <c r="UAW91" s="35"/>
      <c r="UAX91" s="35"/>
      <c r="UAY91" s="35"/>
      <c r="UAZ91" s="35"/>
      <c r="UBA91" s="35"/>
      <c r="UBB91" s="35"/>
      <c r="UBC91" s="35"/>
      <c r="UBD91" s="35"/>
      <c r="UBE91" s="35"/>
      <c r="UBF91" s="35"/>
      <c r="UBG91" s="35"/>
      <c r="UBH91" s="35"/>
      <c r="UBI91" s="35"/>
      <c r="UBJ91" s="35"/>
      <c r="UBK91" s="35"/>
      <c r="UBL91" s="35"/>
      <c r="UBM91" s="35"/>
      <c r="UBN91" s="35"/>
      <c r="UBO91" s="35"/>
      <c r="UBP91" s="35"/>
      <c r="UBQ91" s="35"/>
      <c r="UBR91" s="35"/>
      <c r="UBS91" s="35"/>
      <c r="UBT91" s="35"/>
      <c r="UBU91" s="35"/>
      <c r="UBV91" s="35"/>
      <c r="UBW91" s="35"/>
      <c r="UBX91" s="35"/>
      <c r="UBY91" s="35"/>
      <c r="UBZ91" s="35"/>
      <c r="UCA91" s="35"/>
      <c r="UCB91" s="35"/>
      <c r="UCC91" s="35"/>
      <c r="UCD91" s="35"/>
      <c r="UCE91" s="35"/>
      <c r="UCF91" s="35"/>
      <c r="UCG91" s="35"/>
      <c r="UCH91" s="35"/>
      <c r="UCI91" s="35"/>
      <c r="UCJ91" s="35"/>
      <c r="UCK91" s="35"/>
      <c r="UCL91" s="35"/>
      <c r="UCM91" s="35"/>
      <c r="UCN91" s="35"/>
      <c r="UCO91" s="35"/>
      <c r="UCP91" s="35"/>
      <c r="UCQ91" s="35"/>
      <c r="UCR91" s="35"/>
      <c r="UCS91" s="35"/>
      <c r="UCT91" s="35"/>
      <c r="UCU91" s="35"/>
      <c r="UCV91" s="35"/>
      <c r="UCW91" s="35"/>
      <c r="UCX91" s="35"/>
      <c r="UCY91" s="35"/>
      <c r="UCZ91" s="35"/>
      <c r="UDA91" s="35"/>
      <c r="UDB91" s="35"/>
      <c r="UDC91" s="35"/>
      <c r="UDD91" s="35"/>
      <c r="UDE91" s="35"/>
      <c r="UDF91" s="35"/>
      <c r="UDG91" s="35"/>
      <c r="UDH91" s="35"/>
      <c r="UDI91" s="35"/>
      <c r="UDJ91" s="35"/>
      <c r="UDK91" s="35"/>
      <c r="UDL91" s="35"/>
      <c r="UDM91" s="35"/>
      <c r="UDN91" s="35"/>
      <c r="UDO91" s="35"/>
      <c r="UDP91" s="35"/>
      <c r="UDQ91" s="35"/>
      <c r="UDR91" s="35"/>
      <c r="UDS91" s="35"/>
      <c r="UDT91" s="35"/>
      <c r="UDU91" s="35"/>
      <c r="UDV91" s="35"/>
      <c r="UDW91" s="35"/>
      <c r="UDX91" s="35"/>
      <c r="UDY91" s="35"/>
      <c r="UDZ91" s="35"/>
      <c r="UEA91" s="35"/>
      <c r="UEB91" s="35"/>
      <c r="UEC91" s="35"/>
      <c r="UED91" s="35"/>
      <c r="UEE91" s="35"/>
      <c r="UEF91" s="35"/>
      <c r="UEG91" s="35"/>
      <c r="UEH91" s="35"/>
      <c r="UEI91" s="35"/>
      <c r="UEJ91" s="35"/>
      <c r="UEK91" s="35"/>
      <c r="UEL91" s="35"/>
      <c r="UEM91" s="35"/>
      <c r="UEN91" s="35"/>
      <c r="UEO91" s="35"/>
      <c r="UEP91" s="35"/>
      <c r="UEQ91" s="35"/>
      <c r="UER91" s="35"/>
      <c r="UES91" s="35"/>
      <c r="UET91" s="35"/>
      <c r="UEU91" s="35"/>
      <c r="UEV91" s="35"/>
      <c r="UEW91" s="35"/>
      <c r="UEX91" s="35"/>
      <c r="UEY91" s="35"/>
      <c r="UEZ91" s="35"/>
      <c r="UFA91" s="35"/>
      <c r="UFB91" s="35"/>
      <c r="UFC91" s="35"/>
      <c r="UFD91" s="35"/>
      <c r="UFE91" s="35"/>
      <c r="UFF91" s="35"/>
      <c r="UFG91" s="35"/>
      <c r="UFH91" s="35"/>
      <c r="UFI91" s="35"/>
      <c r="UFJ91" s="35"/>
      <c r="UFK91" s="35"/>
      <c r="UFL91" s="35"/>
      <c r="UFM91" s="35"/>
      <c r="UFN91" s="35"/>
      <c r="UFO91" s="35"/>
      <c r="UFP91" s="35"/>
      <c r="UFQ91" s="35"/>
      <c r="UFR91" s="35"/>
      <c r="UFS91" s="35"/>
      <c r="UFT91" s="35"/>
      <c r="UFU91" s="35"/>
      <c r="UFV91" s="35"/>
      <c r="UFW91" s="35"/>
      <c r="UFX91" s="35"/>
      <c r="UFY91" s="35"/>
      <c r="UFZ91" s="35"/>
      <c r="UGA91" s="35"/>
      <c r="UGB91" s="35"/>
      <c r="UGC91" s="35"/>
      <c r="UGD91" s="35"/>
      <c r="UGE91" s="35"/>
      <c r="UGF91" s="35"/>
      <c r="UGG91" s="35"/>
      <c r="UGH91" s="35"/>
      <c r="UGI91" s="35"/>
      <c r="UGJ91" s="35"/>
      <c r="UGK91" s="35"/>
      <c r="UGL91" s="35"/>
      <c r="UGM91" s="35"/>
      <c r="UGN91" s="35"/>
      <c r="UGO91" s="35"/>
      <c r="UGP91" s="35"/>
      <c r="UGQ91" s="35"/>
      <c r="UGR91" s="35"/>
      <c r="UGS91" s="35"/>
      <c r="UGT91" s="35"/>
      <c r="UGU91" s="35"/>
      <c r="UGV91" s="35"/>
      <c r="UGW91" s="35"/>
      <c r="UGX91" s="35"/>
      <c r="UGY91" s="35"/>
      <c r="UGZ91" s="35"/>
      <c r="UHA91" s="35"/>
      <c r="UHB91" s="35"/>
      <c r="UHC91" s="35"/>
      <c r="UHD91" s="35"/>
      <c r="UHE91" s="35"/>
      <c r="UHF91" s="35"/>
      <c r="UHG91" s="35"/>
      <c r="UHH91" s="35"/>
      <c r="UHI91" s="35"/>
      <c r="UHJ91" s="35"/>
      <c r="UHK91" s="35"/>
      <c r="UHL91" s="35"/>
      <c r="UHM91" s="35"/>
      <c r="UHN91" s="35"/>
      <c r="UHO91" s="35"/>
      <c r="UHP91" s="35"/>
      <c r="UHQ91" s="35"/>
      <c r="UHR91" s="35"/>
      <c r="UHS91" s="35"/>
      <c r="UHT91" s="35"/>
      <c r="UHU91" s="35"/>
      <c r="UHV91" s="35"/>
      <c r="UHW91" s="35"/>
      <c r="UHX91" s="35"/>
      <c r="UHY91" s="35"/>
      <c r="UHZ91" s="35"/>
      <c r="UIA91" s="35"/>
      <c r="UIB91" s="35"/>
      <c r="UIC91" s="35"/>
      <c r="UID91" s="35"/>
      <c r="UIE91" s="35"/>
      <c r="UIF91" s="35"/>
      <c r="UIG91" s="35"/>
      <c r="UIH91" s="35"/>
      <c r="UII91" s="35"/>
      <c r="UIJ91" s="35"/>
      <c r="UIK91" s="35"/>
      <c r="UIL91" s="35"/>
      <c r="UIM91" s="35"/>
      <c r="UIN91" s="35"/>
      <c r="UIO91" s="35"/>
      <c r="UIP91" s="35"/>
      <c r="UIQ91" s="35"/>
      <c r="UIR91" s="35"/>
      <c r="UIS91" s="35"/>
      <c r="UIT91" s="35"/>
      <c r="UIU91" s="35"/>
      <c r="UIV91" s="35"/>
      <c r="UIW91" s="35"/>
      <c r="UIX91" s="35"/>
      <c r="UIY91" s="35"/>
      <c r="UIZ91" s="35"/>
      <c r="UJA91" s="35"/>
      <c r="UJB91" s="35"/>
      <c r="UJC91" s="35"/>
      <c r="UJD91" s="35"/>
      <c r="UJE91" s="35"/>
      <c r="UJF91" s="35"/>
      <c r="UJG91" s="35"/>
      <c r="UJH91" s="35"/>
      <c r="UJI91" s="35"/>
      <c r="UJJ91" s="35"/>
      <c r="UJK91" s="35"/>
      <c r="UJL91" s="35"/>
      <c r="UJM91" s="35"/>
      <c r="UJN91" s="35"/>
      <c r="UJO91" s="35"/>
      <c r="UJP91" s="35"/>
      <c r="UJQ91" s="35"/>
      <c r="UJR91" s="35"/>
      <c r="UJS91" s="35"/>
      <c r="UJT91" s="35"/>
      <c r="UJU91" s="35"/>
      <c r="UJV91" s="35"/>
      <c r="UJW91" s="35"/>
      <c r="UJX91" s="35"/>
      <c r="UJY91" s="35"/>
      <c r="UJZ91" s="35"/>
      <c r="UKA91" s="35"/>
      <c r="UKB91" s="35"/>
      <c r="UKC91" s="35"/>
      <c r="UKD91" s="35"/>
      <c r="UKE91" s="35"/>
      <c r="UKF91" s="35"/>
      <c r="UKG91" s="35"/>
      <c r="UKH91" s="35"/>
      <c r="UKI91" s="35"/>
      <c r="UKJ91" s="35"/>
      <c r="UKK91" s="35"/>
      <c r="UKL91" s="35"/>
      <c r="UKM91" s="35"/>
      <c r="UKN91" s="35"/>
      <c r="UKO91" s="35"/>
      <c r="UKP91" s="35"/>
      <c r="UKQ91" s="35"/>
      <c r="UKR91" s="35"/>
      <c r="UKS91" s="35"/>
      <c r="UKT91" s="35"/>
      <c r="UKU91" s="35"/>
      <c r="UKV91" s="35"/>
      <c r="UKW91" s="35"/>
      <c r="UKX91" s="35"/>
      <c r="UKY91" s="35"/>
      <c r="UKZ91" s="35"/>
      <c r="ULA91" s="35"/>
      <c r="ULB91" s="35"/>
      <c r="ULC91" s="35"/>
      <c r="ULD91" s="35"/>
      <c r="ULE91" s="35"/>
      <c r="ULF91" s="35"/>
      <c r="ULG91" s="35"/>
      <c r="ULH91" s="35"/>
      <c r="ULI91" s="35"/>
      <c r="ULJ91" s="35"/>
      <c r="ULK91" s="35"/>
      <c r="ULL91" s="35"/>
      <c r="ULM91" s="35"/>
      <c r="ULN91" s="35"/>
      <c r="ULO91" s="35"/>
      <c r="ULP91" s="35"/>
      <c r="ULQ91" s="35"/>
      <c r="ULR91" s="35"/>
      <c r="ULS91" s="35"/>
      <c r="ULT91" s="35"/>
      <c r="ULU91" s="35"/>
      <c r="ULV91" s="35"/>
      <c r="ULW91" s="35"/>
      <c r="ULX91" s="35"/>
      <c r="ULY91" s="35"/>
      <c r="ULZ91" s="35"/>
      <c r="UMA91" s="35"/>
      <c r="UMB91" s="35"/>
      <c r="UMC91" s="35"/>
      <c r="UMD91" s="35"/>
      <c r="UME91" s="35"/>
      <c r="UMF91" s="35"/>
      <c r="UMG91" s="35"/>
      <c r="UMH91" s="35"/>
      <c r="UMI91" s="35"/>
      <c r="UMJ91" s="35"/>
      <c r="UMK91" s="35"/>
      <c r="UML91" s="35"/>
      <c r="UMM91" s="35"/>
      <c r="UMN91" s="35"/>
      <c r="UMO91" s="35"/>
      <c r="UMP91" s="35"/>
      <c r="UMQ91" s="35"/>
      <c r="UMR91" s="35"/>
      <c r="UMS91" s="35"/>
      <c r="UMT91" s="35"/>
      <c r="UMU91" s="35"/>
      <c r="UMV91" s="35"/>
      <c r="UMW91" s="35"/>
      <c r="UMX91" s="35"/>
      <c r="UMY91" s="35"/>
      <c r="UMZ91" s="35"/>
      <c r="UNA91" s="35"/>
      <c r="UNB91" s="35"/>
      <c r="UNC91" s="35"/>
      <c r="UND91" s="35"/>
      <c r="UNE91" s="35"/>
      <c r="UNF91" s="35"/>
      <c r="UNG91" s="35"/>
      <c r="UNH91" s="35"/>
      <c r="UNI91" s="35"/>
      <c r="UNJ91" s="35"/>
      <c r="UNK91" s="35"/>
      <c r="UNL91" s="35"/>
      <c r="UNM91" s="35"/>
      <c r="UNN91" s="35"/>
      <c r="UNO91" s="35"/>
      <c r="UNP91" s="35"/>
      <c r="UNQ91" s="35"/>
      <c r="UNR91" s="35"/>
      <c r="UNS91" s="35"/>
      <c r="UNT91" s="35"/>
      <c r="UNU91" s="35"/>
      <c r="UNV91" s="35"/>
      <c r="UNW91" s="35"/>
      <c r="UNX91" s="35"/>
      <c r="UNY91" s="35"/>
      <c r="UNZ91" s="35"/>
      <c r="UOA91" s="35"/>
      <c r="UOB91" s="35"/>
      <c r="UOC91" s="35"/>
      <c r="UOD91" s="35"/>
      <c r="UOE91" s="35"/>
      <c r="UOF91" s="35"/>
      <c r="UOG91" s="35"/>
      <c r="UOH91" s="35"/>
      <c r="UOI91" s="35"/>
      <c r="UOJ91" s="35"/>
      <c r="UOK91" s="35"/>
      <c r="UOL91" s="35"/>
      <c r="UOM91" s="35"/>
      <c r="UON91" s="35"/>
      <c r="UOO91" s="35"/>
      <c r="UOP91" s="35"/>
      <c r="UOQ91" s="35"/>
      <c r="UOR91" s="35"/>
      <c r="UOS91" s="35"/>
      <c r="UOT91" s="35"/>
      <c r="UOU91" s="35"/>
      <c r="UOV91" s="35"/>
      <c r="UOW91" s="35"/>
      <c r="UOX91" s="35"/>
      <c r="UOY91" s="35"/>
      <c r="UOZ91" s="35"/>
      <c r="UPA91" s="35"/>
      <c r="UPB91" s="35"/>
      <c r="UPC91" s="35"/>
      <c r="UPD91" s="35"/>
      <c r="UPE91" s="35"/>
      <c r="UPF91" s="35"/>
      <c r="UPG91" s="35"/>
      <c r="UPH91" s="35"/>
      <c r="UPI91" s="35"/>
      <c r="UPJ91" s="35"/>
      <c r="UPK91" s="35"/>
      <c r="UPL91" s="35"/>
      <c r="UPM91" s="35"/>
      <c r="UPN91" s="35"/>
      <c r="UPO91" s="35"/>
      <c r="UPP91" s="35"/>
      <c r="UPQ91" s="35"/>
      <c r="UPR91" s="35"/>
      <c r="UPS91" s="35"/>
      <c r="UPT91" s="35"/>
      <c r="UPU91" s="35"/>
      <c r="UPV91" s="35"/>
      <c r="UPW91" s="35"/>
      <c r="UPX91" s="35"/>
      <c r="UPY91" s="35"/>
      <c r="UPZ91" s="35"/>
      <c r="UQA91" s="35"/>
      <c r="UQB91" s="35"/>
      <c r="UQC91" s="35"/>
      <c r="UQD91" s="35"/>
      <c r="UQE91" s="35"/>
      <c r="UQF91" s="35"/>
      <c r="UQG91" s="35"/>
      <c r="UQH91" s="35"/>
      <c r="UQI91" s="35"/>
      <c r="UQJ91" s="35"/>
      <c r="UQK91" s="35"/>
      <c r="UQL91" s="35"/>
      <c r="UQM91" s="35"/>
      <c r="UQN91" s="35"/>
      <c r="UQO91" s="35"/>
      <c r="UQP91" s="35"/>
      <c r="UQQ91" s="35"/>
      <c r="UQR91" s="35"/>
      <c r="UQS91" s="35"/>
      <c r="UQT91" s="35"/>
      <c r="UQU91" s="35"/>
      <c r="UQV91" s="35"/>
      <c r="UQW91" s="35"/>
      <c r="UQX91" s="35"/>
      <c r="UQY91" s="35"/>
      <c r="UQZ91" s="35"/>
      <c r="URA91" s="35"/>
      <c r="URB91" s="35"/>
      <c r="URC91" s="35"/>
      <c r="URD91" s="35"/>
      <c r="URE91" s="35"/>
      <c r="URF91" s="35"/>
      <c r="URG91" s="35"/>
      <c r="URH91" s="35"/>
      <c r="URI91" s="35"/>
      <c r="URJ91" s="35"/>
      <c r="URK91" s="35"/>
      <c r="URL91" s="35"/>
      <c r="URM91" s="35"/>
      <c r="URN91" s="35"/>
      <c r="URO91" s="35"/>
      <c r="URP91" s="35"/>
      <c r="URQ91" s="35"/>
      <c r="URR91" s="35"/>
      <c r="URS91" s="35"/>
      <c r="URT91" s="35"/>
      <c r="URU91" s="35"/>
      <c r="URV91" s="35"/>
      <c r="URW91" s="35"/>
      <c r="URX91" s="35"/>
      <c r="URY91" s="35"/>
      <c r="URZ91" s="35"/>
      <c r="USA91" s="35"/>
      <c r="USB91" s="35"/>
      <c r="USC91" s="35"/>
      <c r="USD91" s="35"/>
      <c r="USE91" s="35"/>
      <c r="USF91" s="35"/>
      <c r="USG91" s="35"/>
      <c r="USH91" s="35"/>
      <c r="USI91" s="35"/>
      <c r="USJ91" s="35"/>
      <c r="USK91" s="35"/>
      <c r="USL91" s="35"/>
      <c r="USM91" s="35"/>
      <c r="USN91" s="35"/>
      <c r="USO91" s="35"/>
      <c r="USP91" s="35"/>
      <c r="USQ91" s="35"/>
      <c r="USR91" s="35"/>
      <c r="USS91" s="35"/>
      <c r="UST91" s="35"/>
      <c r="USU91" s="35"/>
      <c r="USV91" s="35"/>
      <c r="USW91" s="35"/>
      <c r="USX91" s="35"/>
      <c r="USY91" s="35"/>
      <c r="USZ91" s="35"/>
      <c r="UTA91" s="35"/>
      <c r="UTB91" s="35"/>
      <c r="UTC91" s="35"/>
      <c r="UTD91" s="35"/>
      <c r="UTE91" s="35"/>
      <c r="UTF91" s="35"/>
      <c r="UTG91" s="35"/>
      <c r="UTH91" s="35"/>
      <c r="UTI91" s="35"/>
      <c r="UTJ91" s="35"/>
      <c r="UTK91" s="35"/>
      <c r="UTL91" s="35"/>
      <c r="UTM91" s="35"/>
      <c r="UTN91" s="35"/>
      <c r="UTO91" s="35"/>
      <c r="UTP91" s="35"/>
      <c r="UTQ91" s="35"/>
      <c r="UTR91" s="35"/>
      <c r="UTS91" s="35"/>
      <c r="UTT91" s="35"/>
      <c r="UTU91" s="35"/>
      <c r="UTV91" s="35"/>
      <c r="UTW91" s="35"/>
      <c r="UTX91" s="35"/>
      <c r="UTY91" s="35"/>
      <c r="UTZ91" s="35"/>
      <c r="UUA91" s="35"/>
      <c r="UUB91" s="35"/>
      <c r="UUC91" s="35"/>
      <c r="UUD91" s="35"/>
      <c r="UUE91" s="35"/>
      <c r="UUF91" s="35"/>
      <c r="UUG91" s="35"/>
      <c r="UUH91" s="35"/>
      <c r="UUI91" s="35"/>
      <c r="UUJ91" s="35"/>
      <c r="UUK91" s="35"/>
      <c r="UUL91" s="35"/>
      <c r="UUM91" s="35"/>
      <c r="UUN91" s="35"/>
      <c r="UUO91" s="35"/>
      <c r="UUP91" s="35"/>
      <c r="UUQ91" s="35"/>
      <c r="UUR91" s="35"/>
      <c r="UUS91" s="35"/>
      <c r="UUT91" s="35"/>
      <c r="UUU91" s="35"/>
      <c r="UUV91" s="35"/>
      <c r="UUW91" s="35"/>
      <c r="UUX91" s="35"/>
      <c r="UUY91" s="35"/>
      <c r="UUZ91" s="35"/>
      <c r="UVA91" s="35"/>
      <c r="UVB91" s="35"/>
      <c r="UVC91" s="35"/>
      <c r="UVD91" s="35"/>
      <c r="UVE91" s="35"/>
      <c r="UVF91" s="35"/>
      <c r="UVG91" s="35"/>
      <c r="UVH91" s="35"/>
      <c r="UVI91" s="35"/>
      <c r="UVJ91" s="35"/>
      <c r="UVK91" s="35"/>
      <c r="UVL91" s="35"/>
      <c r="UVM91" s="35"/>
      <c r="UVN91" s="35"/>
      <c r="UVO91" s="35"/>
      <c r="UVP91" s="35"/>
      <c r="UVQ91" s="35"/>
      <c r="UVR91" s="35"/>
      <c r="UVS91" s="35"/>
      <c r="UVT91" s="35"/>
      <c r="UVU91" s="35"/>
      <c r="UVV91" s="35"/>
      <c r="UVW91" s="35"/>
      <c r="UVX91" s="35"/>
      <c r="UVY91" s="35"/>
      <c r="UVZ91" s="35"/>
      <c r="UWA91" s="35"/>
      <c r="UWB91" s="35"/>
      <c r="UWC91" s="35"/>
      <c r="UWD91" s="35"/>
      <c r="UWE91" s="35"/>
      <c r="UWF91" s="35"/>
      <c r="UWG91" s="35"/>
      <c r="UWH91" s="35"/>
      <c r="UWI91" s="35"/>
      <c r="UWJ91" s="35"/>
      <c r="UWK91" s="35"/>
      <c r="UWL91" s="35"/>
      <c r="UWM91" s="35"/>
      <c r="UWN91" s="35"/>
      <c r="UWO91" s="35"/>
      <c r="UWP91" s="35"/>
      <c r="UWQ91" s="35"/>
      <c r="UWR91" s="35"/>
      <c r="UWS91" s="35"/>
      <c r="UWT91" s="35"/>
      <c r="UWU91" s="35"/>
      <c r="UWV91" s="35"/>
      <c r="UWW91" s="35"/>
      <c r="UWX91" s="35"/>
      <c r="UWY91" s="35"/>
      <c r="UWZ91" s="35"/>
      <c r="UXA91" s="35"/>
      <c r="UXB91" s="35"/>
      <c r="UXC91" s="35"/>
      <c r="UXD91" s="35"/>
      <c r="UXE91" s="35"/>
      <c r="UXF91" s="35"/>
      <c r="UXG91" s="35"/>
      <c r="UXH91" s="35"/>
      <c r="UXI91" s="35"/>
      <c r="UXJ91" s="35"/>
      <c r="UXK91" s="35"/>
      <c r="UXL91" s="35"/>
      <c r="UXM91" s="35"/>
      <c r="UXN91" s="35"/>
      <c r="UXO91" s="35"/>
      <c r="UXP91" s="35"/>
      <c r="UXQ91" s="35"/>
      <c r="UXR91" s="35"/>
      <c r="UXS91" s="35"/>
      <c r="UXT91" s="35"/>
      <c r="UXU91" s="35"/>
      <c r="UXV91" s="35"/>
      <c r="UXW91" s="35"/>
      <c r="UXX91" s="35"/>
      <c r="UXY91" s="35"/>
      <c r="UXZ91" s="35"/>
      <c r="UYA91" s="35"/>
      <c r="UYB91" s="35"/>
      <c r="UYC91" s="35"/>
      <c r="UYD91" s="35"/>
      <c r="UYE91" s="35"/>
      <c r="UYF91" s="35"/>
      <c r="UYG91" s="35"/>
      <c r="UYH91" s="35"/>
      <c r="UYI91" s="35"/>
      <c r="UYJ91" s="35"/>
      <c r="UYK91" s="35"/>
      <c r="UYL91" s="35"/>
      <c r="UYM91" s="35"/>
      <c r="UYN91" s="35"/>
      <c r="UYO91" s="35"/>
      <c r="UYP91" s="35"/>
      <c r="UYQ91" s="35"/>
      <c r="UYR91" s="35"/>
      <c r="UYS91" s="35"/>
      <c r="UYT91" s="35"/>
      <c r="UYU91" s="35"/>
      <c r="UYV91" s="35"/>
      <c r="UYW91" s="35"/>
      <c r="UYX91" s="35"/>
      <c r="UYY91" s="35"/>
      <c r="UYZ91" s="35"/>
      <c r="UZA91" s="35"/>
      <c r="UZB91" s="35"/>
      <c r="UZC91" s="35"/>
      <c r="UZD91" s="35"/>
      <c r="UZE91" s="35"/>
      <c r="UZF91" s="35"/>
      <c r="UZG91" s="35"/>
      <c r="UZH91" s="35"/>
      <c r="UZI91" s="35"/>
      <c r="UZJ91" s="35"/>
      <c r="UZK91" s="35"/>
      <c r="UZL91" s="35"/>
      <c r="UZM91" s="35"/>
      <c r="UZN91" s="35"/>
      <c r="UZO91" s="35"/>
      <c r="UZP91" s="35"/>
      <c r="UZQ91" s="35"/>
      <c r="UZR91" s="35"/>
      <c r="UZS91" s="35"/>
      <c r="UZT91" s="35"/>
      <c r="UZU91" s="35"/>
      <c r="UZV91" s="35"/>
      <c r="UZW91" s="35"/>
      <c r="UZX91" s="35"/>
      <c r="UZY91" s="35"/>
      <c r="UZZ91" s="35"/>
      <c r="VAA91" s="35"/>
      <c r="VAB91" s="35"/>
      <c r="VAC91" s="35"/>
      <c r="VAD91" s="35"/>
      <c r="VAE91" s="35"/>
      <c r="VAF91" s="35"/>
      <c r="VAG91" s="35"/>
      <c r="VAH91" s="35"/>
      <c r="VAI91" s="35"/>
      <c r="VAJ91" s="35"/>
      <c r="VAK91" s="35"/>
      <c r="VAL91" s="35"/>
      <c r="VAM91" s="35"/>
      <c r="VAN91" s="35"/>
      <c r="VAO91" s="35"/>
      <c r="VAP91" s="35"/>
      <c r="VAQ91" s="35"/>
      <c r="VAR91" s="35"/>
      <c r="VAS91" s="35"/>
      <c r="VAT91" s="35"/>
      <c r="VAU91" s="35"/>
      <c r="VAV91" s="35"/>
      <c r="VAW91" s="35"/>
      <c r="VAX91" s="35"/>
      <c r="VAY91" s="35"/>
      <c r="VAZ91" s="35"/>
      <c r="VBA91" s="35"/>
      <c r="VBB91" s="35"/>
      <c r="VBC91" s="35"/>
      <c r="VBD91" s="35"/>
      <c r="VBE91" s="35"/>
      <c r="VBF91" s="35"/>
      <c r="VBG91" s="35"/>
      <c r="VBH91" s="35"/>
      <c r="VBI91" s="35"/>
      <c r="VBJ91" s="35"/>
      <c r="VBK91" s="35"/>
      <c r="VBL91" s="35"/>
      <c r="VBM91" s="35"/>
      <c r="VBN91" s="35"/>
      <c r="VBO91" s="35"/>
      <c r="VBP91" s="35"/>
      <c r="VBQ91" s="35"/>
      <c r="VBR91" s="35"/>
      <c r="VBS91" s="35"/>
      <c r="VBT91" s="35"/>
      <c r="VBU91" s="35"/>
      <c r="VBV91" s="35"/>
      <c r="VBW91" s="35"/>
      <c r="VBX91" s="35"/>
      <c r="VBY91" s="35"/>
      <c r="VBZ91" s="35"/>
      <c r="VCA91" s="35"/>
      <c r="VCB91" s="35"/>
      <c r="VCC91" s="35"/>
      <c r="VCD91" s="35"/>
      <c r="VCE91" s="35"/>
      <c r="VCF91" s="35"/>
      <c r="VCG91" s="35"/>
      <c r="VCH91" s="35"/>
      <c r="VCI91" s="35"/>
      <c r="VCJ91" s="35"/>
      <c r="VCK91" s="35"/>
      <c r="VCL91" s="35"/>
      <c r="VCM91" s="35"/>
      <c r="VCN91" s="35"/>
      <c r="VCO91" s="35"/>
      <c r="VCP91" s="35"/>
      <c r="VCQ91" s="35"/>
      <c r="VCR91" s="35"/>
      <c r="VCS91" s="35"/>
      <c r="VCT91" s="35"/>
      <c r="VCU91" s="35"/>
      <c r="VCV91" s="35"/>
      <c r="VCW91" s="35"/>
      <c r="VCX91" s="35"/>
      <c r="VCY91" s="35"/>
      <c r="VCZ91" s="35"/>
      <c r="VDA91" s="35"/>
      <c r="VDB91" s="35"/>
      <c r="VDC91" s="35"/>
      <c r="VDD91" s="35"/>
      <c r="VDE91" s="35"/>
      <c r="VDF91" s="35"/>
      <c r="VDG91" s="35"/>
      <c r="VDH91" s="35"/>
      <c r="VDI91" s="35"/>
      <c r="VDJ91" s="35"/>
      <c r="VDK91" s="35"/>
      <c r="VDL91" s="35"/>
      <c r="VDM91" s="35"/>
      <c r="VDN91" s="35"/>
      <c r="VDO91" s="35"/>
      <c r="VDP91" s="35"/>
      <c r="VDQ91" s="35"/>
      <c r="VDR91" s="35"/>
      <c r="VDS91" s="35"/>
      <c r="VDT91" s="35"/>
      <c r="VDU91" s="35"/>
      <c r="VDV91" s="35"/>
      <c r="VDW91" s="35"/>
      <c r="VDX91" s="35"/>
      <c r="VDY91" s="35"/>
      <c r="VDZ91" s="35"/>
      <c r="VEA91" s="35"/>
      <c r="VEB91" s="35"/>
      <c r="VEC91" s="35"/>
      <c r="VED91" s="35"/>
      <c r="VEE91" s="35"/>
      <c r="VEF91" s="35"/>
      <c r="VEG91" s="35"/>
      <c r="VEH91" s="35"/>
      <c r="VEI91" s="35"/>
      <c r="VEJ91" s="35"/>
      <c r="VEK91" s="35"/>
      <c r="VEL91" s="35"/>
      <c r="VEM91" s="35"/>
      <c r="VEN91" s="35"/>
      <c r="VEO91" s="35"/>
      <c r="VEP91" s="35"/>
      <c r="VEQ91" s="35"/>
      <c r="VER91" s="35"/>
      <c r="VES91" s="35"/>
      <c r="VET91" s="35"/>
      <c r="VEU91" s="35"/>
      <c r="VEV91" s="35"/>
      <c r="VEW91" s="35"/>
      <c r="VEX91" s="35"/>
      <c r="VEY91" s="35"/>
      <c r="VEZ91" s="35"/>
      <c r="VFA91" s="35"/>
      <c r="VFB91" s="35"/>
      <c r="VFC91" s="35"/>
      <c r="VFD91" s="35"/>
      <c r="VFE91" s="35"/>
      <c r="VFF91" s="35"/>
      <c r="VFG91" s="35"/>
      <c r="VFH91" s="35"/>
      <c r="VFI91" s="35"/>
      <c r="VFJ91" s="35"/>
      <c r="VFK91" s="35"/>
      <c r="VFL91" s="35"/>
      <c r="VFM91" s="35"/>
      <c r="VFN91" s="35"/>
      <c r="VFO91" s="35"/>
      <c r="VFP91" s="35"/>
      <c r="VFQ91" s="35"/>
      <c r="VFR91" s="35"/>
      <c r="VFS91" s="35"/>
      <c r="VFT91" s="35"/>
      <c r="VFU91" s="35"/>
      <c r="VFV91" s="35"/>
      <c r="VFW91" s="35"/>
      <c r="VFX91" s="35"/>
      <c r="VFY91" s="35"/>
      <c r="VFZ91" s="35"/>
      <c r="VGA91" s="35"/>
      <c r="VGB91" s="35"/>
      <c r="VGC91" s="35"/>
      <c r="VGD91" s="35"/>
      <c r="VGE91" s="35"/>
      <c r="VGF91" s="35"/>
      <c r="VGG91" s="35"/>
      <c r="VGH91" s="35"/>
      <c r="VGI91" s="35"/>
      <c r="VGJ91" s="35"/>
      <c r="VGK91" s="35"/>
      <c r="VGL91" s="35"/>
      <c r="VGM91" s="35"/>
      <c r="VGN91" s="35"/>
      <c r="VGO91" s="35"/>
      <c r="VGP91" s="35"/>
      <c r="VGQ91" s="35"/>
      <c r="VGR91" s="35"/>
      <c r="VGS91" s="35"/>
      <c r="VGT91" s="35"/>
      <c r="VGU91" s="35"/>
      <c r="VGV91" s="35"/>
      <c r="VGW91" s="35"/>
      <c r="VGX91" s="35"/>
      <c r="VGY91" s="35"/>
      <c r="VGZ91" s="35"/>
      <c r="VHA91" s="35"/>
      <c r="VHB91" s="35"/>
      <c r="VHC91" s="35"/>
      <c r="VHD91" s="35"/>
      <c r="VHE91" s="35"/>
      <c r="VHF91" s="35"/>
      <c r="VHG91" s="35"/>
      <c r="VHH91" s="35"/>
      <c r="VHI91" s="35"/>
      <c r="VHJ91" s="35"/>
      <c r="VHK91" s="35"/>
      <c r="VHL91" s="35"/>
      <c r="VHM91" s="35"/>
      <c r="VHN91" s="35"/>
      <c r="VHO91" s="35"/>
      <c r="VHP91" s="35"/>
      <c r="VHQ91" s="35"/>
      <c r="VHR91" s="35"/>
      <c r="VHS91" s="35"/>
      <c r="VHT91" s="35"/>
      <c r="VHU91" s="35"/>
      <c r="VHV91" s="35"/>
      <c r="VHW91" s="35"/>
      <c r="VHX91" s="35"/>
      <c r="VHY91" s="35"/>
      <c r="VHZ91" s="35"/>
      <c r="VIA91" s="35"/>
      <c r="VIB91" s="35"/>
      <c r="VIC91" s="35"/>
      <c r="VID91" s="35"/>
      <c r="VIE91" s="35"/>
      <c r="VIF91" s="35"/>
      <c r="VIG91" s="35"/>
      <c r="VIH91" s="35"/>
      <c r="VII91" s="35"/>
      <c r="VIJ91" s="35"/>
      <c r="VIK91" s="35"/>
      <c r="VIL91" s="35"/>
      <c r="VIM91" s="35"/>
      <c r="VIN91" s="35"/>
      <c r="VIO91" s="35"/>
      <c r="VIP91" s="35"/>
      <c r="VIQ91" s="35"/>
      <c r="VIR91" s="35"/>
      <c r="VIS91" s="35"/>
      <c r="VIT91" s="35"/>
      <c r="VIU91" s="35"/>
      <c r="VIV91" s="35"/>
      <c r="VIW91" s="35"/>
      <c r="VIX91" s="35"/>
      <c r="VIY91" s="35"/>
      <c r="VIZ91" s="35"/>
      <c r="VJA91" s="35"/>
      <c r="VJB91" s="35"/>
      <c r="VJC91" s="35"/>
      <c r="VJD91" s="35"/>
      <c r="VJE91" s="35"/>
      <c r="VJF91" s="35"/>
      <c r="VJG91" s="35"/>
      <c r="VJH91" s="35"/>
      <c r="VJI91" s="35"/>
      <c r="VJJ91" s="35"/>
      <c r="VJK91" s="35"/>
      <c r="VJL91" s="35"/>
      <c r="VJM91" s="35"/>
      <c r="VJN91" s="35"/>
      <c r="VJO91" s="35"/>
      <c r="VJP91" s="35"/>
      <c r="VJQ91" s="35"/>
      <c r="VJR91" s="35"/>
      <c r="VJS91" s="35"/>
      <c r="VJT91" s="35"/>
      <c r="VJU91" s="35"/>
      <c r="VJV91" s="35"/>
      <c r="VJW91" s="35"/>
      <c r="VJX91" s="35"/>
      <c r="VJY91" s="35"/>
      <c r="VJZ91" s="35"/>
      <c r="VKA91" s="35"/>
      <c r="VKB91" s="35"/>
      <c r="VKC91" s="35"/>
      <c r="VKD91" s="35"/>
      <c r="VKE91" s="35"/>
      <c r="VKF91" s="35"/>
      <c r="VKG91" s="35"/>
      <c r="VKH91" s="35"/>
      <c r="VKI91" s="35"/>
      <c r="VKJ91" s="35"/>
      <c r="VKK91" s="35"/>
      <c r="VKL91" s="35"/>
      <c r="VKM91" s="35"/>
      <c r="VKN91" s="35"/>
      <c r="VKO91" s="35"/>
      <c r="VKP91" s="35"/>
      <c r="VKQ91" s="35"/>
      <c r="VKR91" s="35"/>
      <c r="VKS91" s="35"/>
      <c r="VKT91" s="35"/>
      <c r="VKU91" s="35"/>
      <c r="VKV91" s="35"/>
      <c r="VKW91" s="35"/>
      <c r="VKX91" s="35"/>
      <c r="VKY91" s="35"/>
      <c r="VKZ91" s="35"/>
      <c r="VLA91" s="35"/>
      <c r="VLB91" s="35"/>
      <c r="VLC91" s="35"/>
      <c r="VLD91" s="35"/>
      <c r="VLE91" s="35"/>
      <c r="VLF91" s="35"/>
      <c r="VLG91" s="35"/>
      <c r="VLH91" s="35"/>
      <c r="VLI91" s="35"/>
      <c r="VLJ91" s="35"/>
      <c r="VLK91" s="35"/>
      <c r="VLL91" s="35"/>
      <c r="VLM91" s="35"/>
      <c r="VLN91" s="35"/>
      <c r="VLO91" s="35"/>
      <c r="VLP91" s="35"/>
      <c r="VLQ91" s="35"/>
      <c r="VLR91" s="35"/>
      <c r="VLS91" s="35"/>
      <c r="VLT91" s="35"/>
      <c r="VLU91" s="35"/>
      <c r="VLV91" s="35"/>
      <c r="VLW91" s="35"/>
      <c r="VLX91" s="35"/>
      <c r="VLY91" s="35"/>
      <c r="VLZ91" s="35"/>
      <c r="VMA91" s="35"/>
      <c r="VMB91" s="35"/>
      <c r="VMC91" s="35"/>
      <c r="VMD91" s="35"/>
      <c r="VME91" s="35"/>
      <c r="VMF91" s="35"/>
      <c r="VMG91" s="35"/>
      <c r="VMH91" s="35"/>
      <c r="VMI91" s="35"/>
      <c r="VMJ91" s="35"/>
      <c r="VMK91" s="35"/>
      <c r="VML91" s="35"/>
      <c r="VMM91" s="35"/>
      <c r="VMN91" s="35"/>
      <c r="VMO91" s="35"/>
      <c r="VMP91" s="35"/>
      <c r="VMQ91" s="35"/>
      <c r="VMR91" s="35"/>
      <c r="VMS91" s="35"/>
      <c r="VMT91" s="35"/>
      <c r="VMU91" s="35"/>
      <c r="VMV91" s="35"/>
      <c r="VMW91" s="35"/>
      <c r="VMX91" s="35"/>
      <c r="VMY91" s="35"/>
      <c r="VMZ91" s="35"/>
      <c r="VNA91" s="35"/>
      <c r="VNB91" s="35"/>
      <c r="VNC91" s="35"/>
      <c r="VND91" s="35"/>
      <c r="VNE91" s="35"/>
      <c r="VNF91" s="35"/>
      <c r="VNG91" s="35"/>
      <c r="VNH91" s="35"/>
      <c r="VNI91" s="35"/>
      <c r="VNJ91" s="35"/>
      <c r="VNK91" s="35"/>
      <c r="VNL91" s="35"/>
      <c r="VNM91" s="35"/>
      <c r="VNN91" s="35"/>
      <c r="VNO91" s="35"/>
      <c r="VNP91" s="35"/>
      <c r="VNQ91" s="35"/>
      <c r="VNR91" s="35"/>
      <c r="VNS91" s="35"/>
      <c r="VNT91" s="35"/>
      <c r="VNU91" s="35"/>
      <c r="VNV91" s="35"/>
      <c r="VNW91" s="35"/>
      <c r="VNX91" s="35"/>
      <c r="VNY91" s="35"/>
      <c r="VNZ91" s="35"/>
      <c r="VOA91" s="35"/>
      <c r="VOB91" s="35"/>
      <c r="VOC91" s="35"/>
      <c r="VOD91" s="35"/>
      <c r="VOE91" s="35"/>
      <c r="VOF91" s="35"/>
      <c r="VOG91" s="35"/>
      <c r="VOH91" s="35"/>
      <c r="VOI91" s="35"/>
      <c r="VOJ91" s="35"/>
      <c r="VOK91" s="35"/>
      <c r="VOL91" s="35"/>
      <c r="VOM91" s="35"/>
      <c r="VON91" s="35"/>
      <c r="VOO91" s="35"/>
      <c r="VOP91" s="35"/>
      <c r="VOQ91" s="35"/>
      <c r="VOR91" s="35"/>
      <c r="VOS91" s="35"/>
      <c r="VOT91" s="35"/>
      <c r="VOU91" s="35"/>
      <c r="VOV91" s="35"/>
      <c r="VOW91" s="35"/>
      <c r="VOX91" s="35"/>
      <c r="VOY91" s="35"/>
      <c r="VOZ91" s="35"/>
      <c r="VPA91" s="35"/>
      <c r="VPB91" s="35"/>
      <c r="VPC91" s="35"/>
      <c r="VPD91" s="35"/>
      <c r="VPE91" s="35"/>
      <c r="VPF91" s="35"/>
      <c r="VPG91" s="35"/>
      <c r="VPH91" s="35"/>
      <c r="VPI91" s="35"/>
      <c r="VPJ91" s="35"/>
      <c r="VPK91" s="35"/>
      <c r="VPL91" s="35"/>
      <c r="VPM91" s="35"/>
      <c r="VPN91" s="35"/>
      <c r="VPO91" s="35"/>
      <c r="VPP91" s="35"/>
      <c r="VPQ91" s="35"/>
      <c r="VPR91" s="35"/>
      <c r="VPS91" s="35"/>
      <c r="VPT91" s="35"/>
      <c r="VPU91" s="35"/>
      <c r="VPV91" s="35"/>
      <c r="VPW91" s="35"/>
      <c r="VPX91" s="35"/>
      <c r="VPY91" s="35"/>
      <c r="VPZ91" s="35"/>
      <c r="VQA91" s="35"/>
      <c r="VQB91" s="35"/>
      <c r="VQC91" s="35"/>
      <c r="VQD91" s="35"/>
      <c r="VQE91" s="35"/>
      <c r="VQF91" s="35"/>
      <c r="VQG91" s="35"/>
      <c r="VQH91" s="35"/>
      <c r="VQI91" s="35"/>
      <c r="VQJ91" s="35"/>
      <c r="VQK91" s="35"/>
      <c r="VQL91" s="35"/>
      <c r="VQM91" s="35"/>
      <c r="VQN91" s="35"/>
      <c r="VQO91" s="35"/>
      <c r="VQP91" s="35"/>
      <c r="VQQ91" s="35"/>
      <c r="VQR91" s="35"/>
      <c r="VQS91" s="35"/>
      <c r="VQT91" s="35"/>
      <c r="VQU91" s="35"/>
      <c r="VQV91" s="35"/>
      <c r="VQW91" s="35"/>
      <c r="VQX91" s="35"/>
      <c r="VQY91" s="35"/>
      <c r="VQZ91" s="35"/>
      <c r="VRA91" s="35"/>
      <c r="VRB91" s="35"/>
      <c r="VRC91" s="35"/>
      <c r="VRD91" s="35"/>
      <c r="VRE91" s="35"/>
      <c r="VRF91" s="35"/>
      <c r="VRG91" s="35"/>
      <c r="VRH91" s="35"/>
      <c r="VRI91" s="35"/>
      <c r="VRJ91" s="35"/>
      <c r="VRK91" s="35"/>
      <c r="VRL91" s="35"/>
      <c r="VRM91" s="35"/>
      <c r="VRN91" s="35"/>
      <c r="VRO91" s="35"/>
      <c r="VRP91" s="35"/>
      <c r="VRQ91" s="35"/>
      <c r="VRR91" s="35"/>
      <c r="VRS91" s="35"/>
      <c r="VRT91" s="35"/>
      <c r="VRU91" s="35"/>
      <c r="VRV91" s="35"/>
      <c r="VRW91" s="35"/>
      <c r="VRX91" s="35"/>
      <c r="VRY91" s="35"/>
      <c r="VRZ91" s="35"/>
      <c r="VSA91" s="35"/>
      <c r="VSB91" s="35"/>
      <c r="VSC91" s="35"/>
      <c r="VSD91" s="35"/>
      <c r="VSE91" s="35"/>
      <c r="VSF91" s="35"/>
      <c r="VSG91" s="35"/>
      <c r="VSH91" s="35"/>
      <c r="VSI91" s="35"/>
      <c r="VSJ91" s="35"/>
      <c r="VSK91" s="35"/>
      <c r="VSL91" s="35"/>
      <c r="VSM91" s="35"/>
      <c r="VSN91" s="35"/>
      <c r="VSO91" s="35"/>
      <c r="VSP91" s="35"/>
      <c r="VSQ91" s="35"/>
      <c r="VSR91" s="35"/>
      <c r="VSS91" s="35"/>
      <c r="VST91" s="35"/>
      <c r="VSU91" s="35"/>
      <c r="VSV91" s="35"/>
      <c r="VSW91" s="35"/>
      <c r="VSX91" s="35"/>
      <c r="VSY91" s="35"/>
      <c r="VSZ91" s="35"/>
      <c r="VTA91" s="35"/>
      <c r="VTB91" s="35"/>
      <c r="VTC91" s="35"/>
      <c r="VTD91" s="35"/>
      <c r="VTE91" s="35"/>
      <c r="VTF91" s="35"/>
      <c r="VTG91" s="35"/>
      <c r="VTH91" s="35"/>
      <c r="VTI91" s="35"/>
      <c r="VTJ91" s="35"/>
      <c r="VTK91" s="35"/>
      <c r="VTL91" s="35"/>
      <c r="VTM91" s="35"/>
      <c r="VTN91" s="35"/>
      <c r="VTO91" s="35"/>
      <c r="VTP91" s="35"/>
      <c r="VTQ91" s="35"/>
      <c r="VTR91" s="35"/>
      <c r="VTS91" s="35"/>
      <c r="VTT91" s="35"/>
      <c r="VTU91" s="35"/>
      <c r="VTV91" s="35"/>
      <c r="VTW91" s="35"/>
      <c r="VTX91" s="35"/>
      <c r="VTY91" s="35"/>
      <c r="VTZ91" s="35"/>
      <c r="VUA91" s="35"/>
      <c r="VUB91" s="35"/>
      <c r="VUC91" s="35"/>
      <c r="VUD91" s="35"/>
      <c r="VUE91" s="35"/>
      <c r="VUF91" s="35"/>
      <c r="VUG91" s="35"/>
      <c r="VUH91" s="35"/>
      <c r="VUI91" s="35"/>
      <c r="VUJ91" s="35"/>
      <c r="VUK91" s="35"/>
      <c r="VUL91" s="35"/>
      <c r="VUM91" s="35"/>
      <c r="VUN91" s="35"/>
      <c r="VUO91" s="35"/>
      <c r="VUP91" s="35"/>
      <c r="VUQ91" s="35"/>
      <c r="VUR91" s="35"/>
      <c r="VUS91" s="35"/>
      <c r="VUT91" s="35"/>
      <c r="VUU91" s="35"/>
      <c r="VUV91" s="35"/>
      <c r="VUW91" s="35"/>
      <c r="VUX91" s="35"/>
      <c r="VUY91" s="35"/>
      <c r="VUZ91" s="35"/>
      <c r="VVA91" s="35"/>
      <c r="VVB91" s="35"/>
      <c r="VVC91" s="35"/>
      <c r="VVD91" s="35"/>
      <c r="VVE91" s="35"/>
      <c r="VVF91" s="35"/>
      <c r="VVG91" s="35"/>
      <c r="VVH91" s="35"/>
      <c r="VVI91" s="35"/>
      <c r="VVJ91" s="35"/>
      <c r="VVK91" s="35"/>
      <c r="VVL91" s="35"/>
      <c r="VVM91" s="35"/>
      <c r="VVN91" s="35"/>
      <c r="VVO91" s="35"/>
      <c r="VVP91" s="35"/>
      <c r="VVQ91" s="35"/>
      <c r="VVR91" s="35"/>
      <c r="VVS91" s="35"/>
      <c r="VVT91" s="35"/>
      <c r="VVU91" s="35"/>
      <c r="VVV91" s="35"/>
      <c r="VVW91" s="35"/>
      <c r="VVX91" s="35"/>
      <c r="VVY91" s="35"/>
      <c r="VVZ91" s="35"/>
      <c r="VWA91" s="35"/>
      <c r="VWB91" s="35"/>
      <c r="VWC91" s="35"/>
      <c r="VWD91" s="35"/>
      <c r="VWE91" s="35"/>
      <c r="VWF91" s="35"/>
      <c r="VWG91" s="35"/>
      <c r="VWH91" s="35"/>
      <c r="VWI91" s="35"/>
      <c r="VWJ91" s="35"/>
      <c r="VWK91" s="35"/>
      <c r="VWL91" s="35"/>
      <c r="VWM91" s="35"/>
      <c r="VWN91" s="35"/>
      <c r="VWO91" s="35"/>
      <c r="VWP91" s="35"/>
      <c r="VWQ91" s="35"/>
      <c r="VWR91" s="35"/>
      <c r="VWS91" s="35"/>
      <c r="VWT91" s="35"/>
      <c r="VWU91" s="35"/>
      <c r="VWV91" s="35"/>
      <c r="VWW91" s="35"/>
      <c r="VWX91" s="35"/>
      <c r="VWY91" s="35"/>
      <c r="VWZ91" s="35"/>
      <c r="VXA91" s="35"/>
      <c r="VXB91" s="35"/>
      <c r="VXC91" s="35"/>
      <c r="VXD91" s="35"/>
      <c r="VXE91" s="35"/>
      <c r="VXF91" s="35"/>
      <c r="VXG91" s="35"/>
      <c r="VXH91" s="35"/>
      <c r="VXI91" s="35"/>
      <c r="VXJ91" s="35"/>
      <c r="VXK91" s="35"/>
      <c r="VXL91" s="35"/>
      <c r="VXM91" s="35"/>
      <c r="VXN91" s="35"/>
      <c r="VXO91" s="35"/>
      <c r="VXP91" s="35"/>
      <c r="VXQ91" s="35"/>
      <c r="VXR91" s="35"/>
      <c r="VXS91" s="35"/>
      <c r="VXT91" s="35"/>
      <c r="VXU91" s="35"/>
      <c r="VXV91" s="35"/>
      <c r="VXW91" s="35"/>
      <c r="VXX91" s="35"/>
      <c r="VXY91" s="35"/>
      <c r="VXZ91" s="35"/>
      <c r="VYA91" s="35"/>
      <c r="VYB91" s="35"/>
      <c r="VYC91" s="35"/>
      <c r="VYD91" s="35"/>
      <c r="VYE91" s="35"/>
      <c r="VYF91" s="35"/>
      <c r="VYG91" s="35"/>
      <c r="VYH91" s="35"/>
      <c r="VYI91" s="35"/>
      <c r="VYJ91" s="35"/>
      <c r="VYK91" s="35"/>
      <c r="VYL91" s="35"/>
      <c r="VYM91" s="35"/>
      <c r="VYN91" s="35"/>
      <c r="VYO91" s="35"/>
      <c r="VYP91" s="35"/>
      <c r="VYQ91" s="35"/>
      <c r="VYR91" s="35"/>
      <c r="VYS91" s="35"/>
      <c r="VYT91" s="35"/>
      <c r="VYU91" s="35"/>
      <c r="VYV91" s="35"/>
      <c r="VYW91" s="35"/>
      <c r="VYX91" s="35"/>
      <c r="VYY91" s="35"/>
      <c r="VYZ91" s="35"/>
      <c r="VZA91" s="35"/>
      <c r="VZB91" s="35"/>
      <c r="VZC91" s="35"/>
      <c r="VZD91" s="35"/>
      <c r="VZE91" s="35"/>
      <c r="VZF91" s="35"/>
      <c r="VZG91" s="35"/>
      <c r="VZH91" s="35"/>
      <c r="VZI91" s="35"/>
      <c r="VZJ91" s="35"/>
      <c r="VZK91" s="35"/>
      <c r="VZL91" s="35"/>
      <c r="VZM91" s="35"/>
      <c r="VZN91" s="35"/>
      <c r="VZO91" s="35"/>
      <c r="VZP91" s="35"/>
      <c r="VZQ91" s="35"/>
      <c r="VZR91" s="35"/>
      <c r="VZS91" s="35"/>
      <c r="VZT91" s="35"/>
      <c r="VZU91" s="35"/>
      <c r="VZV91" s="35"/>
      <c r="VZW91" s="35"/>
      <c r="VZX91" s="35"/>
      <c r="VZY91" s="35"/>
      <c r="VZZ91" s="35"/>
      <c r="WAA91" s="35"/>
      <c r="WAB91" s="35"/>
      <c r="WAC91" s="35"/>
      <c r="WAD91" s="35"/>
      <c r="WAE91" s="35"/>
      <c r="WAF91" s="35"/>
      <c r="WAG91" s="35"/>
      <c r="WAH91" s="35"/>
      <c r="WAI91" s="35"/>
      <c r="WAJ91" s="35"/>
      <c r="WAK91" s="35"/>
      <c r="WAL91" s="35"/>
      <c r="WAM91" s="35"/>
      <c r="WAN91" s="35"/>
      <c r="WAO91" s="35"/>
      <c r="WAP91" s="35"/>
      <c r="WAQ91" s="35"/>
      <c r="WAR91" s="35"/>
      <c r="WAS91" s="35"/>
      <c r="WAT91" s="35"/>
      <c r="WAU91" s="35"/>
      <c r="WAV91" s="35"/>
      <c r="WAW91" s="35"/>
      <c r="WAX91" s="35"/>
      <c r="WAY91" s="35"/>
      <c r="WAZ91" s="35"/>
      <c r="WBA91" s="35"/>
      <c r="WBB91" s="35"/>
      <c r="WBC91" s="35"/>
      <c r="WBD91" s="35"/>
      <c r="WBE91" s="35"/>
      <c r="WBF91" s="35"/>
      <c r="WBG91" s="35"/>
      <c r="WBH91" s="35"/>
      <c r="WBI91" s="35"/>
      <c r="WBJ91" s="35"/>
      <c r="WBK91" s="35"/>
      <c r="WBL91" s="35"/>
      <c r="WBM91" s="35"/>
      <c r="WBN91" s="35"/>
      <c r="WBO91" s="35"/>
      <c r="WBP91" s="35"/>
      <c r="WBQ91" s="35"/>
      <c r="WBR91" s="35"/>
      <c r="WBS91" s="35"/>
      <c r="WBT91" s="35"/>
      <c r="WBU91" s="35"/>
      <c r="WBV91" s="35"/>
      <c r="WBW91" s="35"/>
      <c r="WBX91" s="35"/>
      <c r="WBY91" s="35"/>
      <c r="WBZ91" s="35"/>
      <c r="WCA91" s="35"/>
      <c r="WCB91" s="35"/>
      <c r="WCC91" s="35"/>
      <c r="WCD91" s="35"/>
      <c r="WCE91" s="35"/>
      <c r="WCF91" s="35"/>
      <c r="WCG91" s="35"/>
      <c r="WCH91" s="35"/>
      <c r="WCI91" s="35"/>
      <c r="WCJ91" s="35"/>
      <c r="WCK91" s="35"/>
      <c r="WCL91" s="35"/>
      <c r="WCM91" s="35"/>
      <c r="WCN91" s="35"/>
      <c r="WCO91" s="35"/>
      <c r="WCP91" s="35"/>
      <c r="WCQ91" s="35"/>
      <c r="WCR91" s="35"/>
      <c r="WCS91" s="35"/>
      <c r="WCT91" s="35"/>
      <c r="WCU91" s="35"/>
      <c r="WCV91" s="35"/>
      <c r="WCW91" s="35"/>
      <c r="WCX91" s="35"/>
      <c r="WCY91" s="35"/>
      <c r="WCZ91" s="35"/>
      <c r="WDA91" s="35"/>
      <c r="WDB91" s="35"/>
      <c r="WDC91" s="35"/>
      <c r="WDD91" s="35"/>
      <c r="WDE91" s="35"/>
      <c r="WDF91" s="35"/>
      <c r="WDG91" s="35"/>
      <c r="WDH91" s="35"/>
      <c r="WDI91" s="35"/>
      <c r="WDJ91" s="35"/>
      <c r="WDK91" s="35"/>
      <c r="WDL91" s="35"/>
      <c r="WDM91" s="35"/>
      <c r="WDN91" s="35"/>
      <c r="WDO91" s="35"/>
      <c r="WDP91" s="35"/>
      <c r="WDQ91" s="35"/>
      <c r="WDR91" s="35"/>
      <c r="WDS91" s="35"/>
      <c r="WDT91" s="35"/>
      <c r="WDU91" s="35"/>
      <c r="WDV91" s="35"/>
      <c r="WDW91" s="35"/>
      <c r="WDX91" s="35"/>
      <c r="WDY91" s="35"/>
      <c r="WDZ91" s="35"/>
      <c r="WEA91" s="35"/>
      <c r="WEB91" s="35"/>
      <c r="WEC91" s="35"/>
      <c r="WED91" s="35"/>
      <c r="WEE91" s="35"/>
      <c r="WEF91" s="35"/>
      <c r="WEG91" s="35"/>
      <c r="WEH91" s="35"/>
      <c r="WEI91" s="35"/>
      <c r="WEJ91" s="35"/>
      <c r="WEK91" s="35"/>
      <c r="WEL91" s="35"/>
      <c r="WEM91" s="35"/>
      <c r="WEN91" s="35"/>
      <c r="WEO91" s="35"/>
      <c r="WEP91" s="35"/>
      <c r="WEQ91" s="35"/>
      <c r="WER91" s="35"/>
      <c r="WES91" s="35"/>
      <c r="WET91" s="35"/>
      <c r="WEU91" s="35"/>
      <c r="WEV91" s="35"/>
      <c r="WEW91" s="35"/>
      <c r="WEX91" s="35"/>
      <c r="WEY91" s="35"/>
      <c r="WEZ91" s="35"/>
      <c r="WFA91" s="35"/>
      <c r="WFB91" s="35"/>
      <c r="WFC91" s="35"/>
      <c r="WFD91" s="35"/>
      <c r="WFE91" s="35"/>
      <c r="WFF91" s="35"/>
      <c r="WFG91" s="35"/>
      <c r="WFH91" s="35"/>
      <c r="WFI91" s="35"/>
      <c r="WFJ91" s="35"/>
      <c r="WFK91" s="35"/>
      <c r="WFL91" s="35"/>
      <c r="WFM91" s="35"/>
      <c r="WFN91" s="35"/>
      <c r="WFO91" s="35"/>
      <c r="WFP91" s="35"/>
      <c r="WFQ91" s="35"/>
      <c r="WFR91" s="35"/>
      <c r="WFS91" s="35"/>
      <c r="WFT91" s="35"/>
      <c r="WFU91" s="35"/>
      <c r="WFV91" s="35"/>
      <c r="WFW91" s="35"/>
      <c r="WFX91" s="35"/>
      <c r="WFY91" s="35"/>
      <c r="WFZ91" s="35"/>
      <c r="WGA91" s="35"/>
      <c r="WGB91" s="35"/>
      <c r="WGC91" s="35"/>
      <c r="WGD91" s="35"/>
      <c r="WGE91" s="35"/>
      <c r="WGF91" s="35"/>
      <c r="WGG91" s="35"/>
      <c r="WGH91" s="35"/>
      <c r="WGI91" s="35"/>
      <c r="WGJ91" s="35"/>
      <c r="WGK91" s="35"/>
      <c r="WGL91" s="35"/>
      <c r="WGM91" s="35"/>
      <c r="WGN91" s="35"/>
      <c r="WGO91" s="35"/>
      <c r="WGP91" s="35"/>
      <c r="WGQ91" s="35"/>
      <c r="WGR91" s="35"/>
      <c r="WGS91" s="35"/>
      <c r="WGT91" s="35"/>
      <c r="WGU91" s="35"/>
      <c r="WGV91" s="35"/>
      <c r="WGW91" s="35"/>
      <c r="WGX91" s="35"/>
      <c r="WGY91" s="35"/>
      <c r="WGZ91" s="35"/>
      <c r="WHA91" s="35"/>
      <c r="WHB91" s="35"/>
      <c r="WHC91" s="35"/>
      <c r="WHD91" s="35"/>
      <c r="WHE91" s="35"/>
      <c r="WHF91" s="35"/>
      <c r="WHG91" s="35"/>
      <c r="WHH91" s="35"/>
      <c r="WHI91" s="35"/>
      <c r="WHJ91" s="35"/>
      <c r="WHK91" s="35"/>
      <c r="WHL91" s="35"/>
      <c r="WHM91" s="35"/>
      <c r="WHN91" s="35"/>
      <c r="WHO91" s="35"/>
      <c r="WHP91" s="35"/>
      <c r="WHQ91" s="35"/>
      <c r="WHR91" s="35"/>
      <c r="WHS91" s="35"/>
      <c r="WHT91" s="35"/>
      <c r="WHU91" s="35"/>
      <c r="WHV91" s="35"/>
      <c r="WHW91" s="35"/>
      <c r="WHX91" s="35"/>
      <c r="WHY91" s="35"/>
      <c r="WHZ91" s="35"/>
      <c r="WIA91" s="35"/>
      <c r="WIB91" s="35"/>
      <c r="WIC91" s="35"/>
      <c r="WID91" s="35"/>
      <c r="WIE91" s="35"/>
      <c r="WIF91" s="35"/>
      <c r="WIG91" s="35"/>
      <c r="WIH91" s="35"/>
      <c r="WII91" s="35"/>
      <c r="WIJ91" s="35"/>
      <c r="WIK91" s="35"/>
      <c r="WIL91" s="35"/>
      <c r="WIM91" s="35"/>
      <c r="WIN91" s="35"/>
      <c r="WIO91" s="35"/>
      <c r="WIP91" s="35"/>
      <c r="WIQ91" s="35"/>
      <c r="WIR91" s="35"/>
      <c r="WIS91" s="35"/>
      <c r="WIT91" s="35"/>
      <c r="WIU91" s="35"/>
      <c r="WIV91" s="35"/>
      <c r="WIW91" s="35"/>
      <c r="WIX91" s="35"/>
      <c r="WIY91" s="35"/>
      <c r="WIZ91" s="35"/>
      <c r="WJA91" s="35"/>
      <c r="WJB91" s="35"/>
      <c r="WJC91" s="35"/>
      <c r="WJD91" s="35"/>
      <c r="WJE91" s="35"/>
      <c r="WJF91" s="35"/>
      <c r="WJG91" s="35"/>
      <c r="WJH91" s="35"/>
      <c r="WJI91" s="35"/>
      <c r="WJJ91" s="35"/>
      <c r="WJK91" s="35"/>
      <c r="WJL91" s="35"/>
      <c r="WJM91" s="35"/>
      <c r="WJN91" s="35"/>
      <c r="WJO91" s="35"/>
      <c r="WJP91" s="35"/>
      <c r="WJQ91" s="35"/>
      <c r="WJR91" s="35"/>
      <c r="WJS91" s="35"/>
      <c r="WJT91" s="35"/>
      <c r="WJU91" s="35"/>
      <c r="WJV91" s="35"/>
      <c r="WJW91" s="35"/>
      <c r="WJX91" s="35"/>
      <c r="WJY91" s="35"/>
      <c r="WJZ91" s="35"/>
      <c r="WKA91" s="35"/>
      <c r="WKB91" s="35"/>
      <c r="WKC91" s="35"/>
      <c r="WKD91" s="35"/>
      <c r="WKE91" s="35"/>
      <c r="WKF91" s="35"/>
      <c r="WKG91" s="35"/>
      <c r="WKH91" s="35"/>
      <c r="WKI91" s="35"/>
      <c r="WKJ91" s="35"/>
      <c r="WKK91" s="35"/>
      <c r="WKL91" s="35"/>
      <c r="WKM91" s="35"/>
      <c r="WKN91" s="35"/>
      <c r="WKO91" s="35"/>
      <c r="WKP91" s="35"/>
      <c r="WKQ91" s="35"/>
      <c r="WKR91" s="35"/>
      <c r="WKS91" s="35"/>
      <c r="WKT91" s="35"/>
      <c r="WKU91" s="35"/>
      <c r="WKV91" s="35"/>
      <c r="WKW91" s="35"/>
      <c r="WKX91" s="35"/>
      <c r="WKY91" s="35"/>
      <c r="WKZ91" s="35"/>
      <c r="WLA91" s="35"/>
      <c r="WLB91" s="35"/>
      <c r="WLC91" s="35"/>
      <c r="WLD91" s="35"/>
      <c r="WLE91" s="35"/>
      <c r="WLF91" s="35"/>
      <c r="WLG91" s="35"/>
      <c r="WLH91" s="35"/>
      <c r="WLI91" s="35"/>
      <c r="WLJ91" s="35"/>
      <c r="WLK91" s="35"/>
      <c r="WLL91" s="35"/>
      <c r="WLM91" s="35"/>
      <c r="WLN91" s="35"/>
      <c r="WLO91" s="35"/>
      <c r="WLP91" s="35"/>
      <c r="WLQ91" s="35"/>
      <c r="WLR91" s="35"/>
      <c r="WLS91" s="35"/>
      <c r="WLT91" s="35"/>
      <c r="WLU91" s="35"/>
      <c r="WLV91" s="35"/>
      <c r="WLW91" s="35"/>
      <c r="WLX91" s="35"/>
      <c r="WLY91" s="35"/>
      <c r="WLZ91" s="35"/>
      <c r="WMA91" s="35"/>
      <c r="WMB91" s="35"/>
      <c r="WMC91" s="35"/>
      <c r="WMD91" s="35"/>
      <c r="WME91" s="35"/>
      <c r="WMF91" s="35"/>
      <c r="WMG91" s="35"/>
      <c r="WMH91" s="35"/>
      <c r="WMI91" s="35"/>
      <c r="WMJ91" s="35"/>
      <c r="WMK91" s="35"/>
      <c r="WML91" s="35"/>
      <c r="WMM91" s="35"/>
      <c r="WMN91" s="35"/>
      <c r="WMO91" s="35"/>
      <c r="WMP91" s="35"/>
      <c r="WMQ91" s="35"/>
      <c r="WMR91" s="35"/>
      <c r="WMS91" s="35"/>
      <c r="WMT91" s="35"/>
      <c r="WMU91" s="35"/>
      <c r="WMV91" s="35"/>
      <c r="WMW91" s="35"/>
      <c r="WMX91" s="35"/>
      <c r="WMY91" s="35"/>
      <c r="WMZ91" s="35"/>
      <c r="WNA91" s="35"/>
      <c r="WNB91" s="35"/>
      <c r="WNC91" s="35"/>
      <c r="WND91" s="35"/>
      <c r="WNE91" s="35"/>
      <c r="WNF91" s="35"/>
      <c r="WNG91" s="35"/>
      <c r="WNH91" s="35"/>
      <c r="WNI91" s="35"/>
      <c r="WNJ91" s="35"/>
      <c r="WNK91" s="35"/>
      <c r="WNL91" s="35"/>
      <c r="WNM91" s="35"/>
      <c r="WNN91" s="35"/>
      <c r="WNO91" s="35"/>
      <c r="WNP91" s="35"/>
      <c r="WNQ91" s="35"/>
      <c r="WNR91" s="35"/>
      <c r="WNS91" s="35"/>
      <c r="WNT91" s="35"/>
      <c r="WNU91" s="35"/>
      <c r="WNV91" s="35"/>
      <c r="WNW91" s="35"/>
      <c r="WNX91" s="35"/>
      <c r="WNY91" s="35"/>
      <c r="WNZ91" s="35"/>
      <c r="WOA91" s="35"/>
      <c r="WOB91" s="35"/>
      <c r="WOC91" s="35"/>
      <c r="WOD91" s="35"/>
      <c r="WOE91" s="35"/>
      <c r="WOF91" s="35"/>
      <c r="WOG91" s="35"/>
      <c r="WOH91" s="35"/>
      <c r="WOI91" s="35"/>
      <c r="WOJ91" s="35"/>
      <c r="WOK91" s="35"/>
      <c r="WOL91" s="35"/>
      <c r="WOM91" s="35"/>
      <c r="WON91" s="35"/>
      <c r="WOO91" s="35"/>
      <c r="WOP91" s="35"/>
      <c r="WOQ91" s="35"/>
      <c r="WOR91" s="35"/>
      <c r="WOS91" s="35"/>
      <c r="WOT91" s="35"/>
      <c r="WOU91" s="35"/>
      <c r="WOV91" s="35"/>
      <c r="WOW91" s="35"/>
      <c r="WOX91" s="35"/>
      <c r="WOY91" s="35"/>
      <c r="WOZ91" s="35"/>
      <c r="WPA91" s="35"/>
      <c r="WPB91" s="35"/>
      <c r="WPC91" s="35"/>
      <c r="WPD91" s="35"/>
      <c r="WPE91" s="35"/>
      <c r="WPF91" s="35"/>
      <c r="WPG91" s="35"/>
      <c r="WPH91" s="35"/>
      <c r="WPI91" s="35"/>
      <c r="WPJ91" s="35"/>
      <c r="WPK91" s="35"/>
      <c r="WPL91" s="35"/>
      <c r="WPM91" s="35"/>
      <c r="WPN91" s="35"/>
      <c r="WPO91" s="35"/>
      <c r="WPP91" s="35"/>
      <c r="WPQ91" s="35"/>
      <c r="WPR91" s="35"/>
      <c r="WPS91" s="35"/>
      <c r="WPT91" s="35"/>
      <c r="WPU91" s="35"/>
      <c r="WPV91" s="35"/>
      <c r="WPW91" s="35"/>
      <c r="WPX91" s="35"/>
      <c r="WPY91" s="35"/>
      <c r="WPZ91" s="35"/>
      <c r="WQA91" s="35"/>
      <c r="WQB91" s="35"/>
      <c r="WQC91" s="35"/>
      <c r="WQD91" s="35"/>
      <c r="WQE91" s="35"/>
      <c r="WQF91" s="35"/>
      <c r="WQG91" s="35"/>
      <c r="WQH91" s="35"/>
      <c r="WQI91" s="35"/>
      <c r="WQJ91" s="35"/>
      <c r="WQK91" s="35"/>
      <c r="WQL91" s="35"/>
      <c r="WQM91" s="35"/>
      <c r="WQN91" s="35"/>
      <c r="WQO91" s="35"/>
      <c r="WQP91" s="35"/>
      <c r="WQQ91" s="35"/>
      <c r="WQR91" s="35"/>
      <c r="WQS91" s="35"/>
      <c r="WQT91" s="35"/>
      <c r="WQU91" s="35"/>
      <c r="WQV91" s="35"/>
      <c r="WQW91" s="35"/>
      <c r="WQX91" s="35"/>
      <c r="WQY91" s="35"/>
      <c r="WQZ91" s="35"/>
      <c r="WRA91" s="35"/>
      <c r="WRB91" s="35"/>
      <c r="WRC91" s="35"/>
      <c r="WRD91" s="35"/>
      <c r="WRE91" s="35"/>
      <c r="WRF91" s="35"/>
      <c r="WRG91" s="35"/>
      <c r="WRH91" s="35"/>
      <c r="WRI91" s="35"/>
      <c r="WRJ91" s="35"/>
      <c r="WRK91" s="35"/>
      <c r="WRL91" s="35"/>
      <c r="WRM91" s="35"/>
      <c r="WRN91" s="35"/>
      <c r="WRO91" s="35"/>
      <c r="WRP91" s="35"/>
      <c r="WRQ91" s="35"/>
      <c r="WRR91" s="35"/>
      <c r="WRS91" s="35"/>
      <c r="WRT91" s="35"/>
      <c r="WRU91" s="35"/>
      <c r="WRV91" s="35"/>
      <c r="WRW91" s="35"/>
      <c r="WRX91" s="35"/>
      <c r="WRY91" s="35"/>
      <c r="WRZ91" s="35"/>
      <c r="WSA91" s="35"/>
      <c r="WSB91" s="35"/>
      <c r="WSC91" s="35"/>
      <c r="WSD91" s="35"/>
      <c r="WSE91" s="35"/>
      <c r="WSF91" s="35"/>
      <c r="WSG91" s="35"/>
      <c r="WSH91" s="35"/>
      <c r="WSI91" s="35"/>
      <c r="WSJ91" s="35"/>
      <c r="WSK91" s="35"/>
      <c r="WSL91" s="35"/>
      <c r="WSM91" s="35"/>
      <c r="WSN91" s="35"/>
      <c r="WSO91" s="35"/>
      <c r="WSP91" s="35"/>
      <c r="WSQ91" s="35"/>
      <c r="WSR91" s="35"/>
      <c r="WSS91" s="35"/>
      <c r="WST91" s="35"/>
      <c r="WSU91" s="35"/>
      <c r="WSV91" s="35"/>
      <c r="WSW91" s="35"/>
      <c r="WSX91" s="35"/>
      <c r="WSY91" s="35"/>
      <c r="WSZ91" s="35"/>
      <c r="WTA91" s="35"/>
      <c r="WTB91" s="35"/>
      <c r="WTC91" s="35"/>
      <c r="WTD91" s="35"/>
      <c r="WTE91" s="35"/>
      <c r="WTF91" s="35"/>
      <c r="WTG91" s="35"/>
      <c r="WTH91" s="35"/>
      <c r="WTI91" s="35"/>
      <c r="WTJ91" s="35"/>
      <c r="WTK91" s="35"/>
      <c r="WTL91" s="35"/>
      <c r="WTM91" s="35"/>
      <c r="WTN91" s="35"/>
      <c r="WTO91" s="35"/>
      <c r="WTP91" s="35"/>
      <c r="WTQ91" s="35"/>
      <c r="WTR91" s="35"/>
      <c r="WTS91" s="35"/>
      <c r="WTT91" s="35"/>
      <c r="WTU91" s="35"/>
      <c r="WTV91" s="35"/>
      <c r="WTW91" s="35"/>
      <c r="WTX91" s="35"/>
      <c r="WTY91" s="35"/>
      <c r="WTZ91" s="35"/>
      <c r="WUA91" s="35"/>
      <c r="WUB91" s="35"/>
      <c r="WUC91" s="35"/>
      <c r="WUD91" s="35"/>
      <c r="WUE91" s="35"/>
      <c r="WUF91" s="35"/>
      <c r="WUG91" s="35"/>
      <c r="WUH91" s="35"/>
      <c r="WUI91" s="35"/>
      <c r="WUJ91" s="35"/>
      <c r="WUK91" s="35"/>
      <c r="WUL91" s="35"/>
      <c r="WUM91" s="35"/>
      <c r="WUN91" s="35"/>
      <c r="WUO91" s="35"/>
      <c r="WUP91" s="35"/>
      <c r="WUQ91" s="35"/>
      <c r="WUR91" s="35"/>
      <c r="WUS91" s="35"/>
      <c r="WUT91" s="35"/>
      <c r="WUU91" s="35"/>
      <c r="WUV91" s="35"/>
      <c r="WUW91" s="35"/>
      <c r="WUX91" s="35"/>
      <c r="WUY91" s="35"/>
      <c r="WUZ91" s="35"/>
      <c r="WVA91" s="35"/>
      <c r="WVB91" s="35"/>
      <c r="WVC91" s="35"/>
      <c r="WVD91" s="35"/>
      <c r="WVE91" s="35"/>
      <c r="WVF91" s="35"/>
      <c r="WVG91" s="35"/>
      <c r="WVH91" s="35"/>
      <c r="WVI91" s="35"/>
      <c r="WVJ91" s="35"/>
      <c r="WVK91" s="35"/>
      <c r="WVL91" s="35"/>
      <c r="WVM91" s="35"/>
      <c r="WVN91" s="35"/>
      <c r="WVO91" s="35"/>
      <c r="WVP91" s="35"/>
      <c r="WVQ91" s="35"/>
      <c r="WVR91" s="35"/>
      <c r="WVS91" s="35"/>
      <c r="WVT91" s="35"/>
      <c r="WVU91" s="35"/>
      <c r="WVV91" s="35"/>
      <c r="WVW91" s="35"/>
      <c r="WVX91" s="35"/>
      <c r="WVY91" s="35"/>
      <c r="WVZ91" s="35"/>
      <c r="WWA91" s="35"/>
      <c r="WWB91" s="35"/>
      <c r="WWC91" s="35"/>
      <c r="WWD91" s="35"/>
      <c r="WWE91" s="35"/>
      <c r="WWF91" s="35"/>
      <c r="WWG91" s="35"/>
      <c r="WWH91" s="35"/>
      <c r="WWI91" s="35"/>
      <c r="WWJ91" s="35"/>
      <c r="WWK91" s="35"/>
      <c r="WWL91" s="35"/>
      <c r="WWM91" s="35"/>
      <c r="WWN91" s="35"/>
      <c r="WWO91" s="35"/>
      <c r="WWP91" s="35"/>
      <c r="WWQ91" s="35"/>
      <c r="WWR91" s="35"/>
      <c r="WWS91" s="35"/>
      <c r="WWT91" s="35"/>
      <c r="WWU91" s="35"/>
      <c r="WWV91" s="35"/>
      <c r="WWW91" s="35"/>
      <c r="WWX91" s="35"/>
      <c r="WWY91" s="35"/>
      <c r="WWZ91" s="35"/>
      <c r="WXA91" s="35"/>
      <c r="WXB91" s="35"/>
      <c r="WXC91" s="35"/>
      <c r="WXD91" s="35"/>
      <c r="WXE91" s="35"/>
      <c r="WXF91" s="35"/>
      <c r="WXG91" s="35"/>
      <c r="WXH91" s="35"/>
      <c r="WXI91" s="35"/>
      <c r="WXJ91" s="35"/>
      <c r="WXK91" s="35"/>
      <c r="WXL91" s="35"/>
      <c r="WXM91" s="35"/>
      <c r="WXN91" s="35"/>
      <c r="WXO91" s="35"/>
      <c r="WXP91" s="35"/>
      <c r="WXQ91" s="35"/>
      <c r="WXR91" s="35"/>
      <c r="WXS91" s="35"/>
      <c r="WXT91" s="35"/>
      <c r="WXU91" s="35"/>
      <c r="WXV91" s="35"/>
      <c r="WXW91" s="35"/>
      <c r="WXX91" s="35"/>
      <c r="WXY91" s="35"/>
      <c r="WXZ91" s="35"/>
      <c r="WYA91" s="35"/>
      <c r="WYB91" s="35"/>
      <c r="WYC91" s="35"/>
      <c r="WYD91" s="35"/>
      <c r="WYE91" s="35"/>
      <c r="WYF91" s="35"/>
      <c r="WYG91" s="35"/>
      <c r="WYH91" s="35"/>
      <c r="WYI91" s="35"/>
      <c r="WYJ91" s="35"/>
      <c r="WYK91" s="35"/>
      <c r="WYL91" s="35"/>
      <c r="WYM91" s="35"/>
      <c r="WYN91" s="35"/>
      <c r="WYO91" s="35"/>
      <c r="WYP91" s="35"/>
      <c r="WYQ91" s="35"/>
      <c r="WYR91" s="35"/>
      <c r="WYS91" s="35"/>
      <c r="WYT91" s="35"/>
      <c r="WYU91" s="35"/>
      <c r="WYV91" s="35"/>
      <c r="WYW91" s="35"/>
      <c r="WYX91" s="35"/>
      <c r="WYY91" s="35"/>
      <c r="WYZ91" s="35"/>
      <c r="WZA91" s="35"/>
      <c r="WZB91" s="35"/>
      <c r="WZC91" s="35"/>
      <c r="WZD91" s="35"/>
      <c r="WZE91" s="35"/>
      <c r="WZF91" s="35"/>
      <c r="WZG91" s="35"/>
      <c r="WZH91" s="35"/>
      <c r="WZI91" s="35"/>
      <c r="WZJ91" s="35"/>
      <c r="WZK91" s="35"/>
      <c r="WZL91" s="35"/>
      <c r="WZM91" s="35"/>
      <c r="WZN91" s="35"/>
      <c r="WZO91" s="35"/>
      <c r="WZP91" s="35"/>
      <c r="WZQ91" s="35"/>
      <c r="WZR91" s="35"/>
      <c r="WZS91" s="35"/>
      <c r="WZT91" s="35"/>
      <c r="WZU91" s="35"/>
      <c r="WZV91" s="35"/>
      <c r="WZW91" s="35"/>
      <c r="WZX91" s="35"/>
      <c r="WZY91" s="35"/>
      <c r="WZZ91" s="35"/>
      <c r="XAA91" s="35"/>
      <c r="XAB91" s="35"/>
      <c r="XAC91" s="35"/>
      <c r="XAD91" s="35"/>
      <c r="XAE91" s="35"/>
      <c r="XAF91" s="35"/>
      <c r="XAG91" s="35"/>
      <c r="XAH91" s="35"/>
      <c r="XAI91" s="35"/>
      <c r="XAJ91" s="35"/>
      <c r="XAK91" s="35"/>
      <c r="XAL91" s="35"/>
      <c r="XAM91" s="35"/>
      <c r="XAN91" s="35"/>
      <c r="XAO91" s="35"/>
      <c r="XAP91" s="35"/>
      <c r="XAQ91" s="35"/>
      <c r="XAR91" s="35"/>
      <c r="XAS91" s="35"/>
      <c r="XAT91" s="35"/>
      <c r="XAU91" s="35"/>
      <c r="XAV91" s="35"/>
      <c r="XAW91" s="35"/>
      <c r="XAX91" s="35"/>
      <c r="XAY91" s="35"/>
      <c r="XAZ91" s="35"/>
      <c r="XBA91" s="35"/>
      <c r="XBB91" s="35"/>
      <c r="XBC91" s="35"/>
      <c r="XBD91" s="35"/>
      <c r="XBE91" s="35"/>
      <c r="XBF91" s="35"/>
      <c r="XBG91" s="35"/>
      <c r="XBH91" s="35"/>
      <c r="XBI91" s="35"/>
      <c r="XBJ91" s="35"/>
      <c r="XBK91" s="35"/>
      <c r="XBL91" s="35"/>
      <c r="XBM91" s="35"/>
      <c r="XBN91" s="35"/>
      <c r="XBO91" s="35"/>
      <c r="XBP91" s="35"/>
      <c r="XBQ91" s="35"/>
      <c r="XBR91" s="35"/>
      <c r="XBS91" s="35"/>
      <c r="XBT91" s="35"/>
      <c r="XBU91" s="35"/>
      <c r="XBV91" s="35"/>
      <c r="XBW91" s="35"/>
      <c r="XBX91" s="35"/>
      <c r="XBY91" s="35"/>
      <c r="XBZ91" s="35"/>
      <c r="XCA91" s="35"/>
      <c r="XCB91" s="35"/>
      <c r="XCC91" s="35"/>
      <c r="XCD91" s="35"/>
      <c r="XCE91" s="35"/>
      <c r="XCF91" s="35"/>
      <c r="XCG91" s="35"/>
      <c r="XCH91" s="35"/>
      <c r="XCI91" s="35"/>
      <c r="XCJ91" s="35"/>
      <c r="XCK91" s="35"/>
      <c r="XCL91" s="35"/>
      <c r="XCM91" s="35"/>
      <c r="XCN91" s="35"/>
      <c r="XCO91" s="35"/>
      <c r="XCP91" s="35"/>
      <c r="XCQ91" s="35"/>
      <c r="XCR91" s="35"/>
      <c r="XCS91" s="35"/>
      <c r="XCT91" s="35"/>
      <c r="XCU91" s="35"/>
      <c r="XCV91" s="35"/>
      <c r="XCW91" s="35"/>
      <c r="XCX91" s="35"/>
      <c r="XCY91" s="35"/>
      <c r="XCZ91" s="35"/>
      <c r="XDA91" s="35"/>
      <c r="XDB91" s="35"/>
      <c r="XDC91" s="35"/>
      <c r="XDD91" s="35"/>
      <c r="XDE91" s="35"/>
      <c r="XDF91" s="35"/>
      <c r="XDG91" s="35"/>
      <c r="XDH91" s="35"/>
      <c r="XDI91" s="35"/>
      <c r="XDJ91" s="35"/>
      <c r="XDK91" s="35"/>
      <c r="XDL91" s="35"/>
      <c r="XDM91" s="35"/>
      <c r="XDN91" s="35"/>
      <c r="XDO91" s="35"/>
      <c r="XDP91" s="35"/>
      <c r="XDQ91" s="35"/>
      <c r="XDR91" s="35"/>
      <c r="XDS91" s="35"/>
      <c r="XDT91" s="35"/>
      <c r="XDU91" s="35"/>
      <c r="XDV91" s="35"/>
      <c r="XDW91" s="35"/>
      <c r="XDX91" s="35"/>
      <c r="XDY91" s="35"/>
      <c r="XDZ91" s="35"/>
      <c r="XEA91" s="35"/>
      <c r="XEB91" s="35"/>
      <c r="XEC91" s="35"/>
      <c r="XED91" s="35"/>
      <c r="XEE91" s="35"/>
      <c r="XEF91" s="35"/>
      <c r="XEG91" s="35"/>
      <c r="XEH91" s="35"/>
      <c r="XEI91" s="35"/>
      <c r="XEJ91" s="35"/>
      <c r="XEK91" s="35"/>
      <c r="XEL91" s="35"/>
      <c r="XEM91" s="35"/>
      <c r="XEN91" s="35"/>
      <c r="XEO91" s="35"/>
      <c r="XEP91" s="35"/>
      <c r="XEQ91" s="35"/>
      <c r="XER91" s="35"/>
      <c r="XES91" s="35"/>
      <c r="XET91" s="35"/>
      <c r="XEU91" s="35"/>
      <c r="XEV91" s="35"/>
      <c r="XEW91" s="35"/>
      <c r="XEX91" s="35"/>
      <c r="XEY91" s="35"/>
      <c r="XEZ91" s="35"/>
      <c r="XFA91" s="35"/>
      <c r="XFB91" s="35"/>
      <c r="XFC91" s="35"/>
    </row>
    <row r="92" spans="1:16383" ht="49.5" customHeight="1" x14ac:dyDescent="0.25">
      <c r="A92" s="4" t="s">
        <v>447</v>
      </c>
      <c r="B92" s="4" t="s">
        <v>99</v>
      </c>
      <c r="C92" s="9">
        <v>91</v>
      </c>
      <c r="D92" s="83" t="s">
        <v>623</v>
      </c>
      <c r="E92" s="83"/>
      <c r="F92" s="83"/>
      <c r="G92" s="83" t="s">
        <v>1660</v>
      </c>
      <c r="H92" s="83" t="s">
        <v>1654</v>
      </c>
      <c r="I92" s="83" t="s">
        <v>404</v>
      </c>
      <c r="J92" s="83" t="s">
        <v>63</v>
      </c>
      <c r="K92" s="83">
        <v>6</v>
      </c>
      <c r="L92" s="83" t="s">
        <v>64</v>
      </c>
      <c r="M92" s="83">
        <v>6</v>
      </c>
      <c r="N92" s="83" t="s">
        <v>98</v>
      </c>
      <c r="O92" s="83" t="s">
        <v>714</v>
      </c>
      <c r="P92" s="83" t="s">
        <v>44</v>
      </c>
      <c r="Q92" s="83">
        <v>0</v>
      </c>
      <c r="R92" s="83" t="s">
        <v>60</v>
      </c>
      <c r="S92" s="3">
        <v>0</v>
      </c>
      <c r="T92" s="3">
        <v>70000000</v>
      </c>
      <c r="U92" s="3">
        <f t="shared" si="0"/>
        <v>70000000</v>
      </c>
      <c r="V92" s="83" t="s">
        <v>32</v>
      </c>
      <c r="W92" s="3" t="s">
        <v>33</v>
      </c>
      <c r="X92" s="83" t="s">
        <v>415</v>
      </c>
      <c r="Y92" s="84">
        <v>3009133992</v>
      </c>
      <c r="Z92" s="83" t="s">
        <v>416</v>
      </c>
      <c r="AA92" s="83"/>
      <c r="AB92" s="83" t="s">
        <v>99</v>
      </c>
      <c r="AC92" s="83" t="s">
        <v>578</v>
      </c>
      <c r="AD92" s="83" t="s">
        <v>1949</v>
      </c>
      <c r="AE92" s="83"/>
      <c r="AF92" s="83"/>
    </row>
    <row r="93" spans="1:16383" ht="49.5" customHeight="1" x14ac:dyDescent="0.25">
      <c r="A93" s="4" t="s">
        <v>448</v>
      </c>
      <c r="B93" s="4" t="s">
        <v>99</v>
      </c>
      <c r="C93" s="9">
        <v>92</v>
      </c>
      <c r="D93" s="83" t="s">
        <v>150</v>
      </c>
      <c r="E93" s="83"/>
      <c r="F93" s="83"/>
      <c r="G93" s="83" t="s">
        <v>1608</v>
      </c>
      <c r="H93" s="83" t="s">
        <v>151</v>
      </c>
      <c r="I93" s="83" t="s">
        <v>79</v>
      </c>
      <c r="J93" s="83" t="s">
        <v>63</v>
      </c>
      <c r="K93" s="83">
        <v>6</v>
      </c>
      <c r="L93" s="83" t="s">
        <v>64</v>
      </c>
      <c r="M93" s="83">
        <v>4</v>
      </c>
      <c r="N93" s="83" t="s">
        <v>114</v>
      </c>
      <c r="O93" s="83" t="s">
        <v>719</v>
      </c>
      <c r="P93" s="83" t="s">
        <v>44</v>
      </c>
      <c r="Q93" s="83">
        <v>0</v>
      </c>
      <c r="R93" s="83" t="s">
        <v>60</v>
      </c>
      <c r="S93" s="10"/>
      <c r="T93" s="3">
        <v>500000000</v>
      </c>
      <c r="U93" s="3">
        <f t="shared" si="0"/>
        <v>500000000</v>
      </c>
      <c r="V93" s="83" t="s">
        <v>32</v>
      </c>
      <c r="W93" s="3" t="s">
        <v>33</v>
      </c>
      <c r="X93" s="83" t="s">
        <v>1479</v>
      </c>
      <c r="Y93" s="83">
        <v>3009133992</v>
      </c>
      <c r="Z93" s="83" t="s">
        <v>1480</v>
      </c>
      <c r="AA93" s="83"/>
      <c r="AB93" s="83" t="s">
        <v>99</v>
      </c>
      <c r="AC93" s="83" t="s">
        <v>578</v>
      </c>
      <c r="AD93" s="83" t="s">
        <v>1877</v>
      </c>
      <c r="AE93" s="83"/>
      <c r="AF93" s="83"/>
    </row>
    <row r="94" spans="1:16383" ht="99" x14ac:dyDescent="0.25">
      <c r="A94" s="4" t="s">
        <v>449</v>
      </c>
      <c r="B94" s="4" t="s">
        <v>99</v>
      </c>
      <c r="C94" s="9">
        <v>93</v>
      </c>
      <c r="D94" s="83" t="s">
        <v>157</v>
      </c>
      <c r="E94" s="83"/>
      <c r="F94" s="83"/>
      <c r="G94" s="83" t="s">
        <v>922</v>
      </c>
      <c r="H94" s="83" t="s">
        <v>158</v>
      </c>
      <c r="I94" s="83" t="s">
        <v>79</v>
      </c>
      <c r="J94" s="83" t="s">
        <v>55</v>
      </c>
      <c r="K94" s="83">
        <v>5</v>
      </c>
      <c r="L94" s="83" t="s">
        <v>28</v>
      </c>
      <c r="M94" s="83">
        <v>7</v>
      </c>
      <c r="N94" s="83" t="s">
        <v>98</v>
      </c>
      <c r="O94" s="83" t="s">
        <v>714</v>
      </c>
      <c r="P94" s="83" t="s">
        <v>44</v>
      </c>
      <c r="Q94" s="83">
        <v>0</v>
      </c>
      <c r="R94" s="83" t="s">
        <v>60</v>
      </c>
      <c r="S94" s="3">
        <v>0</v>
      </c>
      <c r="T94" s="3">
        <v>1850000000</v>
      </c>
      <c r="U94" s="3">
        <f t="shared" si="0"/>
        <v>1850000000</v>
      </c>
      <c r="V94" s="83" t="s">
        <v>32</v>
      </c>
      <c r="W94" s="3" t="s">
        <v>33</v>
      </c>
      <c r="X94" s="83" t="s">
        <v>100</v>
      </c>
      <c r="Y94" s="84">
        <v>3009133992</v>
      </c>
      <c r="Z94" s="83" t="s">
        <v>101</v>
      </c>
      <c r="AA94" s="83"/>
      <c r="AB94" s="83" t="s">
        <v>99</v>
      </c>
      <c r="AC94" s="83" t="s">
        <v>578</v>
      </c>
      <c r="AD94" s="83" t="s">
        <v>1675</v>
      </c>
      <c r="AE94" s="83"/>
      <c r="AF94" s="83"/>
    </row>
    <row r="95" spans="1:16383" ht="66" customHeight="1" x14ac:dyDescent="0.25">
      <c r="A95" s="4" t="s">
        <v>450</v>
      </c>
      <c r="B95" s="4" t="s">
        <v>99</v>
      </c>
      <c r="C95" s="9">
        <v>94</v>
      </c>
      <c r="D95" s="83" t="s">
        <v>625</v>
      </c>
      <c r="E95" s="83"/>
      <c r="F95" s="83"/>
      <c r="G95" s="83" t="s">
        <v>923</v>
      </c>
      <c r="H95" s="83" t="s">
        <v>146</v>
      </c>
      <c r="I95" s="83" t="s">
        <v>79</v>
      </c>
      <c r="J95" s="83" t="s">
        <v>63</v>
      </c>
      <c r="K95" s="83">
        <v>6</v>
      </c>
      <c r="L95" s="83" t="s">
        <v>65</v>
      </c>
      <c r="M95" s="83">
        <v>4</v>
      </c>
      <c r="N95" s="83" t="s">
        <v>114</v>
      </c>
      <c r="O95" s="83" t="s">
        <v>719</v>
      </c>
      <c r="P95" s="83" t="s">
        <v>44</v>
      </c>
      <c r="Q95" s="83">
        <v>0</v>
      </c>
      <c r="R95" s="83" t="s">
        <v>60</v>
      </c>
      <c r="S95" s="3">
        <v>0</v>
      </c>
      <c r="T95" s="3">
        <v>500000000</v>
      </c>
      <c r="U95" s="3">
        <f t="shared" si="0"/>
        <v>500000000</v>
      </c>
      <c r="V95" s="83" t="s">
        <v>32</v>
      </c>
      <c r="W95" s="3" t="s">
        <v>33</v>
      </c>
      <c r="X95" s="83" t="s">
        <v>148</v>
      </c>
      <c r="Y95" s="84">
        <v>3009133992</v>
      </c>
      <c r="Z95" s="83" t="s">
        <v>149</v>
      </c>
      <c r="AA95" s="83"/>
      <c r="AB95" s="83" t="s">
        <v>99</v>
      </c>
      <c r="AC95" s="83" t="s">
        <v>578</v>
      </c>
      <c r="AD95" s="83" t="s">
        <v>1878</v>
      </c>
      <c r="AE95" s="83"/>
      <c r="AF95" s="83"/>
    </row>
    <row r="96" spans="1:16383" ht="49.5" customHeight="1" x14ac:dyDescent="0.25">
      <c r="A96" s="4" t="s">
        <v>451</v>
      </c>
      <c r="B96" s="4" t="s">
        <v>99</v>
      </c>
      <c r="C96" s="9">
        <v>95</v>
      </c>
      <c r="D96" s="83">
        <v>72151600</v>
      </c>
      <c r="E96" s="83"/>
      <c r="F96" s="83"/>
      <c r="G96" s="83" t="s">
        <v>1879</v>
      </c>
      <c r="H96" s="83" t="s">
        <v>405</v>
      </c>
      <c r="I96" s="83" t="s">
        <v>79</v>
      </c>
      <c r="J96" s="83" t="s">
        <v>63</v>
      </c>
      <c r="K96" s="83">
        <v>6</v>
      </c>
      <c r="L96" s="83" t="s">
        <v>64</v>
      </c>
      <c r="M96" s="83">
        <v>6</v>
      </c>
      <c r="N96" s="83" t="s">
        <v>114</v>
      </c>
      <c r="O96" s="83" t="s">
        <v>719</v>
      </c>
      <c r="P96" s="83" t="s">
        <v>44</v>
      </c>
      <c r="Q96" s="83">
        <v>0</v>
      </c>
      <c r="R96" s="83" t="s">
        <v>60</v>
      </c>
      <c r="S96" s="3">
        <v>0</v>
      </c>
      <c r="T96" s="3">
        <v>120000000</v>
      </c>
      <c r="U96" s="3">
        <f t="shared" si="0"/>
        <v>120000000</v>
      </c>
      <c r="V96" s="83" t="s">
        <v>32</v>
      </c>
      <c r="W96" s="3" t="s">
        <v>33</v>
      </c>
      <c r="X96" s="83" t="s">
        <v>139</v>
      </c>
      <c r="Y96" s="84">
        <v>3009133992</v>
      </c>
      <c r="Z96" s="83" t="s">
        <v>140</v>
      </c>
      <c r="AA96" s="83"/>
      <c r="AB96" s="83" t="s">
        <v>99</v>
      </c>
      <c r="AC96" s="83" t="s">
        <v>578</v>
      </c>
      <c r="AD96" s="83" t="s">
        <v>1880</v>
      </c>
      <c r="AE96" s="83"/>
      <c r="AF96" s="83"/>
    </row>
    <row r="97" spans="1:32" ht="66" customHeight="1" x14ac:dyDescent="0.25">
      <c r="A97" s="4" t="s">
        <v>452</v>
      </c>
      <c r="B97" s="4" t="s">
        <v>99</v>
      </c>
      <c r="C97" s="9">
        <v>96</v>
      </c>
      <c r="D97" s="83" t="s">
        <v>155</v>
      </c>
      <c r="E97" s="83"/>
      <c r="F97" s="83"/>
      <c r="G97" s="83" t="s">
        <v>924</v>
      </c>
      <c r="H97" s="83" t="s">
        <v>156</v>
      </c>
      <c r="I97" s="83" t="s">
        <v>79</v>
      </c>
      <c r="J97" s="83" t="s">
        <v>63</v>
      </c>
      <c r="K97" s="83">
        <v>6</v>
      </c>
      <c r="L97" s="83" t="s">
        <v>64</v>
      </c>
      <c r="M97" s="83">
        <v>5</v>
      </c>
      <c r="N97" s="83" t="s">
        <v>244</v>
      </c>
      <c r="O97" s="83" t="s">
        <v>716</v>
      </c>
      <c r="P97" s="83" t="s">
        <v>44</v>
      </c>
      <c r="Q97" s="83">
        <v>0</v>
      </c>
      <c r="R97" s="83" t="s">
        <v>60</v>
      </c>
      <c r="S97" s="3">
        <v>0</v>
      </c>
      <c r="T97" s="3">
        <v>50000000</v>
      </c>
      <c r="U97" s="3">
        <f t="shared" si="0"/>
        <v>50000000</v>
      </c>
      <c r="V97" s="83" t="s">
        <v>32</v>
      </c>
      <c r="W97" s="3" t="s">
        <v>33</v>
      </c>
      <c r="X97" s="83" t="s">
        <v>1551</v>
      </c>
      <c r="Y97" s="84">
        <v>3009133992</v>
      </c>
      <c r="Z97" s="16" t="s">
        <v>1552</v>
      </c>
      <c r="AA97" s="83"/>
      <c r="AB97" s="83" t="s">
        <v>99</v>
      </c>
      <c r="AC97" s="83" t="s">
        <v>578</v>
      </c>
      <c r="AD97" s="83" t="s">
        <v>1881</v>
      </c>
      <c r="AE97" s="83"/>
      <c r="AF97" s="83"/>
    </row>
    <row r="98" spans="1:32" ht="49.5" customHeight="1" x14ac:dyDescent="0.25">
      <c r="A98" s="4" t="s">
        <v>453</v>
      </c>
      <c r="B98" s="4" t="s">
        <v>99</v>
      </c>
      <c r="C98" s="9">
        <v>97</v>
      </c>
      <c r="D98" s="83" t="s">
        <v>1553</v>
      </c>
      <c r="E98" s="83"/>
      <c r="F98" s="83"/>
      <c r="G98" s="83" t="s">
        <v>1554</v>
      </c>
      <c r="H98" s="83" t="s">
        <v>406</v>
      </c>
      <c r="I98" s="83" t="s">
        <v>79</v>
      </c>
      <c r="J98" s="83" t="s">
        <v>63</v>
      </c>
      <c r="K98" s="83">
        <v>6</v>
      </c>
      <c r="L98" s="83" t="s">
        <v>64</v>
      </c>
      <c r="M98" s="83">
        <v>5</v>
      </c>
      <c r="N98" s="83" t="s">
        <v>114</v>
      </c>
      <c r="O98" s="83" t="s">
        <v>719</v>
      </c>
      <c r="P98" s="83" t="s">
        <v>44</v>
      </c>
      <c r="Q98" s="83">
        <v>0</v>
      </c>
      <c r="R98" s="83" t="s">
        <v>60</v>
      </c>
      <c r="S98" s="3">
        <v>0</v>
      </c>
      <c r="T98" s="3">
        <v>700000000</v>
      </c>
      <c r="U98" s="3">
        <f t="shared" si="0"/>
        <v>700000000</v>
      </c>
      <c r="V98" s="83" t="s">
        <v>32</v>
      </c>
      <c r="W98" s="3" t="s">
        <v>33</v>
      </c>
      <c r="X98" s="83" t="s">
        <v>120</v>
      </c>
      <c r="Y98" s="84">
        <v>3009133992</v>
      </c>
      <c r="Z98" s="83" t="s">
        <v>140</v>
      </c>
      <c r="AA98" s="83"/>
      <c r="AB98" s="83" t="s">
        <v>99</v>
      </c>
      <c r="AC98" s="83" t="s">
        <v>578</v>
      </c>
      <c r="AD98" s="83" t="s">
        <v>1882</v>
      </c>
      <c r="AE98" s="83"/>
      <c r="AF98" s="83"/>
    </row>
    <row r="99" spans="1:32" ht="99" customHeight="1" x14ac:dyDescent="0.25">
      <c r="A99" s="4" t="s">
        <v>454</v>
      </c>
      <c r="B99" s="4" t="s">
        <v>99</v>
      </c>
      <c r="C99" s="9">
        <v>98</v>
      </c>
      <c r="D99" s="83" t="s">
        <v>666</v>
      </c>
      <c r="E99" s="83"/>
      <c r="F99" s="83"/>
      <c r="G99" s="83" t="s">
        <v>925</v>
      </c>
      <c r="H99" s="83" t="s">
        <v>131</v>
      </c>
      <c r="I99" s="83" t="s">
        <v>79</v>
      </c>
      <c r="J99" s="83" t="s">
        <v>63</v>
      </c>
      <c r="K99" s="83">
        <v>6</v>
      </c>
      <c r="L99" s="83" t="s">
        <v>85</v>
      </c>
      <c r="M99" s="83">
        <v>3</v>
      </c>
      <c r="N99" s="83" t="s">
        <v>114</v>
      </c>
      <c r="O99" s="83" t="s">
        <v>719</v>
      </c>
      <c r="P99" s="83" t="s">
        <v>44</v>
      </c>
      <c r="Q99" s="83">
        <v>0</v>
      </c>
      <c r="R99" s="83" t="s">
        <v>60</v>
      </c>
      <c r="S99" s="3">
        <v>0</v>
      </c>
      <c r="T99" s="3">
        <v>750000000</v>
      </c>
      <c r="U99" s="3">
        <f t="shared" si="0"/>
        <v>750000000</v>
      </c>
      <c r="V99" s="83" t="s">
        <v>32</v>
      </c>
      <c r="W99" s="3" t="s">
        <v>33</v>
      </c>
      <c r="X99" s="83" t="s">
        <v>417</v>
      </c>
      <c r="Y99" s="84">
        <v>3009133992</v>
      </c>
      <c r="Z99" s="83" t="s">
        <v>418</v>
      </c>
      <c r="AA99" s="83"/>
      <c r="AB99" s="83" t="s">
        <v>99</v>
      </c>
      <c r="AC99" s="83" t="s">
        <v>578</v>
      </c>
      <c r="AD99" s="83" t="s">
        <v>1883</v>
      </c>
      <c r="AE99" s="83"/>
      <c r="AF99" s="83"/>
    </row>
    <row r="100" spans="1:32" ht="66" customHeight="1" x14ac:dyDescent="0.25">
      <c r="A100" s="4" t="s">
        <v>455</v>
      </c>
      <c r="B100" s="4" t="s">
        <v>99</v>
      </c>
      <c r="C100" s="9">
        <v>99</v>
      </c>
      <c r="D100" s="83" t="s">
        <v>138</v>
      </c>
      <c r="E100" s="83"/>
      <c r="F100" s="83"/>
      <c r="G100" s="83" t="s">
        <v>926</v>
      </c>
      <c r="H100" s="83" t="s">
        <v>168</v>
      </c>
      <c r="I100" s="83" t="s">
        <v>79</v>
      </c>
      <c r="J100" s="83" t="s">
        <v>63</v>
      </c>
      <c r="K100" s="83">
        <v>6</v>
      </c>
      <c r="L100" s="83" t="s">
        <v>64</v>
      </c>
      <c r="M100" s="83">
        <v>12</v>
      </c>
      <c r="N100" s="83" t="s">
        <v>137</v>
      </c>
      <c r="O100" s="83" t="s">
        <v>718</v>
      </c>
      <c r="P100" s="83" t="s">
        <v>44</v>
      </c>
      <c r="Q100" s="83">
        <v>0</v>
      </c>
      <c r="R100" s="83" t="s">
        <v>60</v>
      </c>
      <c r="S100" s="10">
        <v>160000000</v>
      </c>
      <c r="T100" s="3">
        <v>1920000000</v>
      </c>
      <c r="U100" s="3">
        <v>800000000</v>
      </c>
      <c r="V100" s="83" t="s">
        <v>45</v>
      </c>
      <c r="W100" s="3" t="s">
        <v>1884</v>
      </c>
      <c r="X100" s="83" t="s">
        <v>121</v>
      </c>
      <c r="Y100" s="84">
        <v>3009133992</v>
      </c>
      <c r="Z100" s="83" t="s">
        <v>122</v>
      </c>
      <c r="AA100" s="83"/>
      <c r="AB100" s="83" t="s">
        <v>99</v>
      </c>
      <c r="AC100" s="83" t="s">
        <v>578</v>
      </c>
      <c r="AD100" s="83" t="s">
        <v>1885</v>
      </c>
      <c r="AE100" s="83"/>
      <c r="AF100" s="83"/>
    </row>
    <row r="101" spans="1:32" ht="66" customHeight="1" x14ac:dyDescent="0.25">
      <c r="A101" s="4" t="s">
        <v>1247</v>
      </c>
      <c r="B101" s="4" t="s">
        <v>99</v>
      </c>
      <c r="C101" s="9">
        <v>100</v>
      </c>
      <c r="D101" s="83" t="s">
        <v>1248</v>
      </c>
      <c r="E101" s="83"/>
      <c r="F101" s="83"/>
      <c r="G101" s="83" t="s">
        <v>927</v>
      </c>
      <c r="H101" s="83" t="s">
        <v>1249</v>
      </c>
      <c r="I101" s="83" t="s">
        <v>1250</v>
      </c>
      <c r="J101" s="83" t="s">
        <v>52</v>
      </c>
      <c r="K101" s="83">
        <v>2</v>
      </c>
      <c r="L101" s="83" t="s">
        <v>28</v>
      </c>
      <c r="M101" s="83">
        <v>10</v>
      </c>
      <c r="N101" s="83" t="s">
        <v>1251</v>
      </c>
      <c r="O101" s="83" t="s">
        <v>714</v>
      </c>
      <c r="P101" s="83" t="s">
        <v>44</v>
      </c>
      <c r="Q101" s="83">
        <v>0</v>
      </c>
      <c r="R101" s="83" t="s">
        <v>60</v>
      </c>
      <c r="S101" s="3">
        <v>0</v>
      </c>
      <c r="T101" s="3">
        <v>19000000</v>
      </c>
      <c r="U101" s="3">
        <v>19000000</v>
      </c>
      <c r="V101" s="83" t="s">
        <v>32</v>
      </c>
      <c r="W101" s="3" t="s">
        <v>33</v>
      </c>
      <c r="X101" s="83" t="s">
        <v>1252</v>
      </c>
      <c r="Y101" s="84">
        <v>3009133992</v>
      </c>
      <c r="Z101" s="83" t="s">
        <v>1253</v>
      </c>
      <c r="AA101" s="83"/>
      <c r="AB101" s="83" t="s">
        <v>99</v>
      </c>
      <c r="AC101" s="83" t="s">
        <v>578</v>
      </c>
      <c r="AD101" s="83" t="s">
        <v>735</v>
      </c>
      <c r="AE101" s="83"/>
      <c r="AF101" s="83"/>
    </row>
    <row r="102" spans="1:32" ht="66" customHeight="1" x14ac:dyDescent="0.25">
      <c r="A102" s="4" t="s">
        <v>456</v>
      </c>
      <c r="B102" s="4" t="s">
        <v>99</v>
      </c>
      <c r="C102" s="9">
        <v>101</v>
      </c>
      <c r="D102" s="83" t="s">
        <v>141</v>
      </c>
      <c r="E102" s="83"/>
      <c r="F102" s="83"/>
      <c r="G102" s="83" t="s">
        <v>928</v>
      </c>
      <c r="H102" s="83" t="s">
        <v>142</v>
      </c>
      <c r="I102" s="83" t="s">
        <v>79</v>
      </c>
      <c r="J102" s="83" t="s">
        <v>63</v>
      </c>
      <c r="K102" s="83">
        <v>6</v>
      </c>
      <c r="L102" s="83" t="s">
        <v>28</v>
      </c>
      <c r="M102" s="83">
        <v>5</v>
      </c>
      <c r="N102" s="83" t="s">
        <v>244</v>
      </c>
      <c r="O102" s="83" t="s">
        <v>716</v>
      </c>
      <c r="P102" s="83" t="s">
        <v>44</v>
      </c>
      <c r="Q102" s="83">
        <v>0</v>
      </c>
      <c r="R102" s="83" t="s">
        <v>60</v>
      </c>
      <c r="S102" s="3">
        <v>0</v>
      </c>
      <c r="T102" s="3">
        <v>20000000</v>
      </c>
      <c r="U102" s="3">
        <f>+T102</f>
        <v>20000000</v>
      </c>
      <c r="V102" s="83" t="s">
        <v>32</v>
      </c>
      <c r="W102" s="3" t="s">
        <v>33</v>
      </c>
      <c r="X102" s="83" t="s">
        <v>408</v>
      </c>
      <c r="Y102" s="84">
        <v>3009133992</v>
      </c>
      <c r="Z102" s="16" t="s">
        <v>419</v>
      </c>
      <c r="AA102" s="83"/>
      <c r="AB102" s="83" t="s">
        <v>133</v>
      </c>
      <c r="AC102" s="83" t="s">
        <v>578</v>
      </c>
      <c r="AD102" s="83" t="s">
        <v>251</v>
      </c>
      <c r="AE102" s="83"/>
      <c r="AF102" s="83"/>
    </row>
    <row r="103" spans="1:32" ht="49.5" customHeight="1" x14ac:dyDescent="0.25">
      <c r="A103" s="4" t="s">
        <v>457</v>
      </c>
      <c r="B103" s="4" t="s">
        <v>99</v>
      </c>
      <c r="C103" s="9">
        <v>102</v>
      </c>
      <c r="D103" s="83" t="s">
        <v>169</v>
      </c>
      <c r="E103" s="83"/>
      <c r="F103" s="83"/>
      <c r="G103" s="83" t="s">
        <v>929</v>
      </c>
      <c r="H103" s="83" t="s">
        <v>407</v>
      </c>
      <c r="I103" s="83" t="s">
        <v>79</v>
      </c>
      <c r="J103" s="83" t="s">
        <v>40</v>
      </c>
      <c r="K103" s="83">
        <v>9</v>
      </c>
      <c r="L103" s="83" t="s">
        <v>28</v>
      </c>
      <c r="M103" s="83">
        <v>2</v>
      </c>
      <c r="N103" s="83" t="s">
        <v>98</v>
      </c>
      <c r="O103" s="83" t="s">
        <v>714</v>
      </c>
      <c r="P103" s="83" t="s">
        <v>44</v>
      </c>
      <c r="Q103" s="83">
        <v>0</v>
      </c>
      <c r="R103" s="83" t="s">
        <v>60</v>
      </c>
      <c r="S103" s="3">
        <v>0</v>
      </c>
      <c r="T103" s="3">
        <v>20000000</v>
      </c>
      <c r="U103" s="3">
        <f>+T103</f>
        <v>20000000</v>
      </c>
      <c r="V103" s="83" t="s">
        <v>32</v>
      </c>
      <c r="W103" s="3" t="s">
        <v>33</v>
      </c>
      <c r="X103" s="83" t="s">
        <v>264</v>
      </c>
      <c r="Y103" s="84">
        <v>3009133992</v>
      </c>
      <c r="Z103" s="83" t="s">
        <v>413</v>
      </c>
      <c r="AA103" s="83"/>
      <c r="AB103" s="83" t="s">
        <v>414</v>
      </c>
      <c r="AC103" s="83" t="s">
        <v>578</v>
      </c>
      <c r="AD103" s="83" t="s">
        <v>251</v>
      </c>
      <c r="AE103" s="83"/>
      <c r="AF103" s="83"/>
    </row>
    <row r="104" spans="1:32" ht="82.5" customHeight="1" x14ac:dyDescent="0.25">
      <c r="A104" s="4" t="s">
        <v>458</v>
      </c>
      <c r="B104" s="4" t="s">
        <v>99</v>
      </c>
      <c r="C104" s="9">
        <v>103</v>
      </c>
      <c r="D104" s="83" t="s">
        <v>166</v>
      </c>
      <c r="E104" s="83"/>
      <c r="F104" s="83"/>
      <c r="G104" s="83" t="s">
        <v>930</v>
      </c>
      <c r="H104" s="83" t="s">
        <v>167</v>
      </c>
      <c r="I104" s="83"/>
      <c r="J104" s="83" t="s">
        <v>40</v>
      </c>
      <c r="K104" s="83">
        <v>9</v>
      </c>
      <c r="L104" s="83" t="s">
        <v>28</v>
      </c>
      <c r="M104" s="83">
        <v>2</v>
      </c>
      <c r="N104" s="83" t="s">
        <v>244</v>
      </c>
      <c r="O104" s="83" t="s">
        <v>716</v>
      </c>
      <c r="P104" s="83" t="s">
        <v>44</v>
      </c>
      <c r="Q104" s="83">
        <v>0</v>
      </c>
      <c r="R104" s="83" t="s">
        <v>60</v>
      </c>
      <c r="S104" s="3">
        <v>0</v>
      </c>
      <c r="T104" s="3">
        <v>60000000</v>
      </c>
      <c r="U104" s="3">
        <f>+T104</f>
        <v>60000000</v>
      </c>
      <c r="V104" s="83" t="s">
        <v>32</v>
      </c>
      <c r="W104" s="3" t="s">
        <v>33</v>
      </c>
      <c r="X104" s="83" t="s">
        <v>148</v>
      </c>
      <c r="Y104" s="84">
        <v>3009133992</v>
      </c>
      <c r="Z104" s="83" t="s">
        <v>149</v>
      </c>
      <c r="AA104" s="83"/>
      <c r="AB104" s="83" t="s">
        <v>99</v>
      </c>
      <c r="AC104" s="83" t="s">
        <v>578</v>
      </c>
      <c r="AD104" s="83" t="s">
        <v>251</v>
      </c>
      <c r="AE104" s="83"/>
      <c r="AF104" s="83"/>
    </row>
    <row r="105" spans="1:32" ht="66" customHeight="1" x14ac:dyDescent="0.25">
      <c r="A105" s="12" t="s">
        <v>634</v>
      </c>
      <c r="B105" s="12" t="s">
        <v>99</v>
      </c>
      <c r="C105" s="13">
        <v>104</v>
      </c>
      <c r="D105" s="13" t="s">
        <v>663</v>
      </c>
      <c r="E105" s="12"/>
      <c r="F105" s="12"/>
      <c r="G105" s="12" t="s">
        <v>931</v>
      </c>
      <c r="H105" s="12" t="s">
        <v>26</v>
      </c>
      <c r="I105" s="12"/>
      <c r="J105" s="12" t="s">
        <v>52</v>
      </c>
      <c r="K105" s="12">
        <v>2</v>
      </c>
      <c r="L105" s="12" t="s">
        <v>63</v>
      </c>
      <c r="M105" s="12">
        <v>4</v>
      </c>
      <c r="N105" s="12" t="s">
        <v>29</v>
      </c>
      <c r="O105" s="12" t="s">
        <v>714</v>
      </c>
      <c r="P105" s="12" t="s">
        <v>44</v>
      </c>
      <c r="Q105" s="12">
        <v>0</v>
      </c>
      <c r="R105" s="12" t="s">
        <v>60</v>
      </c>
      <c r="S105" s="18">
        <v>10000000</v>
      </c>
      <c r="T105" s="14">
        <v>40000000</v>
      </c>
      <c r="U105" s="14">
        <v>40000000</v>
      </c>
      <c r="V105" s="12" t="s">
        <v>32</v>
      </c>
      <c r="W105" s="12" t="s">
        <v>33</v>
      </c>
      <c r="X105" s="12" t="s">
        <v>39</v>
      </c>
      <c r="Y105" s="30">
        <v>3009133992</v>
      </c>
      <c r="Z105" s="40" t="s">
        <v>265</v>
      </c>
      <c r="AA105" s="12"/>
      <c r="AB105" s="12" t="s">
        <v>38</v>
      </c>
      <c r="AC105" s="12" t="s">
        <v>578</v>
      </c>
      <c r="AD105" s="12" t="s">
        <v>1111</v>
      </c>
      <c r="AE105" s="12"/>
      <c r="AF105" s="12"/>
    </row>
    <row r="106" spans="1:32" ht="66" customHeight="1" x14ac:dyDescent="0.25">
      <c r="A106" s="12" t="s">
        <v>636</v>
      </c>
      <c r="B106" s="12" t="s">
        <v>99</v>
      </c>
      <c r="C106" s="13">
        <v>105</v>
      </c>
      <c r="D106" s="12" t="s">
        <v>162</v>
      </c>
      <c r="E106" s="12"/>
      <c r="F106" s="12"/>
      <c r="G106" s="12" t="s">
        <v>635</v>
      </c>
      <c r="H106" s="12" t="s">
        <v>163</v>
      </c>
      <c r="I106" s="12" t="s">
        <v>79</v>
      </c>
      <c r="J106" s="12" t="s">
        <v>37</v>
      </c>
      <c r="K106" s="12">
        <v>8</v>
      </c>
      <c r="L106" s="12" t="s">
        <v>65</v>
      </c>
      <c r="M106" s="12">
        <v>4</v>
      </c>
      <c r="N106" s="12" t="s">
        <v>98</v>
      </c>
      <c r="O106" s="12" t="s">
        <v>714</v>
      </c>
      <c r="P106" s="12" t="s">
        <v>44</v>
      </c>
      <c r="Q106" s="12">
        <v>0</v>
      </c>
      <c r="R106" s="12" t="s">
        <v>60</v>
      </c>
      <c r="S106" s="14">
        <v>0</v>
      </c>
      <c r="T106" s="14">
        <v>1000000000</v>
      </c>
      <c r="U106" s="14">
        <v>1400000000</v>
      </c>
      <c r="V106" s="12" t="s">
        <v>32</v>
      </c>
      <c r="W106" s="12" t="s">
        <v>33</v>
      </c>
      <c r="X106" s="12" t="s">
        <v>408</v>
      </c>
      <c r="Y106" s="30">
        <v>3009133992</v>
      </c>
      <c r="Z106" s="40" t="s">
        <v>419</v>
      </c>
      <c r="AA106" s="13"/>
      <c r="AB106" s="12" t="s">
        <v>133</v>
      </c>
      <c r="AC106" s="12" t="s">
        <v>578</v>
      </c>
      <c r="AD106" s="12" t="s">
        <v>251</v>
      </c>
      <c r="AE106" s="12"/>
      <c r="AF106" s="12"/>
    </row>
    <row r="107" spans="1:32" ht="49.5" customHeight="1" x14ac:dyDescent="0.25">
      <c r="A107" s="4" t="s">
        <v>1254</v>
      </c>
      <c r="B107" s="4" t="s">
        <v>109</v>
      </c>
      <c r="C107" s="9">
        <v>106</v>
      </c>
      <c r="D107" s="83" t="s">
        <v>1255</v>
      </c>
      <c r="E107" s="83"/>
      <c r="F107" s="83"/>
      <c r="G107" s="83" t="s">
        <v>682</v>
      </c>
      <c r="H107" s="83" t="s">
        <v>26</v>
      </c>
      <c r="I107" s="83" t="s">
        <v>201</v>
      </c>
      <c r="J107" s="83" t="s">
        <v>27</v>
      </c>
      <c r="K107" s="83">
        <v>1</v>
      </c>
      <c r="L107" s="83" t="s">
        <v>55</v>
      </c>
      <c r="M107" s="83">
        <v>4</v>
      </c>
      <c r="N107" s="83" t="s">
        <v>29</v>
      </c>
      <c r="O107" s="83" t="s">
        <v>714</v>
      </c>
      <c r="P107" s="83" t="s">
        <v>44</v>
      </c>
      <c r="Q107" s="83">
        <v>0</v>
      </c>
      <c r="R107" s="83" t="s">
        <v>60</v>
      </c>
      <c r="S107" s="3">
        <v>7000000</v>
      </c>
      <c r="T107" s="3">
        <v>28000000</v>
      </c>
      <c r="U107" s="3">
        <v>28000000</v>
      </c>
      <c r="V107" s="83" t="s">
        <v>32</v>
      </c>
      <c r="W107" s="83" t="s">
        <v>33</v>
      </c>
      <c r="X107" s="83" t="s">
        <v>569</v>
      </c>
      <c r="Y107" s="84">
        <v>3009133992</v>
      </c>
      <c r="Z107" s="16" t="s">
        <v>570</v>
      </c>
      <c r="AA107" s="83"/>
      <c r="AB107" s="83" t="s">
        <v>109</v>
      </c>
      <c r="AC107" s="83" t="s">
        <v>577</v>
      </c>
      <c r="AD107" s="83" t="s">
        <v>251</v>
      </c>
      <c r="AE107" s="83"/>
      <c r="AF107" s="83"/>
    </row>
    <row r="108" spans="1:32" ht="49.5" customHeight="1" x14ac:dyDescent="0.25">
      <c r="A108" s="4" t="s">
        <v>1256</v>
      </c>
      <c r="B108" s="4" t="s">
        <v>109</v>
      </c>
      <c r="C108" s="9">
        <v>107</v>
      </c>
      <c r="D108" s="83" t="s">
        <v>1257</v>
      </c>
      <c r="E108" s="83"/>
      <c r="F108" s="83"/>
      <c r="G108" s="83" t="s">
        <v>683</v>
      </c>
      <c r="H108" s="83" t="s">
        <v>26</v>
      </c>
      <c r="I108" s="83" t="s">
        <v>237</v>
      </c>
      <c r="J108" s="83" t="s">
        <v>27</v>
      </c>
      <c r="K108" s="83">
        <v>1</v>
      </c>
      <c r="L108" s="83" t="s">
        <v>55</v>
      </c>
      <c r="M108" s="83">
        <v>4</v>
      </c>
      <c r="N108" s="83" t="s">
        <v>29</v>
      </c>
      <c r="O108" s="83" t="s">
        <v>714</v>
      </c>
      <c r="P108" s="83" t="s">
        <v>44</v>
      </c>
      <c r="Q108" s="83">
        <v>0</v>
      </c>
      <c r="R108" s="83" t="s">
        <v>60</v>
      </c>
      <c r="S108" s="3">
        <v>7000000</v>
      </c>
      <c r="T108" s="3">
        <v>28000000</v>
      </c>
      <c r="U108" s="3">
        <v>28000000</v>
      </c>
      <c r="V108" s="83" t="s">
        <v>32</v>
      </c>
      <c r="W108" s="83" t="s">
        <v>33</v>
      </c>
      <c r="X108" s="83" t="s">
        <v>249</v>
      </c>
      <c r="Y108" s="84">
        <v>3009133992</v>
      </c>
      <c r="Z108" s="16" t="s">
        <v>250</v>
      </c>
      <c r="AA108" s="28"/>
      <c r="AB108" s="83" t="s">
        <v>109</v>
      </c>
      <c r="AC108" s="83" t="s">
        <v>577</v>
      </c>
      <c r="AD108" s="83" t="s">
        <v>251</v>
      </c>
      <c r="AE108" s="83"/>
      <c r="AF108" s="83"/>
    </row>
    <row r="109" spans="1:32" ht="82.5" x14ac:dyDescent="0.25">
      <c r="A109" s="12" t="s">
        <v>550</v>
      </c>
      <c r="B109" s="12" t="s">
        <v>109</v>
      </c>
      <c r="C109" s="13">
        <v>108</v>
      </c>
      <c r="D109" s="12" t="s">
        <v>627</v>
      </c>
      <c r="E109" s="12"/>
      <c r="F109" s="12"/>
      <c r="G109" s="12" t="s">
        <v>932</v>
      </c>
      <c r="H109" s="12" t="s">
        <v>655</v>
      </c>
      <c r="I109" s="12" t="s">
        <v>42</v>
      </c>
      <c r="J109" s="12" t="s">
        <v>43</v>
      </c>
      <c r="K109" s="12">
        <v>3</v>
      </c>
      <c r="L109" s="12" t="s">
        <v>147</v>
      </c>
      <c r="M109" s="12">
        <v>4</v>
      </c>
      <c r="N109" s="12" t="s">
        <v>29</v>
      </c>
      <c r="O109" s="12" t="s">
        <v>714</v>
      </c>
      <c r="P109" s="12" t="s">
        <v>44</v>
      </c>
      <c r="Q109" s="12">
        <v>0</v>
      </c>
      <c r="R109" s="12" t="s">
        <v>60</v>
      </c>
      <c r="S109" s="14">
        <v>2500000</v>
      </c>
      <c r="T109" s="14">
        <f>+M109*S109</f>
        <v>10000000</v>
      </c>
      <c r="U109" s="14">
        <f>+T109</f>
        <v>10000000</v>
      </c>
      <c r="V109" s="12" t="s">
        <v>32</v>
      </c>
      <c r="W109" s="12" t="s">
        <v>33</v>
      </c>
      <c r="X109" s="12" t="s">
        <v>646</v>
      </c>
      <c r="Y109" s="30">
        <v>3009133992</v>
      </c>
      <c r="Z109" s="40" t="s">
        <v>710</v>
      </c>
      <c r="AA109" s="12"/>
      <c r="AB109" s="12" t="s">
        <v>109</v>
      </c>
      <c r="AC109" s="12" t="s">
        <v>577</v>
      </c>
      <c r="AD109" s="12" t="s">
        <v>251</v>
      </c>
      <c r="AE109" s="12"/>
      <c r="AF109" s="12"/>
    </row>
    <row r="110" spans="1:32" ht="82.5" x14ac:dyDescent="0.25">
      <c r="A110" s="4" t="s">
        <v>551</v>
      </c>
      <c r="B110" s="4" t="s">
        <v>109</v>
      </c>
      <c r="C110" s="9">
        <v>109</v>
      </c>
      <c r="D110" s="83" t="s">
        <v>627</v>
      </c>
      <c r="E110" s="83"/>
      <c r="F110" s="83"/>
      <c r="G110" s="83" t="s">
        <v>933</v>
      </c>
      <c r="H110" s="83" t="s">
        <v>34</v>
      </c>
      <c r="I110" s="83" t="s">
        <v>42</v>
      </c>
      <c r="J110" s="83" t="s">
        <v>63</v>
      </c>
      <c r="K110" s="83">
        <v>6</v>
      </c>
      <c r="L110" s="83" t="s">
        <v>40</v>
      </c>
      <c r="M110" s="83">
        <v>4</v>
      </c>
      <c r="N110" s="83" t="s">
        <v>29</v>
      </c>
      <c r="O110" s="83" t="s">
        <v>714</v>
      </c>
      <c r="P110" s="83" t="s">
        <v>44</v>
      </c>
      <c r="Q110" s="83">
        <v>0</v>
      </c>
      <c r="R110" s="83" t="s">
        <v>60</v>
      </c>
      <c r="S110" s="3">
        <v>2500000</v>
      </c>
      <c r="T110" s="3">
        <f>+M110*S110</f>
        <v>10000000</v>
      </c>
      <c r="U110" s="3">
        <f>+T110</f>
        <v>10000000</v>
      </c>
      <c r="V110" s="83" t="s">
        <v>32</v>
      </c>
      <c r="W110" s="83" t="s">
        <v>33</v>
      </c>
      <c r="X110" s="83" t="s">
        <v>201</v>
      </c>
      <c r="Y110" s="84">
        <v>3009133992</v>
      </c>
      <c r="Z110" s="16" t="s">
        <v>245</v>
      </c>
      <c r="AA110" s="83"/>
      <c r="AB110" s="83" t="s">
        <v>109</v>
      </c>
      <c r="AC110" s="83" t="s">
        <v>577</v>
      </c>
      <c r="AD110" s="83" t="s">
        <v>1533</v>
      </c>
      <c r="AE110" s="83"/>
      <c r="AF110" s="83"/>
    </row>
    <row r="111" spans="1:32" ht="115.5" x14ac:dyDescent="0.25">
      <c r="A111" s="4" t="s">
        <v>552</v>
      </c>
      <c r="B111" s="4" t="s">
        <v>109</v>
      </c>
      <c r="C111" s="9">
        <v>110</v>
      </c>
      <c r="D111" s="83" t="s">
        <v>628</v>
      </c>
      <c r="E111" s="83"/>
      <c r="F111" s="83"/>
      <c r="G111" s="83" t="s">
        <v>1104</v>
      </c>
      <c r="H111" s="83" t="s">
        <v>1103</v>
      </c>
      <c r="I111" s="83" t="s">
        <v>42</v>
      </c>
      <c r="J111" s="83" t="s">
        <v>63</v>
      </c>
      <c r="K111" s="83">
        <v>6</v>
      </c>
      <c r="L111" s="83" t="s">
        <v>28</v>
      </c>
      <c r="M111" s="83">
        <v>7</v>
      </c>
      <c r="N111" s="83" t="s">
        <v>29</v>
      </c>
      <c r="O111" s="83" t="s">
        <v>714</v>
      </c>
      <c r="P111" s="83" t="s">
        <v>44</v>
      </c>
      <c r="Q111" s="83">
        <v>0</v>
      </c>
      <c r="R111" s="83" t="s">
        <v>60</v>
      </c>
      <c r="S111" s="3">
        <v>7000000</v>
      </c>
      <c r="T111" s="3">
        <f>+M111*S111</f>
        <v>49000000</v>
      </c>
      <c r="U111" s="3">
        <f>+T111</f>
        <v>49000000</v>
      </c>
      <c r="V111" s="83" t="s">
        <v>32</v>
      </c>
      <c r="W111" s="83" t="s">
        <v>33</v>
      </c>
      <c r="X111" s="83" t="s">
        <v>646</v>
      </c>
      <c r="Y111" s="84">
        <v>3009133992</v>
      </c>
      <c r="Z111" s="16" t="s">
        <v>710</v>
      </c>
      <c r="AA111" s="83"/>
      <c r="AB111" s="83" t="s">
        <v>109</v>
      </c>
      <c r="AC111" s="83" t="s">
        <v>577</v>
      </c>
      <c r="AD111" s="83" t="s">
        <v>1930</v>
      </c>
      <c r="AE111" s="83"/>
      <c r="AF111" s="83"/>
    </row>
    <row r="112" spans="1:32" ht="66" customHeight="1" x14ac:dyDescent="0.25">
      <c r="A112" s="4" t="s">
        <v>1258</v>
      </c>
      <c r="B112" s="4" t="s">
        <v>109</v>
      </c>
      <c r="C112" s="9">
        <v>111</v>
      </c>
      <c r="D112" s="83">
        <v>80111600</v>
      </c>
      <c r="E112" s="83"/>
      <c r="F112" s="83"/>
      <c r="G112" s="83" t="s">
        <v>301</v>
      </c>
      <c r="H112" s="83" t="s">
        <v>1259</v>
      </c>
      <c r="I112" s="83" t="s">
        <v>780</v>
      </c>
      <c r="J112" s="83" t="s">
        <v>52</v>
      </c>
      <c r="K112" s="83">
        <v>2</v>
      </c>
      <c r="L112" s="83" t="s">
        <v>63</v>
      </c>
      <c r="M112" s="83">
        <v>4</v>
      </c>
      <c r="N112" s="83" t="s">
        <v>29</v>
      </c>
      <c r="O112" s="83" t="s">
        <v>714</v>
      </c>
      <c r="P112" s="83" t="s">
        <v>44</v>
      </c>
      <c r="Q112" s="83">
        <v>0</v>
      </c>
      <c r="R112" s="83" t="s">
        <v>60</v>
      </c>
      <c r="S112" s="3">
        <v>7000000</v>
      </c>
      <c r="T112" s="3">
        <v>28000000</v>
      </c>
      <c r="U112" s="3">
        <v>28000000</v>
      </c>
      <c r="V112" s="83" t="s">
        <v>32</v>
      </c>
      <c r="W112" s="83" t="s">
        <v>33</v>
      </c>
      <c r="X112" s="83" t="s">
        <v>249</v>
      </c>
      <c r="Y112" s="84">
        <v>3009133992</v>
      </c>
      <c r="Z112" s="16" t="s">
        <v>250</v>
      </c>
      <c r="AA112" s="83"/>
      <c r="AB112" s="83" t="s">
        <v>109</v>
      </c>
      <c r="AC112" s="83" t="s">
        <v>577</v>
      </c>
      <c r="AD112" s="83" t="s">
        <v>251</v>
      </c>
      <c r="AE112" s="83"/>
      <c r="AF112" s="83"/>
    </row>
    <row r="113" spans="1:32" ht="82.5" x14ac:dyDescent="0.25">
      <c r="A113" s="4" t="s">
        <v>1260</v>
      </c>
      <c r="B113" s="4" t="s">
        <v>109</v>
      </c>
      <c r="C113" s="9">
        <v>112</v>
      </c>
      <c r="D113" s="83" t="s">
        <v>1261</v>
      </c>
      <c r="E113" s="83"/>
      <c r="F113" s="83"/>
      <c r="G113" s="83" t="s">
        <v>463</v>
      </c>
      <c r="H113" s="83" t="s">
        <v>1262</v>
      </c>
      <c r="I113" s="83" t="s">
        <v>1263</v>
      </c>
      <c r="J113" s="83" t="s">
        <v>52</v>
      </c>
      <c r="K113" s="83">
        <v>2</v>
      </c>
      <c r="L113" s="83" t="s">
        <v>63</v>
      </c>
      <c r="M113" s="83">
        <v>4</v>
      </c>
      <c r="N113" s="83" t="s">
        <v>29</v>
      </c>
      <c r="O113" s="83" t="s">
        <v>714</v>
      </c>
      <c r="P113" s="83" t="s">
        <v>44</v>
      </c>
      <c r="Q113" s="83">
        <v>0</v>
      </c>
      <c r="R113" s="83" t="s">
        <v>60</v>
      </c>
      <c r="S113" s="3">
        <v>7000000</v>
      </c>
      <c r="T113" s="3">
        <v>28000000</v>
      </c>
      <c r="U113" s="3">
        <v>28000000</v>
      </c>
      <c r="V113" s="83" t="s">
        <v>32</v>
      </c>
      <c r="W113" s="83" t="s">
        <v>33</v>
      </c>
      <c r="X113" s="83" t="s">
        <v>646</v>
      </c>
      <c r="Y113" s="84">
        <v>3009133992</v>
      </c>
      <c r="Z113" s="16" t="s">
        <v>647</v>
      </c>
      <c r="AA113" s="83"/>
      <c r="AB113" s="83" t="s">
        <v>109</v>
      </c>
      <c r="AC113" s="83" t="s">
        <v>577</v>
      </c>
      <c r="AD113" s="83" t="s">
        <v>251</v>
      </c>
      <c r="AE113" s="83"/>
      <c r="AF113" s="83"/>
    </row>
    <row r="114" spans="1:32" ht="66" x14ac:dyDescent="0.25">
      <c r="A114" s="4" t="s">
        <v>1264</v>
      </c>
      <c r="B114" s="4" t="s">
        <v>109</v>
      </c>
      <c r="C114" s="9">
        <v>113</v>
      </c>
      <c r="D114" s="83" t="s">
        <v>1261</v>
      </c>
      <c r="E114" s="83"/>
      <c r="F114" s="83"/>
      <c r="G114" s="83" t="s">
        <v>302</v>
      </c>
      <c r="H114" s="83" t="s">
        <v>26</v>
      </c>
      <c r="I114" s="83" t="s">
        <v>1265</v>
      </c>
      <c r="J114" s="83" t="s">
        <v>27</v>
      </c>
      <c r="K114" s="83">
        <v>1</v>
      </c>
      <c r="L114" s="83" t="s">
        <v>55</v>
      </c>
      <c r="M114" s="83">
        <v>4</v>
      </c>
      <c r="N114" s="83" t="s">
        <v>29</v>
      </c>
      <c r="O114" s="83" t="s">
        <v>714</v>
      </c>
      <c r="P114" s="83" t="s">
        <v>44</v>
      </c>
      <c r="Q114" s="83">
        <v>0</v>
      </c>
      <c r="R114" s="83" t="s">
        <v>60</v>
      </c>
      <c r="S114" s="3">
        <v>7000000</v>
      </c>
      <c r="T114" s="3">
        <v>28000000</v>
      </c>
      <c r="U114" s="3">
        <v>28000000</v>
      </c>
      <c r="V114" s="83" t="s">
        <v>32</v>
      </c>
      <c r="W114" s="83" t="s">
        <v>33</v>
      </c>
      <c r="X114" s="83" t="s">
        <v>1266</v>
      </c>
      <c r="Y114" s="84">
        <v>3009133992</v>
      </c>
      <c r="Z114" s="16" t="s">
        <v>1267</v>
      </c>
      <c r="AA114" s="83"/>
      <c r="AB114" s="83" t="s">
        <v>109</v>
      </c>
      <c r="AC114" s="83" t="s">
        <v>577</v>
      </c>
      <c r="AD114" s="83" t="s">
        <v>251</v>
      </c>
      <c r="AE114" s="83"/>
      <c r="AF114" s="83"/>
    </row>
    <row r="115" spans="1:32" ht="66" x14ac:dyDescent="0.25">
      <c r="A115" s="4" t="s">
        <v>1268</v>
      </c>
      <c r="B115" s="4" t="s">
        <v>109</v>
      </c>
      <c r="C115" s="9">
        <v>114</v>
      </c>
      <c r="D115" s="83" t="s">
        <v>1269</v>
      </c>
      <c r="E115" s="83"/>
      <c r="F115" s="83"/>
      <c r="G115" s="83" t="s">
        <v>1089</v>
      </c>
      <c r="H115" s="83" t="s">
        <v>26</v>
      </c>
      <c r="I115" s="83" t="s">
        <v>1270</v>
      </c>
      <c r="J115" s="83" t="s">
        <v>52</v>
      </c>
      <c r="K115" s="83">
        <v>2</v>
      </c>
      <c r="L115" s="83" t="s">
        <v>63</v>
      </c>
      <c r="M115" s="83">
        <v>4</v>
      </c>
      <c r="N115" s="83" t="s">
        <v>29</v>
      </c>
      <c r="O115" s="83" t="s">
        <v>714</v>
      </c>
      <c r="P115" s="83" t="s">
        <v>44</v>
      </c>
      <c r="Q115" s="83">
        <v>0</v>
      </c>
      <c r="R115" s="83" t="s">
        <v>60</v>
      </c>
      <c r="S115" s="3">
        <v>7000000</v>
      </c>
      <c r="T115" s="3">
        <v>28000000</v>
      </c>
      <c r="U115" s="3">
        <v>28000000</v>
      </c>
      <c r="V115" s="83" t="s">
        <v>32</v>
      </c>
      <c r="W115" s="83" t="s">
        <v>33</v>
      </c>
      <c r="X115" s="83" t="s">
        <v>646</v>
      </c>
      <c r="Y115" s="84">
        <v>3009133992</v>
      </c>
      <c r="Z115" s="16" t="s">
        <v>647</v>
      </c>
      <c r="AA115" s="83"/>
      <c r="AB115" s="83" t="s">
        <v>109</v>
      </c>
      <c r="AC115" s="83" t="s">
        <v>577</v>
      </c>
      <c r="AD115" s="83" t="s">
        <v>251</v>
      </c>
      <c r="AE115" s="83"/>
      <c r="AF115" s="83"/>
    </row>
    <row r="116" spans="1:32" ht="66" x14ac:dyDescent="0.25">
      <c r="A116" s="4" t="s">
        <v>1271</v>
      </c>
      <c r="B116" s="4" t="s">
        <v>109</v>
      </c>
      <c r="C116" s="9">
        <v>115</v>
      </c>
      <c r="D116" s="83">
        <v>80161500</v>
      </c>
      <c r="E116" s="83"/>
      <c r="F116" s="83"/>
      <c r="G116" s="83" t="s">
        <v>303</v>
      </c>
      <c r="H116" s="83" t="s">
        <v>34</v>
      </c>
      <c r="I116" s="83" t="s">
        <v>656</v>
      </c>
      <c r="J116" s="83" t="s">
        <v>27</v>
      </c>
      <c r="K116" s="83">
        <v>1</v>
      </c>
      <c r="L116" s="83" t="s">
        <v>55</v>
      </c>
      <c r="M116" s="83">
        <v>4</v>
      </c>
      <c r="N116" s="83" t="s">
        <v>29</v>
      </c>
      <c r="O116" s="83" t="s">
        <v>714</v>
      </c>
      <c r="P116" s="83" t="s">
        <v>44</v>
      </c>
      <c r="Q116" s="83">
        <v>0</v>
      </c>
      <c r="R116" s="83" t="s">
        <v>60</v>
      </c>
      <c r="S116" s="3">
        <v>5500000</v>
      </c>
      <c r="T116" s="3">
        <v>22000000</v>
      </c>
      <c r="U116" s="3">
        <v>22000000</v>
      </c>
      <c r="V116" s="83" t="s">
        <v>32</v>
      </c>
      <c r="W116" s="83" t="s">
        <v>33</v>
      </c>
      <c r="X116" s="83" t="s">
        <v>249</v>
      </c>
      <c r="Y116" s="84">
        <v>3009133992</v>
      </c>
      <c r="Z116" s="16" t="s">
        <v>250</v>
      </c>
      <c r="AA116" s="83"/>
      <c r="AB116" s="83" t="s">
        <v>109</v>
      </c>
      <c r="AC116" s="83" t="s">
        <v>577</v>
      </c>
      <c r="AD116" s="83" t="s">
        <v>251</v>
      </c>
      <c r="AE116" s="83"/>
      <c r="AF116" s="83"/>
    </row>
    <row r="117" spans="1:32" ht="82.5" x14ac:dyDescent="0.25">
      <c r="A117" s="4" t="s">
        <v>1272</v>
      </c>
      <c r="B117" s="4" t="s">
        <v>109</v>
      </c>
      <c r="C117" s="9">
        <v>116</v>
      </c>
      <c r="D117" s="83" t="s">
        <v>1261</v>
      </c>
      <c r="E117" s="83"/>
      <c r="F117" s="83"/>
      <c r="G117" s="83" t="s">
        <v>934</v>
      </c>
      <c r="H117" s="83" t="s">
        <v>26</v>
      </c>
      <c r="I117" s="83" t="s">
        <v>1273</v>
      </c>
      <c r="J117" s="83" t="s">
        <v>52</v>
      </c>
      <c r="K117" s="83">
        <v>2</v>
      </c>
      <c r="L117" s="83" t="s">
        <v>63</v>
      </c>
      <c r="M117" s="83">
        <v>4</v>
      </c>
      <c r="N117" s="83" t="s">
        <v>29</v>
      </c>
      <c r="O117" s="83" t="s">
        <v>714</v>
      </c>
      <c r="P117" s="83" t="s">
        <v>44</v>
      </c>
      <c r="Q117" s="83">
        <v>0</v>
      </c>
      <c r="R117" s="83" t="s">
        <v>60</v>
      </c>
      <c r="S117" s="3">
        <v>4000000</v>
      </c>
      <c r="T117" s="3">
        <v>16000000</v>
      </c>
      <c r="U117" s="3">
        <v>16000000</v>
      </c>
      <c r="V117" s="83" t="s">
        <v>32</v>
      </c>
      <c r="W117" s="83" t="s">
        <v>33</v>
      </c>
      <c r="X117" s="83" t="s">
        <v>569</v>
      </c>
      <c r="Y117" s="84">
        <v>3009133992</v>
      </c>
      <c r="Z117" s="16" t="s">
        <v>570</v>
      </c>
      <c r="AA117" s="83"/>
      <c r="AB117" s="83" t="s">
        <v>109</v>
      </c>
      <c r="AC117" s="83" t="s">
        <v>577</v>
      </c>
      <c r="AD117" s="83" t="s">
        <v>251</v>
      </c>
      <c r="AE117" s="83"/>
      <c r="AF117" s="83"/>
    </row>
    <row r="118" spans="1:32" ht="66" x14ac:dyDescent="0.25">
      <c r="A118" s="4" t="s">
        <v>1274</v>
      </c>
      <c r="B118" s="4" t="s">
        <v>109</v>
      </c>
      <c r="C118" s="9">
        <v>117</v>
      </c>
      <c r="D118" s="83" t="s">
        <v>1275</v>
      </c>
      <c r="E118" s="83"/>
      <c r="F118" s="83"/>
      <c r="G118" s="83" t="s">
        <v>304</v>
      </c>
      <c r="H118" s="83" t="s">
        <v>26</v>
      </c>
      <c r="I118" s="83" t="s">
        <v>238</v>
      </c>
      <c r="J118" s="83" t="s">
        <v>27</v>
      </c>
      <c r="K118" s="83">
        <v>1</v>
      </c>
      <c r="L118" s="83" t="s">
        <v>55</v>
      </c>
      <c r="M118" s="83">
        <v>4</v>
      </c>
      <c r="N118" s="83" t="s">
        <v>29</v>
      </c>
      <c r="O118" s="83" t="s">
        <v>714</v>
      </c>
      <c r="P118" s="83" t="s">
        <v>44</v>
      </c>
      <c r="Q118" s="83">
        <v>0</v>
      </c>
      <c r="R118" s="83" t="s">
        <v>60</v>
      </c>
      <c r="S118" s="3">
        <v>8000000</v>
      </c>
      <c r="T118" s="3">
        <v>32000000</v>
      </c>
      <c r="U118" s="3">
        <v>32000000</v>
      </c>
      <c r="V118" s="83" t="s">
        <v>32</v>
      </c>
      <c r="W118" s="83" t="s">
        <v>33</v>
      </c>
      <c r="X118" s="83" t="s">
        <v>569</v>
      </c>
      <c r="Y118" s="84">
        <v>3009133992</v>
      </c>
      <c r="Z118" s="16" t="s">
        <v>570</v>
      </c>
      <c r="AA118" s="83"/>
      <c r="AB118" s="83" t="s">
        <v>109</v>
      </c>
      <c r="AC118" s="83" t="s">
        <v>577</v>
      </c>
      <c r="AD118" s="83" t="s">
        <v>251</v>
      </c>
      <c r="AE118" s="83"/>
      <c r="AF118" s="83"/>
    </row>
    <row r="119" spans="1:32" ht="82.5" x14ac:dyDescent="0.25">
      <c r="A119" s="4" t="s">
        <v>553</v>
      </c>
      <c r="B119" s="4" t="s">
        <v>109</v>
      </c>
      <c r="C119" s="9">
        <v>118</v>
      </c>
      <c r="D119" s="83" t="s">
        <v>724</v>
      </c>
      <c r="E119" s="83"/>
      <c r="F119" s="83"/>
      <c r="G119" s="83" t="s">
        <v>935</v>
      </c>
      <c r="H119" s="83" t="s">
        <v>205</v>
      </c>
      <c r="I119" s="83" t="s">
        <v>79</v>
      </c>
      <c r="J119" s="83" t="s">
        <v>63</v>
      </c>
      <c r="K119" s="83">
        <v>6</v>
      </c>
      <c r="L119" s="83" t="s">
        <v>28</v>
      </c>
      <c r="M119" s="83">
        <v>7</v>
      </c>
      <c r="N119" s="83" t="s">
        <v>211</v>
      </c>
      <c r="O119" s="83" t="s">
        <v>717</v>
      </c>
      <c r="P119" s="83" t="s">
        <v>44</v>
      </c>
      <c r="Q119" s="83">
        <v>0</v>
      </c>
      <c r="R119" s="83" t="s">
        <v>60</v>
      </c>
      <c r="S119" s="3">
        <v>0</v>
      </c>
      <c r="T119" s="3">
        <v>16275000.000000004</v>
      </c>
      <c r="U119" s="3">
        <f>+T119</f>
        <v>16275000.000000004</v>
      </c>
      <c r="V119" s="83" t="s">
        <v>32</v>
      </c>
      <c r="W119" s="83" t="s">
        <v>33</v>
      </c>
      <c r="X119" s="83" t="s">
        <v>569</v>
      </c>
      <c r="Y119" s="84">
        <v>3009133992</v>
      </c>
      <c r="Z119" s="16" t="s">
        <v>570</v>
      </c>
      <c r="AA119" s="83"/>
      <c r="AB119" s="83" t="s">
        <v>109</v>
      </c>
      <c r="AC119" s="83" t="s">
        <v>632</v>
      </c>
      <c r="AD119" s="83" t="s">
        <v>1851</v>
      </c>
      <c r="AE119" s="83"/>
      <c r="AF119" s="83"/>
    </row>
    <row r="120" spans="1:32" ht="49.5" customHeight="1" x14ac:dyDescent="0.25">
      <c r="A120" s="4" t="s">
        <v>1276</v>
      </c>
      <c r="B120" s="4" t="s">
        <v>109</v>
      </c>
      <c r="C120" s="9">
        <v>119</v>
      </c>
      <c r="D120" s="83" t="s">
        <v>1277</v>
      </c>
      <c r="E120" s="83"/>
      <c r="F120" s="83"/>
      <c r="G120" s="83" t="s">
        <v>936</v>
      </c>
      <c r="H120" s="83" t="s">
        <v>1278</v>
      </c>
      <c r="I120" s="83" t="s">
        <v>119</v>
      </c>
      <c r="J120" s="83" t="s">
        <v>52</v>
      </c>
      <c r="K120" s="83">
        <v>2</v>
      </c>
      <c r="L120" s="83" t="s">
        <v>28</v>
      </c>
      <c r="M120" s="83">
        <v>10</v>
      </c>
      <c r="N120" s="83" t="s">
        <v>196</v>
      </c>
      <c r="O120" s="83" t="s">
        <v>714</v>
      </c>
      <c r="P120" s="83" t="s">
        <v>316</v>
      </c>
      <c r="Q120" s="83">
        <v>1</v>
      </c>
      <c r="R120" s="83" t="s">
        <v>60</v>
      </c>
      <c r="S120" s="3">
        <v>0</v>
      </c>
      <c r="T120" s="3">
        <v>2103900000</v>
      </c>
      <c r="U120" s="3">
        <v>2103900000</v>
      </c>
      <c r="V120" s="83" t="s">
        <v>32</v>
      </c>
      <c r="W120" s="83" t="s">
        <v>33</v>
      </c>
      <c r="X120" s="83" t="s">
        <v>258</v>
      </c>
      <c r="Y120" s="84">
        <v>3009133992</v>
      </c>
      <c r="Z120" s="16" t="s">
        <v>571</v>
      </c>
      <c r="AA120" s="83"/>
      <c r="AB120" s="83" t="s">
        <v>109</v>
      </c>
      <c r="AC120" s="83" t="s">
        <v>1279</v>
      </c>
      <c r="AD120" s="83" t="s">
        <v>1280</v>
      </c>
      <c r="AE120" s="83"/>
      <c r="AF120" s="83"/>
    </row>
    <row r="121" spans="1:32" ht="99" customHeight="1" x14ac:dyDescent="0.25">
      <c r="A121" s="4" t="s">
        <v>557</v>
      </c>
      <c r="B121" s="4" t="s">
        <v>109</v>
      </c>
      <c r="C121" s="9">
        <v>120</v>
      </c>
      <c r="D121" s="83">
        <v>43212115</v>
      </c>
      <c r="E121" s="83"/>
      <c r="F121" s="83"/>
      <c r="G121" s="83" t="s">
        <v>937</v>
      </c>
      <c r="H121" s="83" t="s">
        <v>204</v>
      </c>
      <c r="I121" s="83" t="s">
        <v>119</v>
      </c>
      <c r="J121" s="83" t="s">
        <v>63</v>
      </c>
      <c r="K121" s="83">
        <v>6</v>
      </c>
      <c r="L121" s="83" t="s">
        <v>147</v>
      </c>
      <c r="M121" s="83">
        <v>2</v>
      </c>
      <c r="N121" s="83" t="s">
        <v>137</v>
      </c>
      <c r="O121" s="83"/>
      <c r="P121" s="83" t="s">
        <v>30</v>
      </c>
      <c r="Q121" s="83"/>
      <c r="R121" s="83" t="s">
        <v>60</v>
      </c>
      <c r="S121" s="3">
        <v>0</v>
      </c>
      <c r="T121" s="3">
        <v>12500000</v>
      </c>
      <c r="U121" s="3">
        <f>+T121</f>
        <v>12500000</v>
      </c>
      <c r="V121" s="83" t="s">
        <v>32</v>
      </c>
      <c r="W121" s="83" t="s">
        <v>33</v>
      </c>
      <c r="X121" s="83" t="s">
        <v>258</v>
      </c>
      <c r="Y121" s="84">
        <v>3009133992</v>
      </c>
      <c r="Z121" s="16" t="s">
        <v>571</v>
      </c>
      <c r="AA121" s="83"/>
      <c r="AB121" s="83" t="s">
        <v>109</v>
      </c>
      <c r="AC121" s="83" t="s">
        <v>703</v>
      </c>
      <c r="AD121" s="83" t="s">
        <v>1874</v>
      </c>
      <c r="AE121" s="83"/>
      <c r="AF121" s="83"/>
    </row>
    <row r="122" spans="1:32" ht="82.5" customHeight="1" x14ac:dyDescent="0.25">
      <c r="A122" s="4" t="s">
        <v>558</v>
      </c>
      <c r="B122" s="4" t="s">
        <v>109</v>
      </c>
      <c r="C122" s="9">
        <v>121</v>
      </c>
      <c r="D122" s="83" t="s">
        <v>466</v>
      </c>
      <c r="E122" s="83"/>
      <c r="F122" s="83"/>
      <c r="G122" s="83" t="s">
        <v>938</v>
      </c>
      <c r="H122" s="83" t="s">
        <v>204</v>
      </c>
      <c r="I122" s="83" t="s">
        <v>119</v>
      </c>
      <c r="J122" s="83" t="s">
        <v>55</v>
      </c>
      <c r="K122" s="83">
        <v>5</v>
      </c>
      <c r="L122" s="83" t="s">
        <v>55</v>
      </c>
      <c r="M122" s="83">
        <v>2</v>
      </c>
      <c r="N122" s="83" t="s">
        <v>137</v>
      </c>
      <c r="O122" s="83" t="s">
        <v>718</v>
      </c>
      <c r="P122" s="83" t="s">
        <v>44</v>
      </c>
      <c r="Q122" s="83">
        <v>0</v>
      </c>
      <c r="R122" s="83" t="s">
        <v>60</v>
      </c>
      <c r="S122" s="3"/>
      <c r="T122" s="3">
        <v>30000000</v>
      </c>
      <c r="U122" s="3">
        <f>+T122</f>
        <v>30000000</v>
      </c>
      <c r="V122" s="83" t="s">
        <v>32</v>
      </c>
      <c r="W122" s="83" t="s">
        <v>33</v>
      </c>
      <c r="X122" s="83" t="s">
        <v>258</v>
      </c>
      <c r="Y122" s="83">
        <v>3009133992</v>
      </c>
      <c r="Z122" s="16" t="s">
        <v>571</v>
      </c>
      <c r="AA122" s="83"/>
      <c r="AB122" s="83" t="s">
        <v>109</v>
      </c>
      <c r="AC122" s="83" t="s">
        <v>705</v>
      </c>
      <c r="AD122" s="83" t="s">
        <v>1579</v>
      </c>
      <c r="AE122" s="83"/>
      <c r="AF122" s="83"/>
    </row>
    <row r="123" spans="1:32" ht="99" customHeight="1" x14ac:dyDescent="0.25">
      <c r="A123" s="4" t="s">
        <v>1281</v>
      </c>
      <c r="B123" s="4" t="s">
        <v>109</v>
      </c>
      <c r="C123" s="9">
        <v>122</v>
      </c>
      <c r="D123" s="83">
        <v>80111600</v>
      </c>
      <c r="E123" s="83"/>
      <c r="F123" s="83"/>
      <c r="G123" s="83" t="s">
        <v>671</v>
      </c>
      <c r="H123" s="83" t="s">
        <v>26</v>
      </c>
      <c r="I123" s="83" t="s">
        <v>1282</v>
      </c>
      <c r="J123" s="83" t="s">
        <v>27</v>
      </c>
      <c r="K123" s="83">
        <v>1</v>
      </c>
      <c r="L123" s="83" t="s">
        <v>55</v>
      </c>
      <c r="M123" s="83">
        <v>4</v>
      </c>
      <c r="N123" s="83" t="s">
        <v>29</v>
      </c>
      <c r="O123" s="83" t="s">
        <v>714</v>
      </c>
      <c r="P123" s="83" t="s">
        <v>44</v>
      </c>
      <c r="Q123" s="83">
        <v>0</v>
      </c>
      <c r="R123" s="83" t="s">
        <v>60</v>
      </c>
      <c r="S123" s="3">
        <v>11000000</v>
      </c>
      <c r="T123" s="3">
        <v>44000000</v>
      </c>
      <c r="U123" s="3">
        <v>44000000</v>
      </c>
      <c r="V123" s="83" t="s">
        <v>32</v>
      </c>
      <c r="W123" s="83" t="s">
        <v>33</v>
      </c>
      <c r="X123" s="83" t="s">
        <v>646</v>
      </c>
      <c r="Y123" s="84">
        <v>3009133992</v>
      </c>
      <c r="Z123" s="16" t="s">
        <v>710</v>
      </c>
      <c r="AA123" s="28"/>
      <c r="AB123" s="83" t="s">
        <v>109</v>
      </c>
      <c r="AC123" s="83" t="s">
        <v>703</v>
      </c>
      <c r="AD123" s="83" t="s">
        <v>704</v>
      </c>
      <c r="AE123" s="83"/>
      <c r="AF123" s="83"/>
    </row>
    <row r="124" spans="1:32" ht="99" customHeight="1" x14ac:dyDescent="0.25">
      <c r="A124" s="4" t="s">
        <v>1283</v>
      </c>
      <c r="B124" s="4" t="s">
        <v>109</v>
      </c>
      <c r="C124" s="9">
        <v>123</v>
      </c>
      <c r="D124" s="83">
        <v>80111600</v>
      </c>
      <c r="E124" s="83"/>
      <c r="F124" s="83"/>
      <c r="G124" s="83" t="s">
        <v>939</v>
      </c>
      <c r="H124" s="83" t="s">
        <v>26</v>
      </c>
      <c r="I124" s="83" t="s">
        <v>119</v>
      </c>
      <c r="J124" s="83" t="s">
        <v>52</v>
      </c>
      <c r="K124" s="83">
        <v>2</v>
      </c>
      <c r="L124" s="83" t="s">
        <v>63</v>
      </c>
      <c r="M124" s="83">
        <v>4</v>
      </c>
      <c r="N124" s="83" t="s">
        <v>29</v>
      </c>
      <c r="O124" s="83" t="s">
        <v>714</v>
      </c>
      <c r="P124" s="83" t="s">
        <v>44</v>
      </c>
      <c r="Q124" s="83">
        <v>0</v>
      </c>
      <c r="R124" s="83" t="s">
        <v>60</v>
      </c>
      <c r="S124" s="3">
        <v>10500000</v>
      </c>
      <c r="T124" s="3">
        <v>42000000</v>
      </c>
      <c r="U124" s="3">
        <v>42000000</v>
      </c>
      <c r="V124" s="83" t="s">
        <v>32</v>
      </c>
      <c r="W124" s="83" t="s">
        <v>33</v>
      </c>
      <c r="X124" s="83" t="s">
        <v>258</v>
      </c>
      <c r="Y124" s="84">
        <v>3009133992</v>
      </c>
      <c r="Z124" s="16" t="s">
        <v>571</v>
      </c>
      <c r="AA124" s="83"/>
      <c r="AB124" s="83" t="s">
        <v>109</v>
      </c>
      <c r="AC124" s="83" t="s">
        <v>703</v>
      </c>
      <c r="AD124" s="83" t="s">
        <v>1284</v>
      </c>
      <c r="AE124" s="83"/>
      <c r="AF124" s="83"/>
    </row>
    <row r="125" spans="1:32" ht="99" customHeight="1" x14ac:dyDescent="0.25">
      <c r="A125" s="4" t="s">
        <v>1285</v>
      </c>
      <c r="B125" s="4" t="s">
        <v>109</v>
      </c>
      <c r="C125" s="9">
        <v>124</v>
      </c>
      <c r="D125" s="83">
        <v>80111600</v>
      </c>
      <c r="E125" s="83"/>
      <c r="F125" s="83"/>
      <c r="G125" s="83" t="s">
        <v>658</v>
      </c>
      <c r="H125" s="83" t="s">
        <v>26</v>
      </c>
      <c r="I125" s="83" t="s">
        <v>1286</v>
      </c>
      <c r="J125" s="83" t="s">
        <v>27</v>
      </c>
      <c r="K125" s="83">
        <v>1</v>
      </c>
      <c r="L125" s="83" t="s">
        <v>63</v>
      </c>
      <c r="M125" s="83">
        <v>4</v>
      </c>
      <c r="N125" s="83" t="s">
        <v>29</v>
      </c>
      <c r="O125" s="83" t="s">
        <v>714</v>
      </c>
      <c r="P125" s="83" t="s">
        <v>44</v>
      </c>
      <c r="Q125" s="83">
        <v>0</v>
      </c>
      <c r="R125" s="83" t="s">
        <v>60</v>
      </c>
      <c r="S125" s="3">
        <v>7000000</v>
      </c>
      <c r="T125" s="3">
        <v>28000000</v>
      </c>
      <c r="U125" s="3">
        <v>28000000</v>
      </c>
      <c r="V125" s="83" t="s">
        <v>32</v>
      </c>
      <c r="W125" s="83" t="s">
        <v>33</v>
      </c>
      <c r="X125" s="83" t="s">
        <v>258</v>
      </c>
      <c r="Y125" s="84">
        <v>3009133992</v>
      </c>
      <c r="Z125" s="16" t="s">
        <v>571</v>
      </c>
      <c r="AA125" s="83"/>
      <c r="AB125" s="83" t="s">
        <v>109</v>
      </c>
      <c r="AC125" s="83" t="s">
        <v>703</v>
      </c>
      <c r="AD125" s="83" t="s">
        <v>1287</v>
      </c>
      <c r="AE125" s="83"/>
      <c r="AF125" s="83"/>
    </row>
    <row r="126" spans="1:32" ht="49.5" customHeight="1" x14ac:dyDescent="0.25">
      <c r="A126" s="4" t="s">
        <v>1288</v>
      </c>
      <c r="B126" s="4" t="s">
        <v>109</v>
      </c>
      <c r="C126" s="9">
        <v>125</v>
      </c>
      <c r="D126" s="83">
        <v>80111600</v>
      </c>
      <c r="E126" s="83"/>
      <c r="F126" s="83"/>
      <c r="G126" s="83" t="s">
        <v>659</v>
      </c>
      <c r="H126" s="83" t="s">
        <v>34</v>
      </c>
      <c r="I126" s="83" t="s">
        <v>1289</v>
      </c>
      <c r="J126" s="83" t="s">
        <v>27</v>
      </c>
      <c r="K126" s="83">
        <v>1</v>
      </c>
      <c r="L126" s="83" t="s">
        <v>55</v>
      </c>
      <c r="M126" s="83">
        <v>4</v>
      </c>
      <c r="N126" s="83" t="s">
        <v>29</v>
      </c>
      <c r="O126" s="83" t="s">
        <v>714</v>
      </c>
      <c r="P126" s="83" t="s">
        <v>44</v>
      </c>
      <c r="Q126" s="83">
        <v>0</v>
      </c>
      <c r="R126" s="83" t="s">
        <v>60</v>
      </c>
      <c r="S126" s="3">
        <v>3500000</v>
      </c>
      <c r="T126" s="3">
        <v>14000000</v>
      </c>
      <c r="U126" s="3">
        <v>14000000</v>
      </c>
      <c r="V126" s="83" t="s">
        <v>32</v>
      </c>
      <c r="W126" s="83" t="s">
        <v>33</v>
      </c>
      <c r="X126" s="83" t="s">
        <v>258</v>
      </c>
      <c r="Y126" s="84">
        <v>3009133992</v>
      </c>
      <c r="Z126" s="16" t="s">
        <v>571</v>
      </c>
      <c r="AA126" s="83"/>
      <c r="AB126" s="83" t="s">
        <v>109</v>
      </c>
      <c r="AC126" s="83" t="s">
        <v>703</v>
      </c>
      <c r="AD126" s="83" t="s">
        <v>704</v>
      </c>
      <c r="AE126" s="83"/>
      <c r="AF126" s="83"/>
    </row>
    <row r="127" spans="1:32" ht="49.5" customHeight="1" x14ac:dyDescent="0.25">
      <c r="A127" s="4" t="s">
        <v>1290</v>
      </c>
      <c r="B127" s="4" t="s">
        <v>109</v>
      </c>
      <c r="C127" s="9">
        <v>126</v>
      </c>
      <c r="D127" s="83">
        <v>80111600</v>
      </c>
      <c r="E127" s="83"/>
      <c r="F127" s="83"/>
      <c r="G127" s="83" t="s">
        <v>672</v>
      </c>
      <c r="H127" s="83" t="s">
        <v>34</v>
      </c>
      <c r="I127" s="83" t="s">
        <v>1291</v>
      </c>
      <c r="J127" s="83" t="s">
        <v>27</v>
      </c>
      <c r="K127" s="83">
        <v>1</v>
      </c>
      <c r="L127" s="83" t="s">
        <v>55</v>
      </c>
      <c r="M127" s="83">
        <v>4</v>
      </c>
      <c r="N127" s="83" t="s">
        <v>29</v>
      </c>
      <c r="O127" s="83" t="s">
        <v>714</v>
      </c>
      <c r="P127" s="83" t="s">
        <v>44</v>
      </c>
      <c r="Q127" s="83">
        <v>0</v>
      </c>
      <c r="R127" s="83" t="s">
        <v>60</v>
      </c>
      <c r="S127" s="3">
        <v>3500000</v>
      </c>
      <c r="T127" s="3">
        <v>14000000</v>
      </c>
      <c r="U127" s="3">
        <v>14000000</v>
      </c>
      <c r="V127" s="83" t="s">
        <v>32</v>
      </c>
      <c r="W127" s="83" t="s">
        <v>33</v>
      </c>
      <c r="X127" s="83" t="s">
        <v>258</v>
      </c>
      <c r="Y127" s="84">
        <v>3009133992</v>
      </c>
      <c r="Z127" s="16" t="s">
        <v>571</v>
      </c>
      <c r="AA127" s="83"/>
      <c r="AB127" s="83" t="s">
        <v>109</v>
      </c>
      <c r="AC127" s="83" t="s">
        <v>703</v>
      </c>
      <c r="AD127" s="83" t="s">
        <v>704</v>
      </c>
      <c r="AE127" s="83"/>
      <c r="AF127" s="83"/>
    </row>
    <row r="128" spans="1:32" ht="82.5" customHeight="1" x14ac:dyDescent="0.25">
      <c r="A128" s="4" t="s">
        <v>1292</v>
      </c>
      <c r="B128" s="4" t="s">
        <v>109</v>
      </c>
      <c r="C128" s="9">
        <v>127</v>
      </c>
      <c r="D128" s="83">
        <v>80111600</v>
      </c>
      <c r="E128" s="83"/>
      <c r="F128" s="83"/>
      <c r="G128" s="83" t="s">
        <v>660</v>
      </c>
      <c r="H128" s="83" t="s">
        <v>34</v>
      </c>
      <c r="I128" s="83" t="s">
        <v>1293</v>
      </c>
      <c r="J128" s="83" t="s">
        <v>27</v>
      </c>
      <c r="K128" s="83">
        <v>1</v>
      </c>
      <c r="L128" s="83" t="s">
        <v>55</v>
      </c>
      <c r="M128" s="83">
        <v>4</v>
      </c>
      <c r="N128" s="83" t="s">
        <v>29</v>
      </c>
      <c r="O128" s="83" t="s">
        <v>714</v>
      </c>
      <c r="P128" s="83" t="s">
        <v>44</v>
      </c>
      <c r="Q128" s="83">
        <v>0</v>
      </c>
      <c r="R128" s="83" t="s">
        <v>60</v>
      </c>
      <c r="S128" s="3">
        <v>5000000</v>
      </c>
      <c r="T128" s="3">
        <v>20000000</v>
      </c>
      <c r="U128" s="3">
        <v>20000000</v>
      </c>
      <c r="V128" s="83" t="s">
        <v>32</v>
      </c>
      <c r="W128" s="83" t="s">
        <v>33</v>
      </c>
      <c r="X128" s="83" t="s">
        <v>258</v>
      </c>
      <c r="Y128" s="84">
        <v>3009133992</v>
      </c>
      <c r="Z128" s="16" t="s">
        <v>571</v>
      </c>
      <c r="AA128" s="83"/>
      <c r="AB128" s="83" t="s">
        <v>109</v>
      </c>
      <c r="AC128" s="83" t="s">
        <v>703</v>
      </c>
      <c r="AD128" s="83" t="s">
        <v>704</v>
      </c>
      <c r="AE128" s="83"/>
      <c r="AF128" s="83"/>
    </row>
    <row r="129" spans="1:32" ht="66" customHeight="1" x14ac:dyDescent="0.25">
      <c r="A129" s="4" t="s">
        <v>559</v>
      </c>
      <c r="B129" s="4" t="s">
        <v>109</v>
      </c>
      <c r="C129" s="9">
        <v>128</v>
      </c>
      <c r="D129" s="83">
        <v>80111600</v>
      </c>
      <c r="E129" s="83"/>
      <c r="F129" s="83"/>
      <c r="G129" s="83" t="s">
        <v>940</v>
      </c>
      <c r="H129" s="83" t="s">
        <v>26</v>
      </c>
      <c r="I129" s="83" t="s">
        <v>42</v>
      </c>
      <c r="J129" s="83" t="s">
        <v>63</v>
      </c>
      <c r="K129" s="83">
        <v>6</v>
      </c>
      <c r="L129" s="83" t="s">
        <v>40</v>
      </c>
      <c r="M129" s="83">
        <v>4</v>
      </c>
      <c r="N129" s="83" t="s">
        <v>29</v>
      </c>
      <c r="O129" s="83" t="s">
        <v>714</v>
      </c>
      <c r="P129" s="83" t="s">
        <v>44</v>
      </c>
      <c r="Q129" s="83">
        <v>0</v>
      </c>
      <c r="R129" s="83" t="s">
        <v>60</v>
      </c>
      <c r="S129" s="3">
        <v>6000000</v>
      </c>
      <c r="T129" s="3">
        <f>+M129*S129</f>
        <v>24000000</v>
      </c>
      <c r="U129" s="3">
        <f>+T129</f>
        <v>24000000</v>
      </c>
      <c r="V129" s="83" t="s">
        <v>32</v>
      </c>
      <c r="W129" s="83" t="s">
        <v>33</v>
      </c>
      <c r="X129" s="83" t="s">
        <v>258</v>
      </c>
      <c r="Y129" s="84">
        <v>3009133992</v>
      </c>
      <c r="Z129" s="16" t="s">
        <v>571</v>
      </c>
      <c r="AA129" s="83"/>
      <c r="AB129" s="83" t="s">
        <v>109</v>
      </c>
      <c r="AC129" s="83" t="s">
        <v>291</v>
      </c>
      <c r="AD129" s="83" t="s">
        <v>1950</v>
      </c>
      <c r="AE129" s="83"/>
      <c r="AF129" s="83"/>
    </row>
    <row r="130" spans="1:32" ht="49.5" x14ac:dyDescent="0.25">
      <c r="A130" s="4" t="s">
        <v>1294</v>
      </c>
      <c r="B130" s="4" t="s">
        <v>109</v>
      </c>
      <c r="C130" s="9">
        <v>129</v>
      </c>
      <c r="D130" s="83">
        <v>80111600</v>
      </c>
      <c r="E130" s="83"/>
      <c r="F130" s="83"/>
      <c r="G130" s="83" t="s">
        <v>259</v>
      </c>
      <c r="H130" s="83" t="s">
        <v>34</v>
      </c>
      <c r="I130" s="83" t="s">
        <v>1295</v>
      </c>
      <c r="J130" s="83" t="s">
        <v>27</v>
      </c>
      <c r="K130" s="83">
        <v>1</v>
      </c>
      <c r="L130" s="83" t="s">
        <v>55</v>
      </c>
      <c r="M130" s="83">
        <v>4</v>
      </c>
      <c r="N130" s="83" t="s">
        <v>29</v>
      </c>
      <c r="O130" s="83" t="s">
        <v>714</v>
      </c>
      <c r="P130" s="83" t="s">
        <v>44</v>
      </c>
      <c r="Q130" s="83">
        <v>0</v>
      </c>
      <c r="R130" s="83" t="s">
        <v>60</v>
      </c>
      <c r="S130" s="3">
        <v>3000000</v>
      </c>
      <c r="T130" s="3">
        <v>12000000</v>
      </c>
      <c r="U130" s="3">
        <v>12000000</v>
      </c>
      <c r="V130" s="83" t="s">
        <v>32</v>
      </c>
      <c r="W130" s="83" t="s">
        <v>33</v>
      </c>
      <c r="X130" s="83" t="s">
        <v>258</v>
      </c>
      <c r="Y130" s="84">
        <v>3009133992</v>
      </c>
      <c r="Z130" s="16" t="s">
        <v>571</v>
      </c>
      <c r="AA130" s="83"/>
      <c r="AB130" s="83" t="s">
        <v>109</v>
      </c>
      <c r="AC130" s="83" t="s">
        <v>703</v>
      </c>
      <c r="AD130" s="83" t="s">
        <v>704</v>
      </c>
      <c r="AE130" s="83"/>
      <c r="AF130" s="83"/>
    </row>
    <row r="131" spans="1:32" ht="49.5" customHeight="1" x14ac:dyDescent="0.25">
      <c r="A131" s="12" t="s">
        <v>560</v>
      </c>
      <c r="B131" s="12" t="s">
        <v>109</v>
      </c>
      <c r="C131" s="13">
        <v>130</v>
      </c>
      <c r="D131" s="12">
        <v>80161500</v>
      </c>
      <c r="E131" s="12"/>
      <c r="F131" s="12"/>
      <c r="G131" s="12" t="s">
        <v>941</v>
      </c>
      <c r="H131" s="12" t="s">
        <v>204</v>
      </c>
      <c r="I131" s="12" t="s">
        <v>119</v>
      </c>
      <c r="J131" s="12" t="s">
        <v>55</v>
      </c>
      <c r="K131" s="12">
        <v>5</v>
      </c>
      <c r="L131" s="12" t="s">
        <v>28</v>
      </c>
      <c r="M131" s="12">
        <v>8</v>
      </c>
      <c r="N131" s="12" t="s">
        <v>196</v>
      </c>
      <c r="O131" s="12" t="s">
        <v>714</v>
      </c>
      <c r="P131" s="12" t="s">
        <v>30</v>
      </c>
      <c r="Q131" s="12">
        <v>1</v>
      </c>
      <c r="R131" s="12" t="s">
        <v>60</v>
      </c>
      <c r="S131" s="14">
        <v>0</v>
      </c>
      <c r="T131" s="14">
        <v>322100000</v>
      </c>
      <c r="U131" s="14">
        <f>+T131</f>
        <v>322100000</v>
      </c>
      <c r="V131" s="12" t="s">
        <v>32</v>
      </c>
      <c r="W131" s="12" t="s">
        <v>33</v>
      </c>
      <c r="X131" s="12" t="s">
        <v>258</v>
      </c>
      <c r="Y131" s="30">
        <v>3009133992</v>
      </c>
      <c r="Z131" s="40" t="s">
        <v>641</v>
      </c>
      <c r="AA131" s="12"/>
      <c r="AB131" s="12" t="s">
        <v>109</v>
      </c>
      <c r="AC131" s="12" t="s">
        <v>703</v>
      </c>
      <c r="AD131" s="12" t="s">
        <v>1875</v>
      </c>
      <c r="AE131" s="12"/>
      <c r="AF131" s="12"/>
    </row>
    <row r="132" spans="1:32" ht="82.5" x14ac:dyDescent="0.25">
      <c r="A132" s="12" t="s">
        <v>561</v>
      </c>
      <c r="B132" s="12" t="s">
        <v>109</v>
      </c>
      <c r="C132" s="13">
        <v>131</v>
      </c>
      <c r="D132" s="12" t="s">
        <v>724</v>
      </c>
      <c r="E132" s="12"/>
      <c r="F132" s="12"/>
      <c r="G132" s="12" t="s">
        <v>942</v>
      </c>
      <c r="H132" s="12" t="s">
        <v>205</v>
      </c>
      <c r="I132" s="12"/>
      <c r="J132" s="12" t="s">
        <v>43</v>
      </c>
      <c r="K132" s="12">
        <v>3</v>
      </c>
      <c r="L132" s="12" t="s">
        <v>85</v>
      </c>
      <c r="M132" s="12">
        <v>4</v>
      </c>
      <c r="N132" s="12" t="s">
        <v>211</v>
      </c>
      <c r="O132" s="12" t="s">
        <v>717</v>
      </c>
      <c r="P132" s="12" t="s">
        <v>44</v>
      </c>
      <c r="Q132" s="12">
        <v>0</v>
      </c>
      <c r="R132" s="12" t="s">
        <v>60</v>
      </c>
      <c r="S132" s="14">
        <v>0</v>
      </c>
      <c r="T132" s="14">
        <v>269425000</v>
      </c>
      <c r="U132" s="14">
        <f>+T132</f>
        <v>269425000</v>
      </c>
      <c r="V132" s="12" t="s">
        <v>32</v>
      </c>
      <c r="W132" s="12" t="s">
        <v>33</v>
      </c>
      <c r="X132" s="12" t="s">
        <v>708</v>
      </c>
      <c r="Y132" s="30">
        <v>3009133992</v>
      </c>
      <c r="Z132" s="40" t="s">
        <v>242</v>
      </c>
      <c r="AA132" s="12"/>
      <c r="AB132" s="12" t="s">
        <v>109</v>
      </c>
      <c r="AC132" s="12" t="s">
        <v>577</v>
      </c>
      <c r="AD132" s="12" t="s">
        <v>1568</v>
      </c>
      <c r="AE132" s="12"/>
      <c r="AF132" s="12"/>
    </row>
    <row r="133" spans="1:32" ht="66" x14ac:dyDescent="0.25">
      <c r="A133" s="4" t="s">
        <v>562</v>
      </c>
      <c r="B133" s="4" t="s">
        <v>109</v>
      </c>
      <c r="C133" s="9">
        <v>132</v>
      </c>
      <c r="D133" s="83" t="s">
        <v>1589</v>
      </c>
      <c r="E133" s="83"/>
      <c r="F133" s="83"/>
      <c r="G133" s="83" t="s">
        <v>1577</v>
      </c>
      <c r="H133" s="83" t="s">
        <v>205</v>
      </c>
      <c r="I133" s="83"/>
      <c r="J133" s="83" t="s">
        <v>55</v>
      </c>
      <c r="K133" s="83">
        <v>5</v>
      </c>
      <c r="L133" s="83" t="s">
        <v>40</v>
      </c>
      <c r="M133" s="83">
        <v>2</v>
      </c>
      <c r="N133" s="83" t="s">
        <v>244</v>
      </c>
      <c r="O133" s="83" t="s">
        <v>716</v>
      </c>
      <c r="P133" s="83" t="s">
        <v>44</v>
      </c>
      <c r="Q133" s="83">
        <v>0</v>
      </c>
      <c r="R133" s="83" t="s">
        <v>60</v>
      </c>
      <c r="S133" s="3">
        <v>0</v>
      </c>
      <c r="T133" s="3">
        <v>58000000</v>
      </c>
      <c r="U133" s="3">
        <f>+T133</f>
        <v>58000000</v>
      </c>
      <c r="V133" s="83" t="s">
        <v>32</v>
      </c>
      <c r="W133" s="83" t="s">
        <v>33</v>
      </c>
      <c r="X133" s="83" t="s">
        <v>781</v>
      </c>
      <c r="Y133" s="84">
        <v>3009133992</v>
      </c>
      <c r="Z133" s="16" t="s">
        <v>782</v>
      </c>
      <c r="AA133" s="83"/>
      <c r="AB133" s="83" t="s">
        <v>109</v>
      </c>
      <c r="AC133" s="83" t="s">
        <v>577</v>
      </c>
      <c r="AD133" s="83" t="s">
        <v>251</v>
      </c>
      <c r="AE133" s="83"/>
      <c r="AF133" s="83"/>
    </row>
    <row r="134" spans="1:32" ht="115.5" x14ac:dyDescent="0.25">
      <c r="A134" s="4" t="s">
        <v>563</v>
      </c>
      <c r="B134" s="4" t="s">
        <v>109</v>
      </c>
      <c r="C134" s="9">
        <v>133</v>
      </c>
      <c r="D134" s="83" t="s">
        <v>724</v>
      </c>
      <c r="E134" s="83"/>
      <c r="F134" s="83"/>
      <c r="G134" s="83" t="s">
        <v>1588</v>
      </c>
      <c r="H134" s="83" t="s">
        <v>205</v>
      </c>
      <c r="I134" s="83"/>
      <c r="J134" s="83" t="s">
        <v>63</v>
      </c>
      <c r="K134" s="83">
        <v>6</v>
      </c>
      <c r="L134" s="83" t="s">
        <v>85</v>
      </c>
      <c r="M134" s="83">
        <v>3</v>
      </c>
      <c r="N134" s="83" t="s">
        <v>211</v>
      </c>
      <c r="O134" s="83" t="s">
        <v>717</v>
      </c>
      <c r="P134" s="83" t="s">
        <v>44</v>
      </c>
      <c r="Q134" s="83">
        <v>0</v>
      </c>
      <c r="R134" s="83" t="s">
        <v>60</v>
      </c>
      <c r="S134" s="3">
        <v>0</v>
      </c>
      <c r="T134" s="3">
        <v>218000000</v>
      </c>
      <c r="U134" s="3">
        <f>+T134</f>
        <v>218000000</v>
      </c>
      <c r="V134" s="83" t="s">
        <v>32</v>
      </c>
      <c r="W134" s="83" t="s">
        <v>33</v>
      </c>
      <c r="X134" s="83" t="s">
        <v>708</v>
      </c>
      <c r="Y134" s="84">
        <v>3009133992</v>
      </c>
      <c r="Z134" s="16" t="s">
        <v>242</v>
      </c>
      <c r="AA134" s="83"/>
      <c r="AB134" s="83" t="s">
        <v>109</v>
      </c>
      <c r="AC134" s="83" t="s">
        <v>577</v>
      </c>
      <c r="AD134" s="83" t="s">
        <v>1978</v>
      </c>
      <c r="AE134" s="83"/>
      <c r="AF134" s="83"/>
    </row>
    <row r="135" spans="1:32" ht="82.5" x14ac:dyDescent="0.25">
      <c r="A135" s="4" t="s">
        <v>564</v>
      </c>
      <c r="B135" s="4" t="s">
        <v>109</v>
      </c>
      <c r="C135" s="9">
        <v>134</v>
      </c>
      <c r="D135" s="83" t="s">
        <v>724</v>
      </c>
      <c r="E135" s="83"/>
      <c r="F135" s="83"/>
      <c r="G135" s="83" t="s">
        <v>1587</v>
      </c>
      <c r="H135" s="83" t="s">
        <v>205</v>
      </c>
      <c r="I135" s="83"/>
      <c r="J135" s="83" t="s">
        <v>55</v>
      </c>
      <c r="K135" s="83">
        <v>5</v>
      </c>
      <c r="L135" s="83" t="s">
        <v>85</v>
      </c>
      <c r="M135" s="83">
        <v>3</v>
      </c>
      <c r="N135" s="83" t="s">
        <v>211</v>
      </c>
      <c r="O135" s="83" t="s">
        <v>717</v>
      </c>
      <c r="P135" s="83" t="s">
        <v>44</v>
      </c>
      <c r="Q135" s="83">
        <v>0</v>
      </c>
      <c r="R135" s="83" t="s">
        <v>60</v>
      </c>
      <c r="S135" s="3">
        <v>0</v>
      </c>
      <c r="T135" s="3">
        <v>148600000</v>
      </c>
      <c r="U135" s="3">
        <f>+T135</f>
        <v>148600000</v>
      </c>
      <c r="V135" s="83" t="s">
        <v>32</v>
      </c>
      <c r="W135" s="83" t="s">
        <v>33</v>
      </c>
      <c r="X135" s="83" t="s">
        <v>708</v>
      </c>
      <c r="Y135" s="84">
        <v>3009133992</v>
      </c>
      <c r="Z135" s="16" t="s">
        <v>242</v>
      </c>
      <c r="AA135" s="83"/>
      <c r="AB135" s="83" t="s">
        <v>109</v>
      </c>
      <c r="AC135" s="83" t="s">
        <v>305</v>
      </c>
      <c r="AD135" s="83" t="s">
        <v>1567</v>
      </c>
      <c r="AE135" s="83"/>
      <c r="AF135" s="83"/>
    </row>
    <row r="136" spans="1:32" ht="66" customHeight="1" x14ac:dyDescent="0.25">
      <c r="A136" s="4" t="s">
        <v>565</v>
      </c>
      <c r="B136" s="4" t="s">
        <v>109</v>
      </c>
      <c r="C136" s="9">
        <v>135</v>
      </c>
      <c r="D136" s="83" t="s">
        <v>631</v>
      </c>
      <c r="E136" s="83"/>
      <c r="F136" s="83"/>
      <c r="G136" s="83" t="s">
        <v>943</v>
      </c>
      <c r="H136" s="83" t="s">
        <v>205</v>
      </c>
      <c r="I136" s="83"/>
      <c r="J136" s="83" t="s">
        <v>63</v>
      </c>
      <c r="K136" s="83">
        <v>6</v>
      </c>
      <c r="L136" s="83" t="s">
        <v>28</v>
      </c>
      <c r="M136" s="83">
        <v>7</v>
      </c>
      <c r="N136" s="83" t="s">
        <v>244</v>
      </c>
      <c r="O136" s="83" t="s">
        <v>716</v>
      </c>
      <c r="P136" s="83" t="s">
        <v>44</v>
      </c>
      <c r="Q136" s="83">
        <v>0</v>
      </c>
      <c r="R136" s="83" t="s">
        <v>60</v>
      </c>
      <c r="S136" s="3">
        <v>0</v>
      </c>
      <c r="T136" s="3">
        <v>10000000</v>
      </c>
      <c r="U136" s="3">
        <v>10000000</v>
      </c>
      <c r="V136" s="83" t="s">
        <v>32</v>
      </c>
      <c r="W136" s="83" t="s">
        <v>33</v>
      </c>
      <c r="X136" s="83" t="s">
        <v>569</v>
      </c>
      <c r="Y136" s="84">
        <v>3009133992</v>
      </c>
      <c r="Z136" s="16" t="s">
        <v>570</v>
      </c>
      <c r="AA136" s="83"/>
      <c r="AB136" s="83" t="s">
        <v>109</v>
      </c>
      <c r="AC136" s="83" t="s">
        <v>305</v>
      </c>
      <c r="AD136" s="83" t="s">
        <v>2002</v>
      </c>
      <c r="AE136" s="83"/>
      <c r="AF136" s="83"/>
    </row>
    <row r="137" spans="1:32" ht="66" customHeight="1" x14ac:dyDescent="0.25">
      <c r="A137" s="4" t="s">
        <v>566</v>
      </c>
      <c r="B137" s="4" t="s">
        <v>109</v>
      </c>
      <c r="C137" s="9">
        <v>136</v>
      </c>
      <c r="D137" s="83" t="s">
        <v>724</v>
      </c>
      <c r="E137" s="83"/>
      <c r="F137" s="83"/>
      <c r="G137" s="83" t="s">
        <v>944</v>
      </c>
      <c r="H137" s="83" t="s">
        <v>205</v>
      </c>
      <c r="I137" s="83"/>
      <c r="J137" s="83" t="s">
        <v>63</v>
      </c>
      <c r="K137" s="83">
        <v>6</v>
      </c>
      <c r="L137" s="83" t="s">
        <v>85</v>
      </c>
      <c r="M137" s="83">
        <v>5</v>
      </c>
      <c r="N137" s="83" t="s">
        <v>306</v>
      </c>
      <c r="O137" s="83" t="s">
        <v>720</v>
      </c>
      <c r="P137" s="83" t="s">
        <v>44</v>
      </c>
      <c r="Q137" s="83">
        <v>0</v>
      </c>
      <c r="R137" s="83" t="s">
        <v>60</v>
      </c>
      <c r="S137" s="3">
        <v>0</v>
      </c>
      <c r="T137" s="3">
        <v>180000000</v>
      </c>
      <c r="U137" s="3">
        <f>+T137</f>
        <v>180000000</v>
      </c>
      <c r="V137" s="83" t="s">
        <v>32</v>
      </c>
      <c r="W137" s="83" t="s">
        <v>33</v>
      </c>
      <c r="X137" s="83" t="s">
        <v>708</v>
      </c>
      <c r="Y137" s="84">
        <v>3009133992</v>
      </c>
      <c r="Z137" s="16" t="s">
        <v>242</v>
      </c>
      <c r="AA137" s="83"/>
      <c r="AB137" s="83" t="s">
        <v>109</v>
      </c>
      <c r="AC137" s="83" t="s">
        <v>305</v>
      </c>
      <c r="AD137" s="83" t="s">
        <v>1979</v>
      </c>
      <c r="AE137" s="83"/>
      <c r="AF137" s="83"/>
    </row>
    <row r="138" spans="1:32" ht="66" customHeight="1" x14ac:dyDescent="0.25">
      <c r="A138" s="4" t="s">
        <v>567</v>
      </c>
      <c r="B138" s="4" t="s">
        <v>109</v>
      </c>
      <c r="C138" s="9">
        <v>137</v>
      </c>
      <c r="D138" s="83" t="s">
        <v>725</v>
      </c>
      <c r="E138" s="83"/>
      <c r="F138" s="83"/>
      <c r="G138" s="83" t="s">
        <v>945</v>
      </c>
      <c r="H138" s="83" t="s">
        <v>205</v>
      </c>
      <c r="I138" s="83"/>
      <c r="J138" s="83" t="s">
        <v>147</v>
      </c>
      <c r="K138" s="83">
        <v>7</v>
      </c>
      <c r="L138" s="83" t="s">
        <v>65</v>
      </c>
      <c r="M138" s="83">
        <v>5</v>
      </c>
      <c r="N138" s="83" t="s">
        <v>244</v>
      </c>
      <c r="O138" s="83" t="s">
        <v>716</v>
      </c>
      <c r="P138" s="83" t="s">
        <v>44</v>
      </c>
      <c r="Q138" s="83">
        <v>0</v>
      </c>
      <c r="R138" s="83" t="s">
        <v>60</v>
      </c>
      <c r="S138" s="3">
        <v>0</v>
      </c>
      <c r="T138" s="3">
        <v>50000000</v>
      </c>
      <c r="U138" s="3">
        <f>+T138</f>
        <v>50000000</v>
      </c>
      <c r="V138" s="83" t="s">
        <v>32</v>
      </c>
      <c r="W138" s="83" t="s">
        <v>33</v>
      </c>
      <c r="X138" s="83" t="s">
        <v>781</v>
      </c>
      <c r="Y138" s="84">
        <v>3009133992</v>
      </c>
      <c r="Z138" s="16" t="s">
        <v>782</v>
      </c>
      <c r="AA138" s="83"/>
      <c r="AB138" s="83" t="s">
        <v>109</v>
      </c>
      <c r="AC138" s="83" t="s">
        <v>305</v>
      </c>
      <c r="AD138" s="83" t="s">
        <v>1925</v>
      </c>
      <c r="AE138" s="83"/>
      <c r="AF138" s="83"/>
    </row>
    <row r="139" spans="1:32" ht="66" customHeight="1" x14ac:dyDescent="0.25">
      <c r="A139" s="4" t="s">
        <v>633</v>
      </c>
      <c r="B139" s="4" t="s">
        <v>109</v>
      </c>
      <c r="C139" s="9">
        <v>138</v>
      </c>
      <c r="D139" s="83" t="s">
        <v>724</v>
      </c>
      <c r="E139" s="83"/>
      <c r="F139" s="83"/>
      <c r="G139" s="83" t="s">
        <v>1586</v>
      </c>
      <c r="H139" s="83" t="s">
        <v>205</v>
      </c>
      <c r="I139" s="83"/>
      <c r="J139" s="83" t="s">
        <v>63</v>
      </c>
      <c r="K139" s="83">
        <v>6</v>
      </c>
      <c r="L139" s="83" t="s">
        <v>65</v>
      </c>
      <c r="M139" s="83">
        <v>3</v>
      </c>
      <c r="N139" s="83" t="s">
        <v>211</v>
      </c>
      <c r="O139" s="83" t="s">
        <v>717</v>
      </c>
      <c r="P139" s="83" t="s">
        <v>44</v>
      </c>
      <c r="Q139" s="83">
        <v>0</v>
      </c>
      <c r="R139" s="83" t="s">
        <v>60</v>
      </c>
      <c r="S139" s="3"/>
      <c r="T139" s="3">
        <f>220000000+74602030</f>
        <v>294602030</v>
      </c>
      <c r="U139" s="3">
        <f>+T139</f>
        <v>294602030</v>
      </c>
      <c r="V139" s="83" t="s">
        <v>32</v>
      </c>
      <c r="W139" s="83" t="s">
        <v>33</v>
      </c>
      <c r="X139" s="83" t="s">
        <v>708</v>
      </c>
      <c r="Y139" s="83">
        <v>3009133992</v>
      </c>
      <c r="Z139" s="16" t="s">
        <v>242</v>
      </c>
      <c r="AA139" s="83"/>
      <c r="AB139" s="83" t="s">
        <v>109</v>
      </c>
      <c r="AC139" s="83" t="s">
        <v>305</v>
      </c>
      <c r="AD139" s="83" t="s">
        <v>2003</v>
      </c>
      <c r="AE139" s="83"/>
      <c r="AF139" s="83"/>
    </row>
    <row r="140" spans="1:32" ht="66" customHeight="1" x14ac:dyDescent="0.25">
      <c r="A140" s="4" t="s">
        <v>642</v>
      </c>
      <c r="B140" s="4" t="s">
        <v>109</v>
      </c>
      <c r="C140" s="9">
        <v>139</v>
      </c>
      <c r="D140" s="83" t="s">
        <v>629</v>
      </c>
      <c r="E140" s="83"/>
      <c r="F140" s="83"/>
      <c r="G140" s="83" t="s">
        <v>946</v>
      </c>
      <c r="H140" s="83" t="s">
        <v>205</v>
      </c>
      <c r="I140" s="83"/>
      <c r="J140" s="83" t="s">
        <v>63</v>
      </c>
      <c r="K140" s="83">
        <v>6</v>
      </c>
      <c r="L140" s="83" t="s">
        <v>37</v>
      </c>
      <c r="M140" s="83">
        <v>2</v>
      </c>
      <c r="N140" s="83" t="s">
        <v>196</v>
      </c>
      <c r="O140" s="83" t="s">
        <v>716</v>
      </c>
      <c r="P140" s="83" t="s">
        <v>44</v>
      </c>
      <c r="Q140" s="83">
        <v>0</v>
      </c>
      <c r="R140" s="83" t="s">
        <v>60</v>
      </c>
      <c r="S140" s="3">
        <v>0</v>
      </c>
      <c r="T140" s="3">
        <v>85397970</v>
      </c>
      <c r="U140" s="3">
        <f>+T140</f>
        <v>85397970</v>
      </c>
      <c r="V140" s="83" t="s">
        <v>32</v>
      </c>
      <c r="W140" s="83" t="s">
        <v>33</v>
      </c>
      <c r="X140" s="83" t="s">
        <v>781</v>
      </c>
      <c r="Y140" s="84">
        <v>3009133992</v>
      </c>
      <c r="Z140" s="16" t="s">
        <v>782</v>
      </c>
      <c r="AA140" s="83"/>
      <c r="AB140" s="83" t="s">
        <v>109</v>
      </c>
      <c r="AC140" s="83" t="s">
        <v>305</v>
      </c>
      <c r="AD140" s="83" t="s">
        <v>1926</v>
      </c>
      <c r="AE140" s="83"/>
      <c r="AF140" s="83"/>
    </row>
    <row r="141" spans="1:32" ht="66" x14ac:dyDescent="0.25">
      <c r="A141" s="4" t="s">
        <v>1296</v>
      </c>
      <c r="B141" s="4" t="s">
        <v>175</v>
      </c>
      <c r="C141" s="9">
        <v>140</v>
      </c>
      <c r="D141" s="83">
        <v>80161500</v>
      </c>
      <c r="E141" s="83"/>
      <c r="F141" s="83"/>
      <c r="G141" s="83" t="s">
        <v>584</v>
      </c>
      <c r="H141" s="83" t="s">
        <v>26</v>
      </c>
      <c r="I141" s="83" t="s">
        <v>1297</v>
      </c>
      <c r="J141" s="83" t="s">
        <v>27</v>
      </c>
      <c r="K141" s="83">
        <v>1</v>
      </c>
      <c r="L141" s="83" t="s">
        <v>55</v>
      </c>
      <c r="M141" s="83">
        <v>4</v>
      </c>
      <c r="N141" s="83" t="s">
        <v>29</v>
      </c>
      <c r="O141" s="83" t="s">
        <v>714</v>
      </c>
      <c r="P141" s="83" t="s">
        <v>44</v>
      </c>
      <c r="Q141" s="83">
        <v>0</v>
      </c>
      <c r="R141" s="83" t="s">
        <v>60</v>
      </c>
      <c r="S141" s="3">
        <v>11000000</v>
      </c>
      <c r="T141" s="3">
        <v>44000000</v>
      </c>
      <c r="U141" s="3">
        <v>44000000</v>
      </c>
      <c r="V141" s="83" t="s">
        <v>32</v>
      </c>
      <c r="W141" s="83" t="s">
        <v>33</v>
      </c>
      <c r="X141" s="83" t="s">
        <v>1298</v>
      </c>
      <c r="Y141" s="84">
        <v>3009133992</v>
      </c>
      <c r="Z141" s="16" t="s">
        <v>1299</v>
      </c>
      <c r="AA141" s="83"/>
      <c r="AB141" s="83" t="s">
        <v>175</v>
      </c>
      <c r="AC141" s="83" t="s">
        <v>272</v>
      </c>
      <c r="AD141" s="83" t="s">
        <v>251</v>
      </c>
      <c r="AE141" s="83"/>
      <c r="AF141" s="83"/>
    </row>
    <row r="142" spans="1:32" ht="82.5" x14ac:dyDescent="0.25">
      <c r="A142" s="4" t="s">
        <v>1300</v>
      </c>
      <c r="B142" s="4" t="s">
        <v>175</v>
      </c>
      <c r="C142" s="9">
        <v>141</v>
      </c>
      <c r="D142" s="83">
        <v>80161500</v>
      </c>
      <c r="E142" s="83"/>
      <c r="F142" s="83"/>
      <c r="G142" s="83" t="s">
        <v>947</v>
      </c>
      <c r="H142" s="83" t="s">
        <v>34</v>
      </c>
      <c r="I142" s="83" t="s">
        <v>1301</v>
      </c>
      <c r="J142" s="83" t="s">
        <v>52</v>
      </c>
      <c r="K142" s="83">
        <v>2</v>
      </c>
      <c r="L142" s="83" t="s">
        <v>63</v>
      </c>
      <c r="M142" s="83">
        <v>4</v>
      </c>
      <c r="N142" s="83" t="s">
        <v>29</v>
      </c>
      <c r="O142" s="83" t="s">
        <v>714</v>
      </c>
      <c r="P142" s="83" t="s">
        <v>44</v>
      </c>
      <c r="Q142" s="83">
        <v>0</v>
      </c>
      <c r="R142" s="83" t="s">
        <v>60</v>
      </c>
      <c r="S142" s="3">
        <v>5500000</v>
      </c>
      <c r="T142" s="3">
        <v>22000000</v>
      </c>
      <c r="U142" s="3">
        <v>22000000</v>
      </c>
      <c r="V142" s="83" t="s">
        <v>32</v>
      </c>
      <c r="W142" s="83" t="s">
        <v>33</v>
      </c>
      <c r="X142" s="83" t="s">
        <v>580</v>
      </c>
      <c r="Y142" s="84">
        <v>3009133992</v>
      </c>
      <c r="Z142" s="16" t="s">
        <v>581</v>
      </c>
      <c r="AA142" s="83"/>
      <c r="AB142" s="83" t="s">
        <v>175</v>
      </c>
      <c r="AC142" s="83" t="s">
        <v>272</v>
      </c>
      <c r="AD142" s="83" t="s">
        <v>251</v>
      </c>
      <c r="AE142" s="83"/>
      <c r="AF142" s="83"/>
    </row>
    <row r="143" spans="1:32" ht="82.5" x14ac:dyDescent="0.25">
      <c r="A143" s="4" t="s">
        <v>1302</v>
      </c>
      <c r="B143" s="4" t="s">
        <v>175</v>
      </c>
      <c r="C143" s="9">
        <v>142</v>
      </c>
      <c r="D143" s="83">
        <v>80161500</v>
      </c>
      <c r="E143" s="83"/>
      <c r="F143" s="83"/>
      <c r="G143" s="83" t="s">
        <v>585</v>
      </c>
      <c r="H143" s="83" t="s">
        <v>26</v>
      </c>
      <c r="I143" s="83" t="s">
        <v>1303</v>
      </c>
      <c r="J143" s="7" t="s">
        <v>27</v>
      </c>
      <c r="K143" s="83">
        <v>1</v>
      </c>
      <c r="L143" s="83" t="s">
        <v>55</v>
      </c>
      <c r="M143" s="83">
        <v>4</v>
      </c>
      <c r="N143" s="83" t="s">
        <v>29</v>
      </c>
      <c r="O143" s="83" t="s">
        <v>714</v>
      </c>
      <c r="P143" s="83" t="s">
        <v>44</v>
      </c>
      <c r="Q143" s="83">
        <v>0</v>
      </c>
      <c r="R143" s="83" t="s">
        <v>60</v>
      </c>
      <c r="S143" s="3">
        <v>6000000</v>
      </c>
      <c r="T143" s="3">
        <v>24000000</v>
      </c>
      <c r="U143" s="3">
        <v>24000000</v>
      </c>
      <c r="V143" s="83" t="s">
        <v>32</v>
      </c>
      <c r="W143" s="83" t="s">
        <v>33</v>
      </c>
      <c r="X143" s="83" t="s">
        <v>580</v>
      </c>
      <c r="Y143" s="84">
        <v>3009133992</v>
      </c>
      <c r="Z143" s="16" t="s">
        <v>581</v>
      </c>
      <c r="AA143" s="83"/>
      <c r="AB143" s="83" t="s">
        <v>175</v>
      </c>
      <c r="AC143" s="83" t="s">
        <v>272</v>
      </c>
      <c r="AD143" s="83" t="s">
        <v>251</v>
      </c>
      <c r="AE143" s="83"/>
      <c r="AF143" s="83"/>
    </row>
    <row r="144" spans="1:32" ht="66" x14ac:dyDescent="0.25">
      <c r="A144" s="4" t="s">
        <v>1304</v>
      </c>
      <c r="B144" s="4" t="s">
        <v>175</v>
      </c>
      <c r="C144" s="9">
        <v>143</v>
      </c>
      <c r="D144" s="83">
        <v>80161500</v>
      </c>
      <c r="E144" s="83"/>
      <c r="F144" s="83"/>
      <c r="G144" s="83" t="s">
        <v>948</v>
      </c>
      <c r="H144" s="83" t="s">
        <v>26</v>
      </c>
      <c r="I144" s="83" t="s">
        <v>1305</v>
      </c>
      <c r="J144" s="7" t="s">
        <v>52</v>
      </c>
      <c r="K144" s="83">
        <v>2</v>
      </c>
      <c r="L144" s="83" t="s">
        <v>63</v>
      </c>
      <c r="M144" s="83">
        <v>4</v>
      </c>
      <c r="N144" s="83" t="s">
        <v>29</v>
      </c>
      <c r="O144" s="83" t="s">
        <v>714</v>
      </c>
      <c r="P144" s="83" t="s">
        <v>44</v>
      </c>
      <c r="Q144" s="83">
        <v>0</v>
      </c>
      <c r="R144" s="83" t="s">
        <v>60</v>
      </c>
      <c r="S144" s="3">
        <v>7000000</v>
      </c>
      <c r="T144" s="3">
        <v>28000000</v>
      </c>
      <c r="U144" s="3">
        <v>28000000</v>
      </c>
      <c r="V144" s="83" t="s">
        <v>32</v>
      </c>
      <c r="W144" s="83" t="s">
        <v>33</v>
      </c>
      <c r="X144" s="83" t="s">
        <v>580</v>
      </c>
      <c r="Y144" s="84">
        <v>3009133992</v>
      </c>
      <c r="Z144" s="16" t="s">
        <v>581</v>
      </c>
      <c r="AA144" s="83"/>
      <c r="AB144" s="83" t="s">
        <v>175</v>
      </c>
      <c r="AC144" s="83" t="s">
        <v>272</v>
      </c>
      <c r="AD144" s="83" t="s">
        <v>251</v>
      </c>
      <c r="AE144" s="83"/>
      <c r="AF144" s="83"/>
    </row>
    <row r="145" spans="1:32" ht="49.5" x14ac:dyDescent="0.25">
      <c r="A145" s="4" t="s">
        <v>223</v>
      </c>
      <c r="B145" s="4" t="s">
        <v>175</v>
      </c>
      <c r="C145" s="9">
        <v>144</v>
      </c>
      <c r="D145" s="83">
        <v>80161500</v>
      </c>
      <c r="E145" s="83"/>
      <c r="F145" s="83"/>
      <c r="G145" s="83" t="s">
        <v>949</v>
      </c>
      <c r="H145" s="83" t="s">
        <v>26</v>
      </c>
      <c r="I145" s="83" t="s">
        <v>42</v>
      </c>
      <c r="J145" s="83" t="s">
        <v>43</v>
      </c>
      <c r="K145" s="83">
        <v>3</v>
      </c>
      <c r="L145" s="83" t="s">
        <v>147</v>
      </c>
      <c r="M145" s="83">
        <v>4</v>
      </c>
      <c r="N145" s="83" t="s">
        <v>29</v>
      </c>
      <c r="O145" s="83" t="s">
        <v>714</v>
      </c>
      <c r="P145" s="83" t="s">
        <v>44</v>
      </c>
      <c r="Q145" s="83">
        <v>0</v>
      </c>
      <c r="R145" s="83" t="s">
        <v>60</v>
      </c>
      <c r="S145" s="3">
        <v>8000000</v>
      </c>
      <c r="T145" s="3">
        <v>32000000</v>
      </c>
      <c r="U145" s="3">
        <v>32000000</v>
      </c>
      <c r="V145" s="83" t="s">
        <v>32</v>
      </c>
      <c r="W145" s="83" t="s">
        <v>33</v>
      </c>
      <c r="X145" s="83" t="s">
        <v>580</v>
      </c>
      <c r="Y145" s="84">
        <v>3009133992</v>
      </c>
      <c r="Z145" s="16" t="s">
        <v>581</v>
      </c>
      <c r="AA145" s="83"/>
      <c r="AB145" s="83" t="s">
        <v>175</v>
      </c>
      <c r="AC145" s="83" t="s">
        <v>272</v>
      </c>
      <c r="AD145" s="83" t="s">
        <v>251</v>
      </c>
      <c r="AE145" s="83"/>
      <c r="AF145" s="83"/>
    </row>
    <row r="146" spans="1:32" ht="66" customHeight="1" x14ac:dyDescent="0.25">
      <c r="A146" s="4" t="s">
        <v>224</v>
      </c>
      <c r="B146" s="4" t="s">
        <v>175</v>
      </c>
      <c r="C146" s="9">
        <v>145</v>
      </c>
      <c r="D146" s="83">
        <v>80161500</v>
      </c>
      <c r="E146" s="83"/>
      <c r="F146" s="83"/>
      <c r="G146" s="83" t="s">
        <v>1615</v>
      </c>
      <c r="H146" s="83" t="s">
        <v>26</v>
      </c>
      <c r="I146" s="83" t="s">
        <v>1678</v>
      </c>
      <c r="J146" s="83" t="s">
        <v>55</v>
      </c>
      <c r="K146" s="83">
        <v>5</v>
      </c>
      <c r="L146" s="83" t="s">
        <v>28</v>
      </c>
      <c r="M146" s="83">
        <v>7.7</v>
      </c>
      <c r="N146" s="83" t="s">
        <v>29</v>
      </c>
      <c r="O146" s="83" t="s">
        <v>714</v>
      </c>
      <c r="P146" s="83" t="s">
        <v>44</v>
      </c>
      <c r="Q146" s="83">
        <v>0</v>
      </c>
      <c r="R146" s="83" t="s">
        <v>60</v>
      </c>
      <c r="S146" s="3">
        <v>7000000</v>
      </c>
      <c r="T146" s="3">
        <f>+M146*S146</f>
        <v>53900000</v>
      </c>
      <c r="U146" s="3">
        <f>+T146</f>
        <v>53900000</v>
      </c>
      <c r="V146" s="83" t="s">
        <v>32</v>
      </c>
      <c r="W146" s="83" t="s">
        <v>33</v>
      </c>
      <c r="X146" s="83" t="s">
        <v>580</v>
      </c>
      <c r="Y146" s="84">
        <v>3009133992</v>
      </c>
      <c r="Z146" s="16" t="s">
        <v>581</v>
      </c>
      <c r="AA146" s="83"/>
      <c r="AB146" s="83" t="s">
        <v>175</v>
      </c>
      <c r="AC146" s="83" t="s">
        <v>272</v>
      </c>
      <c r="AD146" s="83" t="s">
        <v>1617</v>
      </c>
      <c r="AE146" s="83"/>
      <c r="AF146" s="83"/>
    </row>
    <row r="147" spans="1:32" ht="66" customHeight="1" x14ac:dyDescent="0.25">
      <c r="A147" s="4" t="s">
        <v>1306</v>
      </c>
      <c r="B147" s="4" t="s">
        <v>175</v>
      </c>
      <c r="C147" s="9">
        <v>146</v>
      </c>
      <c r="D147" s="83">
        <v>80161500</v>
      </c>
      <c r="E147" s="83"/>
      <c r="F147" s="83"/>
      <c r="G147" s="83" t="s">
        <v>745</v>
      </c>
      <c r="H147" s="83" t="s">
        <v>26</v>
      </c>
      <c r="I147" s="83" t="s">
        <v>1307</v>
      </c>
      <c r="J147" s="83" t="s">
        <v>52</v>
      </c>
      <c r="K147" s="83">
        <v>2</v>
      </c>
      <c r="L147" s="83" t="s">
        <v>63</v>
      </c>
      <c r="M147" s="83">
        <v>4</v>
      </c>
      <c r="N147" s="83" t="s">
        <v>29</v>
      </c>
      <c r="O147" s="83" t="s">
        <v>714</v>
      </c>
      <c r="P147" s="83" t="s">
        <v>44</v>
      </c>
      <c r="Q147" s="83">
        <v>0</v>
      </c>
      <c r="R147" s="83" t="s">
        <v>60</v>
      </c>
      <c r="S147" s="3">
        <v>8000000</v>
      </c>
      <c r="T147" s="3">
        <v>32000000</v>
      </c>
      <c r="U147" s="3">
        <v>32000000</v>
      </c>
      <c r="V147" s="83" t="s">
        <v>32</v>
      </c>
      <c r="W147" s="83" t="s">
        <v>33</v>
      </c>
      <c r="X147" s="83" t="s">
        <v>580</v>
      </c>
      <c r="Y147" s="84">
        <v>3009133992</v>
      </c>
      <c r="Z147" s="16" t="s">
        <v>581</v>
      </c>
      <c r="AA147" s="83"/>
      <c r="AB147" s="83" t="s">
        <v>175</v>
      </c>
      <c r="AC147" s="83" t="s">
        <v>272</v>
      </c>
      <c r="AD147" s="83" t="s">
        <v>251</v>
      </c>
      <c r="AE147" s="83"/>
      <c r="AF147" s="83"/>
    </row>
    <row r="148" spans="1:32" ht="66" customHeight="1" x14ac:dyDescent="0.25">
      <c r="A148" s="4" t="s">
        <v>226</v>
      </c>
      <c r="B148" s="4" t="s">
        <v>175</v>
      </c>
      <c r="C148" s="9">
        <v>147</v>
      </c>
      <c r="D148" s="83">
        <v>80161500</v>
      </c>
      <c r="E148" s="83"/>
      <c r="F148" s="83"/>
      <c r="G148" s="83" t="s">
        <v>950</v>
      </c>
      <c r="H148" s="83" t="s">
        <v>681</v>
      </c>
      <c r="I148" s="83" t="s">
        <v>737</v>
      </c>
      <c r="J148" s="83" t="s">
        <v>63</v>
      </c>
      <c r="K148" s="83">
        <v>6</v>
      </c>
      <c r="L148" s="83" t="s">
        <v>28</v>
      </c>
      <c r="M148" s="83">
        <v>6.5</v>
      </c>
      <c r="N148" s="83" t="s">
        <v>29</v>
      </c>
      <c r="O148" s="83" t="s">
        <v>714</v>
      </c>
      <c r="P148" s="83" t="s">
        <v>44</v>
      </c>
      <c r="Q148" s="83">
        <v>0</v>
      </c>
      <c r="R148" s="83" t="s">
        <v>60</v>
      </c>
      <c r="S148" s="3">
        <v>7000000</v>
      </c>
      <c r="T148" s="3">
        <f>+M148*S148</f>
        <v>45500000</v>
      </c>
      <c r="U148" s="3">
        <f>+T148</f>
        <v>45500000</v>
      </c>
      <c r="V148" s="83" t="s">
        <v>32</v>
      </c>
      <c r="W148" s="83" t="s">
        <v>33</v>
      </c>
      <c r="X148" s="83" t="s">
        <v>580</v>
      </c>
      <c r="Y148" s="84">
        <v>3009133992</v>
      </c>
      <c r="Z148" s="16" t="s">
        <v>581</v>
      </c>
      <c r="AA148" s="83"/>
      <c r="AB148" s="83" t="s">
        <v>175</v>
      </c>
      <c r="AC148" s="83" t="s">
        <v>272</v>
      </c>
      <c r="AD148" s="83" t="s">
        <v>1951</v>
      </c>
      <c r="AE148" s="83"/>
      <c r="AF148" s="83"/>
    </row>
    <row r="149" spans="1:32" ht="99" x14ac:dyDescent="0.25">
      <c r="A149" s="4" t="s">
        <v>603</v>
      </c>
      <c r="B149" s="4" t="s">
        <v>175</v>
      </c>
      <c r="C149" s="9">
        <v>148</v>
      </c>
      <c r="D149" s="83">
        <v>80161500</v>
      </c>
      <c r="E149" s="83"/>
      <c r="F149" s="83"/>
      <c r="G149" s="83" t="s">
        <v>1493</v>
      </c>
      <c r="H149" s="83" t="s">
        <v>26</v>
      </c>
      <c r="I149" s="83" t="s">
        <v>586</v>
      </c>
      <c r="J149" s="83" t="s">
        <v>43</v>
      </c>
      <c r="K149" s="83">
        <v>3</v>
      </c>
      <c r="L149" s="83" t="s">
        <v>28</v>
      </c>
      <c r="M149" s="83">
        <v>9.5</v>
      </c>
      <c r="N149" s="83" t="s">
        <v>29</v>
      </c>
      <c r="O149" s="83" t="s">
        <v>714</v>
      </c>
      <c r="P149" s="83" t="s">
        <v>44</v>
      </c>
      <c r="Q149" s="83">
        <v>0</v>
      </c>
      <c r="R149" s="83" t="s">
        <v>60</v>
      </c>
      <c r="S149" s="3">
        <v>7000000</v>
      </c>
      <c r="T149" s="3">
        <f>+M149*S149</f>
        <v>66500000</v>
      </c>
      <c r="U149" s="3">
        <f>+T149</f>
        <v>66500000</v>
      </c>
      <c r="V149" s="83" t="s">
        <v>32</v>
      </c>
      <c r="W149" s="83" t="s">
        <v>33</v>
      </c>
      <c r="X149" s="83" t="s">
        <v>580</v>
      </c>
      <c r="Y149" s="83">
        <v>3009133992</v>
      </c>
      <c r="Z149" s="16" t="s">
        <v>581</v>
      </c>
      <c r="AA149" s="83"/>
      <c r="AB149" s="83" t="s">
        <v>175</v>
      </c>
      <c r="AC149" s="83" t="s">
        <v>272</v>
      </c>
      <c r="AD149" s="83" t="s">
        <v>1518</v>
      </c>
      <c r="AE149" s="83"/>
      <c r="AF149" s="83"/>
    </row>
    <row r="150" spans="1:32" ht="66" customHeight="1" x14ac:dyDescent="0.25">
      <c r="A150" s="4" t="s">
        <v>604</v>
      </c>
      <c r="B150" s="4" t="s">
        <v>175</v>
      </c>
      <c r="C150" s="9">
        <v>149</v>
      </c>
      <c r="D150" s="83">
        <v>80161500</v>
      </c>
      <c r="E150" s="83"/>
      <c r="F150" s="83"/>
      <c r="G150" s="83" t="s">
        <v>951</v>
      </c>
      <c r="H150" s="83" t="s">
        <v>34</v>
      </c>
      <c r="I150" s="83" t="s">
        <v>587</v>
      </c>
      <c r="J150" s="83" t="s">
        <v>63</v>
      </c>
      <c r="K150" s="83">
        <v>6</v>
      </c>
      <c r="L150" s="83" t="s">
        <v>28</v>
      </c>
      <c r="M150" s="83">
        <v>6.5</v>
      </c>
      <c r="N150" s="83" t="s">
        <v>29</v>
      </c>
      <c r="O150" s="83" t="s">
        <v>714</v>
      </c>
      <c r="P150" s="83" t="s">
        <v>44</v>
      </c>
      <c r="Q150" s="83">
        <v>0</v>
      </c>
      <c r="R150" s="83" t="s">
        <v>60</v>
      </c>
      <c r="S150" s="3">
        <v>4500000</v>
      </c>
      <c r="T150" s="3">
        <f>+M150*S150</f>
        <v>29250000</v>
      </c>
      <c r="U150" s="3">
        <f>+T150</f>
        <v>29250000</v>
      </c>
      <c r="V150" s="83" t="s">
        <v>32</v>
      </c>
      <c r="W150" s="83" t="s">
        <v>33</v>
      </c>
      <c r="X150" s="83" t="s">
        <v>580</v>
      </c>
      <c r="Y150" s="84">
        <v>3009133992</v>
      </c>
      <c r="Z150" s="16" t="s">
        <v>581</v>
      </c>
      <c r="AA150" s="83"/>
      <c r="AB150" s="83" t="s">
        <v>175</v>
      </c>
      <c r="AC150" s="83" t="s">
        <v>272</v>
      </c>
      <c r="AD150" s="83" t="s">
        <v>1952</v>
      </c>
      <c r="AE150" s="83"/>
      <c r="AF150" s="83"/>
    </row>
    <row r="151" spans="1:32" ht="165" x14ac:dyDescent="0.25">
      <c r="A151" s="4" t="s">
        <v>227</v>
      </c>
      <c r="B151" s="4" t="s">
        <v>175</v>
      </c>
      <c r="C151" s="9">
        <v>150</v>
      </c>
      <c r="D151" s="83">
        <v>80161500</v>
      </c>
      <c r="E151" s="83"/>
      <c r="F151" s="83"/>
      <c r="G151" s="83" t="s">
        <v>952</v>
      </c>
      <c r="H151" s="83" t="s">
        <v>34</v>
      </c>
      <c r="I151" s="83" t="s">
        <v>42</v>
      </c>
      <c r="J151" s="83" t="s">
        <v>63</v>
      </c>
      <c r="K151" s="83">
        <v>6</v>
      </c>
      <c r="L151" s="83" t="s">
        <v>28</v>
      </c>
      <c r="M151" s="83">
        <v>6.5</v>
      </c>
      <c r="N151" s="83" t="s">
        <v>29</v>
      </c>
      <c r="O151" s="83" t="s">
        <v>714</v>
      </c>
      <c r="P151" s="83" t="s">
        <v>44</v>
      </c>
      <c r="Q151" s="83">
        <v>0</v>
      </c>
      <c r="R151" s="83" t="s">
        <v>60</v>
      </c>
      <c r="S151" s="3">
        <v>4500000</v>
      </c>
      <c r="T151" s="3">
        <f>+M151*S151</f>
        <v>29250000</v>
      </c>
      <c r="U151" s="3">
        <f>+T151</f>
        <v>29250000</v>
      </c>
      <c r="V151" s="83" t="s">
        <v>32</v>
      </c>
      <c r="W151" s="83" t="s">
        <v>33</v>
      </c>
      <c r="X151" s="83" t="s">
        <v>580</v>
      </c>
      <c r="Y151" s="84">
        <v>3009133992</v>
      </c>
      <c r="Z151" s="16" t="s">
        <v>581</v>
      </c>
      <c r="AA151" s="83"/>
      <c r="AB151" s="83" t="s">
        <v>175</v>
      </c>
      <c r="AC151" s="83" t="s">
        <v>272</v>
      </c>
      <c r="AD151" s="83" t="s">
        <v>1952</v>
      </c>
      <c r="AE151" s="83"/>
      <c r="AF151" s="83"/>
    </row>
    <row r="152" spans="1:32" ht="49.5" x14ac:dyDescent="0.25">
      <c r="A152" s="4" t="s">
        <v>1308</v>
      </c>
      <c r="B152" s="4" t="s">
        <v>175</v>
      </c>
      <c r="C152" s="9">
        <v>151</v>
      </c>
      <c r="D152" s="83">
        <v>80161500</v>
      </c>
      <c r="E152" s="83"/>
      <c r="F152" s="83"/>
      <c r="G152" s="83" t="s">
        <v>953</v>
      </c>
      <c r="H152" s="83" t="s">
        <v>26</v>
      </c>
      <c r="I152" s="83" t="s">
        <v>1309</v>
      </c>
      <c r="J152" s="7" t="s">
        <v>52</v>
      </c>
      <c r="K152" s="83">
        <v>2</v>
      </c>
      <c r="L152" s="83" t="s">
        <v>63</v>
      </c>
      <c r="M152" s="83">
        <v>4</v>
      </c>
      <c r="N152" s="83" t="s">
        <v>29</v>
      </c>
      <c r="O152" s="83" t="s">
        <v>714</v>
      </c>
      <c r="P152" s="83" t="s">
        <v>44</v>
      </c>
      <c r="Q152" s="83">
        <v>0</v>
      </c>
      <c r="R152" s="83" t="s">
        <v>60</v>
      </c>
      <c r="S152" s="3">
        <v>5500000</v>
      </c>
      <c r="T152" s="3">
        <v>22000000</v>
      </c>
      <c r="U152" s="3">
        <v>22000000</v>
      </c>
      <c r="V152" s="83" t="s">
        <v>32</v>
      </c>
      <c r="W152" s="83" t="s">
        <v>33</v>
      </c>
      <c r="X152" s="83" t="s">
        <v>580</v>
      </c>
      <c r="Y152" s="84">
        <v>3009133992</v>
      </c>
      <c r="Z152" s="16" t="s">
        <v>581</v>
      </c>
      <c r="AA152" s="83"/>
      <c r="AB152" s="83" t="s">
        <v>175</v>
      </c>
      <c r="AC152" s="83" t="s">
        <v>272</v>
      </c>
      <c r="AD152" s="83" t="s">
        <v>251</v>
      </c>
      <c r="AE152" s="83"/>
      <c r="AF152" s="83"/>
    </row>
    <row r="153" spans="1:32" ht="132" x14ac:dyDescent="0.25">
      <c r="A153" s="4" t="s">
        <v>228</v>
      </c>
      <c r="B153" s="4" t="s">
        <v>175</v>
      </c>
      <c r="C153" s="9">
        <v>152</v>
      </c>
      <c r="D153" s="83">
        <v>80161500</v>
      </c>
      <c r="E153" s="83"/>
      <c r="F153" s="83"/>
      <c r="G153" s="83" t="s">
        <v>1506</v>
      </c>
      <c r="H153" s="83" t="s">
        <v>34</v>
      </c>
      <c r="I153" s="83" t="s">
        <v>1471</v>
      </c>
      <c r="J153" s="83" t="s">
        <v>61</v>
      </c>
      <c r="K153" s="83">
        <v>4</v>
      </c>
      <c r="L153" s="83" t="s">
        <v>28</v>
      </c>
      <c r="M153" s="83">
        <v>9</v>
      </c>
      <c r="N153" s="83" t="s">
        <v>29</v>
      </c>
      <c r="O153" s="83" t="s">
        <v>714</v>
      </c>
      <c r="P153" s="83" t="s">
        <v>44</v>
      </c>
      <c r="Q153" s="83">
        <v>0</v>
      </c>
      <c r="R153" s="83" t="s">
        <v>60</v>
      </c>
      <c r="S153" s="3">
        <v>3500000</v>
      </c>
      <c r="T153" s="22">
        <f>+M153*S153</f>
        <v>31500000</v>
      </c>
      <c r="U153" s="10">
        <f>+T153</f>
        <v>31500000</v>
      </c>
      <c r="V153" s="83" t="s">
        <v>32</v>
      </c>
      <c r="W153" s="83" t="s">
        <v>33</v>
      </c>
      <c r="X153" s="83" t="s">
        <v>580</v>
      </c>
      <c r="Y153" s="83">
        <v>3009133992</v>
      </c>
      <c r="Z153" s="16" t="s">
        <v>581</v>
      </c>
      <c r="AA153" s="83"/>
      <c r="AB153" s="83" t="s">
        <v>175</v>
      </c>
      <c r="AC153" s="83" t="s">
        <v>272</v>
      </c>
      <c r="AD153" s="83" t="s">
        <v>1578</v>
      </c>
      <c r="AE153" s="83"/>
      <c r="AF153" s="83"/>
    </row>
    <row r="154" spans="1:32" ht="132" x14ac:dyDescent="0.25">
      <c r="A154" s="4" t="s">
        <v>229</v>
      </c>
      <c r="B154" s="4" t="s">
        <v>175</v>
      </c>
      <c r="C154" s="9">
        <v>153</v>
      </c>
      <c r="D154" s="83">
        <v>80161500</v>
      </c>
      <c r="E154" s="83"/>
      <c r="F154" s="83"/>
      <c r="G154" s="83" t="s">
        <v>1504</v>
      </c>
      <c r="H154" s="83" t="s">
        <v>26</v>
      </c>
      <c r="I154" s="83" t="s">
        <v>1682</v>
      </c>
      <c r="J154" s="83" t="s">
        <v>55</v>
      </c>
      <c r="K154" s="83">
        <v>5</v>
      </c>
      <c r="L154" s="83" t="s">
        <v>28</v>
      </c>
      <c r="M154" s="83">
        <v>8</v>
      </c>
      <c r="N154" s="83" t="s">
        <v>29</v>
      </c>
      <c r="O154" s="83" t="s">
        <v>714</v>
      </c>
      <c r="P154" s="83" t="s">
        <v>44</v>
      </c>
      <c r="Q154" s="83">
        <v>0</v>
      </c>
      <c r="R154" s="83" t="s">
        <v>60</v>
      </c>
      <c r="S154" s="3">
        <v>7000000</v>
      </c>
      <c r="T154" s="3">
        <f>+S154*M154</f>
        <v>56000000</v>
      </c>
      <c r="U154" s="3">
        <f>+T154</f>
        <v>56000000</v>
      </c>
      <c r="V154" s="83" t="s">
        <v>32</v>
      </c>
      <c r="W154" s="83" t="s">
        <v>33</v>
      </c>
      <c r="X154" s="83" t="s">
        <v>580</v>
      </c>
      <c r="Y154" s="83">
        <v>3009133992</v>
      </c>
      <c r="Z154" s="16" t="s">
        <v>581</v>
      </c>
      <c r="AA154" s="83"/>
      <c r="AB154" s="83" t="s">
        <v>175</v>
      </c>
      <c r="AC154" s="83" t="s">
        <v>272</v>
      </c>
      <c r="AD154" s="83" t="s">
        <v>1558</v>
      </c>
      <c r="AE154" s="83"/>
      <c r="AF154" s="83"/>
    </row>
    <row r="155" spans="1:32" ht="132" x14ac:dyDescent="0.25">
      <c r="A155" s="4" t="s">
        <v>230</v>
      </c>
      <c r="B155" s="4" t="s">
        <v>175</v>
      </c>
      <c r="C155" s="9">
        <v>154</v>
      </c>
      <c r="D155" s="83">
        <v>80161500</v>
      </c>
      <c r="E155" s="83"/>
      <c r="F155" s="83"/>
      <c r="G155" s="83" t="s">
        <v>1505</v>
      </c>
      <c r="H155" s="83" t="s">
        <v>26</v>
      </c>
      <c r="I155" s="83" t="s">
        <v>42</v>
      </c>
      <c r="J155" s="83" t="s">
        <v>61</v>
      </c>
      <c r="K155" s="83">
        <v>4</v>
      </c>
      <c r="L155" s="83" t="s">
        <v>28</v>
      </c>
      <c r="M155" s="83">
        <v>8.5</v>
      </c>
      <c r="N155" s="83" t="s">
        <v>29</v>
      </c>
      <c r="O155" s="83" t="s">
        <v>714</v>
      </c>
      <c r="P155" s="83" t="s">
        <v>44</v>
      </c>
      <c r="Q155" s="83">
        <v>0</v>
      </c>
      <c r="R155" s="83" t="s">
        <v>60</v>
      </c>
      <c r="S155" s="3">
        <v>7000000</v>
      </c>
      <c r="T155" s="3">
        <f>+S155*M155</f>
        <v>59500000</v>
      </c>
      <c r="U155" s="3">
        <f>+T155</f>
        <v>59500000</v>
      </c>
      <c r="V155" s="83" t="s">
        <v>32</v>
      </c>
      <c r="W155" s="83" t="s">
        <v>33</v>
      </c>
      <c r="X155" s="83" t="s">
        <v>580</v>
      </c>
      <c r="Y155" s="83">
        <v>3009133992</v>
      </c>
      <c r="Z155" s="16" t="s">
        <v>581</v>
      </c>
      <c r="AA155" s="83"/>
      <c r="AB155" s="83" t="s">
        <v>175</v>
      </c>
      <c r="AC155" s="83" t="s">
        <v>272</v>
      </c>
      <c r="AD155" s="83" t="s">
        <v>1559</v>
      </c>
      <c r="AE155" s="83"/>
      <c r="AF155" s="83"/>
    </row>
    <row r="156" spans="1:32" ht="66" customHeight="1" x14ac:dyDescent="0.25">
      <c r="A156" s="12" t="s">
        <v>231</v>
      </c>
      <c r="B156" s="12" t="s">
        <v>175</v>
      </c>
      <c r="C156" s="13">
        <v>155</v>
      </c>
      <c r="D156" s="12" t="s">
        <v>213</v>
      </c>
      <c r="E156" s="12"/>
      <c r="F156" s="12"/>
      <c r="G156" s="12" t="s">
        <v>954</v>
      </c>
      <c r="H156" s="12" t="s">
        <v>216</v>
      </c>
      <c r="I156" s="12"/>
      <c r="J156" s="12" t="s">
        <v>61</v>
      </c>
      <c r="K156" s="12">
        <v>4</v>
      </c>
      <c r="L156" s="12" t="s">
        <v>28</v>
      </c>
      <c r="M156" s="12">
        <v>9</v>
      </c>
      <c r="N156" s="12" t="s">
        <v>196</v>
      </c>
      <c r="O156" s="12" t="s">
        <v>714</v>
      </c>
      <c r="P156" s="12" t="s">
        <v>44</v>
      </c>
      <c r="Q156" s="12">
        <v>0</v>
      </c>
      <c r="R156" s="12" t="s">
        <v>60</v>
      </c>
      <c r="S156" s="14">
        <v>0</v>
      </c>
      <c r="T156" s="14">
        <v>130000000</v>
      </c>
      <c r="U156" s="14">
        <f>+T156</f>
        <v>130000000</v>
      </c>
      <c r="V156" s="12" t="s">
        <v>32</v>
      </c>
      <c r="W156" s="12" t="s">
        <v>33</v>
      </c>
      <c r="X156" s="12" t="s">
        <v>580</v>
      </c>
      <c r="Y156" s="30">
        <v>3009133992</v>
      </c>
      <c r="Z156" s="40" t="s">
        <v>581</v>
      </c>
      <c r="AA156" s="12"/>
      <c r="AB156" s="12" t="s">
        <v>175</v>
      </c>
      <c r="AC156" s="12" t="s">
        <v>612</v>
      </c>
      <c r="AD156" s="12" t="s">
        <v>1575</v>
      </c>
      <c r="AE156" s="12"/>
      <c r="AF156" s="12"/>
    </row>
    <row r="157" spans="1:32" ht="132" x14ac:dyDescent="0.25">
      <c r="A157" s="4" t="s">
        <v>232</v>
      </c>
      <c r="B157" s="4" t="s">
        <v>175</v>
      </c>
      <c r="C157" s="9">
        <v>156</v>
      </c>
      <c r="D157" s="83" t="s">
        <v>217</v>
      </c>
      <c r="E157" s="83"/>
      <c r="F157" s="83"/>
      <c r="G157" s="83" t="s">
        <v>955</v>
      </c>
      <c r="H157" s="83" t="s">
        <v>218</v>
      </c>
      <c r="I157" s="83"/>
      <c r="J157" s="83" t="s">
        <v>63</v>
      </c>
      <c r="K157" s="83">
        <v>6</v>
      </c>
      <c r="L157" s="83" t="s">
        <v>28</v>
      </c>
      <c r="M157" s="83">
        <v>5</v>
      </c>
      <c r="N157" s="83" t="s">
        <v>211</v>
      </c>
      <c r="O157" s="83" t="s">
        <v>717</v>
      </c>
      <c r="P157" s="83" t="s">
        <v>44</v>
      </c>
      <c r="Q157" s="83">
        <v>0</v>
      </c>
      <c r="R157" s="83" t="s">
        <v>60</v>
      </c>
      <c r="S157" s="3">
        <v>0</v>
      </c>
      <c r="T157" s="3">
        <v>400000000</v>
      </c>
      <c r="U157" s="3">
        <f>+T157</f>
        <v>400000000</v>
      </c>
      <c r="V157" s="83" t="s">
        <v>32</v>
      </c>
      <c r="W157" s="83" t="s">
        <v>33</v>
      </c>
      <c r="X157" s="83" t="s">
        <v>580</v>
      </c>
      <c r="Y157" s="84">
        <v>3009133992</v>
      </c>
      <c r="Z157" s="16" t="s">
        <v>581</v>
      </c>
      <c r="AA157" s="83"/>
      <c r="AB157" s="83" t="s">
        <v>175</v>
      </c>
      <c r="AC157" s="83" t="s">
        <v>612</v>
      </c>
      <c r="AD157" s="83" t="s">
        <v>1896</v>
      </c>
      <c r="AE157" s="83"/>
      <c r="AF157" s="83"/>
    </row>
    <row r="158" spans="1:32" ht="115.5" x14ac:dyDescent="0.25">
      <c r="A158" s="4" t="s">
        <v>233</v>
      </c>
      <c r="B158" s="4" t="s">
        <v>175</v>
      </c>
      <c r="C158" s="9">
        <v>157</v>
      </c>
      <c r="D158" s="83" t="s">
        <v>217</v>
      </c>
      <c r="E158" s="83"/>
      <c r="F158" s="83"/>
      <c r="G158" s="83" t="s">
        <v>956</v>
      </c>
      <c r="H158" s="83" t="s">
        <v>588</v>
      </c>
      <c r="I158" s="83" t="s">
        <v>222</v>
      </c>
      <c r="J158" s="83" t="s">
        <v>55</v>
      </c>
      <c r="K158" s="83">
        <v>5</v>
      </c>
      <c r="L158" s="83" t="s">
        <v>28</v>
      </c>
      <c r="M158" s="83">
        <v>7</v>
      </c>
      <c r="N158" s="83" t="s">
        <v>29</v>
      </c>
      <c r="O158" s="83" t="s">
        <v>714</v>
      </c>
      <c r="P158" s="83" t="s">
        <v>44</v>
      </c>
      <c r="Q158" s="83">
        <v>0</v>
      </c>
      <c r="R158" s="83" t="s">
        <v>60</v>
      </c>
      <c r="S158" s="3">
        <v>0</v>
      </c>
      <c r="T158" s="3">
        <v>100000000</v>
      </c>
      <c r="U158" s="3">
        <v>100000000</v>
      </c>
      <c r="V158" s="83" t="s">
        <v>32</v>
      </c>
      <c r="W158" s="83" t="s">
        <v>33</v>
      </c>
      <c r="X158" s="83" t="s">
        <v>580</v>
      </c>
      <c r="Y158" s="84">
        <v>3009133992</v>
      </c>
      <c r="Z158" s="16" t="s">
        <v>581</v>
      </c>
      <c r="AA158" s="83"/>
      <c r="AB158" s="83" t="s">
        <v>175</v>
      </c>
      <c r="AC158" s="83" t="s">
        <v>612</v>
      </c>
      <c r="AD158" s="83" t="s">
        <v>1560</v>
      </c>
      <c r="AE158" s="83"/>
      <c r="AF158" s="83"/>
    </row>
    <row r="159" spans="1:32" ht="82.5" x14ac:dyDescent="0.25">
      <c r="A159" s="4" t="s">
        <v>605</v>
      </c>
      <c r="B159" s="4" t="s">
        <v>175</v>
      </c>
      <c r="C159" s="9">
        <v>158</v>
      </c>
      <c r="D159" s="83" t="s">
        <v>213</v>
      </c>
      <c r="E159" s="83"/>
      <c r="F159" s="83"/>
      <c r="G159" s="83" t="s">
        <v>957</v>
      </c>
      <c r="H159" s="83" t="s">
        <v>588</v>
      </c>
      <c r="I159" s="83" t="s">
        <v>589</v>
      </c>
      <c r="J159" s="7" t="s">
        <v>63</v>
      </c>
      <c r="K159" s="83">
        <v>6</v>
      </c>
      <c r="L159" s="83" t="s">
        <v>28</v>
      </c>
      <c r="M159" s="83">
        <v>6</v>
      </c>
      <c r="N159" s="83" t="s">
        <v>196</v>
      </c>
      <c r="O159" s="83" t="s">
        <v>714</v>
      </c>
      <c r="P159" s="83" t="s">
        <v>44</v>
      </c>
      <c r="Q159" s="83">
        <v>0</v>
      </c>
      <c r="R159" s="83" t="s">
        <v>60</v>
      </c>
      <c r="S159" s="3">
        <v>0</v>
      </c>
      <c r="T159" s="3">
        <v>120000000</v>
      </c>
      <c r="U159" s="3">
        <f t="shared" ref="U159:U164" si="1">+T159</f>
        <v>120000000</v>
      </c>
      <c r="V159" s="83" t="s">
        <v>32</v>
      </c>
      <c r="W159" s="83" t="s">
        <v>33</v>
      </c>
      <c r="X159" s="83" t="s">
        <v>580</v>
      </c>
      <c r="Y159" s="84">
        <v>3009133992</v>
      </c>
      <c r="Z159" s="16" t="s">
        <v>581</v>
      </c>
      <c r="AA159" s="83"/>
      <c r="AB159" s="83" t="s">
        <v>175</v>
      </c>
      <c r="AC159" s="83" t="s">
        <v>612</v>
      </c>
      <c r="AD159" s="83" t="s">
        <v>251</v>
      </c>
      <c r="AE159" s="83"/>
      <c r="AF159" s="83"/>
    </row>
    <row r="160" spans="1:32" ht="82.5" x14ac:dyDescent="0.25">
      <c r="A160" s="12" t="s">
        <v>606</v>
      </c>
      <c r="B160" s="12" t="s">
        <v>175</v>
      </c>
      <c r="C160" s="13">
        <v>159</v>
      </c>
      <c r="D160" s="12">
        <v>86111600</v>
      </c>
      <c r="E160" s="12"/>
      <c r="F160" s="12"/>
      <c r="G160" s="12" t="s">
        <v>958</v>
      </c>
      <c r="H160" s="12" t="s">
        <v>221</v>
      </c>
      <c r="I160" s="12"/>
      <c r="J160" s="36" t="s">
        <v>61</v>
      </c>
      <c r="K160" s="12">
        <v>4</v>
      </c>
      <c r="L160" s="12" t="s">
        <v>28</v>
      </c>
      <c r="M160" s="12">
        <v>8</v>
      </c>
      <c r="N160" s="12" t="s">
        <v>196</v>
      </c>
      <c r="O160" s="12" t="s">
        <v>714</v>
      </c>
      <c r="P160" s="12" t="s">
        <v>44</v>
      </c>
      <c r="Q160" s="12">
        <v>0</v>
      </c>
      <c r="R160" s="12" t="s">
        <v>60</v>
      </c>
      <c r="S160" s="14">
        <v>0</v>
      </c>
      <c r="T160" s="14">
        <v>30000000</v>
      </c>
      <c r="U160" s="14">
        <f t="shared" si="1"/>
        <v>30000000</v>
      </c>
      <c r="V160" s="12" t="s">
        <v>32</v>
      </c>
      <c r="W160" s="12" t="s">
        <v>33</v>
      </c>
      <c r="X160" s="12" t="s">
        <v>580</v>
      </c>
      <c r="Y160" s="30">
        <v>3009133992</v>
      </c>
      <c r="Z160" s="40" t="s">
        <v>581</v>
      </c>
      <c r="AA160" s="12"/>
      <c r="AB160" s="12" t="s">
        <v>175</v>
      </c>
      <c r="AC160" s="12" t="s">
        <v>612</v>
      </c>
      <c r="AD160" s="12" t="s">
        <v>1573</v>
      </c>
      <c r="AE160" s="12"/>
      <c r="AF160" s="12"/>
    </row>
    <row r="161" spans="1:32" s="34" customFormat="1" ht="82.5" x14ac:dyDescent="0.25">
      <c r="A161" s="4" t="s">
        <v>607</v>
      </c>
      <c r="B161" s="4" t="s">
        <v>175</v>
      </c>
      <c r="C161" s="9">
        <v>160</v>
      </c>
      <c r="D161" s="83">
        <v>86111600</v>
      </c>
      <c r="E161" s="83"/>
      <c r="F161" s="83"/>
      <c r="G161" s="83" t="s">
        <v>959</v>
      </c>
      <c r="H161" s="83" t="s">
        <v>221</v>
      </c>
      <c r="I161" s="83" t="s">
        <v>590</v>
      </c>
      <c r="J161" s="83" t="s">
        <v>61</v>
      </c>
      <c r="K161" s="83">
        <v>4</v>
      </c>
      <c r="L161" s="83" t="s">
        <v>28</v>
      </c>
      <c r="M161" s="83">
        <v>8</v>
      </c>
      <c r="N161" s="83" t="s">
        <v>196</v>
      </c>
      <c r="O161" s="83" t="s">
        <v>714</v>
      </c>
      <c r="P161" s="83" t="s">
        <v>44</v>
      </c>
      <c r="Q161" s="83">
        <v>0</v>
      </c>
      <c r="R161" s="83" t="s">
        <v>60</v>
      </c>
      <c r="S161" s="3">
        <v>0</v>
      </c>
      <c r="T161" s="3">
        <v>1000000000</v>
      </c>
      <c r="U161" s="3">
        <f t="shared" si="1"/>
        <v>1000000000</v>
      </c>
      <c r="V161" s="83" t="s">
        <v>32</v>
      </c>
      <c r="W161" s="83" t="s">
        <v>33</v>
      </c>
      <c r="X161" s="83" t="s">
        <v>580</v>
      </c>
      <c r="Y161" s="84">
        <v>3009133992</v>
      </c>
      <c r="Z161" s="16" t="s">
        <v>581</v>
      </c>
      <c r="AA161" s="83"/>
      <c r="AB161" s="83" t="s">
        <v>175</v>
      </c>
      <c r="AC161" s="83" t="s">
        <v>612</v>
      </c>
      <c r="AD161" s="83" t="s">
        <v>251</v>
      </c>
      <c r="AE161" s="83"/>
      <c r="AF161" s="83"/>
    </row>
    <row r="162" spans="1:32" ht="148.5" x14ac:dyDescent="0.25">
      <c r="A162" s="4" t="s">
        <v>608</v>
      </c>
      <c r="B162" s="4" t="s">
        <v>175</v>
      </c>
      <c r="C162" s="9">
        <v>161</v>
      </c>
      <c r="D162" s="83" t="s">
        <v>667</v>
      </c>
      <c r="E162" s="83"/>
      <c r="F162" s="83"/>
      <c r="G162" s="83" t="s">
        <v>1679</v>
      </c>
      <c r="H162" s="83" t="s">
        <v>591</v>
      </c>
      <c r="I162" s="83"/>
      <c r="J162" s="83" t="s">
        <v>55</v>
      </c>
      <c r="K162" s="83">
        <v>5</v>
      </c>
      <c r="L162" s="83" t="s">
        <v>28</v>
      </c>
      <c r="M162" s="83">
        <v>6</v>
      </c>
      <c r="N162" s="83" t="s">
        <v>137</v>
      </c>
      <c r="O162" s="83" t="s">
        <v>714</v>
      </c>
      <c r="P162" s="83" t="s">
        <v>44</v>
      </c>
      <c r="Q162" s="83">
        <v>0</v>
      </c>
      <c r="R162" s="83" t="s">
        <v>60</v>
      </c>
      <c r="S162" s="3">
        <v>0</v>
      </c>
      <c r="T162" s="3">
        <v>140000000</v>
      </c>
      <c r="U162" s="3">
        <f t="shared" si="1"/>
        <v>140000000</v>
      </c>
      <c r="V162" s="83" t="s">
        <v>32</v>
      </c>
      <c r="W162" s="83" t="s">
        <v>33</v>
      </c>
      <c r="X162" s="83" t="s">
        <v>580</v>
      </c>
      <c r="Y162" s="84">
        <v>3009133992</v>
      </c>
      <c r="Z162" s="16" t="s">
        <v>581</v>
      </c>
      <c r="AA162" s="83"/>
      <c r="AB162" s="83" t="s">
        <v>175</v>
      </c>
      <c r="AC162" s="83" t="s">
        <v>612</v>
      </c>
      <c r="AD162" s="83" t="s">
        <v>1561</v>
      </c>
      <c r="AE162" s="83"/>
      <c r="AF162" s="83"/>
    </row>
    <row r="163" spans="1:32" ht="187.5" customHeight="1" x14ac:dyDescent="0.25">
      <c r="A163" s="4" t="s">
        <v>609</v>
      </c>
      <c r="B163" s="4" t="s">
        <v>175</v>
      </c>
      <c r="C163" s="9">
        <v>162</v>
      </c>
      <c r="D163" s="83" t="s">
        <v>217</v>
      </c>
      <c r="E163" s="83"/>
      <c r="F163" s="83"/>
      <c r="G163" s="83" t="s">
        <v>1562</v>
      </c>
      <c r="H163" s="83" t="s">
        <v>592</v>
      </c>
      <c r="I163" s="83"/>
      <c r="J163" s="83" t="s">
        <v>63</v>
      </c>
      <c r="K163" s="83">
        <v>6</v>
      </c>
      <c r="L163" s="83" t="s">
        <v>28</v>
      </c>
      <c r="M163" s="83">
        <v>5</v>
      </c>
      <c r="N163" s="83" t="s">
        <v>211</v>
      </c>
      <c r="O163" s="83" t="s">
        <v>717</v>
      </c>
      <c r="P163" s="83" t="s">
        <v>44</v>
      </c>
      <c r="Q163" s="83">
        <v>0</v>
      </c>
      <c r="R163" s="83" t="s">
        <v>60</v>
      </c>
      <c r="S163" s="3">
        <v>0</v>
      </c>
      <c r="T163" s="3">
        <v>200000000</v>
      </c>
      <c r="U163" s="3">
        <f t="shared" si="1"/>
        <v>200000000</v>
      </c>
      <c r="V163" s="83" t="s">
        <v>32</v>
      </c>
      <c r="W163" s="83" t="s">
        <v>33</v>
      </c>
      <c r="X163" s="83" t="s">
        <v>580</v>
      </c>
      <c r="Y163" s="84">
        <v>3009133992</v>
      </c>
      <c r="Z163" s="16" t="s">
        <v>581</v>
      </c>
      <c r="AA163" s="83"/>
      <c r="AB163" s="83" t="s">
        <v>175</v>
      </c>
      <c r="AC163" s="83" t="s">
        <v>612</v>
      </c>
      <c r="AD163" s="83" t="s">
        <v>1897</v>
      </c>
      <c r="AE163" s="83"/>
      <c r="AF163" s="83"/>
    </row>
    <row r="164" spans="1:32" ht="231.75" customHeight="1" x14ac:dyDescent="0.25">
      <c r="A164" s="4" t="s">
        <v>610</v>
      </c>
      <c r="B164" s="4" t="s">
        <v>175</v>
      </c>
      <c r="C164" s="9">
        <v>163</v>
      </c>
      <c r="D164" s="83">
        <v>86111600</v>
      </c>
      <c r="E164" s="83"/>
      <c r="F164" s="83"/>
      <c r="G164" s="83" t="s">
        <v>960</v>
      </c>
      <c r="H164" s="83" t="s">
        <v>221</v>
      </c>
      <c r="I164" s="83" t="s">
        <v>225</v>
      </c>
      <c r="J164" s="83" t="s">
        <v>63</v>
      </c>
      <c r="K164" s="83">
        <v>6</v>
      </c>
      <c r="L164" s="83" t="s">
        <v>28</v>
      </c>
      <c r="M164" s="83">
        <v>5</v>
      </c>
      <c r="N164" s="83" t="s">
        <v>196</v>
      </c>
      <c r="O164" s="83" t="s">
        <v>714</v>
      </c>
      <c r="P164" s="83" t="s">
        <v>44</v>
      </c>
      <c r="Q164" s="83">
        <v>0</v>
      </c>
      <c r="R164" s="83" t="s">
        <v>60</v>
      </c>
      <c r="S164" s="3">
        <v>0</v>
      </c>
      <c r="T164" s="3">
        <v>110000000</v>
      </c>
      <c r="U164" s="3">
        <f t="shared" si="1"/>
        <v>110000000</v>
      </c>
      <c r="V164" s="83" t="s">
        <v>32</v>
      </c>
      <c r="W164" s="83" t="s">
        <v>33</v>
      </c>
      <c r="X164" s="83" t="s">
        <v>580</v>
      </c>
      <c r="Y164" s="84">
        <v>3009133992</v>
      </c>
      <c r="Z164" s="16" t="s">
        <v>581</v>
      </c>
      <c r="AA164" s="83"/>
      <c r="AB164" s="83" t="s">
        <v>175</v>
      </c>
      <c r="AC164" s="83" t="s">
        <v>612</v>
      </c>
      <c r="AD164" s="83" t="s">
        <v>1898</v>
      </c>
      <c r="AE164" s="83"/>
      <c r="AF164" s="83"/>
    </row>
    <row r="165" spans="1:32" ht="66" customHeight="1" x14ac:dyDescent="0.25">
      <c r="A165" s="4" t="s">
        <v>1310</v>
      </c>
      <c r="B165" s="4" t="s">
        <v>24</v>
      </c>
      <c r="C165" s="9">
        <v>164</v>
      </c>
      <c r="D165" s="83">
        <v>80111607</v>
      </c>
      <c r="E165" s="83"/>
      <c r="F165" s="83"/>
      <c r="G165" s="83" t="s">
        <v>320</v>
      </c>
      <c r="H165" s="83" t="s">
        <v>26</v>
      </c>
      <c r="I165" s="83" t="s">
        <v>1311</v>
      </c>
      <c r="J165" s="88" t="s">
        <v>27</v>
      </c>
      <c r="K165" s="83">
        <v>1</v>
      </c>
      <c r="L165" s="88" t="s">
        <v>55</v>
      </c>
      <c r="M165" s="83">
        <v>4</v>
      </c>
      <c r="N165" s="83" t="s">
        <v>29</v>
      </c>
      <c r="O165" s="83" t="s">
        <v>714</v>
      </c>
      <c r="P165" s="83" t="s">
        <v>44</v>
      </c>
      <c r="Q165" s="83">
        <v>0</v>
      </c>
      <c r="R165" s="83" t="s">
        <v>31</v>
      </c>
      <c r="S165" s="3">
        <v>11000000</v>
      </c>
      <c r="T165" s="3">
        <v>44000000</v>
      </c>
      <c r="U165" s="3">
        <v>44000000</v>
      </c>
      <c r="V165" s="83" t="s">
        <v>32</v>
      </c>
      <c r="W165" s="83" t="s">
        <v>33</v>
      </c>
      <c r="X165" s="83" t="s">
        <v>321</v>
      </c>
      <c r="Y165" s="84">
        <v>3009133992</v>
      </c>
      <c r="Z165" s="16" t="s">
        <v>322</v>
      </c>
      <c r="AA165" s="83"/>
      <c r="AB165" s="83" t="s">
        <v>24</v>
      </c>
      <c r="AC165" s="89" t="s">
        <v>257</v>
      </c>
      <c r="AD165" s="83" t="s">
        <v>251</v>
      </c>
      <c r="AE165" s="83"/>
      <c r="AF165" s="83"/>
    </row>
    <row r="166" spans="1:32" ht="66" customHeight="1" x14ac:dyDescent="0.25">
      <c r="A166" s="4" t="s">
        <v>1312</v>
      </c>
      <c r="B166" s="4" t="s">
        <v>24</v>
      </c>
      <c r="C166" s="9">
        <v>165</v>
      </c>
      <c r="D166" s="83">
        <v>80111607</v>
      </c>
      <c r="E166" s="83"/>
      <c r="F166" s="83"/>
      <c r="G166" s="83" t="s">
        <v>961</v>
      </c>
      <c r="H166" s="83" t="s">
        <v>26</v>
      </c>
      <c r="I166" s="83" t="s">
        <v>1313</v>
      </c>
      <c r="J166" s="88" t="s">
        <v>52</v>
      </c>
      <c r="K166" s="83">
        <v>2</v>
      </c>
      <c r="L166" s="88" t="s">
        <v>63</v>
      </c>
      <c r="M166" s="83">
        <v>4</v>
      </c>
      <c r="N166" s="83" t="s">
        <v>29</v>
      </c>
      <c r="O166" s="83" t="s">
        <v>714</v>
      </c>
      <c r="P166" s="83" t="s">
        <v>44</v>
      </c>
      <c r="Q166" s="83">
        <v>0</v>
      </c>
      <c r="R166" s="83" t="s">
        <v>31</v>
      </c>
      <c r="S166" s="3">
        <v>10500000</v>
      </c>
      <c r="T166" s="3">
        <v>42000000</v>
      </c>
      <c r="U166" s="3">
        <v>42000000</v>
      </c>
      <c r="V166" s="83" t="s">
        <v>32</v>
      </c>
      <c r="W166" s="83" t="s">
        <v>33</v>
      </c>
      <c r="X166" s="83" t="s">
        <v>321</v>
      </c>
      <c r="Y166" s="84">
        <v>3009133992</v>
      </c>
      <c r="Z166" s="16" t="s">
        <v>322</v>
      </c>
      <c r="AA166" s="83"/>
      <c r="AB166" s="83" t="s">
        <v>24</v>
      </c>
      <c r="AC166" s="89" t="s">
        <v>257</v>
      </c>
      <c r="AD166" s="83" t="s">
        <v>251</v>
      </c>
      <c r="AE166" s="83"/>
      <c r="AF166" s="83"/>
    </row>
    <row r="167" spans="1:32" ht="100.5" customHeight="1" x14ac:dyDescent="0.25">
      <c r="A167" s="4" t="s">
        <v>1314</v>
      </c>
      <c r="B167" s="4" t="s">
        <v>24</v>
      </c>
      <c r="C167" s="9">
        <v>166</v>
      </c>
      <c r="D167" s="83">
        <v>80111607</v>
      </c>
      <c r="E167" s="83"/>
      <c r="F167" s="83"/>
      <c r="G167" s="83" t="s">
        <v>25</v>
      </c>
      <c r="H167" s="83" t="s">
        <v>26</v>
      </c>
      <c r="I167" s="83" t="s">
        <v>1315</v>
      </c>
      <c r="J167" s="88" t="s">
        <v>27</v>
      </c>
      <c r="K167" s="83">
        <v>1</v>
      </c>
      <c r="L167" s="88" t="s">
        <v>55</v>
      </c>
      <c r="M167" s="83">
        <v>4</v>
      </c>
      <c r="N167" s="83" t="s">
        <v>29</v>
      </c>
      <c r="O167" s="83" t="s">
        <v>714</v>
      </c>
      <c r="P167" s="83" t="s">
        <v>44</v>
      </c>
      <c r="Q167" s="83">
        <v>0</v>
      </c>
      <c r="R167" s="83" t="s">
        <v>31</v>
      </c>
      <c r="S167" s="3">
        <v>7000000</v>
      </c>
      <c r="T167" s="3">
        <v>28000000</v>
      </c>
      <c r="U167" s="3">
        <v>28000000</v>
      </c>
      <c r="V167" s="83" t="s">
        <v>32</v>
      </c>
      <c r="W167" s="83" t="s">
        <v>33</v>
      </c>
      <c r="X167" s="83" t="s">
        <v>321</v>
      </c>
      <c r="Y167" s="84">
        <v>3009133992</v>
      </c>
      <c r="Z167" s="16" t="s">
        <v>322</v>
      </c>
      <c r="AA167" s="83"/>
      <c r="AB167" s="83" t="s">
        <v>24</v>
      </c>
      <c r="AC167" s="89" t="s">
        <v>257</v>
      </c>
      <c r="AD167" s="83" t="s">
        <v>251</v>
      </c>
      <c r="AE167" s="83"/>
      <c r="AF167" s="83"/>
    </row>
    <row r="168" spans="1:32" ht="205.5" customHeight="1" x14ac:dyDescent="0.25">
      <c r="A168" s="4" t="s">
        <v>323</v>
      </c>
      <c r="B168" s="4" t="s">
        <v>24</v>
      </c>
      <c r="C168" s="9">
        <v>167</v>
      </c>
      <c r="D168" s="83">
        <v>80111607</v>
      </c>
      <c r="E168" s="83"/>
      <c r="F168" s="83"/>
      <c r="G168" s="83" t="s">
        <v>962</v>
      </c>
      <c r="H168" s="83" t="s">
        <v>34</v>
      </c>
      <c r="I168" s="83" t="s">
        <v>35</v>
      </c>
      <c r="J168" s="83" t="s">
        <v>63</v>
      </c>
      <c r="K168" s="83">
        <v>6</v>
      </c>
      <c r="L168" s="83" t="s">
        <v>40</v>
      </c>
      <c r="M168" s="83">
        <v>4</v>
      </c>
      <c r="N168" s="83" t="s">
        <v>29</v>
      </c>
      <c r="O168" s="83" t="s">
        <v>714</v>
      </c>
      <c r="P168" s="83" t="s">
        <v>44</v>
      </c>
      <c r="Q168" s="83">
        <v>0</v>
      </c>
      <c r="R168" s="83" t="s">
        <v>31</v>
      </c>
      <c r="S168" s="3">
        <v>4000000</v>
      </c>
      <c r="T168" s="3">
        <f>+S168*M168</f>
        <v>16000000</v>
      </c>
      <c r="U168" s="3">
        <f>+T168</f>
        <v>16000000</v>
      </c>
      <c r="V168" s="83" t="s">
        <v>32</v>
      </c>
      <c r="W168" s="83" t="s">
        <v>33</v>
      </c>
      <c r="X168" s="83" t="s">
        <v>321</v>
      </c>
      <c r="Y168" s="84">
        <v>3009133992</v>
      </c>
      <c r="Z168" s="16" t="s">
        <v>322</v>
      </c>
      <c r="AA168" s="83"/>
      <c r="AB168" s="83" t="s">
        <v>24</v>
      </c>
      <c r="AC168" s="83" t="s">
        <v>276</v>
      </c>
      <c r="AD168" s="83" t="s">
        <v>1953</v>
      </c>
      <c r="AE168" s="83"/>
      <c r="AF168" s="83"/>
    </row>
    <row r="169" spans="1:32" ht="139.5" customHeight="1" x14ac:dyDescent="0.25">
      <c r="A169" s="4" t="s">
        <v>1316</v>
      </c>
      <c r="B169" s="4" t="s">
        <v>36</v>
      </c>
      <c r="C169" s="9">
        <v>168</v>
      </c>
      <c r="D169" s="83" t="s">
        <v>1317</v>
      </c>
      <c r="E169" s="83"/>
      <c r="F169" s="83"/>
      <c r="G169" s="83" t="s">
        <v>462</v>
      </c>
      <c r="H169" s="83" t="s">
        <v>26</v>
      </c>
      <c r="I169" s="83" t="s">
        <v>1318</v>
      </c>
      <c r="J169" s="88" t="s">
        <v>27</v>
      </c>
      <c r="K169" s="83">
        <v>1</v>
      </c>
      <c r="L169" s="88" t="s">
        <v>55</v>
      </c>
      <c r="M169" s="83">
        <v>4</v>
      </c>
      <c r="N169" s="83" t="s">
        <v>29</v>
      </c>
      <c r="O169" s="83" t="s">
        <v>714</v>
      </c>
      <c r="P169" s="83" t="s">
        <v>44</v>
      </c>
      <c r="Q169" s="83">
        <v>0</v>
      </c>
      <c r="R169" s="83" t="s">
        <v>31</v>
      </c>
      <c r="S169" s="3">
        <v>7500000</v>
      </c>
      <c r="T169" s="3">
        <v>30000000</v>
      </c>
      <c r="U169" s="3">
        <v>30000000</v>
      </c>
      <c r="V169" s="83" t="s">
        <v>32</v>
      </c>
      <c r="W169" s="83" t="s">
        <v>33</v>
      </c>
      <c r="X169" s="83" t="s">
        <v>1319</v>
      </c>
      <c r="Y169" s="84">
        <v>3009133992</v>
      </c>
      <c r="Z169" s="16" t="s">
        <v>1320</v>
      </c>
      <c r="AA169" s="83"/>
      <c r="AB169" s="83" t="s">
        <v>680</v>
      </c>
      <c r="AC169" s="83" t="s">
        <v>276</v>
      </c>
      <c r="AD169" s="83" t="s">
        <v>251</v>
      </c>
      <c r="AE169" s="83"/>
      <c r="AF169" s="83"/>
    </row>
    <row r="170" spans="1:32" ht="144" customHeight="1" x14ac:dyDescent="0.25">
      <c r="A170" s="4" t="s">
        <v>292</v>
      </c>
      <c r="B170" s="4" t="s">
        <v>36</v>
      </c>
      <c r="C170" s="9">
        <v>169</v>
      </c>
      <c r="D170" s="83">
        <v>80111600</v>
      </c>
      <c r="E170" s="83"/>
      <c r="F170" s="83"/>
      <c r="G170" s="83" t="s">
        <v>963</v>
      </c>
      <c r="H170" s="83" t="s">
        <v>26</v>
      </c>
      <c r="I170" s="83" t="s">
        <v>42</v>
      </c>
      <c r="J170" s="83" t="s">
        <v>63</v>
      </c>
      <c r="K170" s="83">
        <v>6</v>
      </c>
      <c r="L170" s="83" t="s">
        <v>40</v>
      </c>
      <c r="M170" s="83">
        <v>4</v>
      </c>
      <c r="N170" s="83" t="s">
        <v>29</v>
      </c>
      <c r="O170" s="83" t="s">
        <v>714</v>
      </c>
      <c r="P170" s="83" t="s">
        <v>44</v>
      </c>
      <c r="Q170" s="83">
        <v>0</v>
      </c>
      <c r="R170" s="83" t="s">
        <v>31</v>
      </c>
      <c r="S170" s="3">
        <v>5500000</v>
      </c>
      <c r="T170" s="3">
        <f>+S170*M170</f>
        <v>22000000</v>
      </c>
      <c r="U170" s="3">
        <f>+T170</f>
        <v>22000000</v>
      </c>
      <c r="V170" s="83" t="s">
        <v>32</v>
      </c>
      <c r="W170" s="83" t="s">
        <v>33</v>
      </c>
      <c r="X170" s="83" t="s">
        <v>661</v>
      </c>
      <c r="Y170" s="84">
        <v>3009133992</v>
      </c>
      <c r="Z170" s="16" t="s">
        <v>662</v>
      </c>
      <c r="AA170" s="83"/>
      <c r="AB170" s="83" t="s">
        <v>680</v>
      </c>
      <c r="AC170" s="83" t="s">
        <v>276</v>
      </c>
      <c r="AD170" s="83" t="s">
        <v>1954</v>
      </c>
      <c r="AE170" s="83"/>
      <c r="AF170" s="83"/>
    </row>
    <row r="171" spans="1:32" ht="109.5" customHeight="1" x14ac:dyDescent="0.25">
      <c r="A171" s="4" t="s">
        <v>1321</v>
      </c>
      <c r="B171" s="4" t="s">
        <v>38</v>
      </c>
      <c r="C171" s="9">
        <v>170</v>
      </c>
      <c r="D171" s="28" t="s">
        <v>663</v>
      </c>
      <c r="E171" s="83"/>
      <c r="F171" s="83"/>
      <c r="G171" s="83" t="s">
        <v>332</v>
      </c>
      <c r="H171" s="83" t="s">
        <v>26</v>
      </c>
      <c r="I171" s="83" t="s">
        <v>1322</v>
      </c>
      <c r="J171" s="83" t="s">
        <v>27</v>
      </c>
      <c r="K171" s="83">
        <v>1</v>
      </c>
      <c r="L171" s="83" t="s">
        <v>55</v>
      </c>
      <c r="M171" s="83">
        <v>4</v>
      </c>
      <c r="N171" s="83" t="s">
        <v>29</v>
      </c>
      <c r="O171" s="83" t="s">
        <v>714</v>
      </c>
      <c r="P171" s="83" t="s">
        <v>44</v>
      </c>
      <c r="Q171" s="83">
        <v>0</v>
      </c>
      <c r="R171" s="83" t="s">
        <v>31</v>
      </c>
      <c r="S171" s="10">
        <v>11000000</v>
      </c>
      <c r="T171" s="3">
        <v>44000000</v>
      </c>
      <c r="U171" s="3">
        <v>44000000</v>
      </c>
      <c r="V171" s="83" t="s">
        <v>32</v>
      </c>
      <c r="W171" s="83" t="s">
        <v>33</v>
      </c>
      <c r="X171" s="83" t="s">
        <v>39</v>
      </c>
      <c r="Y171" s="84">
        <v>3009133992</v>
      </c>
      <c r="Z171" s="16" t="s">
        <v>265</v>
      </c>
      <c r="AA171" s="16"/>
      <c r="AB171" s="83" t="s">
        <v>38</v>
      </c>
      <c r="AC171" s="83" t="s">
        <v>276</v>
      </c>
      <c r="AD171" s="83" t="s">
        <v>251</v>
      </c>
      <c r="AE171" s="83"/>
      <c r="AF171" s="83"/>
    </row>
    <row r="172" spans="1:32" s="49" customFormat="1" ht="147" customHeight="1" x14ac:dyDescent="0.25">
      <c r="A172" s="4" t="s">
        <v>1323</v>
      </c>
      <c r="B172" s="4" t="s">
        <v>38</v>
      </c>
      <c r="C172" s="9">
        <v>171</v>
      </c>
      <c r="D172" s="28" t="s">
        <v>663</v>
      </c>
      <c r="E172" s="83"/>
      <c r="F172" s="83"/>
      <c r="G172" s="83" t="s">
        <v>643</v>
      </c>
      <c r="H172" s="83" t="s">
        <v>26</v>
      </c>
      <c r="I172" s="83" t="s">
        <v>1324</v>
      </c>
      <c r="J172" s="83" t="s">
        <v>27</v>
      </c>
      <c r="K172" s="83">
        <v>1</v>
      </c>
      <c r="L172" s="83" t="s">
        <v>55</v>
      </c>
      <c r="M172" s="83">
        <v>4</v>
      </c>
      <c r="N172" s="83" t="s">
        <v>29</v>
      </c>
      <c r="O172" s="83" t="s">
        <v>714</v>
      </c>
      <c r="P172" s="83" t="s">
        <v>44</v>
      </c>
      <c r="Q172" s="83">
        <v>0</v>
      </c>
      <c r="R172" s="83" t="s">
        <v>31</v>
      </c>
      <c r="S172" s="10">
        <v>11000000</v>
      </c>
      <c r="T172" s="3">
        <v>44000000</v>
      </c>
      <c r="U172" s="3">
        <v>44000000</v>
      </c>
      <c r="V172" s="83" t="s">
        <v>32</v>
      </c>
      <c r="W172" s="83" t="s">
        <v>33</v>
      </c>
      <c r="X172" s="83" t="s">
        <v>39</v>
      </c>
      <c r="Y172" s="84">
        <v>3009133992</v>
      </c>
      <c r="Z172" s="16" t="s">
        <v>265</v>
      </c>
      <c r="AA172" s="16"/>
      <c r="AB172" s="83" t="s">
        <v>38</v>
      </c>
      <c r="AC172" s="83" t="s">
        <v>257</v>
      </c>
      <c r="AD172" s="83" t="s">
        <v>251</v>
      </c>
      <c r="AE172" s="83"/>
      <c r="AF172" s="83"/>
    </row>
    <row r="173" spans="1:32" s="49" customFormat="1" ht="102.75" customHeight="1" x14ac:dyDescent="0.25">
      <c r="A173" s="4" t="s">
        <v>1325</v>
      </c>
      <c r="B173" s="4" t="s">
        <v>38</v>
      </c>
      <c r="C173" s="9">
        <v>172</v>
      </c>
      <c r="D173" s="28" t="s">
        <v>663</v>
      </c>
      <c r="E173" s="83"/>
      <c r="F173" s="83"/>
      <c r="G173" s="83" t="s">
        <v>328</v>
      </c>
      <c r="H173" s="83" t="s">
        <v>34</v>
      </c>
      <c r="I173" s="83" t="s">
        <v>1326</v>
      </c>
      <c r="J173" s="83" t="s">
        <v>27</v>
      </c>
      <c r="K173" s="83">
        <v>1</v>
      </c>
      <c r="L173" s="83" t="s">
        <v>55</v>
      </c>
      <c r="M173" s="83">
        <v>4</v>
      </c>
      <c r="N173" s="83" t="s">
        <v>29</v>
      </c>
      <c r="O173" s="83" t="s">
        <v>714</v>
      </c>
      <c r="P173" s="83" t="s">
        <v>44</v>
      </c>
      <c r="Q173" s="83">
        <v>0</v>
      </c>
      <c r="R173" s="83" t="s">
        <v>31</v>
      </c>
      <c r="S173" s="10">
        <v>3500000</v>
      </c>
      <c r="T173" s="3">
        <v>14000000</v>
      </c>
      <c r="U173" s="3">
        <v>14000000</v>
      </c>
      <c r="V173" s="83" t="s">
        <v>32</v>
      </c>
      <c r="W173" s="83" t="s">
        <v>33</v>
      </c>
      <c r="X173" s="83" t="s">
        <v>39</v>
      </c>
      <c r="Y173" s="84">
        <v>3009133992</v>
      </c>
      <c r="Z173" s="16" t="s">
        <v>265</v>
      </c>
      <c r="AA173" s="16"/>
      <c r="AB173" s="83" t="s">
        <v>38</v>
      </c>
      <c r="AC173" s="83" t="s">
        <v>276</v>
      </c>
      <c r="AD173" s="83" t="s">
        <v>251</v>
      </c>
      <c r="AE173" s="83"/>
      <c r="AF173" s="83"/>
    </row>
    <row r="174" spans="1:32" s="49" customFormat="1" ht="100.5" customHeight="1" x14ac:dyDescent="0.25">
      <c r="A174" s="4" t="s">
        <v>331</v>
      </c>
      <c r="B174" s="4" t="s">
        <v>38</v>
      </c>
      <c r="C174" s="9">
        <v>173</v>
      </c>
      <c r="D174" s="83" t="s">
        <v>46</v>
      </c>
      <c r="E174" s="83"/>
      <c r="F174" s="83"/>
      <c r="G174" s="83" t="s">
        <v>964</v>
      </c>
      <c r="H174" s="83" t="s">
        <v>41</v>
      </c>
      <c r="I174" s="83" t="s">
        <v>47</v>
      </c>
      <c r="J174" s="83" t="s">
        <v>63</v>
      </c>
      <c r="K174" s="83">
        <v>6</v>
      </c>
      <c r="L174" s="83" t="s">
        <v>28</v>
      </c>
      <c r="M174" s="83">
        <v>6</v>
      </c>
      <c r="N174" s="83" t="s">
        <v>29</v>
      </c>
      <c r="O174" s="83" t="s">
        <v>714</v>
      </c>
      <c r="P174" s="83" t="s">
        <v>44</v>
      </c>
      <c r="Q174" s="83">
        <v>0</v>
      </c>
      <c r="R174" s="83" t="s">
        <v>31</v>
      </c>
      <c r="S174" s="3">
        <v>0</v>
      </c>
      <c r="T174" s="3">
        <v>50000000</v>
      </c>
      <c r="U174" s="3">
        <f>+T174</f>
        <v>50000000</v>
      </c>
      <c r="V174" s="83" t="s">
        <v>45</v>
      </c>
      <c r="W174" s="3" t="s">
        <v>154</v>
      </c>
      <c r="X174" s="83" t="s">
        <v>329</v>
      </c>
      <c r="Y174" s="84">
        <v>3009133992</v>
      </c>
      <c r="Z174" s="16" t="s">
        <v>330</v>
      </c>
      <c r="AA174" s="83"/>
      <c r="AB174" s="83" t="s">
        <v>38</v>
      </c>
      <c r="AC174" s="83" t="s">
        <v>276</v>
      </c>
      <c r="AD174" s="83" t="s">
        <v>1955</v>
      </c>
      <c r="AE174" s="83"/>
      <c r="AF174" s="83"/>
    </row>
    <row r="175" spans="1:32" s="49" customFormat="1" ht="66" customHeight="1" x14ac:dyDescent="0.25">
      <c r="A175" s="4" t="s">
        <v>324</v>
      </c>
      <c r="B175" s="4" t="s">
        <v>77</v>
      </c>
      <c r="C175" s="9">
        <v>174</v>
      </c>
      <c r="D175" s="83">
        <v>82121506</v>
      </c>
      <c r="E175" s="83"/>
      <c r="F175" s="83"/>
      <c r="G175" s="83" t="s">
        <v>965</v>
      </c>
      <c r="H175" s="83" t="s">
        <v>78</v>
      </c>
      <c r="I175" s="83" t="s">
        <v>286</v>
      </c>
      <c r="J175" s="83" t="s">
        <v>43</v>
      </c>
      <c r="K175" s="83">
        <v>3</v>
      </c>
      <c r="L175" s="83" t="s">
        <v>28</v>
      </c>
      <c r="M175" s="83">
        <v>9.5</v>
      </c>
      <c r="N175" s="83" t="s">
        <v>29</v>
      </c>
      <c r="O175" s="83" t="s">
        <v>714</v>
      </c>
      <c r="P175" s="83" t="s">
        <v>44</v>
      </c>
      <c r="Q175" s="83">
        <v>0</v>
      </c>
      <c r="R175" s="83" t="s">
        <v>31</v>
      </c>
      <c r="S175" s="3">
        <v>0</v>
      </c>
      <c r="T175" s="3">
        <v>6000000</v>
      </c>
      <c r="U175" s="3">
        <v>6000000</v>
      </c>
      <c r="V175" s="83" t="s">
        <v>32</v>
      </c>
      <c r="W175" s="83" t="s">
        <v>33</v>
      </c>
      <c r="X175" s="83" t="s">
        <v>778</v>
      </c>
      <c r="Y175" s="84">
        <v>3009133992</v>
      </c>
      <c r="Z175" s="16" t="s">
        <v>779</v>
      </c>
      <c r="AA175" s="83"/>
      <c r="AB175" s="83" t="s">
        <v>77</v>
      </c>
      <c r="AC175" s="83" t="s">
        <v>276</v>
      </c>
      <c r="AD175" s="83" t="s">
        <v>1112</v>
      </c>
      <c r="AE175" s="83"/>
      <c r="AF175" s="83"/>
    </row>
    <row r="176" spans="1:32" s="49" customFormat="1" ht="60" customHeight="1" x14ac:dyDescent="0.25">
      <c r="A176" s="12" t="s">
        <v>82</v>
      </c>
      <c r="B176" s="12" t="s">
        <v>77</v>
      </c>
      <c r="C176" s="13">
        <v>175</v>
      </c>
      <c r="D176" s="12" t="s">
        <v>80</v>
      </c>
      <c r="E176" s="12"/>
      <c r="F176" s="12"/>
      <c r="G176" s="12" t="s">
        <v>966</v>
      </c>
      <c r="H176" s="12" t="s">
        <v>81</v>
      </c>
      <c r="I176" s="12" t="s">
        <v>79</v>
      </c>
      <c r="J176" s="12" t="s">
        <v>43</v>
      </c>
      <c r="K176" s="12">
        <v>3</v>
      </c>
      <c r="L176" s="12" t="s">
        <v>28</v>
      </c>
      <c r="M176" s="12">
        <v>9</v>
      </c>
      <c r="N176" s="12" t="s">
        <v>244</v>
      </c>
      <c r="O176" s="12" t="s">
        <v>716</v>
      </c>
      <c r="P176" s="12" t="s">
        <v>44</v>
      </c>
      <c r="Q176" s="12">
        <v>0</v>
      </c>
      <c r="R176" s="12" t="s">
        <v>31</v>
      </c>
      <c r="S176" s="14">
        <v>0</v>
      </c>
      <c r="T176" s="14">
        <v>8746500</v>
      </c>
      <c r="U176" s="14">
        <f>T176</f>
        <v>8746500</v>
      </c>
      <c r="V176" s="12" t="s">
        <v>32</v>
      </c>
      <c r="W176" s="12" t="s">
        <v>33</v>
      </c>
      <c r="X176" s="12" t="s">
        <v>568</v>
      </c>
      <c r="Y176" s="30">
        <v>3009133992</v>
      </c>
      <c r="Z176" s="40" t="s">
        <v>283</v>
      </c>
      <c r="AA176" s="12"/>
      <c r="AB176" s="12" t="s">
        <v>77</v>
      </c>
      <c r="AC176" s="12" t="s">
        <v>276</v>
      </c>
      <c r="AD176" s="12" t="s">
        <v>1572</v>
      </c>
      <c r="AE176" s="12"/>
      <c r="AF176" s="12"/>
    </row>
    <row r="177" spans="1:32" s="49" customFormat="1" ht="49.5" x14ac:dyDescent="0.25">
      <c r="A177" s="4" t="s">
        <v>83</v>
      </c>
      <c r="B177" s="4" t="s">
        <v>77</v>
      </c>
      <c r="C177" s="9">
        <v>176</v>
      </c>
      <c r="D177" s="83" t="s">
        <v>619</v>
      </c>
      <c r="E177" s="83"/>
      <c r="F177" s="83"/>
      <c r="G177" s="83" t="s">
        <v>967</v>
      </c>
      <c r="H177" s="83" t="s">
        <v>84</v>
      </c>
      <c r="I177" s="83" t="s">
        <v>287</v>
      </c>
      <c r="J177" s="83" t="s">
        <v>63</v>
      </c>
      <c r="K177" s="83">
        <v>6</v>
      </c>
      <c r="L177" s="83" t="s">
        <v>28</v>
      </c>
      <c r="M177" s="83">
        <v>7</v>
      </c>
      <c r="N177" s="83" t="s">
        <v>29</v>
      </c>
      <c r="O177" s="83" t="s">
        <v>714</v>
      </c>
      <c r="P177" s="83" t="s">
        <v>44</v>
      </c>
      <c r="Q177" s="83">
        <v>0</v>
      </c>
      <c r="R177" s="83" t="s">
        <v>31</v>
      </c>
      <c r="S177" s="3">
        <v>0</v>
      </c>
      <c r="T177" s="3">
        <v>1000000</v>
      </c>
      <c r="U177" s="3">
        <f>T177</f>
        <v>1000000</v>
      </c>
      <c r="V177" s="83" t="s">
        <v>32</v>
      </c>
      <c r="W177" s="83" t="s">
        <v>33</v>
      </c>
      <c r="X177" s="83" t="s">
        <v>568</v>
      </c>
      <c r="Y177" s="84">
        <v>3009133992</v>
      </c>
      <c r="Z177" s="16" t="s">
        <v>283</v>
      </c>
      <c r="AA177" s="83"/>
      <c r="AB177" s="83" t="s">
        <v>77</v>
      </c>
      <c r="AC177" s="83" t="s">
        <v>575</v>
      </c>
      <c r="AD177" s="83" t="s">
        <v>1954</v>
      </c>
      <c r="AE177" s="83"/>
      <c r="AF177" s="83"/>
    </row>
    <row r="178" spans="1:32" s="49" customFormat="1" ht="99" customHeight="1" x14ac:dyDescent="0.25">
      <c r="A178" s="4" t="s">
        <v>86</v>
      </c>
      <c r="B178" s="4" t="s">
        <v>77</v>
      </c>
      <c r="C178" s="9">
        <v>177</v>
      </c>
      <c r="D178" s="83">
        <v>55101504</v>
      </c>
      <c r="E178" s="83"/>
      <c r="F178" s="83"/>
      <c r="G178" s="83" t="s">
        <v>968</v>
      </c>
      <c r="H178" s="83" t="s">
        <v>84</v>
      </c>
      <c r="I178" s="83" t="s">
        <v>288</v>
      </c>
      <c r="J178" s="83" t="s">
        <v>85</v>
      </c>
      <c r="K178" s="83">
        <v>10</v>
      </c>
      <c r="L178" s="83" t="s">
        <v>28</v>
      </c>
      <c r="M178" s="83">
        <v>12</v>
      </c>
      <c r="N178" s="83" t="s">
        <v>29</v>
      </c>
      <c r="O178" s="83" t="s">
        <v>714</v>
      </c>
      <c r="P178" s="83" t="s">
        <v>44</v>
      </c>
      <c r="Q178" s="83">
        <v>0</v>
      </c>
      <c r="R178" s="83" t="s">
        <v>31</v>
      </c>
      <c r="S178" s="3">
        <v>0</v>
      </c>
      <c r="T178" s="3">
        <v>1500000</v>
      </c>
      <c r="U178" s="3">
        <f>T178</f>
        <v>1500000</v>
      </c>
      <c r="V178" s="83" t="s">
        <v>32</v>
      </c>
      <c r="W178" s="83" t="s">
        <v>33</v>
      </c>
      <c r="X178" s="83" t="s">
        <v>325</v>
      </c>
      <c r="Y178" s="84">
        <v>3009133992</v>
      </c>
      <c r="Z178" s="16" t="s">
        <v>326</v>
      </c>
      <c r="AA178" s="83"/>
      <c r="AB178" s="83" t="s">
        <v>77</v>
      </c>
      <c r="AC178" s="83" t="s">
        <v>575</v>
      </c>
      <c r="AD178" s="83" t="s">
        <v>251</v>
      </c>
      <c r="AE178" s="83"/>
      <c r="AF178" s="83"/>
    </row>
    <row r="179" spans="1:32" s="49" customFormat="1" ht="49.5" x14ac:dyDescent="0.25">
      <c r="A179" s="4" t="s">
        <v>87</v>
      </c>
      <c r="B179" s="4" t="s">
        <v>77</v>
      </c>
      <c r="C179" s="9">
        <v>178</v>
      </c>
      <c r="D179" s="83">
        <v>55101504</v>
      </c>
      <c r="E179" s="83"/>
      <c r="F179" s="83"/>
      <c r="G179" s="83" t="s">
        <v>969</v>
      </c>
      <c r="H179" s="83" t="s">
        <v>84</v>
      </c>
      <c r="I179" s="83" t="s">
        <v>286</v>
      </c>
      <c r="J179" s="83" t="s">
        <v>85</v>
      </c>
      <c r="K179" s="83">
        <v>10</v>
      </c>
      <c r="L179" s="83" t="s">
        <v>28</v>
      </c>
      <c r="M179" s="83">
        <v>12</v>
      </c>
      <c r="N179" s="83" t="s">
        <v>29</v>
      </c>
      <c r="O179" s="83" t="s">
        <v>714</v>
      </c>
      <c r="P179" s="83" t="s">
        <v>44</v>
      </c>
      <c r="Q179" s="83">
        <v>0</v>
      </c>
      <c r="R179" s="83" t="s">
        <v>31</v>
      </c>
      <c r="S179" s="3">
        <v>0</v>
      </c>
      <c r="T179" s="3">
        <v>1000000</v>
      </c>
      <c r="U179" s="3">
        <v>1000000</v>
      </c>
      <c r="V179" s="83" t="s">
        <v>32</v>
      </c>
      <c r="W179" s="83" t="s">
        <v>33</v>
      </c>
      <c r="X179" s="83" t="s">
        <v>325</v>
      </c>
      <c r="Y179" s="84">
        <v>3009133992</v>
      </c>
      <c r="Z179" s="16" t="s">
        <v>326</v>
      </c>
      <c r="AA179" s="83"/>
      <c r="AB179" s="83" t="s">
        <v>77</v>
      </c>
      <c r="AC179" s="83" t="s">
        <v>575</v>
      </c>
      <c r="AD179" s="83" t="s">
        <v>709</v>
      </c>
      <c r="AE179" s="83"/>
      <c r="AF179" s="83"/>
    </row>
    <row r="180" spans="1:32" s="49" customFormat="1" ht="66" customHeight="1" x14ac:dyDescent="0.25">
      <c r="A180" s="4" t="s">
        <v>88</v>
      </c>
      <c r="B180" s="4" t="s">
        <v>77</v>
      </c>
      <c r="C180" s="9">
        <v>179</v>
      </c>
      <c r="D180" s="83">
        <v>55101504</v>
      </c>
      <c r="E180" s="83"/>
      <c r="F180" s="83"/>
      <c r="G180" s="83" t="s">
        <v>970</v>
      </c>
      <c r="H180" s="83" t="s">
        <v>84</v>
      </c>
      <c r="I180" s="83" t="s">
        <v>289</v>
      </c>
      <c r="J180" s="83" t="s">
        <v>85</v>
      </c>
      <c r="K180" s="83">
        <v>10</v>
      </c>
      <c r="L180" s="83" t="s">
        <v>28</v>
      </c>
      <c r="M180" s="83">
        <v>12</v>
      </c>
      <c r="N180" s="83" t="s">
        <v>29</v>
      </c>
      <c r="O180" s="83" t="s">
        <v>714</v>
      </c>
      <c r="P180" s="83" t="s">
        <v>44</v>
      </c>
      <c r="Q180" s="83">
        <v>0</v>
      </c>
      <c r="R180" s="83" t="s">
        <v>31</v>
      </c>
      <c r="S180" s="3">
        <v>0</v>
      </c>
      <c r="T180" s="3">
        <v>1200000</v>
      </c>
      <c r="U180" s="3">
        <f>T180</f>
        <v>1200000</v>
      </c>
      <c r="V180" s="83" t="s">
        <v>32</v>
      </c>
      <c r="W180" s="83" t="s">
        <v>33</v>
      </c>
      <c r="X180" s="83" t="s">
        <v>325</v>
      </c>
      <c r="Y180" s="84">
        <v>3009133992</v>
      </c>
      <c r="Z180" s="16" t="s">
        <v>326</v>
      </c>
      <c r="AA180" s="83"/>
      <c r="AB180" s="83" t="s">
        <v>77</v>
      </c>
      <c r="AC180" s="83" t="s">
        <v>575</v>
      </c>
      <c r="AD180" s="83" t="s">
        <v>251</v>
      </c>
      <c r="AE180" s="83"/>
      <c r="AF180" s="83"/>
    </row>
    <row r="181" spans="1:32" ht="55.15" customHeight="1" x14ac:dyDescent="0.25">
      <c r="A181" s="4" t="s">
        <v>89</v>
      </c>
      <c r="B181" s="4" t="s">
        <v>77</v>
      </c>
      <c r="C181" s="9">
        <v>180</v>
      </c>
      <c r="D181" s="83">
        <v>80161504</v>
      </c>
      <c r="E181" s="83"/>
      <c r="F181" s="83"/>
      <c r="G181" s="83" t="s">
        <v>971</v>
      </c>
      <c r="H181" s="83" t="s">
        <v>26</v>
      </c>
      <c r="I181" s="83" t="s">
        <v>743</v>
      </c>
      <c r="J181" s="83" t="s">
        <v>43</v>
      </c>
      <c r="K181" s="83">
        <v>3</v>
      </c>
      <c r="L181" s="83" t="s">
        <v>147</v>
      </c>
      <c r="M181" s="83">
        <v>4</v>
      </c>
      <c r="N181" s="83" t="s">
        <v>29</v>
      </c>
      <c r="O181" s="83" t="s">
        <v>714</v>
      </c>
      <c r="P181" s="83" t="s">
        <v>44</v>
      </c>
      <c r="Q181" s="83">
        <v>0</v>
      </c>
      <c r="R181" s="83" t="s">
        <v>31</v>
      </c>
      <c r="S181" s="3">
        <v>7000000</v>
      </c>
      <c r="T181" s="3">
        <v>28000000</v>
      </c>
      <c r="U181" s="3">
        <v>28000000</v>
      </c>
      <c r="V181" s="83" t="s">
        <v>32</v>
      </c>
      <c r="W181" s="83" t="s">
        <v>33</v>
      </c>
      <c r="X181" s="83" t="s">
        <v>568</v>
      </c>
      <c r="Y181" s="84">
        <v>3009133992</v>
      </c>
      <c r="Z181" s="16" t="s">
        <v>283</v>
      </c>
      <c r="AA181" s="83"/>
      <c r="AB181" s="83" t="s">
        <v>77</v>
      </c>
      <c r="AC181" s="83" t="s">
        <v>276</v>
      </c>
      <c r="AD181" s="83" t="s">
        <v>1113</v>
      </c>
      <c r="AE181" s="83"/>
      <c r="AF181" s="83"/>
    </row>
    <row r="182" spans="1:32" ht="55.15" customHeight="1" x14ac:dyDescent="0.25">
      <c r="A182" s="4" t="s">
        <v>1327</v>
      </c>
      <c r="B182" s="4" t="s">
        <v>77</v>
      </c>
      <c r="C182" s="9">
        <v>181</v>
      </c>
      <c r="D182" s="83">
        <v>80161504</v>
      </c>
      <c r="E182" s="83"/>
      <c r="F182" s="83"/>
      <c r="G182" s="83" t="s">
        <v>327</v>
      </c>
      <c r="H182" s="83" t="s">
        <v>34</v>
      </c>
      <c r="I182" s="83" t="s">
        <v>1328</v>
      </c>
      <c r="J182" s="83" t="s">
        <v>27</v>
      </c>
      <c r="K182" s="83">
        <v>1</v>
      </c>
      <c r="L182" s="83" t="s">
        <v>55</v>
      </c>
      <c r="M182" s="83">
        <v>4</v>
      </c>
      <c r="N182" s="83" t="s">
        <v>29</v>
      </c>
      <c r="O182" s="83" t="s">
        <v>714</v>
      </c>
      <c r="P182" s="83" t="s">
        <v>44</v>
      </c>
      <c r="Q182" s="83">
        <v>0</v>
      </c>
      <c r="R182" s="83" t="s">
        <v>31</v>
      </c>
      <c r="S182" s="3">
        <v>5500000</v>
      </c>
      <c r="T182" s="3">
        <v>22000000</v>
      </c>
      <c r="U182" s="3">
        <v>22000000</v>
      </c>
      <c r="V182" s="83" t="s">
        <v>32</v>
      </c>
      <c r="W182" s="83" t="s">
        <v>33</v>
      </c>
      <c r="X182" s="83" t="s">
        <v>568</v>
      </c>
      <c r="Y182" s="84">
        <v>3009133992</v>
      </c>
      <c r="Z182" s="16" t="s">
        <v>283</v>
      </c>
      <c r="AA182" s="83"/>
      <c r="AB182" s="83" t="s">
        <v>77</v>
      </c>
      <c r="AC182" s="83" t="s">
        <v>276</v>
      </c>
      <c r="AD182" s="83" t="s">
        <v>251</v>
      </c>
      <c r="AE182" s="83"/>
      <c r="AF182" s="83"/>
    </row>
    <row r="183" spans="1:32" ht="55.15" customHeight="1" x14ac:dyDescent="0.25">
      <c r="A183" s="4" t="s">
        <v>1329</v>
      </c>
      <c r="B183" s="4" t="s">
        <v>77</v>
      </c>
      <c r="C183" s="9">
        <v>182</v>
      </c>
      <c r="D183" s="83">
        <v>80161504</v>
      </c>
      <c r="E183" s="83"/>
      <c r="F183" s="83"/>
      <c r="G183" s="83" t="s">
        <v>657</v>
      </c>
      <c r="H183" s="83" t="s">
        <v>26</v>
      </c>
      <c r="I183" s="83" t="s">
        <v>1330</v>
      </c>
      <c r="J183" s="83" t="s">
        <v>27</v>
      </c>
      <c r="K183" s="83">
        <v>1</v>
      </c>
      <c r="L183" s="83" t="s">
        <v>55</v>
      </c>
      <c r="M183" s="83">
        <v>4</v>
      </c>
      <c r="N183" s="83" t="s">
        <v>29</v>
      </c>
      <c r="O183" s="83" t="s">
        <v>714</v>
      </c>
      <c r="P183" s="83" t="s">
        <v>44</v>
      </c>
      <c r="Q183" s="83">
        <v>0</v>
      </c>
      <c r="R183" s="83" t="s">
        <v>31</v>
      </c>
      <c r="S183" s="3">
        <v>8500000</v>
      </c>
      <c r="T183" s="3">
        <v>34000000</v>
      </c>
      <c r="U183" s="3">
        <v>34000000</v>
      </c>
      <c r="V183" s="83" t="s">
        <v>32</v>
      </c>
      <c r="W183" s="83" t="s">
        <v>33</v>
      </c>
      <c r="X183" s="83" t="s">
        <v>568</v>
      </c>
      <c r="Y183" s="84">
        <v>3009133992</v>
      </c>
      <c r="Z183" s="16" t="s">
        <v>283</v>
      </c>
      <c r="AA183" s="83"/>
      <c r="AB183" s="83" t="s">
        <v>77</v>
      </c>
      <c r="AC183" s="83" t="s">
        <v>276</v>
      </c>
      <c r="AD183" s="83" t="s">
        <v>251</v>
      </c>
      <c r="AE183" s="83"/>
      <c r="AF183" s="83"/>
    </row>
    <row r="184" spans="1:32" ht="189.75" customHeight="1" x14ac:dyDescent="0.25">
      <c r="A184" s="12" t="s">
        <v>90</v>
      </c>
      <c r="B184" s="12" t="s">
        <v>77</v>
      </c>
      <c r="C184" s="13">
        <v>183</v>
      </c>
      <c r="D184" s="12">
        <v>80161504</v>
      </c>
      <c r="E184" s="12"/>
      <c r="F184" s="12"/>
      <c r="G184" s="12" t="s">
        <v>972</v>
      </c>
      <c r="H184" s="12" t="s">
        <v>26</v>
      </c>
      <c r="I184" s="12" t="s">
        <v>95</v>
      </c>
      <c r="J184" s="12" t="s">
        <v>43</v>
      </c>
      <c r="K184" s="12">
        <v>3</v>
      </c>
      <c r="L184" s="12" t="s">
        <v>147</v>
      </c>
      <c r="M184" s="12">
        <v>4</v>
      </c>
      <c r="N184" s="12" t="s">
        <v>29</v>
      </c>
      <c r="O184" s="12" t="s">
        <v>714</v>
      </c>
      <c r="P184" s="12" t="s">
        <v>44</v>
      </c>
      <c r="Q184" s="12">
        <v>0</v>
      </c>
      <c r="R184" s="12" t="s">
        <v>31</v>
      </c>
      <c r="S184" s="14">
        <v>7000000</v>
      </c>
      <c r="T184" s="14">
        <v>28000000</v>
      </c>
      <c r="U184" s="14">
        <v>28000000</v>
      </c>
      <c r="V184" s="12" t="s">
        <v>32</v>
      </c>
      <c r="W184" s="12" t="s">
        <v>33</v>
      </c>
      <c r="X184" s="12" t="s">
        <v>568</v>
      </c>
      <c r="Y184" s="30">
        <v>3009133992</v>
      </c>
      <c r="Z184" s="40" t="s">
        <v>283</v>
      </c>
      <c r="AA184" s="12"/>
      <c r="AB184" s="12" t="s">
        <v>77</v>
      </c>
      <c r="AC184" s="12" t="s">
        <v>276</v>
      </c>
      <c r="AD184" s="12" t="s">
        <v>1572</v>
      </c>
      <c r="AE184" s="12"/>
      <c r="AF184" s="12"/>
    </row>
    <row r="185" spans="1:32" ht="82.5" customHeight="1" x14ac:dyDescent="0.25">
      <c r="A185" s="4" t="s">
        <v>91</v>
      </c>
      <c r="B185" s="4" t="s">
        <v>77</v>
      </c>
      <c r="C185" s="9">
        <v>184</v>
      </c>
      <c r="D185" s="83">
        <v>80161504</v>
      </c>
      <c r="E185" s="83"/>
      <c r="F185" s="83"/>
      <c r="G185" s="83" t="s">
        <v>973</v>
      </c>
      <c r="H185" s="83" t="s">
        <v>34</v>
      </c>
      <c r="I185" s="83" t="s">
        <v>778</v>
      </c>
      <c r="J185" s="83" t="s">
        <v>43</v>
      </c>
      <c r="K185" s="83">
        <v>3</v>
      </c>
      <c r="L185" s="83" t="s">
        <v>147</v>
      </c>
      <c r="M185" s="83">
        <v>4</v>
      </c>
      <c r="N185" s="83" t="s">
        <v>29</v>
      </c>
      <c r="O185" s="83" t="s">
        <v>714</v>
      </c>
      <c r="P185" s="83" t="s">
        <v>44</v>
      </c>
      <c r="Q185" s="83">
        <v>0</v>
      </c>
      <c r="R185" s="83" t="s">
        <v>31</v>
      </c>
      <c r="S185" s="3">
        <v>5000000</v>
      </c>
      <c r="T185" s="3">
        <v>20000000</v>
      </c>
      <c r="U185" s="3">
        <v>20000000</v>
      </c>
      <c r="V185" s="83" t="s">
        <v>32</v>
      </c>
      <c r="W185" s="83" t="s">
        <v>33</v>
      </c>
      <c r="X185" s="83" t="s">
        <v>568</v>
      </c>
      <c r="Y185" s="84">
        <v>3009133992</v>
      </c>
      <c r="Z185" s="16" t="s">
        <v>283</v>
      </c>
      <c r="AA185" s="83"/>
      <c r="AB185" s="83" t="s">
        <v>77</v>
      </c>
      <c r="AC185" s="83" t="s">
        <v>276</v>
      </c>
      <c r="AD185" s="83" t="s">
        <v>1114</v>
      </c>
      <c r="AE185" s="83"/>
      <c r="AF185" s="83"/>
    </row>
    <row r="186" spans="1:32" ht="49.5" x14ac:dyDescent="0.25">
      <c r="A186" s="23" t="s">
        <v>92</v>
      </c>
      <c r="B186" s="23" t="s">
        <v>77</v>
      </c>
      <c r="C186" s="24">
        <v>185</v>
      </c>
      <c r="D186" s="23">
        <v>80161504</v>
      </c>
      <c r="E186" s="23"/>
      <c r="F186" s="23"/>
      <c r="G186" s="23" t="s">
        <v>974</v>
      </c>
      <c r="H186" s="23" t="s">
        <v>26</v>
      </c>
      <c r="I186" s="23" t="s">
        <v>744</v>
      </c>
      <c r="J186" s="23" t="s">
        <v>52</v>
      </c>
      <c r="K186" s="23">
        <v>2</v>
      </c>
      <c r="L186" s="23" t="s">
        <v>63</v>
      </c>
      <c r="M186" s="23">
        <v>4</v>
      </c>
      <c r="N186" s="23" t="s">
        <v>29</v>
      </c>
      <c r="O186" s="23" t="s">
        <v>714</v>
      </c>
      <c r="P186" s="23" t="s">
        <v>44</v>
      </c>
      <c r="Q186" s="23">
        <v>0</v>
      </c>
      <c r="R186" s="23" t="s">
        <v>31</v>
      </c>
      <c r="S186" s="25">
        <v>6000000</v>
      </c>
      <c r="T186" s="25">
        <v>24000000</v>
      </c>
      <c r="U186" s="25">
        <v>24000000</v>
      </c>
      <c r="V186" s="23" t="s">
        <v>32</v>
      </c>
      <c r="W186" s="23" t="s">
        <v>33</v>
      </c>
      <c r="X186" s="23" t="s">
        <v>568</v>
      </c>
      <c r="Y186" s="31">
        <v>3009133992</v>
      </c>
      <c r="Z186" s="33" t="s">
        <v>283</v>
      </c>
      <c r="AA186" s="23"/>
      <c r="AB186" s="23" t="s">
        <v>77</v>
      </c>
      <c r="AC186" s="23" t="s">
        <v>276</v>
      </c>
      <c r="AD186" s="23" t="s">
        <v>251</v>
      </c>
      <c r="AE186" s="23"/>
      <c r="AF186" s="23"/>
    </row>
    <row r="187" spans="1:32" ht="49.5" x14ac:dyDescent="0.25">
      <c r="A187" s="12" t="s">
        <v>93</v>
      </c>
      <c r="B187" s="12" t="s">
        <v>77</v>
      </c>
      <c r="C187" s="13">
        <v>186</v>
      </c>
      <c r="D187" s="12">
        <v>80161504</v>
      </c>
      <c r="E187" s="12"/>
      <c r="F187" s="12"/>
      <c r="G187" s="12" t="s">
        <v>975</v>
      </c>
      <c r="H187" s="12" t="s">
        <v>26</v>
      </c>
      <c r="I187" s="12" t="s">
        <v>284</v>
      </c>
      <c r="J187" s="12" t="s">
        <v>61</v>
      </c>
      <c r="K187" s="12">
        <v>4</v>
      </c>
      <c r="L187" s="12" t="s">
        <v>37</v>
      </c>
      <c r="M187" s="12">
        <v>4</v>
      </c>
      <c r="N187" s="12" t="s">
        <v>29</v>
      </c>
      <c r="O187" s="12" t="s">
        <v>714</v>
      </c>
      <c r="P187" s="12" t="s">
        <v>44</v>
      </c>
      <c r="Q187" s="12">
        <v>0</v>
      </c>
      <c r="R187" s="12" t="s">
        <v>31</v>
      </c>
      <c r="S187" s="14">
        <v>7500000</v>
      </c>
      <c r="T187" s="14">
        <f t="shared" ref="T187:T193" si="2">+M187*S187</f>
        <v>30000000</v>
      </c>
      <c r="U187" s="14">
        <v>30000000</v>
      </c>
      <c r="V187" s="12" t="s">
        <v>32</v>
      </c>
      <c r="W187" s="12" t="s">
        <v>33</v>
      </c>
      <c r="X187" s="12" t="s">
        <v>568</v>
      </c>
      <c r="Y187" s="30">
        <v>3009133992</v>
      </c>
      <c r="Z187" s="40" t="s">
        <v>283</v>
      </c>
      <c r="AA187" s="12"/>
      <c r="AB187" s="12" t="s">
        <v>77</v>
      </c>
      <c r="AC187" s="12" t="s">
        <v>276</v>
      </c>
      <c r="AD187" s="12" t="s">
        <v>1604</v>
      </c>
      <c r="AE187" s="12"/>
      <c r="AF187" s="12"/>
    </row>
    <row r="188" spans="1:32" s="35" customFormat="1" ht="126" customHeight="1" x14ac:dyDescent="0.25">
      <c r="A188" s="12" t="s">
        <v>94</v>
      </c>
      <c r="B188" s="12" t="s">
        <v>77</v>
      </c>
      <c r="C188" s="13">
        <v>187</v>
      </c>
      <c r="D188" s="12">
        <v>80161504</v>
      </c>
      <c r="E188" s="12"/>
      <c r="F188" s="12"/>
      <c r="G188" s="12" t="s">
        <v>976</v>
      </c>
      <c r="H188" s="12" t="s">
        <v>34</v>
      </c>
      <c r="I188" s="12" t="s">
        <v>285</v>
      </c>
      <c r="J188" s="12" t="s">
        <v>61</v>
      </c>
      <c r="K188" s="12">
        <v>4</v>
      </c>
      <c r="L188" s="12" t="s">
        <v>37</v>
      </c>
      <c r="M188" s="12">
        <v>4</v>
      </c>
      <c r="N188" s="12" t="s">
        <v>29</v>
      </c>
      <c r="O188" s="12" t="s">
        <v>714</v>
      </c>
      <c r="P188" s="12" t="s">
        <v>44</v>
      </c>
      <c r="Q188" s="12">
        <v>0</v>
      </c>
      <c r="R188" s="12" t="s">
        <v>31</v>
      </c>
      <c r="S188" s="14">
        <v>3500000</v>
      </c>
      <c r="T188" s="14">
        <f t="shared" si="2"/>
        <v>14000000</v>
      </c>
      <c r="U188" s="14">
        <v>14000000</v>
      </c>
      <c r="V188" s="12" t="s">
        <v>32</v>
      </c>
      <c r="W188" s="12" t="s">
        <v>33</v>
      </c>
      <c r="X188" s="12" t="s">
        <v>568</v>
      </c>
      <c r="Y188" s="30">
        <v>3009133992</v>
      </c>
      <c r="Z188" s="40" t="s">
        <v>283</v>
      </c>
      <c r="AA188" s="12"/>
      <c r="AB188" s="12" t="s">
        <v>77</v>
      </c>
      <c r="AC188" s="12" t="s">
        <v>276</v>
      </c>
      <c r="AD188" s="12" t="s">
        <v>1604</v>
      </c>
      <c r="AE188" s="12"/>
      <c r="AF188" s="12"/>
    </row>
    <row r="189" spans="1:32" s="35" customFormat="1" ht="126" customHeight="1" x14ac:dyDescent="0.25">
      <c r="A189" s="4" t="s">
        <v>48</v>
      </c>
      <c r="B189" s="4" t="s">
        <v>50</v>
      </c>
      <c r="C189" s="9">
        <v>188</v>
      </c>
      <c r="D189" s="83">
        <v>80111607</v>
      </c>
      <c r="E189" s="83"/>
      <c r="F189" s="83"/>
      <c r="G189" s="83" t="s">
        <v>1490</v>
      </c>
      <c r="H189" s="83" t="s">
        <v>26</v>
      </c>
      <c r="I189" s="83" t="s">
        <v>1491</v>
      </c>
      <c r="J189" s="83" t="s">
        <v>43</v>
      </c>
      <c r="K189" s="83">
        <v>3</v>
      </c>
      <c r="L189" s="83" t="s">
        <v>28</v>
      </c>
      <c r="M189" s="83">
        <v>9.5</v>
      </c>
      <c r="N189" s="83" t="s">
        <v>29</v>
      </c>
      <c r="O189" s="83" t="s">
        <v>714</v>
      </c>
      <c r="P189" s="83" t="s">
        <v>44</v>
      </c>
      <c r="Q189" s="83">
        <v>0</v>
      </c>
      <c r="R189" s="83" t="s">
        <v>31</v>
      </c>
      <c r="S189" s="3">
        <v>12000000</v>
      </c>
      <c r="T189" s="3">
        <f t="shared" si="2"/>
        <v>114000000</v>
      </c>
      <c r="U189" s="3">
        <f>+T189</f>
        <v>114000000</v>
      </c>
      <c r="V189" s="83" t="s">
        <v>32</v>
      </c>
      <c r="W189" s="83" t="s">
        <v>33</v>
      </c>
      <c r="X189" s="83" t="s">
        <v>1492</v>
      </c>
      <c r="Y189" s="84">
        <v>3106946330</v>
      </c>
      <c r="Z189" s="16" t="s">
        <v>160</v>
      </c>
      <c r="AA189" s="83"/>
      <c r="AB189" s="83" t="s">
        <v>50</v>
      </c>
      <c r="AC189" s="83" t="s">
        <v>257</v>
      </c>
      <c r="AD189" s="83" t="s">
        <v>1517</v>
      </c>
      <c r="AE189" s="83"/>
      <c r="AF189" s="83"/>
    </row>
    <row r="190" spans="1:32" ht="99.75" customHeight="1" x14ac:dyDescent="0.25">
      <c r="A190" s="4" t="s">
        <v>51</v>
      </c>
      <c r="B190" s="4" t="s">
        <v>50</v>
      </c>
      <c r="C190" s="9">
        <v>189</v>
      </c>
      <c r="D190" s="83">
        <v>80161504</v>
      </c>
      <c r="E190" s="83"/>
      <c r="F190" s="83"/>
      <c r="G190" s="83" t="s">
        <v>977</v>
      </c>
      <c r="H190" s="83" t="s">
        <v>26</v>
      </c>
      <c r="I190" s="83" t="s">
        <v>42</v>
      </c>
      <c r="J190" s="83" t="s">
        <v>63</v>
      </c>
      <c r="K190" s="83">
        <v>6</v>
      </c>
      <c r="L190" s="83" t="s">
        <v>28</v>
      </c>
      <c r="M190" s="83">
        <v>6</v>
      </c>
      <c r="N190" s="83" t="s">
        <v>29</v>
      </c>
      <c r="O190" s="83" t="s">
        <v>714</v>
      </c>
      <c r="P190" s="83" t="s">
        <v>44</v>
      </c>
      <c r="Q190" s="83">
        <v>0</v>
      </c>
      <c r="R190" s="83" t="s">
        <v>60</v>
      </c>
      <c r="S190" s="3">
        <v>7000000</v>
      </c>
      <c r="T190" s="3">
        <f t="shared" si="2"/>
        <v>42000000</v>
      </c>
      <c r="U190" s="3">
        <f>+T190</f>
        <v>42000000</v>
      </c>
      <c r="V190" s="83" t="s">
        <v>32</v>
      </c>
      <c r="W190" s="83" t="s">
        <v>33</v>
      </c>
      <c r="X190" s="83" t="s">
        <v>58</v>
      </c>
      <c r="Y190" s="84">
        <v>3009133992</v>
      </c>
      <c r="Z190" s="83" t="s">
        <v>333</v>
      </c>
      <c r="AA190" s="83"/>
      <c r="AB190" s="83" t="s">
        <v>50</v>
      </c>
      <c r="AC190" s="83" t="s">
        <v>276</v>
      </c>
      <c r="AD190" s="83" t="s">
        <v>1910</v>
      </c>
      <c r="AE190" s="83"/>
      <c r="AF190" s="83"/>
    </row>
    <row r="191" spans="1:32" ht="128.25" customHeight="1" x14ac:dyDescent="0.25">
      <c r="A191" s="4" t="s">
        <v>53</v>
      </c>
      <c r="B191" s="4" t="s">
        <v>50</v>
      </c>
      <c r="C191" s="9">
        <v>190</v>
      </c>
      <c r="D191" s="83">
        <v>80161504</v>
      </c>
      <c r="E191" s="83"/>
      <c r="F191" s="83"/>
      <c r="G191" s="83" t="s">
        <v>1734</v>
      </c>
      <c r="H191" s="83" t="s">
        <v>26</v>
      </c>
      <c r="I191" s="83" t="s">
        <v>586</v>
      </c>
      <c r="J191" s="83" t="s">
        <v>63</v>
      </c>
      <c r="K191" s="83">
        <v>6</v>
      </c>
      <c r="L191" s="83" t="s">
        <v>28</v>
      </c>
      <c r="M191" s="83">
        <v>6</v>
      </c>
      <c r="N191" s="83" t="s">
        <v>29</v>
      </c>
      <c r="O191" s="83" t="s">
        <v>714</v>
      </c>
      <c r="P191" s="83" t="s">
        <v>44</v>
      </c>
      <c r="Q191" s="83">
        <v>0</v>
      </c>
      <c r="R191" s="83" t="s">
        <v>60</v>
      </c>
      <c r="S191" s="3">
        <v>7000000</v>
      </c>
      <c r="T191" s="3">
        <f t="shared" si="2"/>
        <v>42000000</v>
      </c>
      <c r="U191" s="3">
        <f>+T191</f>
        <v>42000000</v>
      </c>
      <c r="V191" s="83" t="s">
        <v>32</v>
      </c>
      <c r="W191" s="83" t="s">
        <v>33</v>
      </c>
      <c r="X191" s="83" t="s">
        <v>49</v>
      </c>
      <c r="Y191" s="84">
        <v>3009133992</v>
      </c>
      <c r="Z191" s="83" t="s">
        <v>333</v>
      </c>
      <c r="AA191" s="83"/>
      <c r="AB191" s="83" t="s">
        <v>50</v>
      </c>
      <c r="AC191" s="83" t="s">
        <v>276</v>
      </c>
      <c r="AD191" s="83" t="s">
        <v>1911</v>
      </c>
      <c r="AE191" s="83"/>
      <c r="AF191" s="83"/>
    </row>
    <row r="192" spans="1:32" ht="190.5" customHeight="1" x14ac:dyDescent="0.25">
      <c r="A192" s="12" t="s">
        <v>54</v>
      </c>
      <c r="B192" s="12" t="s">
        <v>50</v>
      </c>
      <c r="C192" s="13">
        <v>191</v>
      </c>
      <c r="D192" s="12">
        <v>80161504</v>
      </c>
      <c r="E192" s="12"/>
      <c r="F192" s="12"/>
      <c r="G192" s="12" t="s">
        <v>978</v>
      </c>
      <c r="H192" s="12" t="s">
        <v>26</v>
      </c>
      <c r="I192" s="12" t="s">
        <v>42</v>
      </c>
      <c r="J192" s="12" t="s">
        <v>61</v>
      </c>
      <c r="K192" s="12">
        <v>4</v>
      </c>
      <c r="L192" s="12" t="s">
        <v>37</v>
      </c>
      <c r="M192" s="12">
        <v>4</v>
      </c>
      <c r="N192" s="12" t="s">
        <v>29</v>
      </c>
      <c r="O192" s="12" t="s">
        <v>714</v>
      </c>
      <c r="P192" s="12" t="s">
        <v>44</v>
      </c>
      <c r="Q192" s="12">
        <v>0</v>
      </c>
      <c r="R192" s="12" t="s">
        <v>31</v>
      </c>
      <c r="S192" s="14">
        <v>2500000</v>
      </c>
      <c r="T192" s="14">
        <f t="shared" si="2"/>
        <v>10000000</v>
      </c>
      <c r="U192" s="14">
        <f>T192</f>
        <v>10000000</v>
      </c>
      <c r="V192" s="12" t="s">
        <v>32</v>
      </c>
      <c r="W192" s="12" t="s">
        <v>33</v>
      </c>
      <c r="X192" s="12" t="s">
        <v>334</v>
      </c>
      <c r="Y192" s="30">
        <v>3009133992</v>
      </c>
      <c r="Z192" s="12" t="s">
        <v>335</v>
      </c>
      <c r="AA192" s="12"/>
      <c r="AB192" s="12" t="s">
        <v>50</v>
      </c>
      <c r="AC192" s="12" t="s">
        <v>276</v>
      </c>
      <c r="AD192" s="12" t="s">
        <v>1735</v>
      </c>
      <c r="AE192" s="12"/>
      <c r="AF192" s="12"/>
    </row>
    <row r="193" spans="1:32" ht="162" customHeight="1" x14ac:dyDescent="0.25">
      <c r="A193" s="12" t="s">
        <v>56</v>
      </c>
      <c r="B193" s="12" t="s">
        <v>50</v>
      </c>
      <c r="C193" s="13">
        <v>192</v>
      </c>
      <c r="D193" s="12">
        <v>80161504</v>
      </c>
      <c r="E193" s="12"/>
      <c r="F193" s="12"/>
      <c r="G193" s="12" t="s">
        <v>979</v>
      </c>
      <c r="H193" s="12" t="s">
        <v>26</v>
      </c>
      <c r="I193" s="12" t="s">
        <v>42</v>
      </c>
      <c r="J193" s="12" t="s">
        <v>61</v>
      </c>
      <c r="K193" s="12">
        <v>4</v>
      </c>
      <c r="L193" s="12" t="s">
        <v>37</v>
      </c>
      <c r="M193" s="12">
        <v>4</v>
      </c>
      <c r="N193" s="12" t="s">
        <v>29</v>
      </c>
      <c r="O193" s="12" t="s">
        <v>714</v>
      </c>
      <c r="P193" s="12" t="s">
        <v>44</v>
      </c>
      <c r="Q193" s="12">
        <v>0</v>
      </c>
      <c r="R193" s="12" t="s">
        <v>31</v>
      </c>
      <c r="S193" s="14">
        <v>2500000</v>
      </c>
      <c r="T193" s="14">
        <f t="shared" si="2"/>
        <v>10000000</v>
      </c>
      <c r="U193" s="14">
        <f>T193</f>
        <v>10000000</v>
      </c>
      <c r="V193" s="12" t="s">
        <v>32</v>
      </c>
      <c r="W193" s="12" t="s">
        <v>33</v>
      </c>
      <c r="X193" s="12" t="s">
        <v>334</v>
      </c>
      <c r="Y193" s="30">
        <v>3009133992</v>
      </c>
      <c r="Z193" s="12" t="s">
        <v>335</v>
      </c>
      <c r="AA193" s="12"/>
      <c r="AB193" s="12" t="s">
        <v>50</v>
      </c>
      <c r="AC193" s="12" t="s">
        <v>276</v>
      </c>
      <c r="AD193" s="12" t="s">
        <v>1735</v>
      </c>
      <c r="AE193" s="12"/>
      <c r="AF193" s="12"/>
    </row>
    <row r="194" spans="1:32" ht="192.75" customHeight="1" x14ac:dyDescent="0.25">
      <c r="A194" s="4" t="s">
        <v>57</v>
      </c>
      <c r="B194" s="4" t="s">
        <v>50</v>
      </c>
      <c r="C194" s="9">
        <v>193</v>
      </c>
      <c r="D194" s="83">
        <v>80161504</v>
      </c>
      <c r="E194" s="83"/>
      <c r="F194" s="83"/>
      <c r="G194" s="83" t="s">
        <v>980</v>
      </c>
      <c r="H194" s="83" t="s">
        <v>26</v>
      </c>
      <c r="I194" s="83" t="s">
        <v>336</v>
      </c>
      <c r="J194" s="83" t="s">
        <v>43</v>
      </c>
      <c r="K194" s="83">
        <v>3</v>
      </c>
      <c r="L194" s="83" t="s">
        <v>147</v>
      </c>
      <c r="M194" s="83">
        <v>4</v>
      </c>
      <c r="N194" s="83" t="s">
        <v>29</v>
      </c>
      <c r="O194" s="83" t="s">
        <v>714</v>
      </c>
      <c r="P194" s="83" t="s">
        <v>44</v>
      </c>
      <c r="Q194" s="83">
        <v>0</v>
      </c>
      <c r="R194" s="83" t="s">
        <v>31</v>
      </c>
      <c r="S194" s="3">
        <v>7500000</v>
      </c>
      <c r="T194" s="3">
        <v>30000000</v>
      </c>
      <c r="U194" s="3">
        <v>30000000</v>
      </c>
      <c r="V194" s="83" t="s">
        <v>32</v>
      </c>
      <c r="W194" s="83" t="s">
        <v>33</v>
      </c>
      <c r="X194" s="83" t="s">
        <v>334</v>
      </c>
      <c r="Y194" s="84">
        <v>3009133992</v>
      </c>
      <c r="Z194" s="83" t="s">
        <v>335</v>
      </c>
      <c r="AA194" s="83"/>
      <c r="AB194" s="83" t="s">
        <v>50</v>
      </c>
      <c r="AC194" s="83" t="s">
        <v>276</v>
      </c>
      <c r="AD194" s="83" t="s">
        <v>1106</v>
      </c>
      <c r="AE194" s="83"/>
      <c r="AF194" s="83"/>
    </row>
    <row r="195" spans="1:32" ht="200.25" customHeight="1" x14ac:dyDescent="0.25">
      <c r="A195" s="4" t="s">
        <v>96</v>
      </c>
      <c r="B195" s="4" t="s">
        <v>97</v>
      </c>
      <c r="C195" s="9">
        <v>194</v>
      </c>
      <c r="D195" s="83">
        <v>82121802</v>
      </c>
      <c r="E195" s="83"/>
      <c r="F195" s="83"/>
      <c r="G195" s="83" t="s">
        <v>981</v>
      </c>
      <c r="H195" s="83" t="s">
        <v>256</v>
      </c>
      <c r="I195" s="83" t="s">
        <v>692</v>
      </c>
      <c r="J195" s="83" t="s">
        <v>63</v>
      </c>
      <c r="K195" s="83">
        <v>6</v>
      </c>
      <c r="L195" s="83" t="s">
        <v>28</v>
      </c>
      <c r="M195" s="83">
        <v>7</v>
      </c>
      <c r="N195" s="83" t="s">
        <v>29</v>
      </c>
      <c r="O195" s="83" t="s">
        <v>714</v>
      </c>
      <c r="P195" s="83" t="s">
        <v>44</v>
      </c>
      <c r="Q195" s="83">
        <v>0</v>
      </c>
      <c r="R195" s="83" t="s">
        <v>31</v>
      </c>
      <c r="S195" s="3">
        <v>0</v>
      </c>
      <c r="T195" s="3">
        <v>43825320</v>
      </c>
      <c r="U195" s="3">
        <f>+T195</f>
        <v>43825320</v>
      </c>
      <c r="V195" s="83" t="s">
        <v>32</v>
      </c>
      <c r="W195" s="83" t="s">
        <v>33</v>
      </c>
      <c r="X195" s="83" t="s">
        <v>354</v>
      </c>
      <c r="Y195" s="84">
        <v>3009133992</v>
      </c>
      <c r="Z195" s="83" t="s">
        <v>355</v>
      </c>
      <c r="AA195" s="83"/>
      <c r="AB195" s="83" t="s">
        <v>255</v>
      </c>
      <c r="AC195" s="83" t="s">
        <v>614</v>
      </c>
      <c r="AD195" s="83" t="s">
        <v>1956</v>
      </c>
      <c r="AE195" s="83"/>
      <c r="AF195" s="83"/>
    </row>
    <row r="196" spans="1:32" ht="186" customHeight="1" x14ac:dyDescent="0.25">
      <c r="A196" s="4" t="s">
        <v>1331</v>
      </c>
      <c r="B196" s="4" t="s">
        <v>97</v>
      </c>
      <c r="C196" s="9">
        <v>195</v>
      </c>
      <c r="D196" s="83">
        <v>82121506</v>
      </c>
      <c r="E196" s="83"/>
      <c r="F196" s="83"/>
      <c r="G196" s="83" t="s">
        <v>982</v>
      </c>
      <c r="H196" s="83" t="s">
        <v>256</v>
      </c>
      <c r="I196" s="83" t="s">
        <v>1332</v>
      </c>
      <c r="J196" s="83" t="s">
        <v>52</v>
      </c>
      <c r="K196" s="83">
        <v>2</v>
      </c>
      <c r="L196" s="83" t="s">
        <v>28</v>
      </c>
      <c r="M196" s="83">
        <v>10</v>
      </c>
      <c r="N196" s="83" t="s">
        <v>29</v>
      </c>
      <c r="O196" s="83" t="s">
        <v>714</v>
      </c>
      <c r="P196" s="83" t="s">
        <v>44</v>
      </c>
      <c r="Q196" s="83">
        <v>0</v>
      </c>
      <c r="R196" s="83" t="s">
        <v>31</v>
      </c>
      <c r="S196" s="3">
        <v>642201.83486238529</v>
      </c>
      <c r="T196" s="3">
        <v>6000000</v>
      </c>
      <c r="U196" s="3">
        <v>6000000</v>
      </c>
      <c r="V196" s="83" t="s">
        <v>32</v>
      </c>
      <c r="W196" s="83" t="s">
        <v>33</v>
      </c>
      <c r="X196" s="83" t="s">
        <v>354</v>
      </c>
      <c r="Y196" s="84">
        <v>3009133992</v>
      </c>
      <c r="Z196" s="83" t="s">
        <v>355</v>
      </c>
      <c r="AA196" s="83"/>
      <c r="AB196" s="83" t="s">
        <v>255</v>
      </c>
      <c r="AC196" s="83" t="s">
        <v>276</v>
      </c>
      <c r="AD196" s="83" t="s">
        <v>251</v>
      </c>
      <c r="AE196" s="83"/>
      <c r="AF196" s="83"/>
    </row>
    <row r="197" spans="1:32" s="35" customFormat="1" ht="66" customHeight="1" x14ac:dyDescent="0.25">
      <c r="A197" s="4" t="s">
        <v>356</v>
      </c>
      <c r="B197" s="4" t="s">
        <v>97</v>
      </c>
      <c r="C197" s="9">
        <v>196</v>
      </c>
      <c r="D197" s="83" t="s">
        <v>461</v>
      </c>
      <c r="E197" s="83"/>
      <c r="F197" s="83"/>
      <c r="G197" s="83" t="s">
        <v>983</v>
      </c>
      <c r="H197" s="83" t="s">
        <v>256</v>
      </c>
      <c r="I197" s="83" t="s">
        <v>693</v>
      </c>
      <c r="J197" s="83" t="s">
        <v>63</v>
      </c>
      <c r="K197" s="83">
        <v>6</v>
      </c>
      <c r="L197" s="83" t="s">
        <v>28</v>
      </c>
      <c r="M197" s="83">
        <v>7</v>
      </c>
      <c r="N197" s="83" t="s">
        <v>29</v>
      </c>
      <c r="O197" s="83" t="s">
        <v>714</v>
      </c>
      <c r="P197" s="83" t="s">
        <v>44</v>
      </c>
      <c r="Q197" s="83">
        <v>0</v>
      </c>
      <c r="R197" s="83" t="s">
        <v>31</v>
      </c>
      <c r="S197" s="3">
        <v>403669.72477064218</v>
      </c>
      <c r="T197" s="3">
        <f>+M197*S197</f>
        <v>2825688.0733944951</v>
      </c>
      <c r="U197" s="3">
        <f>+T197</f>
        <v>2825688.0733944951</v>
      </c>
      <c r="V197" s="83" t="s">
        <v>32</v>
      </c>
      <c r="W197" s="83" t="s">
        <v>33</v>
      </c>
      <c r="X197" s="83" t="s">
        <v>357</v>
      </c>
      <c r="Y197" s="84">
        <v>3009133992</v>
      </c>
      <c r="Z197" s="83" t="s">
        <v>358</v>
      </c>
      <c r="AA197" s="83"/>
      <c r="AB197" s="83" t="s">
        <v>255</v>
      </c>
      <c r="AC197" s="83" t="s">
        <v>614</v>
      </c>
      <c r="AD197" s="83" t="s">
        <v>1957</v>
      </c>
      <c r="AE197" s="83"/>
      <c r="AF197" s="83"/>
    </row>
    <row r="198" spans="1:32" ht="138" customHeight="1" x14ac:dyDescent="0.25">
      <c r="A198" s="12" t="s">
        <v>359</v>
      </c>
      <c r="B198" s="12" t="s">
        <v>97</v>
      </c>
      <c r="C198" s="13">
        <v>197</v>
      </c>
      <c r="D198" s="12">
        <v>80161504</v>
      </c>
      <c r="E198" s="12"/>
      <c r="F198" s="12"/>
      <c r="G198" s="12" t="s">
        <v>984</v>
      </c>
      <c r="H198" s="12" t="s">
        <v>26</v>
      </c>
      <c r="I198" s="12" t="s">
        <v>42</v>
      </c>
      <c r="J198" s="12" t="s">
        <v>55</v>
      </c>
      <c r="K198" s="12">
        <v>5</v>
      </c>
      <c r="L198" s="12" t="s">
        <v>28</v>
      </c>
      <c r="M198" s="12">
        <v>8</v>
      </c>
      <c r="N198" s="12" t="s">
        <v>29</v>
      </c>
      <c r="O198" s="12" t="s">
        <v>714</v>
      </c>
      <c r="P198" s="12" t="s">
        <v>44</v>
      </c>
      <c r="Q198" s="12">
        <v>0</v>
      </c>
      <c r="R198" s="12" t="s">
        <v>31</v>
      </c>
      <c r="S198" s="14">
        <v>5000000</v>
      </c>
      <c r="T198" s="14">
        <f>+M198*S198</f>
        <v>40000000</v>
      </c>
      <c r="U198" s="14">
        <f>+T198</f>
        <v>40000000</v>
      </c>
      <c r="V198" s="12" t="s">
        <v>32</v>
      </c>
      <c r="W198" s="12" t="s">
        <v>33</v>
      </c>
      <c r="X198" s="12" t="s">
        <v>354</v>
      </c>
      <c r="Y198" s="30">
        <v>3009133992</v>
      </c>
      <c r="Z198" s="12" t="s">
        <v>355</v>
      </c>
      <c r="AA198" s="12"/>
      <c r="AB198" s="12" t="s">
        <v>255</v>
      </c>
      <c r="AC198" s="12" t="s">
        <v>257</v>
      </c>
      <c r="AD198" s="12" t="s">
        <v>1741</v>
      </c>
      <c r="AE198" s="12"/>
      <c r="AF198" s="12"/>
    </row>
    <row r="199" spans="1:32" ht="159" customHeight="1" x14ac:dyDescent="0.25">
      <c r="A199" s="4" t="s">
        <v>360</v>
      </c>
      <c r="B199" s="4" t="s">
        <v>97</v>
      </c>
      <c r="C199" s="9">
        <v>198</v>
      </c>
      <c r="D199" s="83">
        <v>80161504</v>
      </c>
      <c r="E199" s="83"/>
      <c r="F199" s="83"/>
      <c r="G199" s="83" t="s">
        <v>985</v>
      </c>
      <c r="H199" s="83" t="s">
        <v>26</v>
      </c>
      <c r="I199" s="83" t="s">
        <v>694</v>
      </c>
      <c r="J199" s="83" t="s">
        <v>55</v>
      </c>
      <c r="K199" s="83">
        <v>5</v>
      </c>
      <c r="L199" s="83" t="s">
        <v>28</v>
      </c>
      <c r="M199" s="83">
        <v>8</v>
      </c>
      <c r="N199" s="83" t="s">
        <v>29</v>
      </c>
      <c r="O199" s="83" t="s">
        <v>714</v>
      </c>
      <c r="P199" s="83" t="s">
        <v>44</v>
      </c>
      <c r="Q199" s="83">
        <v>0</v>
      </c>
      <c r="R199" s="83" t="s">
        <v>31</v>
      </c>
      <c r="S199" s="3">
        <v>4500000</v>
      </c>
      <c r="T199" s="3">
        <f>+M199*S199</f>
        <v>36000000</v>
      </c>
      <c r="U199" s="3">
        <f>+T199</f>
        <v>36000000</v>
      </c>
      <c r="V199" s="83" t="s">
        <v>32</v>
      </c>
      <c r="W199" s="83" t="s">
        <v>33</v>
      </c>
      <c r="X199" s="83" t="s">
        <v>354</v>
      </c>
      <c r="Y199" s="84">
        <v>3009133992</v>
      </c>
      <c r="Z199" s="83" t="s">
        <v>355</v>
      </c>
      <c r="AA199" s="83"/>
      <c r="AB199" s="83" t="s">
        <v>255</v>
      </c>
      <c r="AC199" s="83" t="s">
        <v>257</v>
      </c>
      <c r="AD199" s="83" t="s">
        <v>1676</v>
      </c>
      <c r="AE199" s="83"/>
      <c r="AF199" s="83"/>
    </row>
    <row r="200" spans="1:32" s="35" customFormat="1" ht="115.5" customHeight="1" x14ac:dyDescent="0.25">
      <c r="A200" s="12" t="s">
        <v>361</v>
      </c>
      <c r="B200" s="12" t="s">
        <v>97</v>
      </c>
      <c r="C200" s="13">
        <v>199</v>
      </c>
      <c r="D200" s="12">
        <v>80111600</v>
      </c>
      <c r="E200" s="12"/>
      <c r="F200" s="12"/>
      <c r="G200" s="12" t="s">
        <v>1582</v>
      </c>
      <c r="H200" s="12" t="s">
        <v>26</v>
      </c>
      <c r="I200" s="12" t="s">
        <v>689</v>
      </c>
      <c r="J200" s="12" t="s">
        <v>55</v>
      </c>
      <c r="K200" s="12">
        <v>5</v>
      </c>
      <c r="L200" s="12" t="s">
        <v>28</v>
      </c>
      <c r="M200" s="12">
        <v>8</v>
      </c>
      <c r="N200" s="12" t="s">
        <v>29</v>
      </c>
      <c r="O200" s="12" t="s">
        <v>714</v>
      </c>
      <c r="P200" s="12" t="s">
        <v>44</v>
      </c>
      <c r="Q200" s="12">
        <v>0</v>
      </c>
      <c r="R200" s="12" t="s">
        <v>31</v>
      </c>
      <c r="S200" s="14">
        <v>4500000</v>
      </c>
      <c r="T200" s="14">
        <f>+M200*S200</f>
        <v>36000000</v>
      </c>
      <c r="U200" s="14">
        <f>+T200</f>
        <v>36000000</v>
      </c>
      <c r="V200" s="12" t="s">
        <v>32</v>
      </c>
      <c r="W200" s="12" t="s">
        <v>33</v>
      </c>
      <c r="X200" s="12" t="s">
        <v>354</v>
      </c>
      <c r="Y200" s="30">
        <v>3009133992</v>
      </c>
      <c r="Z200" s="12" t="s">
        <v>355</v>
      </c>
      <c r="AA200" s="12"/>
      <c r="AB200" s="12" t="s">
        <v>255</v>
      </c>
      <c r="AC200" s="12" t="s">
        <v>276</v>
      </c>
      <c r="AD200" s="12" t="s">
        <v>1741</v>
      </c>
      <c r="AE200" s="12"/>
      <c r="AF200" s="12"/>
    </row>
    <row r="201" spans="1:32" ht="121.5" customHeight="1" x14ac:dyDescent="0.25">
      <c r="A201" s="4" t="s">
        <v>1333</v>
      </c>
      <c r="B201" s="4" t="s">
        <v>97</v>
      </c>
      <c r="C201" s="9">
        <v>200</v>
      </c>
      <c r="D201" s="83">
        <v>80161504</v>
      </c>
      <c r="E201" s="83"/>
      <c r="F201" s="83"/>
      <c r="G201" s="83" t="s">
        <v>362</v>
      </c>
      <c r="H201" s="83" t="s">
        <v>26</v>
      </c>
      <c r="I201" s="83" t="s">
        <v>1334</v>
      </c>
      <c r="J201" s="83" t="s">
        <v>27</v>
      </c>
      <c r="K201" s="83">
        <v>1</v>
      </c>
      <c r="L201" s="83" t="s">
        <v>63</v>
      </c>
      <c r="M201" s="83">
        <v>4</v>
      </c>
      <c r="N201" s="83" t="s">
        <v>29</v>
      </c>
      <c r="O201" s="83" t="s">
        <v>714</v>
      </c>
      <c r="P201" s="83" t="s">
        <v>44</v>
      </c>
      <c r="Q201" s="83">
        <v>0</v>
      </c>
      <c r="R201" s="83" t="s">
        <v>31</v>
      </c>
      <c r="S201" s="3">
        <v>5000000</v>
      </c>
      <c r="T201" s="3">
        <v>20000000</v>
      </c>
      <c r="U201" s="3">
        <v>20000000</v>
      </c>
      <c r="V201" s="83" t="s">
        <v>32</v>
      </c>
      <c r="W201" s="83" t="s">
        <v>33</v>
      </c>
      <c r="X201" s="83" t="s">
        <v>357</v>
      </c>
      <c r="Y201" s="84">
        <v>3009133992</v>
      </c>
      <c r="Z201" s="83" t="s">
        <v>358</v>
      </c>
      <c r="AA201" s="83"/>
      <c r="AB201" s="83" t="s">
        <v>255</v>
      </c>
      <c r="AC201" s="83" t="s">
        <v>257</v>
      </c>
      <c r="AD201" s="83" t="s">
        <v>251</v>
      </c>
      <c r="AE201" s="83"/>
      <c r="AF201" s="83"/>
    </row>
    <row r="202" spans="1:32" ht="117" customHeight="1" x14ac:dyDescent="0.25">
      <c r="A202" s="4" t="s">
        <v>1335</v>
      </c>
      <c r="B202" s="4" t="s">
        <v>97</v>
      </c>
      <c r="C202" s="9">
        <v>201</v>
      </c>
      <c r="D202" s="83">
        <v>80161504</v>
      </c>
      <c r="E202" s="83"/>
      <c r="F202" s="83"/>
      <c r="G202" s="83" t="s">
        <v>711</v>
      </c>
      <c r="H202" s="83" t="s">
        <v>26</v>
      </c>
      <c r="I202" s="83" t="s">
        <v>1336</v>
      </c>
      <c r="J202" s="83" t="s">
        <v>27</v>
      </c>
      <c r="K202" s="83">
        <v>1</v>
      </c>
      <c r="L202" s="83" t="s">
        <v>63</v>
      </c>
      <c r="M202" s="83">
        <v>4</v>
      </c>
      <c r="N202" s="83" t="s">
        <v>29</v>
      </c>
      <c r="O202" s="83" t="s">
        <v>714</v>
      </c>
      <c r="P202" s="83" t="s">
        <v>44</v>
      </c>
      <c r="Q202" s="83">
        <v>0</v>
      </c>
      <c r="R202" s="83" t="s">
        <v>31</v>
      </c>
      <c r="S202" s="3">
        <v>5000000</v>
      </c>
      <c r="T202" s="3">
        <v>20000000</v>
      </c>
      <c r="U202" s="3">
        <v>20000000</v>
      </c>
      <c r="V202" s="83" t="s">
        <v>32</v>
      </c>
      <c r="W202" s="83" t="s">
        <v>33</v>
      </c>
      <c r="X202" s="83" t="s">
        <v>357</v>
      </c>
      <c r="Y202" s="84">
        <v>3009133992</v>
      </c>
      <c r="Z202" s="83" t="s">
        <v>358</v>
      </c>
      <c r="AA202" s="83"/>
      <c r="AB202" s="83" t="s">
        <v>255</v>
      </c>
      <c r="AC202" s="83" t="s">
        <v>257</v>
      </c>
      <c r="AD202" s="83" t="s">
        <v>251</v>
      </c>
      <c r="AE202" s="83"/>
      <c r="AF202" s="83"/>
    </row>
    <row r="203" spans="1:32" ht="109.5" customHeight="1" x14ac:dyDescent="0.25">
      <c r="A203" s="4" t="s">
        <v>1337</v>
      </c>
      <c r="B203" s="4" t="s">
        <v>97</v>
      </c>
      <c r="C203" s="9">
        <v>202</v>
      </c>
      <c r="D203" s="83">
        <v>80161504</v>
      </c>
      <c r="E203" s="83"/>
      <c r="F203" s="83"/>
      <c r="G203" s="83" t="s">
        <v>363</v>
      </c>
      <c r="H203" s="83" t="s">
        <v>26</v>
      </c>
      <c r="I203" s="83" t="s">
        <v>1338</v>
      </c>
      <c r="J203" s="83" t="s">
        <v>27</v>
      </c>
      <c r="K203" s="83">
        <v>1</v>
      </c>
      <c r="L203" s="83" t="s">
        <v>63</v>
      </c>
      <c r="M203" s="83">
        <v>4</v>
      </c>
      <c r="N203" s="83" t="s">
        <v>29</v>
      </c>
      <c r="O203" s="83" t="s">
        <v>714</v>
      </c>
      <c r="P203" s="83" t="s">
        <v>44</v>
      </c>
      <c r="Q203" s="83">
        <v>0</v>
      </c>
      <c r="R203" s="83" t="s">
        <v>31</v>
      </c>
      <c r="S203" s="3">
        <v>5000000</v>
      </c>
      <c r="T203" s="3">
        <v>20000000</v>
      </c>
      <c r="U203" s="3">
        <v>20000000</v>
      </c>
      <c r="V203" s="83" t="s">
        <v>32</v>
      </c>
      <c r="W203" s="83" t="s">
        <v>33</v>
      </c>
      <c r="X203" s="83" t="s">
        <v>357</v>
      </c>
      <c r="Y203" s="84">
        <v>3009133992</v>
      </c>
      <c r="Z203" s="83" t="s">
        <v>358</v>
      </c>
      <c r="AA203" s="83"/>
      <c r="AB203" s="83" t="s">
        <v>255</v>
      </c>
      <c r="AC203" s="83" t="s">
        <v>257</v>
      </c>
      <c r="AD203" s="83" t="s">
        <v>251</v>
      </c>
      <c r="AE203" s="83"/>
      <c r="AF203" s="83"/>
    </row>
    <row r="204" spans="1:32" ht="131.25" customHeight="1" x14ac:dyDescent="0.25">
      <c r="A204" s="4" t="s">
        <v>364</v>
      </c>
      <c r="B204" s="4" t="s">
        <v>97</v>
      </c>
      <c r="C204" s="9">
        <v>203</v>
      </c>
      <c r="D204" s="83">
        <v>80161504</v>
      </c>
      <c r="E204" s="83"/>
      <c r="F204" s="83"/>
      <c r="G204" s="83" t="s">
        <v>986</v>
      </c>
      <c r="H204" s="83" t="s">
        <v>26</v>
      </c>
      <c r="I204" s="83" t="s">
        <v>690</v>
      </c>
      <c r="J204" s="83" t="s">
        <v>43</v>
      </c>
      <c r="K204" s="83">
        <v>3</v>
      </c>
      <c r="L204" s="83" t="s">
        <v>147</v>
      </c>
      <c r="M204" s="83">
        <v>4</v>
      </c>
      <c r="N204" s="83" t="s">
        <v>29</v>
      </c>
      <c r="O204" s="83" t="s">
        <v>714</v>
      </c>
      <c r="P204" s="83" t="s">
        <v>44</v>
      </c>
      <c r="Q204" s="83">
        <v>0</v>
      </c>
      <c r="R204" s="83" t="s">
        <v>31</v>
      </c>
      <c r="S204" s="3">
        <v>4000000</v>
      </c>
      <c r="T204" s="3">
        <v>16000000</v>
      </c>
      <c r="U204" s="3">
        <v>16000000</v>
      </c>
      <c r="V204" s="83" t="s">
        <v>32</v>
      </c>
      <c r="W204" s="83" t="s">
        <v>33</v>
      </c>
      <c r="X204" s="83" t="s">
        <v>357</v>
      </c>
      <c r="Y204" s="84">
        <v>3009133992</v>
      </c>
      <c r="Z204" s="83" t="s">
        <v>358</v>
      </c>
      <c r="AA204" s="83"/>
      <c r="AB204" s="83" t="s">
        <v>255</v>
      </c>
      <c r="AC204" s="83" t="s">
        <v>257</v>
      </c>
      <c r="AD204" s="83" t="s">
        <v>251</v>
      </c>
      <c r="AE204" s="83"/>
      <c r="AF204" s="83"/>
    </row>
    <row r="205" spans="1:32" s="35" customFormat="1" ht="49.5" x14ac:dyDescent="0.25">
      <c r="A205" s="4" t="s">
        <v>1339</v>
      </c>
      <c r="B205" s="4" t="s">
        <v>97</v>
      </c>
      <c r="C205" s="9">
        <v>204</v>
      </c>
      <c r="D205" s="83">
        <v>80111600</v>
      </c>
      <c r="E205" s="83"/>
      <c r="F205" s="83"/>
      <c r="G205" s="83" t="s">
        <v>987</v>
      </c>
      <c r="H205" s="83" t="s">
        <v>34</v>
      </c>
      <c r="I205" s="83" t="s">
        <v>1340</v>
      </c>
      <c r="J205" s="83" t="s">
        <v>52</v>
      </c>
      <c r="K205" s="83">
        <v>2</v>
      </c>
      <c r="L205" s="83" t="s">
        <v>63</v>
      </c>
      <c r="M205" s="83">
        <v>4</v>
      </c>
      <c r="N205" s="83" t="s">
        <v>29</v>
      </c>
      <c r="O205" s="83" t="s">
        <v>714</v>
      </c>
      <c r="P205" s="83" t="s">
        <v>44</v>
      </c>
      <c r="Q205" s="83">
        <v>0</v>
      </c>
      <c r="R205" s="83" t="s">
        <v>31</v>
      </c>
      <c r="S205" s="3">
        <v>3000000</v>
      </c>
      <c r="T205" s="3">
        <v>12000000</v>
      </c>
      <c r="U205" s="3">
        <v>12000000</v>
      </c>
      <c r="V205" s="83" t="s">
        <v>32</v>
      </c>
      <c r="W205" s="83" t="s">
        <v>33</v>
      </c>
      <c r="X205" s="83" t="s">
        <v>357</v>
      </c>
      <c r="Y205" s="84">
        <v>3009133992</v>
      </c>
      <c r="Z205" s="83" t="s">
        <v>358</v>
      </c>
      <c r="AA205" s="83"/>
      <c r="AB205" s="83" t="s">
        <v>255</v>
      </c>
      <c r="AC205" s="83" t="s">
        <v>276</v>
      </c>
      <c r="AD205" s="83" t="s">
        <v>251</v>
      </c>
      <c r="AE205" s="83"/>
      <c r="AF205" s="83"/>
    </row>
    <row r="206" spans="1:32" ht="66" x14ac:dyDescent="0.25">
      <c r="A206" s="4" t="s">
        <v>1341</v>
      </c>
      <c r="B206" s="4" t="s">
        <v>97</v>
      </c>
      <c r="C206" s="9">
        <v>205</v>
      </c>
      <c r="D206" s="83">
        <v>80161504</v>
      </c>
      <c r="E206" s="83"/>
      <c r="F206" s="83"/>
      <c r="G206" s="83" t="s">
        <v>695</v>
      </c>
      <c r="H206" s="83" t="s">
        <v>26</v>
      </c>
      <c r="I206" s="83" t="s">
        <v>1342</v>
      </c>
      <c r="J206" s="83" t="s">
        <v>27</v>
      </c>
      <c r="K206" s="83">
        <v>1</v>
      </c>
      <c r="L206" s="83" t="s">
        <v>63</v>
      </c>
      <c r="M206" s="83">
        <v>4</v>
      </c>
      <c r="N206" s="83" t="s">
        <v>29</v>
      </c>
      <c r="O206" s="83" t="s">
        <v>714</v>
      </c>
      <c r="P206" s="83" t="s">
        <v>44</v>
      </c>
      <c r="Q206" s="83">
        <v>0</v>
      </c>
      <c r="R206" s="83" t="s">
        <v>31</v>
      </c>
      <c r="S206" s="3">
        <v>5000000</v>
      </c>
      <c r="T206" s="3">
        <v>20000000</v>
      </c>
      <c r="U206" s="3">
        <v>20000000</v>
      </c>
      <c r="V206" s="83" t="s">
        <v>32</v>
      </c>
      <c r="W206" s="83" t="s">
        <v>33</v>
      </c>
      <c r="X206" s="83" t="s">
        <v>357</v>
      </c>
      <c r="Y206" s="84">
        <v>3009133992</v>
      </c>
      <c r="Z206" s="83" t="s">
        <v>358</v>
      </c>
      <c r="AA206" s="83"/>
      <c r="AB206" s="83" t="s">
        <v>255</v>
      </c>
      <c r="AC206" s="83" t="s">
        <v>257</v>
      </c>
      <c r="AD206" s="83" t="s">
        <v>251</v>
      </c>
      <c r="AE206" s="83"/>
      <c r="AF206" s="83"/>
    </row>
    <row r="207" spans="1:32" ht="49.5" x14ac:dyDescent="0.25">
      <c r="A207" s="4" t="s">
        <v>365</v>
      </c>
      <c r="B207" s="4" t="s">
        <v>97</v>
      </c>
      <c r="C207" s="9">
        <v>206</v>
      </c>
      <c r="D207" s="83">
        <v>80161504</v>
      </c>
      <c r="E207" s="83"/>
      <c r="F207" s="83"/>
      <c r="G207" s="83" t="s">
        <v>988</v>
      </c>
      <c r="H207" s="83" t="s">
        <v>26</v>
      </c>
      <c r="I207" s="83" t="s">
        <v>691</v>
      </c>
      <c r="J207" s="83" t="s">
        <v>43</v>
      </c>
      <c r="K207" s="83">
        <v>3</v>
      </c>
      <c r="L207" s="83" t="s">
        <v>147</v>
      </c>
      <c r="M207" s="83">
        <v>4</v>
      </c>
      <c r="N207" s="83" t="s">
        <v>29</v>
      </c>
      <c r="O207" s="83" t="s">
        <v>714</v>
      </c>
      <c r="P207" s="83" t="s">
        <v>44</v>
      </c>
      <c r="Q207" s="83">
        <v>0</v>
      </c>
      <c r="R207" s="83" t="s">
        <v>31</v>
      </c>
      <c r="S207" s="3">
        <v>8000000</v>
      </c>
      <c r="T207" s="3">
        <v>32000000</v>
      </c>
      <c r="U207" s="3">
        <v>32000000</v>
      </c>
      <c r="V207" s="83" t="s">
        <v>32</v>
      </c>
      <c r="W207" s="83" t="s">
        <v>33</v>
      </c>
      <c r="X207" s="83" t="s">
        <v>253</v>
      </c>
      <c r="Y207" s="84">
        <v>3009133992</v>
      </c>
      <c r="Z207" s="83" t="s">
        <v>254</v>
      </c>
      <c r="AA207" s="83"/>
      <c r="AB207" s="83" t="s">
        <v>255</v>
      </c>
      <c r="AC207" s="83" t="s">
        <v>257</v>
      </c>
      <c r="AD207" s="83" t="s">
        <v>1107</v>
      </c>
      <c r="AE207" s="83"/>
      <c r="AF207" s="83"/>
    </row>
    <row r="208" spans="1:32" ht="102.75" customHeight="1" x14ac:dyDescent="0.25">
      <c r="A208" s="4" t="s">
        <v>1343</v>
      </c>
      <c r="B208" s="4" t="s">
        <v>97</v>
      </c>
      <c r="C208" s="9">
        <v>207</v>
      </c>
      <c r="D208" s="83">
        <v>80161504</v>
      </c>
      <c r="E208" s="83"/>
      <c r="F208" s="83"/>
      <c r="G208" s="83" t="s">
        <v>366</v>
      </c>
      <c r="H208" s="83" t="s">
        <v>26</v>
      </c>
      <c r="I208" s="83" t="s">
        <v>1344</v>
      </c>
      <c r="J208" s="83" t="s">
        <v>27</v>
      </c>
      <c r="K208" s="83">
        <v>1</v>
      </c>
      <c r="L208" s="83" t="s">
        <v>63</v>
      </c>
      <c r="M208" s="83">
        <v>4</v>
      </c>
      <c r="N208" s="83" t="s">
        <v>29</v>
      </c>
      <c r="O208" s="83" t="s">
        <v>714</v>
      </c>
      <c r="P208" s="83" t="s">
        <v>44</v>
      </c>
      <c r="Q208" s="83">
        <v>0</v>
      </c>
      <c r="R208" s="83" t="s">
        <v>31</v>
      </c>
      <c r="S208" s="3">
        <v>7000000</v>
      </c>
      <c r="T208" s="3">
        <v>28000000</v>
      </c>
      <c r="U208" s="3">
        <v>28000000</v>
      </c>
      <c r="V208" s="83" t="s">
        <v>32</v>
      </c>
      <c r="W208" s="83" t="s">
        <v>33</v>
      </c>
      <c r="X208" s="83" t="s">
        <v>1345</v>
      </c>
      <c r="Y208" s="84">
        <v>3009133992</v>
      </c>
      <c r="Z208" s="83" t="s">
        <v>1346</v>
      </c>
      <c r="AA208" s="83"/>
      <c r="AB208" s="83" t="s">
        <v>255</v>
      </c>
      <c r="AC208" s="83" t="s">
        <v>257</v>
      </c>
      <c r="AD208" s="83" t="s">
        <v>251</v>
      </c>
      <c r="AE208" s="83"/>
      <c r="AF208" s="83"/>
    </row>
    <row r="209" spans="1:32" ht="84.75" customHeight="1" x14ac:dyDescent="0.25">
      <c r="A209" s="4" t="s">
        <v>1347</v>
      </c>
      <c r="B209" s="4" t="s">
        <v>1348</v>
      </c>
      <c r="C209" s="9">
        <v>208</v>
      </c>
      <c r="D209" s="83">
        <v>80161504</v>
      </c>
      <c r="E209" s="83"/>
      <c r="F209" s="83"/>
      <c r="G209" s="83" t="s">
        <v>367</v>
      </c>
      <c r="H209" s="83" t="s">
        <v>26</v>
      </c>
      <c r="I209" s="83" t="s">
        <v>1349</v>
      </c>
      <c r="J209" s="83" t="s">
        <v>52</v>
      </c>
      <c r="K209" s="83">
        <v>2</v>
      </c>
      <c r="L209" s="83" t="s">
        <v>55</v>
      </c>
      <c r="M209" s="83">
        <v>4</v>
      </c>
      <c r="N209" s="83" t="s">
        <v>29</v>
      </c>
      <c r="O209" s="83" t="s">
        <v>714</v>
      </c>
      <c r="P209" s="83" t="s">
        <v>44</v>
      </c>
      <c r="Q209" s="83">
        <v>0</v>
      </c>
      <c r="R209" s="83" t="s">
        <v>31</v>
      </c>
      <c r="S209" s="87">
        <v>4500000</v>
      </c>
      <c r="T209" s="3">
        <v>18000000</v>
      </c>
      <c r="U209" s="3">
        <v>18000000</v>
      </c>
      <c r="V209" s="83" t="s">
        <v>32</v>
      </c>
      <c r="W209" s="3" t="s">
        <v>33</v>
      </c>
      <c r="X209" s="83" t="s">
        <v>1350</v>
      </c>
      <c r="Y209" s="84">
        <v>3009133992</v>
      </c>
      <c r="Z209" s="83" t="s">
        <v>1351</v>
      </c>
      <c r="AA209" s="83"/>
      <c r="AB209" s="83" t="s">
        <v>1348</v>
      </c>
      <c r="AC209" s="83" t="s">
        <v>276</v>
      </c>
      <c r="AD209" s="83" t="s">
        <v>251</v>
      </c>
      <c r="AE209" s="83"/>
      <c r="AF209" s="83"/>
    </row>
    <row r="210" spans="1:32" ht="99.75" customHeight="1" x14ac:dyDescent="0.25">
      <c r="A210" s="4" t="s">
        <v>1352</v>
      </c>
      <c r="B210" s="4" t="s">
        <v>1348</v>
      </c>
      <c r="C210" s="9">
        <v>209</v>
      </c>
      <c r="D210" s="83">
        <v>80161504</v>
      </c>
      <c r="E210" s="83"/>
      <c r="F210" s="83"/>
      <c r="G210" s="83" t="s">
        <v>989</v>
      </c>
      <c r="H210" s="83" t="s">
        <v>26</v>
      </c>
      <c r="I210" s="83" t="s">
        <v>1353</v>
      </c>
      <c r="J210" s="83" t="s">
        <v>52</v>
      </c>
      <c r="K210" s="83">
        <v>2</v>
      </c>
      <c r="L210" s="83" t="s">
        <v>55</v>
      </c>
      <c r="M210" s="83">
        <v>4</v>
      </c>
      <c r="N210" s="83" t="s">
        <v>29</v>
      </c>
      <c r="O210" s="83" t="s">
        <v>714</v>
      </c>
      <c r="P210" s="83" t="s">
        <v>44</v>
      </c>
      <c r="Q210" s="83">
        <v>0</v>
      </c>
      <c r="R210" s="83" t="s">
        <v>31</v>
      </c>
      <c r="S210" s="87">
        <v>4500000</v>
      </c>
      <c r="T210" s="3">
        <v>18000000</v>
      </c>
      <c r="U210" s="3">
        <v>18000000</v>
      </c>
      <c r="V210" s="83" t="s">
        <v>32</v>
      </c>
      <c r="W210" s="3" t="s">
        <v>33</v>
      </c>
      <c r="X210" s="83" t="s">
        <v>1350</v>
      </c>
      <c r="Y210" s="84">
        <v>3009133992</v>
      </c>
      <c r="Z210" s="83" t="s">
        <v>1351</v>
      </c>
      <c r="AA210" s="83"/>
      <c r="AB210" s="83" t="s">
        <v>1348</v>
      </c>
      <c r="AC210" s="83" t="s">
        <v>276</v>
      </c>
      <c r="AD210" s="83" t="s">
        <v>251</v>
      </c>
      <c r="AE210" s="83"/>
      <c r="AF210" s="83"/>
    </row>
    <row r="211" spans="1:32" ht="66" customHeight="1" x14ac:dyDescent="0.25">
      <c r="A211" s="4" t="s">
        <v>467</v>
      </c>
      <c r="B211" s="4" t="s">
        <v>109</v>
      </c>
      <c r="C211" s="9">
        <v>210</v>
      </c>
      <c r="D211" s="83" t="s">
        <v>726</v>
      </c>
      <c r="E211" s="83"/>
      <c r="F211" s="83"/>
      <c r="G211" s="83" t="s">
        <v>990</v>
      </c>
      <c r="H211" s="83" t="s">
        <v>178</v>
      </c>
      <c r="I211" s="83" t="s">
        <v>79</v>
      </c>
      <c r="J211" s="83" t="s">
        <v>43</v>
      </c>
      <c r="K211" s="83">
        <v>3</v>
      </c>
      <c r="L211" s="83" t="s">
        <v>28</v>
      </c>
      <c r="M211" s="83">
        <v>10</v>
      </c>
      <c r="N211" s="90" t="s">
        <v>219</v>
      </c>
      <c r="O211" s="83" t="s">
        <v>715</v>
      </c>
      <c r="P211" s="3" t="s">
        <v>316</v>
      </c>
      <c r="Q211" s="83">
        <v>1</v>
      </c>
      <c r="R211" s="83" t="s">
        <v>31</v>
      </c>
      <c r="S211" s="3"/>
      <c r="T211" s="3">
        <v>2778362365.7910652</v>
      </c>
      <c r="U211" s="3">
        <v>1500101807.8955326</v>
      </c>
      <c r="V211" s="83" t="s">
        <v>45</v>
      </c>
      <c r="W211" s="3" t="s">
        <v>748</v>
      </c>
      <c r="X211" s="83" t="s">
        <v>237</v>
      </c>
      <c r="Y211" s="83">
        <v>3009133992</v>
      </c>
      <c r="Z211" s="16" t="s">
        <v>252</v>
      </c>
      <c r="AA211" s="83"/>
      <c r="AB211" s="83" t="s">
        <v>109</v>
      </c>
      <c r="AC211" s="83" t="s">
        <v>179</v>
      </c>
      <c r="AD211" s="83" t="s">
        <v>1522</v>
      </c>
      <c r="AE211" s="83"/>
      <c r="AF211" s="83"/>
    </row>
    <row r="212" spans="1:32" ht="151.5" customHeight="1" x14ac:dyDescent="0.25">
      <c r="A212" s="12" t="s">
        <v>468</v>
      </c>
      <c r="B212" s="12" t="s">
        <v>109</v>
      </c>
      <c r="C212" s="13">
        <v>211</v>
      </c>
      <c r="D212" s="12" t="s">
        <v>727</v>
      </c>
      <c r="E212" s="12"/>
      <c r="F212" s="12"/>
      <c r="G212" s="12" t="s">
        <v>991</v>
      </c>
      <c r="H212" s="12" t="s">
        <v>180</v>
      </c>
      <c r="I212" s="12" t="s">
        <v>79</v>
      </c>
      <c r="J212" s="12" t="s">
        <v>43</v>
      </c>
      <c r="K212" s="12">
        <v>3</v>
      </c>
      <c r="L212" s="12" t="s">
        <v>28</v>
      </c>
      <c r="M212" s="12">
        <v>9</v>
      </c>
      <c r="N212" s="12" t="s">
        <v>137</v>
      </c>
      <c r="O212" s="12" t="s">
        <v>718</v>
      </c>
      <c r="P212" s="12" t="s">
        <v>44</v>
      </c>
      <c r="Q212" s="12">
        <v>0</v>
      </c>
      <c r="R212" s="12" t="s">
        <v>31</v>
      </c>
      <c r="S212" s="14"/>
      <c r="T212" s="18">
        <v>221841250</v>
      </c>
      <c r="U212" s="18">
        <v>221841250</v>
      </c>
      <c r="V212" s="12" t="s">
        <v>32</v>
      </c>
      <c r="W212" s="12" t="s">
        <v>33</v>
      </c>
      <c r="X212" s="12" t="s">
        <v>237</v>
      </c>
      <c r="Y212" s="12">
        <v>3009133992</v>
      </c>
      <c r="Z212" s="40" t="s">
        <v>252</v>
      </c>
      <c r="AA212" s="12"/>
      <c r="AB212" s="12" t="s">
        <v>109</v>
      </c>
      <c r="AC212" s="12" t="s">
        <v>179</v>
      </c>
      <c r="AD212" s="12" t="s">
        <v>1472</v>
      </c>
      <c r="AE212" s="12"/>
      <c r="AF212" s="12"/>
    </row>
    <row r="213" spans="1:32" ht="66" customHeight="1" x14ac:dyDescent="0.25">
      <c r="A213" s="4" t="s">
        <v>469</v>
      </c>
      <c r="B213" s="4" t="s">
        <v>109</v>
      </c>
      <c r="C213" s="9">
        <v>212</v>
      </c>
      <c r="D213" s="83">
        <v>80131502</v>
      </c>
      <c r="E213" s="83"/>
      <c r="F213" s="83"/>
      <c r="G213" s="83" t="s">
        <v>992</v>
      </c>
      <c r="H213" s="83" t="s">
        <v>182</v>
      </c>
      <c r="I213" s="83"/>
      <c r="J213" s="83" t="s">
        <v>61</v>
      </c>
      <c r="K213" s="83">
        <v>4</v>
      </c>
      <c r="L213" s="83" t="s">
        <v>28</v>
      </c>
      <c r="M213" s="83">
        <v>8</v>
      </c>
      <c r="N213" s="83" t="s">
        <v>29</v>
      </c>
      <c r="O213" s="83" t="s">
        <v>714</v>
      </c>
      <c r="P213" s="83" t="s">
        <v>44</v>
      </c>
      <c r="Q213" s="83">
        <v>0</v>
      </c>
      <c r="R213" s="83" t="s">
        <v>31</v>
      </c>
      <c r="S213" s="3">
        <v>2466326</v>
      </c>
      <c r="T213" s="3">
        <f>+M213*S213</f>
        <v>19730608</v>
      </c>
      <c r="U213" s="3">
        <f>+T213</f>
        <v>19730608</v>
      </c>
      <c r="V213" s="83" t="s">
        <v>32</v>
      </c>
      <c r="W213" s="83" t="s">
        <v>33</v>
      </c>
      <c r="X213" s="83" t="s">
        <v>1534</v>
      </c>
      <c r="Y213" s="84">
        <v>3009133992</v>
      </c>
      <c r="Z213" s="16" t="s">
        <v>1535</v>
      </c>
      <c r="AA213" s="83"/>
      <c r="AB213" s="83" t="s">
        <v>109</v>
      </c>
      <c r="AC213" s="83" t="s">
        <v>280</v>
      </c>
      <c r="AD213" s="83" t="s">
        <v>1607</v>
      </c>
      <c r="AE213" s="83"/>
      <c r="AF213" s="83"/>
    </row>
    <row r="214" spans="1:32" ht="141" customHeight="1" x14ac:dyDescent="0.25">
      <c r="A214" s="4" t="s">
        <v>470</v>
      </c>
      <c r="B214" s="4" t="s">
        <v>109</v>
      </c>
      <c r="C214" s="9">
        <v>213</v>
      </c>
      <c r="D214" s="83">
        <v>80131502</v>
      </c>
      <c r="E214" s="83"/>
      <c r="F214" s="83"/>
      <c r="G214" s="83" t="s">
        <v>1655</v>
      </c>
      <c r="H214" s="83" t="s">
        <v>182</v>
      </c>
      <c r="I214" s="83"/>
      <c r="J214" s="83" t="s">
        <v>55</v>
      </c>
      <c r="K214" s="83">
        <v>5</v>
      </c>
      <c r="L214" s="83" t="s">
        <v>28</v>
      </c>
      <c r="M214" s="83">
        <v>7.5</v>
      </c>
      <c r="N214" s="83" t="s">
        <v>29</v>
      </c>
      <c r="O214" s="83" t="s">
        <v>714</v>
      </c>
      <c r="P214" s="83" t="s">
        <v>44</v>
      </c>
      <c r="Q214" s="83">
        <v>0</v>
      </c>
      <c r="R214" s="83" t="s">
        <v>31</v>
      </c>
      <c r="S214" s="3">
        <v>0</v>
      </c>
      <c r="T214" s="3">
        <v>74800000</v>
      </c>
      <c r="U214" s="3">
        <f>+T214</f>
        <v>74800000</v>
      </c>
      <c r="V214" s="83" t="s">
        <v>32</v>
      </c>
      <c r="W214" s="83" t="s">
        <v>33</v>
      </c>
      <c r="X214" s="83" t="s">
        <v>1632</v>
      </c>
      <c r="Y214" s="84">
        <v>3009133992</v>
      </c>
      <c r="Z214" s="16" t="s">
        <v>783</v>
      </c>
      <c r="AA214" s="83"/>
      <c r="AB214" s="83" t="s">
        <v>109</v>
      </c>
      <c r="AC214" s="83" t="s">
        <v>280</v>
      </c>
      <c r="AD214" s="83" t="s">
        <v>1736</v>
      </c>
      <c r="AE214" s="83"/>
      <c r="AF214" s="83"/>
    </row>
    <row r="215" spans="1:32" ht="49.5" x14ac:dyDescent="0.25">
      <c r="A215" s="4" t="s">
        <v>471</v>
      </c>
      <c r="B215" s="4" t="s">
        <v>109</v>
      </c>
      <c r="C215" s="9">
        <v>214</v>
      </c>
      <c r="D215" s="83" t="s">
        <v>181</v>
      </c>
      <c r="E215" s="83"/>
      <c r="F215" s="83"/>
      <c r="G215" s="83" t="s">
        <v>993</v>
      </c>
      <c r="H215" s="83" t="s">
        <v>182</v>
      </c>
      <c r="I215" s="83"/>
      <c r="J215" s="83" t="s">
        <v>61</v>
      </c>
      <c r="K215" s="83">
        <v>4</v>
      </c>
      <c r="L215" s="83" t="s">
        <v>28</v>
      </c>
      <c r="M215" s="83">
        <v>8</v>
      </c>
      <c r="N215" s="83" t="s">
        <v>29</v>
      </c>
      <c r="O215" s="83" t="s">
        <v>714</v>
      </c>
      <c r="P215" s="83" t="s">
        <v>44</v>
      </c>
      <c r="Q215" s="83">
        <v>0</v>
      </c>
      <c r="R215" s="83" t="s">
        <v>31</v>
      </c>
      <c r="S215" s="3">
        <v>0</v>
      </c>
      <c r="T215" s="3">
        <v>18576000</v>
      </c>
      <c r="U215" s="3">
        <f>+T215</f>
        <v>18576000</v>
      </c>
      <c r="V215" s="83" t="s">
        <v>32</v>
      </c>
      <c r="W215" s="83" t="s">
        <v>33</v>
      </c>
      <c r="X215" s="83" t="s">
        <v>780</v>
      </c>
      <c r="Y215" s="84">
        <v>3009133992</v>
      </c>
      <c r="Z215" s="16" t="s">
        <v>784</v>
      </c>
      <c r="AA215" s="83"/>
      <c r="AB215" s="83" t="s">
        <v>109</v>
      </c>
      <c r="AC215" s="83" t="s">
        <v>280</v>
      </c>
      <c r="AD215" s="83" t="s">
        <v>251</v>
      </c>
      <c r="AE215" s="83"/>
      <c r="AF215" s="83"/>
    </row>
    <row r="216" spans="1:32" ht="66" customHeight="1" x14ac:dyDescent="0.25">
      <c r="A216" s="4" t="s">
        <v>1354</v>
      </c>
      <c r="B216" s="4" t="s">
        <v>109</v>
      </c>
      <c r="C216" s="9">
        <v>215</v>
      </c>
      <c r="D216" s="83" t="s">
        <v>181</v>
      </c>
      <c r="E216" s="83"/>
      <c r="F216" s="83"/>
      <c r="G216" s="83" t="s">
        <v>236</v>
      </c>
      <c r="H216" s="83" t="s">
        <v>182</v>
      </c>
      <c r="I216" s="83"/>
      <c r="J216" s="83" t="s">
        <v>27</v>
      </c>
      <c r="K216" s="83">
        <v>1</v>
      </c>
      <c r="L216" s="83" t="s">
        <v>64</v>
      </c>
      <c r="M216" s="83">
        <v>11</v>
      </c>
      <c r="N216" s="83" t="s">
        <v>29</v>
      </c>
      <c r="O216" s="83" t="s">
        <v>714</v>
      </c>
      <c r="P216" s="83" t="s">
        <v>44</v>
      </c>
      <c r="Q216" s="83">
        <v>0</v>
      </c>
      <c r="R216" s="83" t="s">
        <v>31</v>
      </c>
      <c r="S216" s="3">
        <v>17468214</v>
      </c>
      <c r="T216" s="3">
        <v>192150354</v>
      </c>
      <c r="U216" s="3">
        <v>192150354</v>
      </c>
      <c r="V216" s="83" t="s">
        <v>32</v>
      </c>
      <c r="W216" s="83" t="s">
        <v>33</v>
      </c>
      <c r="X216" s="83" t="s">
        <v>249</v>
      </c>
      <c r="Y216" s="84">
        <v>3009133992</v>
      </c>
      <c r="Z216" s="16" t="s">
        <v>250</v>
      </c>
      <c r="AA216" s="83"/>
      <c r="AB216" s="83" t="s">
        <v>109</v>
      </c>
      <c r="AC216" s="83" t="s">
        <v>280</v>
      </c>
      <c r="AD216" s="83" t="s">
        <v>251</v>
      </c>
      <c r="AE216" s="83"/>
      <c r="AF216" s="83"/>
    </row>
    <row r="217" spans="1:32" s="49" customFormat="1" ht="108" customHeight="1" x14ac:dyDescent="0.25">
      <c r="A217" s="4" t="s">
        <v>472</v>
      </c>
      <c r="B217" s="4" t="s">
        <v>109</v>
      </c>
      <c r="C217" s="9">
        <v>216</v>
      </c>
      <c r="D217" s="83" t="s">
        <v>181</v>
      </c>
      <c r="E217" s="83"/>
      <c r="F217" s="83"/>
      <c r="G217" s="83" t="s">
        <v>994</v>
      </c>
      <c r="H217" s="83" t="s">
        <v>182</v>
      </c>
      <c r="I217" s="83"/>
      <c r="J217" s="83" t="s">
        <v>61</v>
      </c>
      <c r="K217" s="83">
        <v>4</v>
      </c>
      <c r="L217" s="83" t="s">
        <v>28</v>
      </c>
      <c r="M217" s="83">
        <v>8</v>
      </c>
      <c r="N217" s="83" t="s">
        <v>29</v>
      </c>
      <c r="O217" s="83" t="s">
        <v>714</v>
      </c>
      <c r="P217" s="83" t="s">
        <v>44</v>
      </c>
      <c r="Q217" s="83">
        <v>0</v>
      </c>
      <c r="R217" s="83" t="s">
        <v>31</v>
      </c>
      <c r="S217" s="3">
        <v>0</v>
      </c>
      <c r="T217" s="3">
        <v>11742000</v>
      </c>
      <c r="U217" s="3">
        <f>+T217</f>
        <v>11742000</v>
      </c>
      <c r="V217" s="83" t="s">
        <v>32</v>
      </c>
      <c r="W217" s="83" t="s">
        <v>33</v>
      </c>
      <c r="X217" s="83" t="s">
        <v>780</v>
      </c>
      <c r="Y217" s="84">
        <v>3009133992</v>
      </c>
      <c r="Z217" s="16" t="s">
        <v>784</v>
      </c>
      <c r="AA217" s="83"/>
      <c r="AB217" s="83" t="s">
        <v>109</v>
      </c>
      <c r="AC217" s="83" t="s">
        <v>280</v>
      </c>
      <c r="AD217" s="83" t="s">
        <v>251</v>
      </c>
      <c r="AE217" s="83"/>
      <c r="AF217" s="83"/>
    </row>
    <row r="218" spans="1:32" s="49" customFormat="1" ht="99.75" customHeight="1" x14ac:dyDescent="0.25">
      <c r="A218" s="4" t="s">
        <v>473</v>
      </c>
      <c r="B218" s="4" t="s">
        <v>109</v>
      </c>
      <c r="C218" s="9">
        <v>217</v>
      </c>
      <c r="D218" s="83" t="s">
        <v>181</v>
      </c>
      <c r="E218" s="83"/>
      <c r="F218" s="83"/>
      <c r="G218" s="83" t="s">
        <v>995</v>
      </c>
      <c r="H218" s="83" t="s">
        <v>182</v>
      </c>
      <c r="I218" s="83"/>
      <c r="J218" s="83" t="s">
        <v>61</v>
      </c>
      <c r="K218" s="83">
        <v>4</v>
      </c>
      <c r="L218" s="83" t="s">
        <v>28</v>
      </c>
      <c r="M218" s="83">
        <v>8</v>
      </c>
      <c r="N218" s="83" t="s">
        <v>29</v>
      </c>
      <c r="O218" s="83" t="s">
        <v>714</v>
      </c>
      <c r="P218" s="83" t="s">
        <v>44</v>
      </c>
      <c r="Q218" s="83">
        <v>0</v>
      </c>
      <c r="R218" s="83" t="s">
        <v>31</v>
      </c>
      <c r="S218" s="3">
        <v>0</v>
      </c>
      <c r="T218" s="3">
        <v>17834000</v>
      </c>
      <c r="U218" s="3">
        <f>+T218</f>
        <v>17834000</v>
      </c>
      <c r="V218" s="83" t="s">
        <v>32</v>
      </c>
      <c r="W218" s="83" t="s">
        <v>33</v>
      </c>
      <c r="X218" s="83" t="s">
        <v>780</v>
      </c>
      <c r="Y218" s="84">
        <v>3009133992</v>
      </c>
      <c r="Z218" s="16" t="s">
        <v>784</v>
      </c>
      <c r="AA218" s="83"/>
      <c r="AB218" s="83" t="s">
        <v>109</v>
      </c>
      <c r="AC218" s="83" t="s">
        <v>280</v>
      </c>
      <c r="AD218" s="83" t="s">
        <v>1540</v>
      </c>
      <c r="AE218" s="83"/>
      <c r="AF218" s="83"/>
    </row>
    <row r="219" spans="1:32" s="49" customFormat="1" ht="49.5" x14ac:dyDescent="0.25">
      <c r="A219" s="4" t="s">
        <v>1355</v>
      </c>
      <c r="B219" s="4" t="s">
        <v>109</v>
      </c>
      <c r="C219" s="9">
        <v>218</v>
      </c>
      <c r="D219" s="83" t="s">
        <v>181</v>
      </c>
      <c r="E219" s="83"/>
      <c r="F219" s="91"/>
      <c r="G219" s="83" t="s">
        <v>183</v>
      </c>
      <c r="H219" s="83" t="s">
        <v>182</v>
      </c>
      <c r="I219" s="83"/>
      <c r="J219" s="83" t="s">
        <v>52</v>
      </c>
      <c r="K219" s="83">
        <v>2</v>
      </c>
      <c r="L219" s="83" t="s">
        <v>28</v>
      </c>
      <c r="M219" s="83">
        <v>10.5</v>
      </c>
      <c r="N219" s="83" t="s">
        <v>29</v>
      </c>
      <c r="O219" s="83" t="s">
        <v>714</v>
      </c>
      <c r="P219" s="83" t="s">
        <v>44</v>
      </c>
      <c r="Q219" s="83">
        <v>0</v>
      </c>
      <c r="R219" s="83" t="s">
        <v>31</v>
      </c>
      <c r="S219" s="3">
        <v>0</v>
      </c>
      <c r="T219" s="3">
        <v>282528000</v>
      </c>
      <c r="U219" s="3">
        <v>282528000</v>
      </c>
      <c r="V219" s="83" t="s">
        <v>32</v>
      </c>
      <c r="W219" s="83" t="s">
        <v>33</v>
      </c>
      <c r="X219" s="83" t="s">
        <v>249</v>
      </c>
      <c r="Y219" s="84">
        <v>3009133992</v>
      </c>
      <c r="Z219" s="16" t="s">
        <v>250</v>
      </c>
      <c r="AA219" s="83"/>
      <c r="AB219" s="83" t="s">
        <v>109</v>
      </c>
      <c r="AC219" s="83" t="s">
        <v>280</v>
      </c>
      <c r="AD219" s="91" t="s">
        <v>251</v>
      </c>
      <c r="AE219" s="91"/>
      <c r="AF219" s="92"/>
    </row>
    <row r="220" spans="1:32" s="49" customFormat="1" ht="132" x14ac:dyDescent="0.25">
      <c r="A220" s="4" t="s">
        <v>474</v>
      </c>
      <c r="B220" s="4" t="s">
        <v>109</v>
      </c>
      <c r="C220" s="9">
        <v>219</v>
      </c>
      <c r="D220" s="83" t="s">
        <v>181</v>
      </c>
      <c r="E220" s="83"/>
      <c r="F220" s="91"/>
      <c r="G220" s="83" t="s">
        <v>996</v>
      </c>
      <c r="H220" s="83" t="s">
        <v>182</v>
      </c>
      <c r="I220" s="83"/>
      <c r="J220" s="83" t="s">
        <v>61</v>
      </c>
      <c r="K220" s="83">
        <v>4</v>
      </c>
      <c r="L220" s="83" t="s">
        <v>28</v>
      </c>
      <c r="M220" s="83">
        <v>8</v>
      </c>
      <c r="N220" s="83" t="s">
        <v>29</v>
      </c>
      <c r="O220" s="83" t="s">
        <v>714</v>
      </c>
      <c r="P220" s="83" t="s">
        <v>44</v>
      </c>
      <c r="Q220" s="83">
        <v>0</v>
      </c>
      <c r="R220" s="83" t="s">
        <v>31</v>
      </c>
      <c r="S220" s="3"/>
      <c r="T220" s="3">
        <v>13335992</v>
      </c>
      <c r="U220" s="3">
        <f t="shared" ref="U220:U226" si="3">+T220</f>
        <v>13335992</v>
      </c>
      <c r="V220" s="83" t="s">
        <v>32</v>
      </c>
      <c r="W220" s="83" t="s">
        <v>33</v>
      </c>
      <c r="X220" s="83" t="s">
        <v>780</v>
      </c>
      <c r="Y220" s="83">
        <v>3009133992</v>
      </c>
      <c r="Z220" s="16" t="s">
        <v>784</v>
      </c>
      <c r="AA220" s="83"/>
      <c r="AB220" s="83" t="s">
        <v>109</v>
      </c>
      <c r="AC220" s="83" t="s">
        <v>280</v>
      </c>
      <c r="AD220" s="91" t="s">
        <v>1603</v>
      </c>
      <c r="AE220" s="91"/>
      <c r="AF220" s="92"/>
    </row>
    <row r="221" spans="1:32" ht="132" x14ac:dyDescent="0.25">
      <c r="A221" s="4" t="s">
        <v>475</v>
      </c>
      <c r="B221" s="4" t="s">
        <v>109</v>
      </c>
      <c r="C221" s="9">
        <v>220</v>
      </c>
      <c r="D221" s="83" t="s">
        <v>181</v>
      </c>
      <c r="E221" s="83"/>
      <c r="F221" s="83"/>
      <c r="G221" s="83" t="s">
        <v>997</v>
      </c>
      <c r="H221" s="83" t="s">
        <v>182</v>
      </c>
      <c r="I221" s="83"/>
      <c r="J221" s="83" t="s">
        <v>61</v>
      </c>
      <c r="K221" s="83">
        <v>4</v>
      </c>
      <c r="L221" s="83" t="s">
        <v>28</v>
      </c>
      <c r="M221" s="83">
        <v>8</v>
      </c>
      <c r="N221" s="83" t="s">
        <v>29</v>
      </c>
      <c r="O221" s="83" t="s">
        <v>714</v>
      </c>
      <c r="P221" s="83" t="s">
        <v>44</v>
      </c>
      <c r="Q221" s="83">
        <v>0</v>
      </c>
      <c r="R221" s="83" t="s">
        <v>31</v>
      </c>
      <c r="S221" s="3"/>
      <c r="T221" s="3">
        <v>12203200</v>
      </c>
      <c r="U221" s="3">
        <f t="shared" si="3"/>
        <v>12203200</v>
      </c>
      <c r="V221" s="83" t="s">
        <v>32</v>
      </c>
      <c r="W221" s="83" t="s">
        <v>33</v>
      </c>
      <c r="X221" s="83" t="s">
        <v>780</v>
      </c>
      <c r="Y221" s="83">
        <v>3009133992</v>
      </c>
      <c r="Z221" s="16" t="s">
        <v>784</v>
      </c>
      <c r="AA221" s="83"/>
      <c r="AB221" s="83" t="s">
        <v>109</v>
      </c>
      <c r="AC221" s="83" t="s">
        <v>280</v>
      </c>
      <c r="AD221" s="83" t="s">
        <v>1603</v>
      </c>
      <c r="AE221" s="83"/>
      <c r="AF221" s="83"/>
    </row>
    <row r="222" spans="1:32" ht="82.5" customHeight="1" x14ac:dyDescent="0.25">
      <c r="A222" s="4" t="s">
        <v>476</v>
      </c>
      <c r="B222" s="4" t="s">
        <v>109</v>
      </c>
      <c r="C222" s="9">
        <v>221</v>
      </c>
      <c r="D222" s="83" t="s">
        <v>181</v>
      </c>
      <c r="E222" s="83"/>
      <c r="F222" s="83"/>
      <c r="G222" s="83" t="s">
        <v>998</v>
      </c>
      <c r="H222" s="83" t="s">
        <v>182</v>
      </c>
      <c r="I222" s="83"/>
      <c r="J222" s="83" t="s">
        <v>61</v>
      </c>
      <c r="K222" s="83">
        <v>4</v>
      </c>
      <c r="L222" s="83" t="s">
        <v>28</v>
      </c>
      <c r="M222" s="83">
        <v>8</v>
      </c>
      <c r="N222" s="83" t="s">
        <v>29</v>
      </c>
      <c r="O222" s="83" t="s">
        <v>714</v>
      </c>
      <c r="P222" s="83" t="s">
        <v>44</v>
      </c>
      <c r="Q222" s="83">
        <v>0</v>
      </c>
      <c r="R222" s="83" t="s">
        <v>31</v>
      </c>
      <c r="S222" s="3">
        <v>0</v>
      </c>
      <c r="T222" s="3">
        <v>16800000</v>
      </c>
      <c r="U222" s="3">
        <f t="shared" si="3"/>
        <v>16800000</v>
      </c>
      <c r="V222" s="83" t="s">
        <v>32</v>
      </c>
      <c r="W222" s="83" t="s">
        <v>33</v>
      </c>
      <c r="X222" s="83" t="s">
        <v>656</v>
      </c>
      <c r="Y222" s="84">
        <v>3009133992</v>
      </c>
      <c r="Z222" s="16" t="s">
        <v>783</v>
      </c>
      <c r="AA222" s="83"/>
      <c r="AB222" s="83" t="s">
        <v>109</v>
      </c>
      <c r="AC222" s="83" t="s">
        <v>280</v>
      </c>
      <c r="AD222" s="83" t="s">
        <v>1609</v>
      </c>
      <c r="AE222" s="83"/>
      <c r="AF222" s="83"/>
    </row>
    <row r="223" spans="1:32" ht="112.5" customHeight="1" x14ac:dyDescent="0.25">
      <c r="A223" s="4" t="s">
        <v>477</v>
      </c>
      <c r="B223" s="4" t="s">
        <v>109</v>
      </c>
      <c r="C223" s="9">
        <v>222</v>
      </c>
      <c r="D223" s="83" t="s">
        <v>181</v>
      </c>
      <c r="E223" s="83"/>
      <c r="F223" s="83"/>
      <c r="G223" s="83" t="s">
        <v>999</v>
      </c>
      <c r="H223" s="83" t="s">
        <v>182</v>
      </c>
      <c r="I223" s="83"/>
      <c r="J223" s="83" t="s">
        <v>55</v>
      </c>
      <c r="K223" s="83">
        <v>5</v>
      </c>
      <c r="L223" s="83" t="s">
        <v>28</v>
      </c>
      <c r="M223" s="83">
        <v>8</v>
      </c>
      <c r="N223" s="83" t="s">
        <v>29</v>
      </c>
      <c r="O223" s="83" t="s">
        <v>714</v>
      </c>
      <c r="P223" s="83" t="s">
        <v>44</v>
      </c>
      <c r="Q223" s="83">
        <v>0</v>
      </c>
      <c r="R223" s="83" t="s">
        <v>31</v>
      </c>
      <c r="S223" s="3">
        <v>0</v>
      </c>
      <c r="T223" s="3">
        <v>29439000</v>
      </c>
      <c r="U223" s="3">
        <f t="shared" si="3"/>
        <v>29439000</v>
      </c>
      <c r="V223" s="83" t="s">
        <v>32</v>
      </c>
      <c r="W223" s="83" t="s">
        <v>33</v>
      </c>
      <c r="X223" s="83" t="s">
        <v>1632</v>
      </c>
      <c r="Y223" s="84">
        <v>3009133992</v>
      </c>
      <c r="Z223" s="16" t="s">
        <v>783</v>
      </c>
      <c r="AA223" s="83"/>
      <c r="AB223" s="83" t="s">
        <v>109</v>
      </c>
      <c r="AC223" s="83" t="s">
        <v>280</v>
      </c>
      <c r="AD223" s="83" t="s">
        <v>1523</v>
      </c>
      <c r="AE223" s="83"/>
      <c r="AF223" s="83"/>
    </row>
    <row r="224" spans="1:32" ht="66" x14ac:dyDescent="0.25">
      <c r="A224" s="4" t="s">
        <v>478</v>
      </c>
      <c r="B224" s="4" t="s">
        <v>109</v>
      </c>
      <c r="C224" s="9">
        <v>223</v>
      </c>
      <c r="D224" s="83" t="s">
        <v>181</v>
      </c>
      <c r="E224" s="83"/>
      <c r="F224" s="83"/>
      <c r="G224" s="83" t="s">
        <v>1000</v>
      </c>
      <c r="H224" s="83" t="s">
        <v>182</v>
      </c>
      <c r="I224" s="83"/>
      <c r="J224" s="83" t="s">
        <v>61</v>
      </c>
      <c r="K224" s="83">
        <v>4</v>
      </c>
      <c r="L224" s="83" t="s">
        <v>28</v>
      </c>
      <c r="M224" s="83">
        <v>8</v>
      </c>
      <c r="N224" s="83" t="s">
        <v>29</v>
      </c>
      <c r="O224" s="83" t="s">
        <v>714</v>
      </c>
      <c r="P224" s="83" t="s">
        <v>44</v>
      </c>
      <c r="Q224" s="83">
        <v>0</v>
      </c>
      <c r="R224" s="83" t="s">
        <v>31</v>
      </c>
      <c r="S224" s="3">
        <v>0</v>
      </c>
      <c r="T224" s="3">
        <v>127707450</v>
      </c>
      <c r="U224" s="3">
        <f t="shared" si="3"/>
        <v>127707450</v>
      </c>
      <c r="V224" s="83" t="s">
        <v>32</v>
      </c>
      <c r="W224" s="83" t="s">
        <v>33</v>
      </c>
      <c r="X224" s="83" t="s">
        <v>201</v>
      </c>
      <c r="Y224" s="84">
        <v>3009133992</v>
      </c>
      <c r="Z224" s="16" t="s">
        <v>245</v>
      </c>
      <c r="AA224" s="83"/>
      <c r="AB224" s="83" t="s">
        <v>109</v>
      </c>
      <c r="AC224" s="83" t="s">
        <v>280</v>
      </c>
      <c r="AD224" s="83" t="s">
        <v>1605</v>
      </c>
      <c r="AE224" s="83"/>
      <c r="AF224" s="83"/>
    </row>
    <row r="225" spans="1:32" ht="66" customHeight="1" x14ac:dyDescent="0.25">
      <c r="A225" s="4" t="s">
        <v>479</v>
      </c>
      <c r="B225" s="4" t="s">
        <v>109</v>
      </c>
      <c r="C225" s="9">
        <v>224</v>
      </c>
      <c r="D225" s="83">
        <v>80131502</v>
      </c>
      <c r="E225" s="83"/>
      <c r="F225" s="83"/>
      <c r="G225" s="83" t="s">
        <v>1001</v>
      </c>
      <c r="H225" s="83" t="s">
        <v>182</v>
      </c>
      <c r="I225" s="83"/>
      <c r="J225" s="83" t="s">
        <v>61</v>
      </c>
      <c r="K225" s="83">
        <v>4</v>
      </c>
      <c r="L225" s="83" t="s">
        <v>28</v>
      </c>
      <c r="M225" s="83">
        <v>8</v>
      </c>
      <c r="N225" s="83" t="s">
        <v>29</v>
      </c>
      <c r="O225" s="83" t="s">
        <v>714</v>
      </c>
      <c r="P225" s="83" t="s">
        <v>44</v>
      </c>
      <c r="Q225" s="83">
        <v>0</v>
      </c>
      <c r="R225" s="83" t="s">
        <v>31</v>
      </c>
      <c r="S225" s="3">
        <v>0</v>
      </c>
      <c r="T225" s="3">
        <v>69647000</v>
      </c>
      <c r="U225" s="3">
        <f t="shared" si="3"/>
        <v>69647000</v>
      </c>
      <c r="V225" s="83" t="s">
        <v>32</v>
      </c>
      <c r="W225" s="83" t="s">
        <v>33</v>
      </c>
      <c r="X225" s="83" t="s">
        <v>780</v>
      </c>
      <c r="Y225" s="84">
        <v>3009133992</v>
      </c>
      <c r="Z225" s="16" t="s">
        <v>784</v>
      </c>
      <c r="AA225" s="83"/>
      <c r="AB225" s="83" t="s">
        <v>109</v>
      </c>
      <c r="AC225" s="83" t="s">
        <v>280</v>
      </c>
      <c r="AD225" s="83" t="s">
        <v>1541</v>
      </c>
      <c r="AE225" s="83"/>
      <c r="AF225" s="83"/>
    </row>
    <row r="226" spans="1:32" ht="66" x14ac:dyDescent="0.25">
      <c r="A226" s="23" t="s">
        <v>1099</v>
      </c>
      <c r="B226" s="23" t="s">
        <v>109</v>
      </c>
      <c r="C226" s="24">
        <v>225</v>
      </c>
      <c r="D226" s="23" t="s">
        <v>239</v>
      </c>
      <c r="E226" s="23"/>
      <c r="F226" s="23"/>
      <c r="G226" s="23" t="s">
        <v>1100</v>
      </c>
      <c r="H226" s="23" t="s">
        <v>185</v>
      </c>
      <c r="I226" s="23" t="s">
        <v>79</v>
      </c>
      <c r="J226" s="23" t="s">
        <v>27</v>
      </c>
      <c r="K226" s="23">
        <v>1</v>
      </c>
      <c r="L226" s="23" t="s">
        <v>28</v>
      </c>
      <c r="M226" s="23">
        <v>9</v>
      </c>
      <c r="N226" s="23" t="s">
        <v>114</v>
      </c>
      <c r="O226" s="23" t="s">
        <v>719</v>
      </c>
      <c r="P226" s="23" t="s">
        <v>44</v>
      </c>
      <c r="Q226" s="23">
        <v>0</v>
      </c>
      <c r="R226" s="23" t="s">
        <v>31</v>
      </c>
      <c r="S226" s="25">
        <v>0</v>
      </c>
      <c r="T226" s="25">
        <v>80000000</v>
      </c>
      <c r="U226" s="25">
        <f t="shared" si="3"/>
        <v>80000000</v>
      </c>
      <c r="V226" s="23" t="s">
        <v>32</v>
      </c>
      <c r="W226" s="23" t="s">
        <v>33</v>
      </c>
      <c r="X226" s="23" t="s">
        <v>249</v>
      </c>
      <c r="Y226" s="31">
        <v>3009133992</v>
      </c>
      <c r="Z226" s="33" t="s">
        <v>250</v>
      </c>
      <c r="AA226" s="24"/>
      <c r="AB226" s="23" t="s">
        <v>109</v>
      </c>
      <c r="AC226" s="23" t="s">
        <v>282</v>
      </c>
      <c r="AD226" s="23" t="s">
        <v>251</v>
      </c>
      <c r="AE226" s="23"/>
      <c r="AF226" s="23"/>
    </row>
    <row r="227" spans="1:32" ht="66" x14ac:dyDescent="0.25">
      <c r="A227" s="4" t="s">
        <v>480</v>
      </c>
      <c r="B227" s="4" t="s">
        <v>109</v>
      </c>
      <c r="C227" s="9">
        <v>226</v>
      </c>
      <c r="D227" s="83">
        <v>78181507</v>
      </c>
      <c r="E227" s="83"/>
      <c r="F227" s="83"/>
      <c r="G227" s="83" t="s">
        <v>1002</v>
      </c>
      <c r="H227" s="83" t="s">
        <v>186</v>
      </c>
      <c r="I227" s="83" t="s">
        <v>79</v>
      </c>
      <c r="J227" s="83" t="s">
        <v>43</v>
      </c>
      <c r="K227" s="83">
        <v>3</v>
      </c>
      <c r="L227" s="83" t="s">
        <v>28</v>
      </c>
      <c r="M227" s="83">
        <v>10</v>
      </c>
      <c r="N227" s="83" t="s">
        <v>244</v>
      </c>
      <c r="O227" s="83" t="s">
        <v>716</v>
      </c>
      <c r="P227" s="83" t="s">
        <v>44</v>
      </c>
      <c r="Q227" s="83">
        <v>0</v>
      </c>
      <c r="R227" s="83" t="s">
        <v>31</v>
      </c>
      <c r="S227" s="3">
        <v>0</v>
      </c>
      <c r="T227" s="3">
        <v>64000000</v>
      </c>
      <c r="U227" s="3">
        <v>64000000</v>
      </c>
      <c r="V227" s="83" t="s">
        <v>32</v>
      </c>
      <c r="W227" s="83" t="s">
        <v>33</v>
      </c>
      <c r="X227" s="83" t="s">
        <v>646</v>
      </c>
      <c r="Y227" s="84">
        <v>3009133992</v>
      </c>
      <c r="Z227" s="16" t="s">
        <v>710</v>
      </c>
      <c r="AA227" s="83"/>
      <c r="AB227" s="83" t="s">
        <v>109</v>
      </c>
      <c r="AC227" s="83" t="s">
        <v>281</v>
      </c>
      <c r="AD227" s="83" t="s">
        <v>1093</v>
      </c>
      <c r="AE227" s="83"/>
      <c r="AF227" s="83"/>
    </row>
    <row r="228" spans="1:32" ht="49.5" x14ac:dyDescent="0.25">
      <c r="A228" s="4" t="s">
        <v>481</v>
      </c>
      <c r="B228" s="4" t="s">
        <v>109</v>
      </c>
      <c r="C228" s="9">
        <v>227</v>
      </c>
      <c r="D228" s="83" t="s">
        <v>184</v>
      </c>
      <c r="E228" s="83"/>
      <c r="F228" s="83"/>
      <c r="G228" s="83" t="s">
        <v>1003</v>
      </c>
      <c r="H228" s="83" t="s">
        <v>186</v>
      </c>
      <c r="I228" s="83" t="s">
        <v>79</v>
      </c>
      <c r="J228" s="83" t="s">
        <v>63</v>
      </c>
      <c r="K228" s="83">
        <v>6</v>
      </c>
      <c r="L228" s="83" t="s">
        <v>28</v>
      </c>
      <c r="M228" s="83">
        <v>6</v>
      </c>
      <c r="N228" s="83" t="s">
        <v>98</v>
      </c>
      <c r="O228" s="83" t="s">
        <v>714</v>
      </c>
      <c r="P228" s="83" t="s">
        <v>44</v>
      </c>
      <c r="Q228" s="83">
        <v>0</v>
      </c>
      <c r="R228" s="83" t="s">
        <v>31</v>
      </c>
      <c r="S228" s="3">
        <v>0</v>
      </c>
      <c r="T228" s="3">
        <v>57260000</v>
      </c>
      <c r="U228" s="3">
        <v>57260000</v>
      </c>
      <c r="V228" s="83" t="s">
        <v>32</v>
      </c>
      <c r="W228" s="83" t="s">
        <v>33</v>
      </c>
      <c r="X228" s="83" t="s">
        <v>235</v>
      </c>
      <c r="Y228" s="84">
        <v>3009133992</v>
      </c>
      <c r="Z228" s="16" t="s">
        <v>246</v>
      </c>
      <c r="AA228" s="83"/>
      <c r="AB228" s="83" t="s">
        <v>109</v>
      </c>
      <c r="AC228" s="83" t="s">
        <v>281</v>
      </c>
      <c r="AD228" s="83" t="s">
        <v>1934</v>
      </c>
      <c r="AE228" s="83"/>
      <c r="AF228" s="83"/>
    </row>
    <row r="229" spans="1:32" s="35" customFormat="1" ht="82.5" customHeight="1" x14ac:dyDescent="0.25">
      <c r="A229" s="4" t="s">
        <v>482</v>
      </c>
      <c r="B229" s="4" t="s">
        <v>109</v>
      </c>
      <c r="C229" s="9">
        <v>228</v>
      </c>
      <c r="D229" s="83" t="s">
        <v>184</v>
      </c>
      <c r="E229" s="83"/>
      <c r="F229" s="83"/>
      <c r="G229" s="83" t="s">
        <v>1004</v>
      </c>
      <c r="H229" s="83" t="s">
        <v>186</v>
      </c>
      <c r="I229" s="83" t="s">
        <v>79</v>
      </c>
      <c r="J229" s="83" t="s">
        <v>43</v>
      </c>
      <c r="K229" s="83">
        <v>3</v>
      </c>
      <c r="L229" s="83" t="s">
        <v>28</v>
      </c>
      <c r="M229" s="83">
        <v>9</v>
      </c>
      <c r="N229" s="83" t="s">
        <v>211</v>
      </c>
      <c r="O229" s="83" t="s">
        <v>717</v>
      </c>
      <c r="P229" s="83" t="s">
        <v>44</v>
      </c>
      <c r="Q229" s="83">
        <v>0</v>
      </c>
      <c r="R229" s="83" t="s">
        <v>31</v>
      </c>
      <c r="S229" s="3">
        <v>0</v>
      </c>
      <c r="T229" s="3">
        <v>271984000</v>
      </c>
      <c r="U229" s="3">
        <f>+T229</f>
        <v>271984000</v>
      </c>
      <c r="V229" s="83" t="s">
        <v>32</v>
      </c>
      <c r="W229" s="83" t="s">
        <v>33</v>
      </c>
      <c r="X229" s="83" t="s">
        <v>235</v>
      </c>
      <c r="Y229" s="84">
        <v>3009133992</v>
      </c>
      <c r="Z229" s="16" t="s">
        <v>246</v>
      </c>
      <c r="AA229" s="83"/>
      <c r="AB229" s="83" t="s">
        <v>109</v>
      </c>
      <c r="AC229" s="83" t="s">
        <v>281</v>
      </c>
      <c r="AD229" s="83" t="s">
        <v>1091</v>
      </c>
      <c r="AE229" s="83"/>
      <c r="AF229" s="83"/>
    </row>
    <row r="230" spans="1:32" ht="66" x14ac:dyDescent="0.25">
      <c r="A230" s="4" t="s">
        <v>483</v>
      </c>
      <c r="B230" s="4" t="s">
        <v>109</v>
      </c>
      <c r="C230" s="9">
        <v>229</v>
      </c>
      <c r="D230" s="83">
        <v>78181507</v>
      </c>
      <c r="E230" s="83"/>
      <c r="F230" s="83"/>
      <c r="G230" s="83" t="s">
        <v>1005</v>
      </c>
      <c r="H230" s="83" t="s">
        <v>186</v>
      </c>
      <c r="I230" s="83" t="s">
        <v>79</v>
      </c>
      <c r="J230" s="83" t="s">
        <v>63</v>
      </c>
      <c r="K230" s="83">
        <v>6</v>
      </c>
      <c r="L230" s="83" t="s">
        <v>28</v>
      </c>
      <c r="M230" s="83">
        <v>7</v>
      </c>
      <c r="N230" s="83" t="s">
        <v>244</v>
      </c>
      <c r="O230" s="83" t="s">
        <v>716</v>
      </c>
      <c r="P230" s="83" t="s">
        <v>44</v>
      </c>
      <c r="Q230" s="83">
        <v>0</v>
      </c>
      <c r="R230" s="83" t="s">
        <v>31</v>
      </c>
      <c r="S230" s="3">
        <v>0</v>
      </c>
      <c r="T230" s="3">
        <v>35787000</v>
      </c>
      <c r="U230" s="3">
        <v>35787000</v>
      </c>
      <c r="V230" s="83" t="s">
        <v>32</v>
      </c>
      <c r="W230" s="83" t="s">
        <v>33</v>
      </c>
      <c r="X230" s="83" t="s">
        <v>235</v>
      </c>
      <c r="Y230" s="84">
        <v>3009133992</v>
      </c>
      <c r="Z230" s="16" t="s">
        <v>246</v>
      </c>
      <c r="AA230" s="83"/>
      <c r="AB230" s="83" t="s">
        <v>109</v>
      </c>
      <c r="AC230" s="83" t="s">
        <v>281</v>
      </c>
      <c r="AD230" s="83" t="s">
        <v>1935</v>
      </c>
      <c r="AE230" s="83"/>
      <c r="AF230" s="83"/>
    </row>
    <row r="231" spans="1:32" ht="115.5" x14ac:dyDescent="0.25">
      <c r="A231" s="4" t="s">
        <v>484</v>
      </c>
      <c r="B231" s="4" t="s">
        <v>109</v>
      </c>
      <c r="C231" s="9">
        <v>230</v>
      </c>
      <c r="D231" s="83">
        <v>76111801</v>
      </c>
      <c r="E231" s="83"/>
      <c r="F231" s="83"/>
      <c r="G231" s="83" t="s">
        <v>1006</v>
      </c>
      <c r="H231" s="83" t="s">
        <v>187</v>
      </c>
      <c r="I231" s="83" t="s">
        <v>79</v>
      </c>
      <c r="J231" s="83" t="s">
        <v>63</v>
      </c>
      <c r="K231" s="83">
        <v>4</v>
      </c>
      <c r="L231" s="83" t="s">
        <v>28</v>
      </c>
      <c r="M231" s="83">
        <v>7</v>
      </c>
      <c r="N231" s="83" t="s">
        <v>244</v>
      </c>
      <c r="O231" s="83" t="s">
        <v>716</v>
      </c>
      <c r="P231" s="83" t="s">
        <v>44</v>
      </c>
      <c r="Q231" s="83">
        <v>0</v>
      </c>
      <c r="R231" s="83" t="s">
        <v>31</v>
      </c>
      <c r="S231" s="3">
        <v>0</v>
      </c>
      <c r="T231" s="3">
        <v>10000000</v>
      </c>
      <c r="U231" s="3">
        <f t="shared" ref="U231:U238" si="4">+T231</f>
        <v>10000000</v>
      </c>
      <c r="V231" s="83" t="s">
        <v>32</v>
      </c>
      <c r="W231" s="83" t="s">
        <v>33</v>
      </c>
      <c r="X231" s="83" t="s">
        <v>235</v>
      </c>
      <c r="Y231" s="84">
        <v>3009133992</v>
      </c>
      <c r="Z231" s="16" t="s">
        <v>248</v>
      </c>
      <c r="AA231" s="83"/>
      <c r="AB231" s="83" t="s">
        <v>109</v>
      </c>
      <c r="AC231" s="83" t="s">
        <v>281</v>
      </c>
      <c r="AD231" s="83" t="s">
        <v>1538</v>
      </c>
      <c r="AE231" s="83"/>
      <c r="AF231" s="83"/>
    </row>
    <row r="232" spans="1:32" ht="82.5" x14ac:dyDescent="0.25">
      <c r="A232" s="4" t="s">
        <v>485</v>
      </c>
      <c r="B232" s="4" t="s">
        <v>109</v>
      </c>
      <c r="C232" s="9">
        <v>231</v>
      </c>
      <c r="D232" s="83" t="s">
        <v>240</v>
      </c>
      <c r="E232" s="83"/>
      <c r="F232" s="83"/>
      <c r="G232" s="83" t="s">
        <v>1007</v>
      </c>
      <c r="H232" s="83" t="s">
        <v>188</v>
      </c>
      <c r="I232" s="83" t="s">
        <v>79</v>
      </c>
      <c r="J232" s="83" t="s">
        <v>27</v>
      </c>
      <c r="K232" s="83">
        <v>1</v>
      </c>
      <c r="L232" s="83" t="s">
        <v>28</v>
      </c>
      <c r="M232" s="83">
        <v>10.5</v>
      </c>
      <c r="N232" s="83" t="s">
        <v>137</v>
      </c>
      <c r="O232" s="83" t="s">
        <v>718</v>
      </c>
      <c r="P232" s="83" t="s">
        <v>44</v>
      </c>
      <c r="Q232" s="83">
        <v>0</v>
      </c>
      <c r="R232" s="83" t="s">
        <v>31</v>
      </c>
      <c r="S232" s="3">
        <v>0</v>
      </c>
      <c r="T232" s="3">
        <v>412267000</v>
      </c>
      <c r="U232" s="3">
        <f t="shared" si="4"/>
        <v>412267000</v>
      </c>
      <c r="V232" s="83" t="s">
        <v>32</v>
      </c>
      <c r="W232" s="83" t="s">
        <v>33</v>
      </c>
      <c r="X232" s="83" t="s">
        <v>646</v>
      </c>
      <c r="Y232" s="84">
        <v>3009133992</v>
      </c>
      <c r="Z232" s="16" t="s">
        <v>710</v>
      </c>
      <c r="AA232" s="83"/>
      <c r="AB232" s="83" t="s">
        <v>109</v>
      </c>
      <c r="AC232" s="83" t="s">
        <v>278</v>
      </c>
      <c r="AD232" s="83" t="s">
        <v>251</v>
      </c>
      <c r="AE232" s="83"/>
      <c r="AF232" s="83"/>
    </row>
    <row r="233" spans="1:32" ht="82.5" x14ac:dyDescent="0.25">
      <c r="A233" s="4" t="s">
        <v>486</v>
      </c>
      <c r="B233" s="4" t="s">
        <v>109</v>
      </c>
      <c r="C233" s="9">
        <v>232</v>
      </c>
      <c r="D233" s="83" t="s">
        <v>240</v>
      </c>
      <c r="E233" s="83"/>
      <c r="F233" s="83"/>
      <c r="G233" s="83" t="s">
        <v>1008</v>
      </c>
      <c r="H233" s="83" t="s">
        <v>188</v>
      </c>
      <c r="I233" s="83" t="s">
        <v>79</v>
      </c>
      <c r="J233" s="83" t="s">
        <v>27</v>
      </c>
      <c r="K233" s="83">
        <v>1</v>
      </c>
      <c r="L233" s="83" t="s">
        <v>28</v>
      </c>
      <c r="M233" s="83">
        <v>10.5</v>
      </c>
      <c r="N233" s="83" t="s">
        <v>137</v>
      </c>
      <c r="O233" s="83" t="s">
        <v>718</v>
      </c>
      <c r="P233" s="83" t="s">
        <v>44</v>
      </c>
      <c r="Q233" s="83">
        <v>0</v>
      </c>
      <c r="R233" s="83" t="s">
        <v>31</v>
      </c>
      <c r="S233" s="3">
        <v>0</v>
      </c>
      <c r="T233" s="3">
        <v>161257000</v>
      </c>
      <c r="U233" s="3">
        <f t="shared" si="4"/>
        <v>161257000</v>
      </c>
      <c r="V233" s="83" t="s">
        <v>32</v>
      </c>
      <c r="W233" s="83" t="s">
        <v>33</v>
      </c>
      <c r="X233" s="83" t="s">
        <v>646</v>
      </c>
      <c r="Y233" s="84">
        <v>3009133992</v>
      </c>
      <c r="Z233" s="16" t="s">
        <v>710</v>
      </c>
      <c r="AA233" s="83"/>
      <c r="AB233" s="83" t="s">
        <v>109</v>
      </c>
      <c r="AC233" s="83" t="s">
        <v>278</v>
      </c>
      <c r="AD233" s="83" t="s">
        <v>251</v>
      </c>
      <c r="AE233" s="83"/>
      <c r="AF233" s="83"/>
    </row>
    <row r="234" spans="1:32" ht="49.5" x14ac:dyDescent="0.25">
      <c r="A234" s="4" t="s">
        <v>487</v>
      </c>
      <c r="B234" s="4" t="s">
        <v>109</v>
      </c>
      <c r="C234" s="9">
        <v>233</v>
      </c>
      <c r="D234" s="83" t="s">
        <v>240</v>
      </c>
      <c r="E234" s="83"/>
      <c r="F234" s="83"/>
      <c r="G234" s="83" t="s">
        <v>1009</v>
      </c>
      <c r="H234" s="83" t="s">
        <v>188</v>
      </c>
      <c r="I234" s="83" t="s">
        <v>79</v>
      </c>
      <c r="J234" s="83" t="s">
        <v>61</v>
      </c>
      <c r="K234" s="83">
        <v>4</v>
      </c>
      <c r="L234" s="83" t="s">
        <v>28</v>
      </c>
      <c r="M234" s="83">
        <v>9</v>
      </c>
      <c r="N234" s="83" t="s">
        <v>244</v>
      </c>
      <c r="O234" s="83" t="s">
        <v>716</v>
      </c>
      <c r="P234" s="83" t="s">
        <v>44</v>
      </c>
      <c r="Q234" s="83">
        <v>0</v>
      </c>
      <c r="R234" s="83" t="s">
        <v>31</v>
      </c>
      <c r="S234" s="3">
        <v>0</v>
      </c>
      <c r="T234" s="3">
        <v>27978000</v>
      </c>
      <c r="U234" s="3">
        <f t="shared" si="4"/>
        <v>27978000</v>
      </c>
      <c r="V234" s="83" t="s">
        <v>32</v>
      </c>
      <c r="W234" s="83" t="s">
        <v>33</v>
      </c>
      <c r="X234" s="83" t="s">
        <v>646</v>
      </c>
      <c r="Y234" s="84">
        <v>3009133992</v>
      </c>
      <c r="Z234" s="16" t="s">
        <v>710</v>
      </c>
      <c r="AA234" s="83"/>
      <c r="AB234" s="83" t="s">
        <v>109</v>
      </c>
      <c r="AC234" s="83" t="s">
        <v>278</v>
      </c>
      <c r="AD234" s="83" t="s">
        <v>1565</v>
      </c>
      <c r="AE234" s="83"/>
      <c r="AF234" s="83"/>
    </row>
    <row r="235" spans="1:32" ht="66" x14ac:dyDescent="0.25">
      <c r="A235" s="23" t="s">
        <v>488</v>
      </c>
      <c r="B235" s="23" t="s">
        <v>109</v>
      </c>
      <c r="C235" s="24">
        <v>234</v>
      </c>
      <c r="D235" s="23" t="s">
        <v>184</v>
      </c>
      <c r="E235" s="23"/>
      <c r="F235" s="23"/>
      <c r="G235" s="23" t="s">
        <v>1010</v>
      </c>
      <c r="H235" s="23" t="s">
        <v>186</v>
      </c>
      <c r="I235" s="23" t="s">
        <v>79</v>
      </c>
      <c r="J235" s="23" t="s">
        <v>61</v>
      </c>
      <c r="K235" s="23">
        <v>4</v>
      </c>
      <c r="L235" s="23" t="s">
        <v>28</v>
      </c>
      <c r="M235" s="23">
        <v>9</v>
      </c>
      <c r="N235" s="23" t="s">
        <v>244</v>
      </c>
      <c r="O235" s="23" t="s">
        <v>716</v>
      </c>
      <c r="P235" s="23" t="s">
        <v>44</v>
      </c>
      <c r="Q235" s="23">
        <v>0</v>
      </c>
      <c r="R235" s="23" t="s">
        <v>31</v>
      </c>
      <c r="S235" s="25">
        <v>0</v>
      </c>
      <c r="T235" s="25">
        <v>17894000</v>
      </c>
      <c r="U235" s="25">
        <f t="shared" si="4"/>
        <v>17894000</v>
      </c>
      <c r="V235" s="23" t="s">
        <v>32</v>
      </c>
      <c r="W235" s="23" t="s">
        <v>33</v>
      </c>
      <c r="X235" s="23" t="s">
        <v>646</v>
      </c>
      <c r="Y235" s="31">
        <v>3009133992</v>
      </c>
      <c r="Z235" s="33" t="s">
        <v>710</v>
      </c>
      <c r="AA235" s="23"/>
      <c r="AB235" s="23" t="s">
        <v>109</v>
      </c>
      <c r="AC235" s="23" t="s">
        <v>281</v>
      </c>
      <c r="AD235" s="23" t="s">
        <v>1094</v>
      </c>
      <c r="AE235" s="23"/>
      <c r="AF235" s="23"/>
    </row>
    <row r="236" spans="1:32" ht="49.5" x14ac:dyDescent="0.25">
      <c r="A236" s="4" t="s">
        <v>489</v>
      </c>
      <c r="B236" s="4" t="s">
        <v>109</v>
      </c>
      <c r="C236" s="9">
        <v>235</v>
      </c>
      <c r="D236" s="83" t="s">
        <v>240</v>
      </c>
      <c r="E236" s="83"/>
      <c r="F236" s="83"/>
      <c r="G236" s="83" t="s">
        <v>1011</v>
      </c>
      <c r="H236" s="83" t="s">
        <v>188</v>
      </c>
      <c r="I236" s="83" t="s">
        <v>79</v>
      </c>
      <c r="J236" s="83" t="s">
        <v>55</v>
      </c>
      <c r="K236" s="83">
        <v>5</v>
      </c>
      <c r="L236" s="83" t="s">
        <v>28</v>
      </c>
      <c r="M236" s="83">
        <v>8</v>
      </c>
      <c r="N236" s="83" t="s">
        <v>244</v>
      </c>
      <c r="O236" s="83" t="s">
        <v>716</v>
      </c>
      <c r="P236" s="83" t="s">
        <v>44</v>
      </c>
      <c r="Q236" s="83">
        <v>0</v>
      </c>
      <c r="R236" s="83" t="s">
        <v>31</v>
      </c>
      <c r="S236" s="3">
        <v>0</v>
      </c>
      <c r="T236" s="3">
        <v>13988000</v>
      </c>
      <c r="U236" s="3">
        <f t="shared" si="4"/>
        <v>13988000</v>
      </c>
      <c r="V236" s="83" t="s">
        <v>32</v>
      </c>
      <c r="W236" s="83" t="s">
        <v>33</v>
      </c>
      <c r="X236" s="83" t="s">
        <v>646</v>
      </c>
      <c r="Y236" s="84">
        <v>3009133992</v>
      </c>
      <c r="Z236" s="16" t="s">
        <v>710</v>
      </c>
      <c r="AA236" s="83"/>
      <c r="AB236" s="83" t="s">
        <v>109</v>
      </c>
      <c r="AC236" s="83" t="s">
        <v>278</v>
      </c>
      <c r="AD236" s="83" t="s">
        <v>1565</v>
      </c>
      <c r="AE236" s="83"/>
      <c r="AF236" s="83"/>
    </row>
    <row r="237" spans="1:32" s="34" customFormat="1" ht="49.5" x14ac:dyDescent="0.25">
      <c r="A237" s="4" t="s">
        <v>490</v>
      </c>
      <c r="B237" s="4" t="s">
        <v>109</v>
      </c>
      <c r="C237" s="9">
        <v>236</v>
      </c>
      <c r="D237" s="83" t="s">
        <v>184</v>
      </c>
      <c r="E237" s="83"/>
      <c r="F237" s="83"/>
      <c r="G237" s="83" t="s">
        <v>1012</v>
      </c>
      <c r="H237" s="83" t="s">
        <v>186</v>
      </c>
      <c r="I237" s="83" t="s">
        <v>79</v>
      </c>
      <c r="J237" s="83" t="s">
        <v>61</v>
      </c>
      <c r="K237" s="83">
        <v>4</v>
      </c>
      <c r="L237" s="83" t="s">
        <v>28</v>
      </c>
      <c r="M237" s="83">
        <v>9</v>
      </c>
      <c r="N237" s="83" t="s">
        <v>244</v>
      </c>
      <c r="O237" s="83" t="s">
        <v>716</v>
      </c>
      <c r="P237" s="83" t="s">
        <v>44</v>
      </c>
      <c r="Q237" s="83">
        <v>0</v>
      </c>
      <c r="R237" s="83" t="s">
        <v>31</v>
      </c>
      <c r="S237" s="3">
        <v>0</v>
      </c>
      <c r="T237" s="3">
        <v>10736000</v>
      </c>
      <c r="U237" s="3">
        <f t="shared" si="4"/>
        <v>10736000</v>
      </c>
      <c r="V237" s="83" t="s">
        <v>32</v>
      </c>
      <c r="W237" s="83" t="s">
        <v>33</v>
      </c>
      <c r="X237" s="83" t="s">
        <v>238</v>
      </c>
      <c r="Y237" s="84">
        <v>3009133992</v>
      </c>
      <c r="Z237" s="16" t="s">
        <v>247</v>
      </c>
      <c r="AA237" s="83"/>
      <c r="AB237" s="83" t="s">
        <v>109</v>
      </c>
      <c r="AC237" s="83" t="s">
        <v>281</v>
      </c>
      <c r="AD237" s="83" t="s">
        <v>251</v>
      </c>
      <c r="AE237" s="83"/>
      <c r="AF237" s="83"/>
    </row>
    <row r="238" spans="1:32" ht="176.25" customHeight="1" x14ac:dyDescent="0.25">
      <c r="A238" s="4" t="s">
        <v>491</v>
      </c>
      <c r="B238" s="4" t="s">
        <v>109</v>
      </c>
      <c r="C238" s="9">
        <v>237</v>
      </c>
      <c r="D238" s="83" t="s">
        <v>240</v>
      </c>
      <c r="E238" s="83"/>
      <c r="F238" s="83"/>
      <c r="G238" s="83" t="s">
        <v>1013</v>
      </c>
      <c r="H238" s="83" t="s">
        <v>188</v>
      </c>
      <c r="I238" s="83" t="s">
        <v>79</v>
      </c>
      <c r="J238" s="83" t="s">
        <v>61</v>
      </c>
      <c r="K238" s="83">
        <v>4</v>
      </c>
      <c r="L238" s="83" t="s">
        <v>28</v>
      </c>
      <c r="M238" s="83">
        <v>8</v>
      </c>
      <c r="N238" s="83" t="s">
        <v>244</v>
      </c>
      <c r="O238" s="83" t="s">
        <v>716</v>
      </c>
      <c r="P238" s="83" t="s">
        <v>44</v>
      </c>
      <c r="Q238" s="83">
        <v>0</v>
      </c>
      <c r="R238" s="83" t="s">
        <v>31</v>
      </c>
      <c r="S238" s="3">
        <v>0</v>
      </c>
      <c r="T238" s="3">
        <v>10513000</v>
      </c>
      <c r="U238" s="3">
        <f t="shared" si="4"/>
        <v>10513000</v>
      </c>
      <c r="V238" s="83" t="s">
        <v>32</v>
      </c>
      <c r="W238" s="83" t="s">
        <v>33</v>
      </c>
      <c r="X238" s="83" t="s">
        <v>646</v>
      </c>
      <c r="Y238" s="84">
        <v>3009133992</v>
      </c>
      <c r="Z238" s="16" t="s">
        <v>710</v>
      </c>
      <c r="AA238" s="83"/>
      <c r="AB238" s="83" t="s">
        <v>109</v>
      </c>
      <c r="AC238" s="83" t="s">
        <v>278</v>
      </c>
      <c r="AD238" s="83" t="s">
        <v>1566</v>
      </c>
      <c r="AE238" s="83"/>
      <c r="AF238" s="83"/>
    </row>
    <row r="239" spans="1:32" s="21" customFormat="1" ht="66" x14ac:dyDescent="0.25">
      <c r="A239" s="23" t="s">
        <v>1356</v>
      </c>
      <c r="B239" s="23" t="s">
        <v>109</v>
      </c>
      <c r="C239" s="24">
        <v>238</v>
      </c>
      <c r="D239" s="23" t="s">
        <v>184</v>
      </c>
      <c r="E239" s="23"/>
      <c r="F239" s="23"/>
      <c r="G239" s="23" t="s">
        <v>1014</v>
      </c>
      <c r="H239" s="23" t="s">
        <v>186</v>
      </c>
      <c r="I239" s="23" t="s">
        <v>79</v>
      </c>
      <c r="J239" s="23" t="s">
        <v>52</v>
      </c>
      <c r="K239" s="23">
        <v>2</v>
      </c>
      <c r="L239" s="23" t="s">
        <v>28</v>
      </c>
      <c r="M239" s="23">
        <v>10</v>
      </c>
      <c r="N239" s="23" t="s">
        <v>244</v>
      </c>
      <c r="O239" s="23" t="s">
        <v>716</v>
      </c>
      <c r="P239" s="23" t="s">
        <v>44</v>
      </c>
      <c r="Q239" s="23">
        <v>0</v>
      </c>
      <c r="R239" s="23" t="s">
        <v>31</v>
      </c>
      <c r="S239" s="25">
        <v>0</v>
      </c>
      <c r="T239" s="25">
        <v>10736000</v>
      </c>
      <c r="U239" s="25">
        <v>10736000</v>
      </c>
      <c r="V239" s="23" t="s">
        <v>32</v>
      </c>
      <c r="W239" s="23" t="s">
        <v>33</v>
      </c>
      <c r="X239" s="23" t="s">
        <v>235</v>
      </c>
      <c r="Y239" s="31">
        <v>3009133992</v>
      </c>
      <c r="Z239" s="33" t="s">
        <v>248</v>
      </c>
      <c r="AA239" s="23"/>
      <c r="AB239" s="23" t="s">
        <v>109</v>
      </c>
      <c r="AC239" s="23" t="s">
        <v>281</v>
      </c>
      <c r="AD239" s="23" t="s">
        <v>1357</v>
      </c>
      <c r="AE239" s="23"/>
      <c r="AF239" s="23"/>
    </row>
    <row r="240" spans="1:32" s="21" customFormat="1" ht="49.5" x14ac:dyDescent="0.25">
      <c r="A240" s="4" t="s">
        <v>1358</v>
      </c>
      <c r="B240" s="4" t="s">
        <v>109</v>
      </c>
      <c r="C240" s="9">
        <v>239</v>
      </c>
      <c r="D240" s="83" t="s">
        <v>184</v>
      </c>
      <c r="E240" s="83"/>
      <c r="F240" s="83"/>
      <c r="G240" s="83" t="s">
        <v>234</v>
      </c>
      <c r="H240" s="83" t="s">
        <v>186</v>
      </c>
      <c r="I240" s="83" t="s">
        <v>79</v>
      </c>
      <c r="J240" s="83" t="s">
        <v>52</v>
      </c>
      <c r="K240" s="83">
        <v>2</v>
      </c>
      <c r="L240" s="83" t="s">
        <v>28</v>
      </c>
      <c r="M240" s="83">
        <v>10</v>
      </c>
      <c r="N240" s="83" t="s">
        <v>244</v>
      </c>
      <c r="O240" s="83" t="s">
        <v>716</v>
      </c>
      <c r="P240" s="83" t="s">
        <v>44</v>
      </c>
      <c r="Q240" s="83">
        <v>0</v>
      </c>
      <c r="R240" s="83" t="s">
        <v>31</v>
      </c>
      <c r="S240" s="3">
        <v>0</v>
      </c>
      <c r="T240" s="3">
        <v>53682000</v>
      </c>
      <c r="U240" s="3">
        <v>53682000</v>
      </c>
      <c r="V240" s="83" t="s">
        <v>32</v>
      </c>
      <c r="W240" s="83" t="s">
        <v>33</v>
      </c>
      <c r="X240" s="83" t="s">
        <v>249</v>
      </c>
      <c r="Y240" s="84">
        <v>3009133992</v>
      </c>
      <c r="Z240" s="16" t="s">
        <v>250</v>
      </c>
      <c r="AA240" s="83"/>
      <c r="AB240" s="83" t="s">
        <v>109</v>
      </c>
      <c r="AC240" s="83" t="s">
        <v>281</v>
      </c>
      <c r="AD240" s="83" t="s">
        <v>251</v>
      </c>
      <c r="AE240" s="83"/>
      <c r="AF240" s="83"/>
    </row>
    <row r="241" spans="1:32" s="49" customFormat="1" ht="148.5" x14ac:dyDescent="0.25">
      <c r="A241" s="4" t="s">
        <v>492</v>
      </c>
      <c r="B241" s="4" t="s">
        <v>109</v>
      </c>
      <c r="C241" s="9">
        <v>240</v>
      </c>
      <c r="D241" s="83" t="s">
        <v>184</v>
      </c>
      <c r="E241" s="83"/>
      <c r="F241" s="83"/>
      <c r="G241" s="83" t="s">
        <v>1581</v>
      </c>
      <c r="H241" s="83" t="s">
        <v>186</v>
      </c>
      <c r="I241" s="83" t="s">
        <v>79</v>
      </c>
      <c r="J241" s="83" t="s">
        <v>55</v>
      </c>
      <c r="K241" s="83">
        <v>5</v>
      </c>
      <c r="L241" s="83" t="s">
        <v>28</v>
      </c>
      <c r="M241" s="83">
        <v>8</v>
      </c>
      <c r="N241" s="83" t="s">
        <v>244</v>
      </c>
      <c r="O241" s="83" t="s">
        <v>716</v>
      </c>
      <c r="P241" s="83" t="s">
        <v>44</v>
      </c>
      <c r="Q241" s="83">
        <v>0</v>
      </c>
      <c r="R241" s="83" t="s">
        <v>31</v>
      </c>
      <c r="S241" s="3">
        <v>0</v>
      </c>
      <c r="T241" s="3">
        <v>19325000</v>
      </c>
      <c r="U241" s="3">
        <v>19325000</v>
      </c>
      <c r="V241" s="83" t="s">
        <v>32</v>
      </c>
      <c r="W241" s="83" t="s">
        <v>33</v>
      </c>
      <c r="X241" s="83" t="s">
        <v>780</v>
      </c>
      <c r="Y241" s="84">
        <v>3009133992</v>
      </c>
      <c r="Z241" s="16" t="s">
        <v>784</v>
      </c>
      <c r="AA241" s="83"/>
      <c r="AB241" s="83" t="s">
        <v>109</v>
      </c>
      <c r="AC241" s="83" t="s">
        <v>281</v>
      </c>
      <c r="AD241" s="83" t="s">
        <v>1542</v>
      </c>
      <c r="AE241" s="83"/>
      <c r="AF241" s="83"/>
    </row>
    <row r="242" spans="1:32" ht="66" x14ac:dyDescent="0.25">
      <c r="A242" s="23" t="s">
        <v>1359</v>
      </c>
      <c r="B242" s="23" t="s">
        <v>109</v>
      </c>
      <c r="C242" s="24">
        <v>241</v>
      </c>
      <c r="D242" s="23" t="s">
        <v>240</v>
      </c>
      <c r="E242" s="23"/>
      <c r="F242" s="23"/>
      <c r="G242" s="23" t="s">
        <v>1015</v>
      </c>
      <c r="H242" s="23" t="s">
        <v>188</v>
      </c>
      <c r="I242" s="23" t="s">
        <v>79</v>
      </c>
      <c r="J242" s="23" t="s">
        <v>52</v>
      </c>
      <c r="K242" s="23">
        <v>2</v>
      </c>
      <c r="L242" s="23" t="s">
        <v>64</v>
      </c>
      <c r="M242" s="23">
        <v>10</v>
      </c>
      <c r="N242" s="23" t="s">
        <v>244</v>
      </c>
      <c r="O242" s="23" t="s">
        <v>716</v>
      </c>
      <c r="P242" s="23" t="s">
        <v>44</v>
      </c>
      <c r="Q242" s="23">
        <v>0</v>
      </c>
      <c r="R242" s="23" t="s">
        <v>31</v>
      </c>
      <c r="S242" s="25"/>
      <c r="T242" s="25">
        <v>39315000</v>
      </c>
      <c r="U242" s="25">
        <v>39315000</v>
      </c>
      <c r="V242" s="23" t="s">
        <v>32</v>
      </c>
      <c r="W242" s="23" t="s">
        <v>33</v>
      </c>
      <c r="X242" s="23" t="s">
        <v>646</v>
      </c>
      <c r="Y242" s="23">
        <v>3009133992</v>
      </c>
      <c r="Z242" s="33" t="s">
        <v>710</v>
      </c>
      <c r="AA242" s="23"/>
      <c r="AB242" s="23" t="s">
        <v>109</v>
      </c>
      <c r="AC242" s="23" t="s">
        <v>278</v>
      </c>
      <c r="AD242" s="23" t="s">
        <v>1476</v>
      </c>
      <c r="AE242" s="23"/>
      <c r="AF242" s="23"/>
    </row>
    <row r="243" spans="1:32" s="34" customFormat="1" ht="147.75" customHeight="1" x14ac:dyDescent="0.25">
      <c r="A243" s="4" t="s">
        <v>493</v>
      </c>
      <c r="B243" s="4" t="s">
        <v>109</v>
      </c>
      <c r="C243" s="9">
        <v>242</v>
      </c>
      <c r="D243" s="83" t="s">
        <v>184</v>
      </c>
      <c r="E243" s="83"/>
      <c r="F243" s="83"/>
      <c r="G243" s="83" t="s">
        <v>1016</v>
      </c>
      <c r="H243" s="83" t="s">
        <v>186</v>
      </c>
      <c r="I243" s="83" t="s">
        <v>79</v>
      </c>
      <c r="J243" s="83" t="s">
        <v>55</v>
      </c>
      <c r="K243" s="83">
        <v>5</v>
      </c>
      <c r="L243" s="83" t="s">
        <v>28</v>
      </c>
      <c r="M243" s="83">
        <v>8</v>
      </c>
      <c r="N243" s="83" t="s">
        <v>244</v>
      </c>
      <c r="O243" s="83" t="s">
        <v>716</v>
      </c>
      <c r="P243" s="83" t="s">
        <v>44</v>
      </c>
      <c r="Q243" s="83">
        <v>0</v>
      </c>
      <c r="R243" s="83" t="s">
        <v>31</v>
      </c>
      <c r="S243" s="3">
        <v>0</v>
      </c>
      <c r="T243" s="3">
        <v>28630000</v>
      </c>
      <c r="U243" s="3">
        <v>28630000</v>
      </c>
      <c r="V243" s="83" t="s">
        <v>32</v>
      </c>
      <c r="W243" s="83" t="s">
        <v>33</v>
      </c>
      <c r="X243" s="83" t="s">
        <v>235</v>
      </c>
      <c r="Y243" s="84">
        <v>3009133992</v>
      </c>
      <c r="Z243" s="16" t="s">
        <v>246</v>
      </c>
      <c r="AA243" s="83"/>
      <c r="AB243" s="83" t="s">
        <v>109</v>
      </c>
      <c r="AC243" s="83" t="s">
        <v>281</v>
      </c>
      <c r="AD243" s="83" t="s">
        <v>1539</v>
      </c>
      <c r="AE243" s="83"/>
      <c r="AF243" s="83"/>
    </row>
    <row r="244" spans="1:32" ht="82.5" customHeight="1" x14ac:dyDescent="0.25">
      <c r="A244" s="4" t="s">
        <v>494</v>
      </c>
      <c r="B244" s="4" t="s">
        <v>109</v>
      </c>
      <c r="C244" s="9">
        <v>243</v>
      </c>
      <c r="D244" s="83" t="s">
        <v>184</v>
      </c>
      <c r="E244" s="83"/>
      <c r="F244" s="83"/>
      <c r="G244" s="83" t="s">
        <v>1017</v>
      </c>
      <c r="H244" s="83" t="s">
        <v>186</v>
      </c>
      <c r="I244" s="83" t="s">
        <v>79</v>
      </c>
      <c r="J244" s="83" t="s">
        <v>43</v>
      </c>
      <c r="K244" s="83">
        <v>3</v>
      </c>
      <c r="L244" s="83" t="s">
        <v>28</v>
      </c>
      <c r="M244" s="83">
        <v>10</v>
      </c>
      <c r="N244" s="83" t="s">
        <v>244</v>
      </c>
      <c r="O244" s="83" t="s">
        <v>716</v>
      </c>
      <c r="P244" s="83" t="s">
        <v>44</v>
      </c>
      <c r="Q244" s="83">
        <v>0</v>
      </c>
      <c r="R244" s="83" t="s">
        <v>31</v>
      </c>
      <c r="S244" s="3">
        <v>0</v>
      </c>
      <c r="T244" s="3">
        <v>21472000</v>
      </c>
      <c r="U244" s="3">
        <v>21472000</v>
      </c>
      <c r="V244" s="83" t="s">
        <v>32</v>
      </c>
      <c r="W244" s="83" t="s">
        <v>33</v>
      </c>
      <c r="X244" s="83" t="s">
        <v>235</v>
      </c>
      <c r="Y244" s="84">
        <v>3009133992</v>
      </c>
      <c r="Z244" s="16" t="s">
        <v>248</v>
      </c>
      <c r="AA244" s="83"/>
      <c r="AB244" s="83" t="s">
        <v>109</v>
      </c>
      <c r="AC244" s="83" t="s">
        <v>281</v>
      </c>
      <c r="AD244" s="83" t="s">
        <v>1092</v>
      </c>
      <c r="AE244" s="83"/>
      <c r="AF244" s="83"/>
    </row>
    <row r="245" spans="1:32" ht="280.5" customHeight="1" x14ac:dyDescent="0.25">
      <c r="A245" s="4" t="s">
        <v>495</v>
      </c>
      <c r="B245" s="4" t="s">
        <v>109</v>
      </c>
      <c r="C245" s="9">
        <v>244</v>
      </c>
      <c r="D245" s="83" t="s">
        <v>184</v>
      </c>
      <c r="E245" s="83"/>
      <c r="F245" s="83"/>
      <c r="G245" s="83" t="s">
        <v>1018</v>
      </c>
      <c r="H245" s="83" t="s">
        <v>186</v>
      </c>
      <c r="I245" s="83" t="s">
        <v>79</v>
      </c>
      <c r="J245" s="83" t="s">
        <v>63</v>
      </c>
      <c r="K245" s="83">
        <v>6</v>
      </c>
      <c r="L245" s="83" t="s">
        <v>28</v>
      </c>
      <c r="M245" s="83">
        <v>7</v>
      </c>
      <c r="N245" s="83" t="s">
        <v>244</v>
      </c>
      <c r="O245" s="83" t="s">
        <v>716</v>
      </c>
      <c r="P245" s="83" t="s">
        <v>44</v>
      </c>
      <c r="Q245" s="83">
        <v>0</v>
      </c>
      <c r="R245" s="83" t="s">
        <v>31</v>
      </c>
      <c r="S245" s="3">
        <v>0</v>
      </c>
      <c r="T245" s="3">
        <v>16462000</v>
      </c>
      <c r="U245" s="3">
        <v>16462000</v>
      </c>
      <c r="V245" s="83" t="s">
        <v>32</v>
      </c>
      <c r="W245" s="83" t="s">
        <v>33</v>
      </c>
      <c r="X245" s="83" t="s">
        <v>238</v>
      </c>
      <c r="Y245" s="84">
        <v>3009133992</v>
      </c>
      <c r="Z245" s="16" t="s">
        <v>247</v>
      </c>
      <c r="AA245" s="83"/>
      <c r="AB245" s="83" t="s">
        <v>109</v>
      </c>
      <c r="AC245" s="83" t="s">
        <v>281</v>
      </c>
      <c r="AD245" s="83" t="s">
        <v>1979</v>
      </c>
      <c r="AE245" s="83"/>
      <c r="AF245" s="83"/>
    </row>
    <row r="246" spans="1:32" ht="82.5" customHeight="1" x14ac:dyDescent="0.25">
      <c r="A246" s="4" t="s">
        <v>496</v>
      </c>
      <c r="B246" s="4" t="s">
        <v>109</v>
      </c>
      <c r="C246" s="9">
        <v>245</v>
      </c>
      <c r="D246" s="83" t="s">
        <v>184</v>
      </c>
      <c r="E246" s="83"/>
      <c r="F246" s="83"/>
      <c r="G246" s="83" t="s">
        <v>1019</v>
      </c>
      <c r="H246" s="83" t="s">
        <v>186</v>
      </c>
      <c r="I246" s="83" t="s">
        <v>79</v>
      </c>
      <c r="J246" s="83" t="s">
        <v>55</v>
      </c>
      <c r="K246" s="83">
        <v>5</v>
      </c>
      <c r="L246" s="83" t="s">
        <v>28</v>
      </c>
      <c r="M246" s="83">
        <v>8</v>
      </c>
      <c r="N246" s="83" t="s">
        <v>244</v>
      </c>
      <c r="O246" s="83" t="s">
        <v>716</v>
      </c>
      <c r="P246" s="83" t="s">
        <v>44</v>
      </c>
      <c r="Q246" s="83">
        <v>0</v>
      </c>
      <c r="R246" s="83" t="s">
        <v>31</v>
      </c>
      <c r="S246" s="3">
        <v>0</v>
      </c>
      <c r="T246" s="3">
        <v>41513000</v>
      </c>
      <c r="U246" s="3">
        <f>+T246</f>
        <v>41513000</v>
      </c>
      <c r="V246" s="83" t="s">
        <v>32</v>
      </c>
      <c r="W246" s="83" t="s">
        <v>33</v>
      </c>
      <c r="X246" s="83" t="s">
        <v>238</v>
      </c>
      <c r="Y246" s="84">
        <v>3009133992</v>
      </c>
      <c r="Z246" s="16" t="s">
        <v>247</v>
      </c>
      <c r="AA246" s="83"/>
      <c r="AB246" s="83" t="s">
        <v>109</v>
      </c>
      <c r="AC246" s="83" t="s">
        <v>281</v>
      </c>
      <c r="AD246" s="83" t="s">
        <v>251</v>
      </c>
      <c r="AE246" s="83"/>
      <c r="AF246" s="83"/>
    </row>
    <row r="247" spans="1:32" ht="134.25" customHeight="1" x14ac:dyDescent="0.25">
      <c r="A247" s="23" t="s">
        <v>497</v>
      </c>
      <c r="B247" s="23" t="s">
        <v>109</v>
      </c>
      <c r="C247" s="24">
        <v>246</v>
      </c>
      <c r="D247" s="23" t="s">
        <v>184</v>
      </c>
      <c r="E247" s="23"/>
      <c r="F247" s="23"/>
      <c r="G247" s="23" t="s">
        <v>1020</v>
      </c>
      <c r="H247" s="23" t="s">
        <v>186</v>
      </c>
      <c r="I247" s="23" t="s">
        <v>79</v>
      </c>
      <c r="J247" s="23" t="s">
        <v>61</v>
      </c>
      <c r="K247" s="23">
        <v>4</v>
      </c>
      <c r="L247" s="23" t="s">
        <v>28</v>
      </c>
      <c r="M247" s="23">
        <v>8</v>
      </c>
      <c r="N247" s="23" t="s">
        <v>244</v>
      </c>
      <c r="O247" s="23" t="s">
        <v>716</v>
      </c>
      <c r="P247" s="23" t="s">
        <v>44</v>
      </c>
      <c r="Q247" s="23">
        <v>0</v>
      </c>
      <c r="R247" s="23" t="s">
        <v>31</v>
      </c>
      <c r="S247" s="25">
        <v>0</v>
      </c>
      <c r="T247" s="25">
        <v>28630000</v>
      </c>
      <c r="U247" s="25">
        <f>+T247</f>
        <v>28630000</v>
      </c>
      <c r="V247" s="23" t="s">
        <v>32</v>
      </c>
      <c r="W247" s="23" t="s">
        <v>33</v>
      </c>
      <c r="X247" s="23" t="s">
        <v>780</v>
      </c>
      <c r="Y247" s="31">
        <v>3009133992</v>
      </c>
      <c r="Z247" s="33" t="s">
        <v>784</v>
      </c>
      <c r="AA247" s="23"/>
      <c r="AB247" s="23" t="s">
        <v>109</v>
      </c>
      <c r="AC247" s="23" t="s">
        <v>281</v>
      </c>
      <c r="AD247" s="23" t="s">
        <v>1853</v>
      </c>
      <c r="AE247" s="23"/>
      <c r="AF247" s="23"/>
    </row>
    <row r="248" spans="1:32" ht="82.5" customHeight="1" x14ac:dyDescent="0.25">
      <c r="A248" s="4" t="s">
        <v>498</v>
      </c>
      <c r="B248" s="4" t="s">
        <v>109</v>
      </c>
      <c r="C248" s="9">
        <v>247</v>
      </c>
      <c r="D248" s="83" t="s">
        <v>184</v>
      </c>
      <c r="E248" s="83"/>
      <c r="F248" s="83"/>
      <c r="G248" s="83" t="s">
        <v>1021</v>
      </c>
      <c r="H248" s="83" t="s">
        <v>186</v>
      </c>
      <c r="I248" s="83" t="s">
        <v>79</v>
      </c>
      <c r="J248" s="83" t="s">
        <v>63</v>
      </c>
      <c r="K248" s="83">
        <v>6</v>
      </c>
      <c r="L248" s="83" t="s">
        <v>28</v>
      </c>
      <c r="M248" s="83">
        <v>7</v>
      </c>
      <c r="N248" s="83" t="s">
        <v>244</v>
      </c>
      <c r="O248" s="83" t="s">
        <v>716</v>
      </c>
      <c r="P248" s="83" t="s">
        <v>44</v>
      </c>
      <c r="Q248" s="83">
        <v>0</v>
      </c>
      <c r="R248" s="83" t="s">
        <v>31</v>
      </c>
      <c r="S248" s="3">
        <v>0</v>
      </c>
      <c r="T248" s="3">
        <v>21472000</v>
      </c>
      <c r="U248" s="3">
        <v>21472000</v>
      </c>
      <c r="V248" s="83" t="s">
        <v>32</v>
      </c>
      <c r="W248" s="83" t="s">
        <v>33</v>
      </c>
      <c r="X248" s="83" t="s">
        <v>238</v>
      </c>
      <c r="Y248" s="84">
        <v>3009133992</v>
      </c>
      <c r="Z248" s="16" t="s">
        <v>247</v>
      </c>
      <c r="AA248" s="83"/>
      <c r="AB248" s="83" t="s">
        <v>109</v>
      </c>
      <c r="AC248" s="83" t="s">
        <v>281</v>
      </c>
      <c r="AD248" s="83" t="s">
        <v>1979</v>
      </c>
      <c r="AE248" s="83"/>
      <c r="AF248" s="83"/>
    </row>
    <row r="249" spans="1:32" ht="82.5" customHeight="1" x14ac:dyDescent="0.25">
      <c r="A249" s="4" t="s">
        <v>499</v>
      </c>
      <c r="B249" s="4" t="s">
        <v>109</v>
      </c>
      <c r="C249" s="9">
        <v>248</v>
      </c>
      <c r="D249" s="83" t="s">
        <v>240</v>
      </c>
      <c r="E249" s="83"/>
      <c r="F249" s="83"/>
      <c r="G249" s="83" t="s">
        <v>1022</v>
      </c>
      <c r="H249" s="83" t="s">
        <v>188</v>
      </c>
      <c r="I249" s="83" t="s">
        <v>79</v>
      </c>
      <c r="J249" s="83" t="s">
        <v>63</v>
      </c>
      <c r="K249" s="83">
        <v>6</v>
      </c>
      <c r="L249" s="83" t="s">
        <v>28</v>
      </c>
      <c r="M249" s="83">
        <v>7</v>
      </c>
      <c r="N249" s="83" t="s">
        <v>244</v>
      </c>
      <c r="O249" s="83" t="s">
        <v>716</v>
      </c>
      <c r="P249" s="83" t="s">
        <v>44</v>
      </c>
      <c r="Q249" s="83">
        <v>0</v>
      </c>
      <c r="R249" s="83" t="s">
        <v>31</v>
      </c>
      <c r="S249" s="3">
        <v>0</v>
      </c>
      <c r="T249" s="3">
        <v>6516000</v>
      </c>
      <c r="U249" s="3">
        <f t="shared" ref="U249:U254" si="5">+T249</f>
        <v>6516000</v>
      </c>
      <c r="V249" s="83" t="s">
        <v>32</v>
      </c>
      <c r="W249" s="83" t="s">
        <v>33</v>
      </c>
      <c r="X249" s="83" t="s">
        <v>646</v>
      </c>
      <c r="Y249" s="84">
        <v>3009133992</v>
      </c>
      <c r="Z249" s="16" t="s">
        <v>647</v>
      </c>
      <c r="AA249" s="83"/>
      <c r="AB249" s="83" t="s">
        <v>109</v>
      </c>
      <c r="AC249" s="83" t="s">
        <v>278</v>
      </c>
      <c r="AD249" s="83" t="s">
        <v>1931</v>
      </c>
      <c r="AE249" s="83"/>
      <c r="AF249" s="83"/>
    </row>
    <row r="250" spans="1:32" ht="161.25" customHeight="1" x14ac:dyDescent="0.25">
      <c r="A250" s="4" t="s">
        <v>500</v>
      </c>
      <c r="B250" s="4" t="s">
        <v>109</v>
      </c>
      <c r="C250" s="9">
        <v>249</v>
      </c>
      <c r="D250" s="83" t="s">
        <v>669</v>
      </c>
      <c r="E250" s="83"/>
      <c r="F250" s="83"/>
      <c r="G250" s="83" t="s">
        <v>1023</v>
      </c>
      <c r="H250" s="83" t="s">
        <v>189</v>
      </c>
      <c r="I250" s="83" t="s">
        <v>79</v>
      </c>
      <c r="J250" s="83" t="s">
        <v>63</v>
      </c>
      <c r="K250" s="83">
        <v>6</v>
      </c>
      <c r="L250" s="83" t="s">
        <v>28</v>
      </c>
      <c r="M250" s="83">
        <v>6</v>
      </c>
      <c r="N250" s="83" t="s">
        <v>244</v>
      </c>
      <c r="O250" s="83" t="s">
        <v>716</v>
      </c>
      <c r="P250" s="83" t="s">
        <v>44</v>
      </c>
      <c r="Q250" s="83">
        <v>0</v>
      </c>
      <c r="R250" s="83" t="s">
        <v>31</v>
      </c>
      <c r="S250" s="3">
        <v>0</v>
      </c>
      <c r="T250" s="3">
        <v>30000000</v>
      </c>
      <c r="U250" s="3">
        <f t="shared" si="5"/>
        <v>30000000</v>
      </c>
      <c r="V250" s="83" t="s">
        <v>32</v>
      </c>
      <c r="W250" s="83" t="s">
        <v>33</v>
      </c>
      <c r="X250" s="83" t="s">
        <v>781</v>
      </c>
      <c r="Y250" s="84">
        <v>3009133992</v>
      </c>
      <c r="Z250" s="16" t="s">
        <v>782</v>
      </c>
      <c r="AA250" s="83"/>
      <c r="AB250" s="83" t="s">
        <v>109</v>
      </c>
      <c r="AC250" s="83" t="s">
        <v>281</v>
      </c>
      <c r="AD250" s="83" t="s">
        <v>1927</v>
      </c>
      <c r="AE250" s="83"/>
      <c r="AF250" s="83"/>
    </row>
    <row r="251" spans="1:32" ht="99" customHeight="1" x14ac:dyDescent="0.25">
      <c r="A251" s="4" t="s">
        <v>501</v>
      </c>
      <c r="B251" s="4" t="s">
        <v>109</v>
      </c>
      <c r="C251" s="9">
        <v>250</v>
      </c>
      <c r="D251" s="83">
        <v>40141700</v>
      </c>
      <c r="E251" s="83"/>
      <c r="F251" s="83"/>
      <c r="G251" s="83" t="s">
        <v>1024</v>
      </c>
      <c r="H251" s="83" t="s">
        <v>190</v>
      </c>
      <c r="I251" s="83" t="s">
        <v>79</v>
      </c>
      <c r="J251" s="83" t="s">
        <v>55</v>
      </c>
      <c r="K251" s="83">
        <v>5</v>
      </c>
      <c r="L251" s="83" t="s">
        <v>28</v>
      </c>
      <c r="M251" s="83">
        <v>7</v>
      </c>
      <c r="N251" s="83" t="s">
        <v>114</v>
      </c>
      <c r="O251" s="83" t="s">
        <v>719</v>
      </c>
      <c r="P251" s="83" t="s">
        <v>44</v>
      </c>
      <c r="Q251" s="83">
        <v>0</v>
      </c>
      <c r="R251" s="83" t="s">
        <v>31</v>
      </c>
      <c r="S251" s="3">
        <v>0</v>
      </c>
      <c r="T251" s="3">
        <v>248600000</v>
      </c>
      <c r="U251" s="3">
        <f t="shared" si="5"/>
        <v>248600000</v>
      </c>
      <c r="V251" s="83" t="s">
        <v>32</v>
      </c>
      <c r="W251" s="83" t="s">
        <v>33</v>
      </c>
      <c r="X251" s="3" t="s">
        <v>656</v>
      </c>
      <c r="Y251" s="84">
        <v>3009133992</v>
      </c>
      <c r="Z251" s="16" t="s">
        <v>783</v>
      </c>
      <c r="AA251" s="83"/>
      <c r="AB251" s="83" t="s">
        <v>109</v>
      </c>
      <c r="AC251" s="83" t="s">
        <v>574</v>
      </c>
      <c r="AD251" s="83" t="s">
        <v>1737</v>
      </c>
      <c r="AE251" s="83"/>
      <c r="AF251" s="83"/>
    </row>
    <row r="252" spans="1:32" ht="66" customHeight="1" x14ac:dyDescent="0.25">
      <c r="A252" s="4" t="s">
        <v>502</v>
      </c>
      <c r="B252" s="4" t="s">
        <v>109</v>
      </c>
      <c r="C252" s="9">
        <v>251</v>
      </c>
      <c r="D252" s="83">
        <v>40101701</v>
      </c>
      <c r="E252" s="83"/>
      <c r="F252" s="83"/>
      <c r="G252" s="83" t="s">
        <v>1025</v>
      </c>
      <c r="H252" s="83" t="s">
        <v>243</v>
      </c>
      <c r="I252" s="83" t="s">
        <v>79</v>
      </c>
      <c r="J252" s="83" t="s">
        <v>63</v>
      </c>
      <c r="K252" s="83">
        <v>6</v>
      </c>
      <c r="L252" s="83" t="s">
        <v>65</v>
      </c>
      <c r="M252" s="83">
        <v>6</v>
      </c>
      <c r="N252" s="83" t="s">
        <v>114</v>
      </c>
      <c r="O252" s="83" t="s">
        <v>719</v>
      </c>
      <c r="P252" s="83" t="s">
        <v>44</v>
      </c>
      <c r="Q252" s="83">
        <v>0</v>
      </c>
      <c r="R252" s="83" t="s">
        <v>31</v>
      </c>
      <c r="S252" s="3">
        <v>0</v>
      </c>
      <c r="T252" s="3">
        <v>95000000</v>
      </c>
      <c r="U252" s="3">
        <f t="shared" si="5"/>
        <v>95000000</v>
      </c>
      <c r="V252" s="83" t="s">
        <v>32</v>
      </c>
      <c r="W252" s="83" t="s">
        <v>33</v>
      </c>
      <c r="X252" s="83" t="s">
        <v>201</v>
      </c>
      <c r="Y252" s="84">
        <v>3009133992</v>
      </c>
      <c r="Z252" s="16" t="s">
        <v>245</v>
      </c>
      <c r="AA252" s="83"/>
      <c r="AB252" s="83" t="s">
        <v>109</v>
      </c>
      <c r="AC252" s="83" t="s">
        <v>573</v>
      </c>
      <c r="AD252" s="83" t="s">
        <v>1919</v>
      </c>
      <c r="AE252" s="107"/>
      <c r="AF252" s="107"/>
    </row>
    <row r="253" spans="1:32" ht="82.5" x14ac:dyDescent="0.25">
      <c r="A253" s="4" t="s">
        <v>503</v>
      </c>
      <c r="B253" s="4" t="s">
        <v>109</v>
      </c>
      <c r="C253" s="9">
        <v>252</v>
      </c>
      <c r="D253" s="83" t="s">
        <v>241</v>
      </c>
      <c r="E253" s="83"/>
      <c r="F253" s="83"/>
      <c r="G253" s="83" t="s">
        <v>1026</v>
      </c>
      <c r="H253" s="83" t="s">
        <v>192</v>
      </c>
      <c r="I253" s="83" t="s">
        <v>79</v>
      </c>
      <c r="J253" s="83" t="s">
        <v>55</v>
      </c>
      <c r="K253" s="83">
        <v>5</v>
      </c>
      <c r="L253" s="83" t="s">
        <v>28</v>
      </c>
      <c r="M253" s="83">
        <v>7</v>
      </c>
      <c r="N253" s="83" t="s">
        <v>114</v>
      </c>
      <c r="O253" s="83" t="s">
        <v>719</v>
      </c>
      <c r="P253" s="83" t="s">
        <v>44</v>
      </c>
      <c r="Q253" s="83">
        <v>0</v>
      </c>
      <c r="R253" s="83" t="s">
        <v>31</v>
      </c>
      <c r="S253" s="3">
        <v>0</v>
      </c>
      <c r="T253" s="3">
        <v>120000000</v>
      </c>
      <c r="U253" s="3">
        <f t="shared" si="5"/>
        <v>120000000</v>
      </c>
      <c r="V253" s="83" t="s">
        <v>32</v>
      </c>
      <c r="W253" s="83" t="s">
        <v>33</v>
      </c>
      <c r="X253" s="83" t="s">
        <v>201</v>
      </c>
      <c r="Y253" s="84">
        <v>3009133992</v>
      </c>
      <c r="Z253" s="16" t="s">
        <v>245</v>
      </c>
      <c r="AA253" s="83"/>
      <c r="AB253" s="83" t="s">
        <v>109</v>
      </c>
      <c r="AC253" s="83" t="s">
        <v>281</v>
      </c>
      <c r="AD253" s="83" t="s">
        <v>1677</v>
      </c>
      <c r="AE253" s="83"/>
      <c r="AF253" s="83"/>
    </row>
    <row r="254" spans="1:32" ht="66" x14ac:dyDescent="0.25">
      <c r="A254" s="4" t="s">
        <v>504</v>
      </c>
      <c r="B254" s="4" t="s">
        <v>109</v>
      </c>
      <c r="C254" s="9">
        <v>253</v>
      </c>
      <c r="D254" s="83" t="s">
        <v>626</v>
      </c>
      <c r="E254" s="83"/>
      <c r="F254" s="83"/>
      <c r="G254" s="83" t="s">
        <v>1027</v>
      </c>
      <c r="H254" s="83" t="s">
        <v>193</v>
      </c>
      <c r="I254" s="83" t="s">
        <v>79</v>
      </c>
      <c r="J254" s="83" t="s">
        <v>63</v>
      </c>
      <c r="K254" s="83">
        <v>6</v>
      </c>
      <c r="L254" s="83" t="s">
        <v>28</v>
      </c>
      <c r="M254" s="83">
        <v>6</v>
      </c>
      <c r="N254" s="83" t="s">
        <v>244</v>
      </c>
      <c r="O254" s="83" t="s">
        <v>716</v>
      </c>
      <c r="P254" s="83" t="s">
        <v>44</v>
      </c>
      <c r="Q254" s="83">
        <v>0</v>
      </c>
      <c r="R254" s="83" t="s">
        <v>31</v>
      </c>
      <c r="S254" s="3">
        <v>0</v>
      </c>
      <c r="T254" s="3">
        <v>20000000</v>
      </c>
      <c r="U254" s="3">
        <f t="shared" si="5"/>
        <v>20000000</v>
      </c>
      <c r="V254" s="83" t="s">
        <v>32</v>
      </c>
      <c r="W254" s="83" t="s">
        <v>33</v>
      </c>
      <c r="X254" s="83" t="s">
        <v>781</v>
      </c>
      <c r="Y254" s="84">
        <v>3009133992</v>
      </c>
      <c r="Z254" s="16" t="s">
        <v>782</v>
      </c>
      <c r="AA254" s="83"/>
      <c r="AB254" s="83" t="s">
        <v>109</v>
      </c>
      <c r="AC254" s="83" t="s">
        <v>281</v>
      </c>
      <c r="AD254" s="83" t="s">
        <v>1928</v>
      </c>
      <c r="AE254" s="83"/>
      <c r="AF254" s="83"/>
    </row>
    <row r="255" spans="1:32" ht="82.5" x14ac:dyDescent="0.25">
      <c r="A255" s="4" t="s">
        <v>505</v>
      </c>
      <c r="B255" s="4" t="s">
        <v>109</v>
      </c>
      <c r="C255" s="9">
        <v>254</v>
      </c>
      <c r="D255" s="83">
        <v>72154302</v>
      </c>
      <c r="E255" s="83"/>
      <c r="F255" s="83"/>
      <c r="G255" s="83" t="s">
        <v>1028</v>
      </c>
      <c r="H255" s="83" t="s">
        <v>194</v>
      </c>
      <c r="I255" s="83" t="s">
        <v>79</v>
      </c>
      <c r="J255" s="83" t="s">
        <v>63</v>
      </c>
      <c r="K255" s="83">
        <v>6</v>
      </c>
      <c r="L255" s="83" t="s">
        <v>28</v>
      </c>
      <c r="M255" s="83">
        <v>7</v>
      </c>
      <c r="N255" s="83" t="s">
        <v>114</v>
      </c>
      <c r="O255" s="83" t="s">
        <v>719</v>
      </c>
      <c r="P255" s="83" t="s">
        <v>44</v>
      </c>
      <c r="Q255" s="83">
        <v>0</v>
      </c>
      <c r="R255" s="83" t="s">
        <v>31</v>
      </c>
      <c r="S255" s="3">
        <v>0</v>
      </c>
      <c r="T255" s="3">
        <v>80000000</v>
      </c>
      <c r="U255" s="3">
        <v>80000000</v>
      </c>
      <c r="V255" s="83" t="s">
        <v>32</v>
      </c>
      <c r="W255" s="83" t="s">
        <v>33</v>
      </c>
      <c r="X255" s="83" t="s">
        <v>780</v>
      </c>
      <c r="Y255" s="84">
        <v>3009133992</v>
      </c>
      <c r="Z255" s="16" t="s">
        <v>784</v>
      </c>
      <c r="AA255" s="83"/>
      <c r="AB255" s="83" t="s">
        <v>109</v>
      </c>
      <c r="AC255" s="83" t="s">
        <v>281</v>
      </c>
      <c r="AD255" s="83" t="s">
        <v>2004</v>
      </c>
      <c r="AE255" s="83"/>
      <c r="AF255" s="83"/>
    </row>
    <row r="256" spans="1:32" ht="82.5" x14ac:dyDescent="0.25">
      <c r="A256" s="4" t="s">
        <v>1360</v>
      </c>
      <c r="B256" s="4" t="s">
        <v>109</v>
      </c>
      <c r="C256" s="9">
        <v>255</v>
      </c>
      <c r="D256" s="83" t="s">
        <v>106</v>
      </c>
      <c r="E256" s="83"/>
      <c r="F256" s="83"/>
      <c r="G256" s="83" t="s">
        <v>297</v>
      </c>
      <c r="H256" s="83" t="s">
        <v>26</v>
      </c>
      <c r="I256" s="83" t="s">
        <v>1361</v>
      </c>
      <c r="J256" s="83" t="s">
        <v>27</v>
      </c>
      <c r="K256" s="83">
        <v>1</v>
      </c>
      <c r="L256" s="83" t="s">
        <v>55</v>
      </c>
      <c r="M256" s="83">
        <v>4</v>
      </c>
      <c r="N256" s="83" t="s">
        <v>29</v>
      </c>
      <c r="O256" s="83" t="s">
        <v>714</v>
      </c>
      <c r="P256" s="83" t="s">
        <v>30</v>
      </c>
      <c r="Q256" s="83">
        <v>1</v>
      </c>
      <c r="R256" s="83" t="s">
        <v>31</v>
      </c>
      <c r="S256" s="3">
        <v>7000000</v>
      </c>
      <c r="T256" s="3">
        <v>28000000</v>
      </c>
      <c r="U256" s="3">
        <v>28000000</v>
      </c>
      <c r="V256" s="83" t="s">
        <v>32</v>
      </c>
      <c r="W256" s="83" t="s">
        <v>33</v>
      </c>
      <c r="X256" s="83" t="s">
        <v>1362</v>
      </c>
      <c r="Y256" s="84">
        <v>3009133992</v>
      </c>
      <c r="Z256" s="16" t="s">
        <v>1363</v>
      </c>
      <c r="AA256" s="83"/>
      <c r="AB256" s="83" t="s">
        <v>109</v>
      </c>
      <c r="AC256" s="83" t="s">
        <v>257</v>
      </c>
      <c r="AD256" s="83" t="s">
        <v>251</v>
      </c>
      <c r="AE256" s="83"/>
      <c r="AF256" s="83"/>
    </row>
    <row r="257" spans="1:32" ht="82.5" x14ac:dyDescent="0.25">
      <c r="A257" s="4" t="s">
        <v>1364</v>
      </c>
      <c r="B257" s="4" t="s">
        <v>109</v>
      </c>
      <c r="C257" s="9">
        <v>256</v>
      </c>
      <c r="D257" s="83" t="s">
        <v>1255</v>
      </c>
      <c r="E257" s="83"/>
      <c r="F257" s="83"/>
      <c r="G257" s="83" t="s">
        <v>298</v>
      </c>
      <c r="H257" s="83" t="s">
        <v>26</v>
      </c>
      <c r="I257" s="83" t="s">
        <v>1365</v>
      </c>
      <c r="J257" s="83" t="s">
        <v>27</v>
      </c>
      <c r="K257" s="83">
        <v>1</v>
      </c>
      <c r="L257" s="83" t="s">
        <v>55</v>
      </c>
      <c r="M257" s="83">
        <v>4</v>
      </c>
      <c r="N257" s="83" t="s">
        <v>29</v>
      </c>
      <c r="O257" s="83" t="s">
        <v>714</v>
      </c>
      <c r="P257" s="83" t="s">
        <v>44</v>
      </c>
      <c r="Q257" s="83">
        <v>0</v>
      </c>
      <c r="R257" s="83" t="s">
        <v>31</v>
      </c>
      <c r="S257" s="3">
        <v>12000000</v>
      </c>
      <c r="T257" s="3">
        <v>48000000</v>
      </c>
      <c r="U257" s="3">
        <v>48000000</v>
      </c>
      <c r="V257" s="83" t="s">
        <v>32</v>
      </c>
      <c r="W257" s="83" t="s">
        <v>33</v>
      </c>
      <c r="X257" s="83" t="s">
        <v>646</v>
      </c>
      <c r="Y257" s="84">
        <v>3009133992</v>
      </c>
      <c r="Z257" s="16" t="s">
        <v>710</v>
      </c>
      <c r="AA257" s="83"/>
      <c r="AB257" s="83" t="s">
        <v>109</v>
      </c>
      <c r="AC257" s="83" t="s">
        <v>257</v>
      </c>
      <c r="AD257" s="83" t="s">
        <v>251</v>
      </c>
      <c r="AE257" s="83"/>
      <c r="AF257" s="83"/>
    </row>
    <row r="258" spans="1:32" ht="82.5" x14ac:dyDescent="0.25">
      <c r="A258" s="4" t="s">
        <v>1366</v>
      </c>
      <c r="B258" s="4" t="s">
        <v>109</v>
      </c>
      <c r="C258" s="9">
        <v>257</v>
      </c>
      <c r="D258" s="83" t="s">
        <v>1255</v>
      </c>
      <c r="E258" s="83"/>
      <c r="F258" s="83"/>
      <c r="G258" s="83" t="s">
        <v>299</v>
      </c>
      <c r="H258" s="83" t="s">
        <v>26</v>
      </c>
      <c r="I258" s="83" t="s">
        <v>1367</v>
      </c>
      <c r="J258" s="83" t="s">
        <v>27</v>
      </c>
      <c r="K258" s="83">
        <v>1</v>
      </c>
      <c r="L258" s="83" t="s">
        <v>55</v>
      </c>
      <c r="M258" s="83">
        <v>4</v>
      </c>
      <c r="N258" s="83" t="s">
        <v>29</v>
      </c>
      <c r="O258" s="83" t="s">
        <v>714</v>
      </c>
      <c r="P258" s="83" t="s">
        <v>30</v>
      </c>
      <c r="Q258" s="83">
        <v>1</v>
      </c>
      <c r="R258" s="83" t="s">
        <v>31</v>
      </c>
      <c r="S258" s="3">
        <v>8000000</v>
      </c>
      <c r="T258" s="3">
        <v>32000000</v>
      </c>
      <c r="U258" s="3">
        <v>32000000</v>
      </c>
      <c r="V258" s="83" t="s">
        <v>32</v>
      </c>
      <c r="W258" s="83" t="s">
        <v>33</v>
      </c>
      <c r="X258" s="83" t="s">
        <v>1368</v>
      </c>
      <c r="Y258" s="84">
        <v>3009133992</v>
      </c>
      <c r="Z258" s="16" t="s">
        <v>1369</v>
      </c>
      <c r="AA258" s="83"/>
      <c r="AB258" s="83" t="s">
        <v>109</v>
      </c>
      <c r="AC258" s="83" t="s">
        <v>257</v>
      </c>
      <c r="AD258" s="83" t="s">
        <v>251</v>
      </c>
      <c r="AE258" s="83"/>
      <c r="AF258" s="83"/>
    </row>
    <row r="259" spans="1:32" ht="49.5" x14ac:dyDescent="0.25">
      <c r="A259" s="4" t="s">
        <v>1370</v>
      </c>
      <c r="B259" s="4" t="s">
        <v>109</v>
      </c>
      <c r="C259" s="9">
        <v>258</v>
      </c>
      <c r="D259" s="83" t="s">
        <v>1255</v>
      </c>
      <c r="E259" s="83"/>
      <c r="F259" s="83"/>
      <c r="G259" s="83" t="s">
        <v>300</v>
      </c>
      <c r="H259" s="83" t="s">
        <v>26</v>
      </c>
      <c r="I259" s="83" t="s">
        <v>1371</v>
      </c>
      <c r="J259" s="83" t="s">
        <v>27</v>
      </c>
      <c r="K259" s="83">
        <v>1</v>
      </c>
      <c r="L259" s="83" t="s">
        <v>55</v>
      </c>
      <c r="M259" s="83">
        <v>4</v>
      </c>
      <c r="N259" s="83" t="s">
        <v>29</v>
      </c>
      <c r="O259" s="83" t="s">
        <v>714</v>
      </c>
      <c r="P259" s="83" t="s">
        <v>30</v>
      </c>
      <c r="Q259" s="83">
        <v>1</v>
      </c>
      <c r="R259" s="83" t="s">
        <v>31</v>
      </c>
      <c r="S259" s="3">
        <v>7000000</v>
      </c>
      <c r="T259" s="3">
        <v>28000000</v>
      </c>
      <c r="U259" s="3">
        <v>28000000</v>
      </c>
      <c r="V259" s="83" t="s">
        <v>32</v>
      </c>
      <c r="W259" s="83" t="s">
        <v>33</v>
      </c>
      <c r="X259" s="83" t="s">
        <v>1368</v>
      </c>
      <c r="Y259" s="84">
        <v>3009133992</v>
      </c>
      <c r="Z259" s="16" t="s">
        <v>1369</v>
      </c>
      <c r="AA259" s="83"/>
      <c r="AB259" s="83" t="s">
        <v>109</v>
      </c>
      <c r="AC259" s="83" t="s">
        <v>257</v>
      </c>
      <c r="AD259" s="83" t="s">
        <v>251</v>
      </c>
      <c r="AE259" s="83"/>
      <c r="AF259" s="83"/>
    </row>
    <row r="260" spans="1:32" ht="82.5" x14ac:dyDescent="0.25">
      <c r="A260" s="4" t="s">
        <v>506</v>
      </c>
      <c r="B260" s="4" t="s">
        <v>109</v>
      </c>
      <c r="C260" s="9">
        <v>259</v>
      </c>
      <c r="D260" s="83" t="s">
        <v>202</v>
      </c>
      <c r="E260" s="83"/>
      <c r="F260" s="83"/>
      <c r="G260" s="83" t="s">
        <v>1029</v>
      </c>
      <c r="H260" s="83" t="s">
        <v>203</v>
      </c>
      <c r="I260" s="83" t="s">
        <v>79</v>
      </c>
      <c r="J260" s="83" t="s">
        <v>27</v>
      </c>
      <c r="K260" s="83">
        <v>1</v>
      </c>
      <c r="L260" s="83" t="s">
        <v>40</v>
      </c>
      <c r="M260" s="83">
        <v>6</v>
      </c>
      <c r="N260" s="83" t="s">
        <v>137</v>
      </c>
      <c r="O260" s="83" t="s">
        <v>718</v>
      </c>
      <c r="P260" s="83" t="s">
        <v>44</v>
      </c>
      <c r="Q260" s="83">
        <v>0</v>
      </c>
      <c r="R260" s="83" t="s">
        <v>31</v>
      </c>
      <c r="S260" s="3">
        <v>0</v>
      </c>
      <c r="T260" s="20">
        <v>210322762.90000001</v>
      </c>
      <c r="U260" s="3">
        <v>210322762.90000001</v>
      </c>
      <c r="V260" s="83" t="s">
        <v>32</v>
      </c>
      <c r="W260" s="83" t="s">
        <v>33</v>
      </c>
      <c r="X260" s="83" t="s">
        <v>201</v>
      </c>
      <c r="Y260" s="84">
        <v>3009133992</v>
      </c>
      <c r="Z260" s="16" t="s">
        <v>245</v>
      </c>
      <c r="AA260" s="83"/>
      <c r="AB260" s="83" t="s">
        <v>109</v>
      </c>
      <c r="AC260" s="83" t="s">
        <v>279</v>
      </c>
      <c r="AD260" s="83" t="s">
        <v>738</v>
      </c>
      <c r="AE260" s="83"/>
      <c r="AF260" s="83"/>
    </row>
    <row r="261" spans="1:32" ht="148.5" x14ac:dyDescent="0.25">
      <c r="A261" s="4" t="s">
        <v>507</v>
      </c>
      <c r="B261" s="4" t="s">
        <v>109</v>
      </c>
      <c r="C261" s="9">
        <v>260</v>
      </c>
      <c r="D261" s="83" t="s">
        <v>202</v>
      </c>
      <c r="E261" s="83"/>
      <c r="F261" s="83"/>
      <c r="G261" s="83" t="s">
        <v>1030</v>
      </c>
      <c r="H261" s="83" t="s">
        <v>203</v>
      </c>
      <c r="I261" s="83" t="s">
        <v>79</v>
      </c>
      <c r="J261" s="83" t="s">
        <v>63</v>
      </c>
      <c r="K261" s="83">
        <v>6</v>
      </c>
      <c r="L261" s="83" t="s">
        <v>28</v>
      </c>
      <c r="M261" s="83">
        <v>4</v>
      </c>
      <c r="N261" s="83" t="s">
        <v>137</v>
      </c>
      <c r="O261" s="83" t="s">
        <v>718</v>
      </c>
      <c r="P261" s="83" t="s">
        <v>44</v>
      </c>
      <c r="Q261" s="83">
        <v>0</v>
      </c>
      <c r="R261" s="83" t="s">
        <v>31</v>
      </c>
      <c r="S261" s="3">
        <v>0</v>
      </c>
      <c r="T261" s="3">
        <v>134927937.19999999</v>
      </c>
      <c r="U261" s="3">
        <v>134927937.19999999</v>
      </c>
      <c r="V261" s="83" t="s">
        <v>32</v>
      </c>
      <c r="W261" s="83" t="s">
        <v>33</v>
      </c>
      <c r="X261" s="83" t="s">
        <v>201</v>
      </c>
      <c r="Y261" s="84">
        <v>3009133992</v>
      </c>
      <c r="Z261" s="16" t="s">
        <v>245</v>
      </c>
      <c r="AA261" s="83"/>
      <c r="AB261" s="83" t="s">
        <v>109</v>
      </c>
      <c r="AC261" s="83" t="s">
        <v>279</v>
      </c>
      <c r="AD261" s="83" t="s">
        <v>1920</v>
      </c>
      <c r="AE261" s="107"/>
      <c r="AF261" s="107"/>
    </row>
    <row r="262" spans="1:32" ht="82.5" x14ac:dyDescent="0.25">
      <c r="A262" s="4" t="s">
        <v>508</v>
      </c>
      <c r="B262" s="4" t="s">
        <v>109</v>
      </c>
      <c r="C262" s="9">
        <v>261</v>
      </c>
      <c r="D262" s="83" t="s">
        <v>202</v>
      </c>
      <c r="E262" s="83"/>
      <c r="F262" s="83"/>
      <c r="G262" s="83" t="s">
        <v>1031</v>
      </c>
      <c r="H262" s="83" t="s">
        <v>203</v>
      </c>
      <c r="I262" s="83" t="s">
        <v>79</v>
      </c>
      <c r="J262" s="83" t="s">
        <v>52</v>
      </c>
      <c r="K262" s="83">
        <v>2</v>
      </c>
      <c r="L262" s="83" t="s">
        <v>28</v>
      </c>
      <c r="M262" s="83">
        <v>9</v>
      </c>
      <c r="N262" s="83" t="s">
        <v>137</v>
      </c>
      <c r="O262" s="83" t="s">
        <v>718</v>
      </c>
      <c r="P262" s="83" t="s">
        <v>44</v>
      </c>
      <c r="Q262" s="83">
        <v>0</v>
      </c>
      <c r="R262" s="83" t="s">
        <v>31</v>
      </c>
      <c r="S262" s="3"/>
      <c r="T262" s="3">
        <v>499016398.39999998</v>
      </c>
      <c r="U262" s="3">
        <v>499016398.39999998</v>
      </c>
      <c r="V262" s="83" t="s">
        <v>32</v>
      </c>
      <c r="W262" s="83" t="s">
        <v>33</v>
      </c>
      <c r="X262" s="83" t="s">
        <v>201</v>
      </c>
      <c r="Y262" s="83">
        <v>3009133992</v>
      </c>
      <c r="Z262" s="16" t="s">
        <v>245</v>
      </c>
      <c r="AA262" s="83"/>
      <c r="AB262" s="83" t="s">
        <v>109</v>
      </c>
      <c r="AC262" s="83" t="s">
        <v>279</v>
      </c>
      <c r="AD262" s="83" t="s">
        <v>1474</v>
      </c>
      <c r="AE262" s="83"/>
      <c r="AF262" s="83"/>
    </row>
    <row r="263" spans="1:32" ht="82.5" x14ac:dyDescent="0.25">
      <c r="A263" s="12" t="s">
        <v>509</v>
      </c>
      <c r="B263" s="12" t="s">
        <v>109</v>
      </c>
      <c r="C263" s="13">
        <v>262</v>
      </c>
      <c r="D263" s="12" t="s">
        <v>202</v>
      </c>
      <c r="E263" s="12"/>
      <c r="F263" s="12"/>
      <c r="G263" s="12" t="s">
        <v>1032</v>
      </c>
      <c r="H263" s="12" t="s">
        <v>203</v>
      </c>
      <c r="I263" s="12" t="s">
        <v>79</v>
      </c>
      <c r="J263" s="12" t="s">
        <v>37</v>
      </c>
      <c r="K263" s="12">
        <v>8</v>
      </c>
      <c r="L263" s="12" t="s">
        <v>28</v>
      </c>
      <c r="M263" s="12">
        <v>4</v>
      </c>
      <c r="N263" s="12" t="s">
        <v>137</v>
      </c>
      <c r="O263" s="12" t="s">
        <v>718</v>
      </c>
      <c r="P263" s="12" t="s">
        <v>44</v>
      </c>
      <c r="Q263" s="12">
        <v>0</v>
      </c>
      <c r="R263" s="12" t="s">
        <v>31</v>
      </c>
      <c r="S263" s="14"/>
      <c r="T263" s="14">
        <v>203047300</v>
      </c>
      <c r="U263" s="14">
        <v>203047300</v>
      </c>
      <c r="V263" s="12" t="s">
        <v>32</v>
      </c>
      <c r="W263" s="12" t="s">
        <v>33</v>
      </c>
      <c r="X263" s="12" t="s">
        <v>201</v>
      </c>
      <c r="Y263" s="12">
        <v>3009133992</v>
      </c>
      <c r="Z263" s="40" t="s">
        <v>245</v>
      </c>
      <c r="AA263" s="12"/>
      <c r="AB263" s="12" t="s">
        <v>109</v>
      </c>
      <c r="AC263" s="12" t="s">
        <v>279</v>
      </c>
      <c r="AD263" s="12" t="s">
        <v>1475</v>
      </c>
      <c r="AE263" s="12"/>
      <c r="AF263" s="12"/>
    </row>
    <row r="264" spans="1:32" ht="82.5" x14ac:dyDescent="0.25">
      <c r="A264" s="4" t="s">
        <v>510</v>
      </c>
      <c r="B264" s="4" t="s">
        <v>109</v>
      </c>
      <c r="C264" s="9">
        <v>263</v>
      </c>
      <c r="D264" s="83" t="s">
        <v>202</v>
      </c>
      <c r="E264" s="83"/>
      <c r="F264" s="83"/>
      <c r="G264" s="83" t="s">
        <v>1033</v>
      </c>
      <c r="H264" s="83" t="s">
        <v>203</v>
      </c>
      <c r="I264" s="83" t="s">
        <v>79</v>
      </c>
      <c r="J264" s="83" t="s">
        <v>27</v>
      </c>
      <c r="K264" s="83">
        <v>1</v>
      </c>
      <c r="L264" s="83" t="s">
        <v>40</v>
      </c>
      <c r="M264" s="83">
        <v>7</v>
      </c>
      <c r="N264" s="83" t="s">
        <v>137</v>
      </c>
      <c r="O264" s="83" t="s">
        <v>718</v>
      </c>
      <c r="P264" s="83" t="s">
        <v>44</v>
      </c>
      <c r="Q264" s="83">
        <v>0</v>
      </c>
      <c r="R264" s="83" t="s">
        <v>31</v>
      </c>
      <c r="S264" s="3">
        <v>0</v>
      </c>
      <c r="T264" s="3">
        <v>92032631.049999997</v>
      </c>
      <c r="U264" s="3">
        <v>92032631.049999997</v>
      </c>
      <c r="V264" s="83" t="s">
        <v>32</v>
      </c>
      <c r="W264" s="83" t="s">
        <v>33</v>
      </c>
      <c r="X264" s="83" t="s">
        <v>201</v>
      </c>
      <c r="Y264" s="84">
        <v>3009133992</v>
      </c>
      <c r="Z264" s="16" t="s">
        <v>245</v>
      </c>
      <c r="AA264" s="83"/>
      <c r="AB264" s="83" t="s">
        <v>109</v>
      </c>
      <c r="AC264" s="83" t="s">
        <v>279</v>
      </c>
      <c r="AD264" s="83" t="s">
        <v>738</v>
      </c>
      <c r="AE264" s="83"/>
      <c r="AF264" s="83"/>
    </row>
    <row r="265" spans="1:32" ht="82.5" x14ac:dyDescent="0.25">
      <c r="A265" s="4" t="s">
        <v>511</v>
      </c>
      <c r="B265" s="4" t="s">
        <v>109</v>
      </c>
      <c r="C265" s="9">
        <v>264</v>
      </c>
      <c r="D265" s="83" t="s">
        <v>202</v>
      </c>
      <c r="E265" s="83"/>
      <c r="F265" s="83"/>
      <c r="G265" s="83" t="s">
        <v>1034</v>
      </c>
      <c r="H265" s="83" t="s">
        <v>203</v>
      </c>
      <c r="I265" s="83" t="s">
        <v>79</v>
      </c>
      <c r="J265" s="83" t="s">
        <v>63</v>
      </c>
      <c r="K265" s="83">
        <v>6</v>
      </c>
      <c r="L265" s="83" t="s">
        <v>28</v>
      </c>
      <c r="M265" s="83">
        <v>4</v>
      </c>
      <c r="N265" s="83" t="s">
        <v>137</v>
      </c>
      <c r="O265" s="83" t="s">
        <v>718</v>
      </c>
      <c r="P265" s="83" t="s">
        <v>44</v>
      </c>
      <c r="Q265" s="83">
        <v>0</v>
      </c>
      <c r="R265" s="83" t="s">
        <v>31</v>
      </c>
      <c r="S265" s="3">
        <v>0</v>
      </c>
      <c r="T265" s="3">
        <v>82859992</v>
      </c>
      <c r="U265" s="3">
        <v>82859992</v>
      </c>
      <c r="V265" s="83" t="s">
        <v>32</v>
      </c>
      <c r="W265" s="83" t="s">
        <v>33</v>
      </c>
      <c r="X265" s="83" t="s">
        <v>201</v>
      </c>
      <c r="Y265" s="84">
        <v>3009133992</v>
      </c>
      <c r="Z265" s="16" t="s">
        <v>245</v>
      </c>
      <c r="AA265" s="83"/>
      <c r="AB265" s="83" t="s">
        <v>109</v>
      </c>
      <c r="AC265" s="83" t="s">
        <v>279</v>
      </c>
      <c r="AD265" s="83" t="s">
        <v>1839</v>
      </c>
      <c r="AE265" s="107"/>
      <c r="AF265" s="107"/>
    </row>
    <row r="266" spans="1:32" ht="82.5" x14ac:dyDescent="0.25">
      <c r="A266" s="4" t="s">
        <v>512</v>
      </c>
      <c r="B266" s="4" t="s">
        <v>109</v>
      </c>
      <c r="C266" s="9">
        <v>265</v>
      </c>
      <c r="D266" s="83" t="s">
        <v>202</v>
      </c>
      <c r="E266" s="83"/>
      <c r="F266" s="83"/>
      <c r="G266" s="83" t="s">
        <v>1035</v>
      </c>
      <c r="H266" s="83" t="s">
        <v>203</v>
      </c>
      <c r="I266" s="83" t="s">
        <v>79</v>
      </c>
      <c r="J266" s="83" t="s">
        <v>52</v>
      </c>
      <c r="K266" s="83">
        <v>2</v>
      </c>
      <c r="L266" s="83" t="s">
        <v>40</v>
      </c>
      <c r="M266" s="83">
        <v>5</v>
      </c>
      <c r="N266" s="83" t="s">
        <v>137</v>
      </c>
      <c r="O266" s="83" t="s">
        <v>718</v>
      </c>
      <c r="P266" s="83" t="s">
        <v>44</v>
      </c>
      <c r="Q266" s="83">
        <v>0</v>
      </c>
      <c r="R266" s="83" t="s">
        <v>31</v>
      </c>
      <c r="S266" s="3">
        <v>0</v>
      </c>
      <c r="T266" s="3">
        <v>25891385.126475573</v>
      </c>
      <c r="U266" s="3">
        <f>+T266</f>
        <v>25891385.126475573</v>
      </c>
      <c r="V266" s="83" t="s">
        <v>32</v>
      </c>
      <c r="W266" s="83" t="s">
        <v>33</v>
      </c>
      <c r="X266" s="83" t="s">
        <v>201</v>
      </c>
      <c r="Y266" s="84">
        <v>3009133992</v>
      </c>
      <c r="Z266" s="16" t="s">
        <v>245</v>
      </c>
      <c r="AA266" s="83"/>
      <c r="AB266" s="83" t="s">
        <v>109</v>
      </c>
      <c r="AC266" s="83" t="s">
        <v>279</v>
      </c>
      <c r="AD266" s="83" t="s">
        <v>251</v>
      </c>
      <c r="AE266" s="83"/>
      <c r="AF266" s="83"/>
    </row>
    <row r="267" spans="1:32" ht="115.5" x14ac:dyDescent="0.25">
      <c r="A267" s="4" t="s">
        <v>513</v>
      </c>
      <c r="B267" s="4" t="s">
        <v>109</v>
      </c>
      <c r="C267" s="9">
        <v>266</v>
      </c>
      <c r="D267" s="83" t="s">
        <v>202</v>
      </c>
      <c r="E267" s="83"/>
      <c r="F267" s="83"/>
      <c r="G267" s="83" t="s">
        <v>1036</v>
      </c>
      <c r="H267" s="83" t="s">
        <v>203</v>
      </c>
      <c r="I267" s="83" t="s">
        <v>79</v>
      </c>
      <c r="J267" s="83" t="s">
        <v>63</v>
      </c>
      <c r="K267" s="83">
        <v>6</v>
      </c>
      <c r="L267" s="83" t="s">
        <v>28</v>
      </c>
      <c r="M267" s="83">
        <v>4</v>
      </c>
      <c r="N267" s="83" t="s">
        <v>137</v>
      </c>
      <c r="O267" s="83" t="s">
        <v>718</v>
      </c>
      <c r="P267" s="83" t="s">
        <v>44</v>
      </c>
      <c r="Q267" s="83">
        <v>0</v>
      </c>
      <c r="R267" s="83" t="s">
        <v>31</v>
      </c>
      <c r="S267" s="3">
        <v>0</v>
      </c>
      <c r="T267" s="3">
        <v>14205838</v>
      </c>
      <c r="U267" s="3">
        <v>14205838</v>
      </c>
      <c r="V267" s="83" t="s">
        <v>32</v>
      </c>
      <c r="W267" s="83" t="s">
        <v>33</v>
      </c>
      <c r="X267" s="83" t="s">
        <v>201</v>
      </c>
      <c r="Y267" s="84">
        <v>3009133992</v>
      </c>
      <c r="Z267" s="16" t="s">
        <v>245</v>
      </c>
      <c r="AA267" s="83"/>
      <c r="AB267" s="83" t="s">
        <v>109</v>
      </c>
      <c r="AC267" s="83" t="s">
        <v>279</v>
      </c>
      <c r="AD267" s="83" t="s">
        <v>1921</v>
      </c>
      <c r="AE267" s="107"/>
      <c r="AF267" s="107"/>
    </row>
    <row r="268" spans="1:32" ht="82.5" x14ac:dyDescent="0.25">
      <c r="A268" s="4" t="s">
        <v>514</v>
      </c>
      <c r="B268" s="4" t="s">
        <v>109</v>
      </c>
      <c r="C268" s="9">
        <v>267</v>
      </c>
      <c r="D268" s="83" t="s">
        <v>202</v>
      </c>
      <c r="E268" s="83"/>
      <c r="F268" s="83"/>
      <c r="G268" s="83" t="s">
        <v>1037</v>
      </c>
      <c r="H268" s="83" t="s">
        <v>203</v>
      </c>
      <c r="I268" s="83"/>
      <c r="J268" s="83" t="s">
        <v>27</v>
      </c>
      <c r="K268" s="83">
        <v>1</v>
      </c>
      <c r="L268" s="83" t="s">
        <v>40</v>
      </c>
      <c r="M268" s="83">
        <v>6</v>
      </c>
      <c r="N268" s="83" t="s">
        <v>137</v>
      </c>
      <c r="O268" s="83" t="s">
        <v>718</v>
      </c>
      <c r="P268" s="83" t="s">
        <v>44</v>
      </c>
      <c r="Q268" s="83">
        <v>0</v>
      </c>
      <c r="R268" s="83" t="s">
        <v>31</v>
      </c>
      <c r="S268" s="3">
        <v>0</v>
      </c>
      <c r="T268" s="3">
        <v>23477285.75</v>
      </c>
      <c r="U268" s="3">
        <v>23477285.75</v>
      </c>
      <c r="V268" s="83" t="s">
        <v>32</v>
      </c>
      <c r="W268" s="83" t="s">
        <v>33</v>
      </c>
      <c r="X268" s="83" t="s">
        <v>201</v>
      </c>
      <c r="Y268" s="84">
        <v>3009133992</v>
      </c>
      <c r="Z268" s="16" t="s">
        <v>245</v>
      </c>
      <c r="AA268" s="83"/>
      <c r="AB268" s="83" t="s">
        <v>109</v>
      </c>
      <c r="AC268" s="83" t="s">
        <v>279</v>
      </c>
      <c r="AD268" s="83" t="s">
        <v>738</v>
      </c>
      <c r="AE268" s="83"/>
      <c r="AF268" s="83"/>
    </row>
    <row r="269" spans="1:32" ht="82.5" x14ac:dyDescent="0.25">
      <c r="A269" s="4" t="s">
        <v>515</v>
      </c>
      <c r="B269" s="4" t="s">
        <v>109</v>
      </c>
      <c r="C269" s="9">
        <v>268</v>
      </c>
      <c r="D269" s="83" t="s">
        <v>202</v>
      </c>
      <c r="E269" s="83"/>
      <c r="F269" s="83"/>
      <c r="G269" s="83" t="s">
        <v>1038</v>
      </c>
      <c r="H269" s="83" t="s">
        <v>203</v>
      </c>
      <c r="I269" s="83"/>
      <c r="J269" s="83" t="s">
        <v>63</v>
      </c>
      <c r="K269" s="83">
        <v>6</v>
      </c>
      <c r="L269" s="83" t="s">
        <v>28</v>
      </c>
      <c r="M269" s="83">
        <v>4</v>
      </c>
      <c r="N269" s="83" t="s">
        <v>137</v>
      </c>
      <c r="O269" s="83" t="s">
        <v>718</v>
      </c>
      <c r="P269" s="83" t="s">
        <v>44</v>
      </c>
      <c r="Q269" s="83">
        <v>0</v>
      </c>
      <c r="R269" s="83" t="s">
        <v>31</v>
      </c>
      <c r="S269" s="3">
        <v>0</v>
      </c>
      <c r="T269" s="3">
        <v>15233457</v>
      </c>
      <c r="U269" s="3">
        <v>15233457</v>
      </c>
      <c r="V269" s="83" t="s">
        <v>32</v>
      </c>
      <c r="W269" s="83" t="s">
        <v>33</v>
      </c>
      <c r="X269" s="83" t="s">
        <v>201</v>
      </c>
      <c r="Y269" s="84">
        <v>3009133992</v>
      </c>
      <c r="Z269" s="16" t="s">
        <v>245</v>
      </c>
      <c r="AA269" s="83"/>
      <c r="AB269" s="83" t="s">
        <v>109</v>
      </c>
      <c r="AC269" s="83" t="s">
        <v>279</v>
      </c>
      <c r="AD269" s="83" t="s">
        <v>1922</v>
      </c>
      <c r="AE269" s="107"/>
      <c r="AF269" s="107"/>
    </row>
    <row r="270" spans="1:32" ht="99" x14ac:dyDescent="0.25">
      <c r="A270" s="4" t="s">
        <v>516</v>
      </c>
      <c r="B270" s="4" t="s">
        <v>109</v>
      </c>
      <c r="C270" s="9">
        <v>269</v>
      </c>
      <c r="D270" s="83" t="s">
        <v>202</v>
      </c>
      <c r="E270" s="83"/>
      <c r="F270" s="83"/>
      <c r="G270" s="83" t="s">
        <v>1039</v>
      </c>
      <c r="H270" s="83" t="s">
        <v>203</v>
      </c>
      <c r="I270" s="83" t="s">
        <v>79</v>
      </c>
      <c r="J270" s="83" t="s">
        <v>27</v>
      </c>
      <c r="K270" s="83">
        <v>1</v>
      </c>
      <c r="L270" s="83" t="s">
        <v>147</v>
      </c>
      <c r="M270" s="83">
        <v>6</v>
      </c>
      <c r="N270" s="83" t="s">
        <v>137</v>
      </c>
      <c r="O270" s="83" t="s">
        <v>718</v>
      </c>
      <c r="P270" s="83" t="s">
        <v>44</v>
      </c>
      <c r="Q270" s="83">
        <v>0</v>
      </c>
      <c r="R270" s="83" t="s">
        <v>31</v>
      </c>
      <c r="S270" s="3">
        <v>0</v>
      </c>
      <c r="T270" s="3">
        <v>76976566.799999997</v>
      </c>
      <c r="U270" s="3">
        <v>76976566.799999997</v>
      </c>
      <c r="V270" s="83" t="s">
        <v>32</v>
      </c>
      <c r="W270" s="83" t="s">
        <v>33</v>
      </c>
      <c r="X270" s="83" t="s">
        <v>201</v>
      </c>
      <c r="Y270" s="84">
        <v>3009133992</v>
      </c>
      <c r="Z270" s="16" t="s">
        <v>245</v>
      </c>
      <c r="AA270" s="83"/>
      <c r="AB270" s="83" t="s">
        <v>109</v>
      </c>
      <c r="AC270" s="83" t="s">
        <v>279</v>
      </c>
      <c r="AD270" s="83" t="s">
        <v>739</v>
      </c>
      <c r="AE270" s="83"/>
      <c r="AF270" s="83"/>
    </row>
    <row r="271" spans="1:32" ht="115.5" x14ac:dyDescent="0.25">
      <c r="A271" s="4" t="s">
        <v>517</v>
      </c>
      <c r="B271" s="4" t="s">
        <v>109</v>
      </c>
      <c r="C271" s="9">
        <v>270</v>
      </c>
      <c r="D271" s="83" t="s">
        <v>202</v>
      </c>
      <c r="E271" s="83"/>
      <c r="F271" s="83"/>
      <c r="G271" s="83" t="s">
        <v>1040</v>
      </c>
      <c r="H271" s="83" t="s">
        <v>203</v>
      </c>
      <c r="I271" s="83" t="s">
        <v>79</v>
      </c>
      <c r="J271" s="83" t="s">
        <v>63</v>
      </c>
      <c r="K271" s="83">
        <v>6</v>
      </c>
      <c r="L271" s="83" t="s">
        <v>28</v>
      </c>
      <c r="M271" s="83">
        <v>4</v>
      </c>
      <c r="N271" s="83" t="s">
        <v>137</v>
      </c>
      <c r="O271" s="83" t="s">
        <v>718</v>
      </c>
      <c r="P271" s="83" t="s">
        <v>44</v>
      </c>
      <c r="Q271" s="83">
        <v>0</v>
      </c>
      <c r="R271" s="83" t="s">
        <v>31</v>
      </c>
      <c r="S271" s="3">
        <v>0</v>
      </c>
      <c r="T271" s="3">
        <v>78355545.900000006</v>
      </c>
      <c r="U271" s="3">
        <v>78355545.900000006</v>
      </c>
      <c r="V271" s="83" t="s">
        <v>32</v>
      </c>
      <c r="W271" s="83" t="s">
        <v>33</v>
      </c>
      <c r="X271" s="83" t="s">
        <v>201</v>
      </c>
      <c r="Y271" s="84">
        <v>3009133992</v>
      </c>
      <c r="Z271" s="16" t="s">
        <v>245</v>
      </c>
      <c r="AA271" s="83"/>
      <c r="AB271" s="83" t="s">
        <v>109</v>
      </c>
      <c r="AC271" s="83" t="s">
        <v>279</v>
      </c>
      <c r="AD271" s="83" t="s">
        <v>1921</v>
      </c>
      <c r="AE271" s="107"/>
      <c r="AF271" s="107"/>
    </row>
    <row r="272" spans="1:32" ht="82.5" x14ac:dyDescent="0.25">
      <c r="A272" s="4" t="s">
        <v>518</v>
      </c>
      <c r="B272" s="4" t="s">
        <v>109</v>
      </c>
      <c r="C272" s="9">
        <v>271</v>
      </c>
      <c r="D272" s="83" t="s">
        <v>202</v>
      </c>
      <c r="E272" s="83"/>
      <c r="F272" s="83"/>
      <c r="G272" s="83" t="s">
        <v>1041</v>
      </c>
      <c r="H272" s="83" t="s">
        <v>203</v>
      </c>
      <c r="I272" s="83" t="s">
        <v>79</v>
      </c>
      <c r="J272" s="83" t="s">
        <v>27</v>
      </c>
      <c r="K272" s="83">
        <v>1</v>
      </c>
      <c r="L272" s="83" t="s">
        <v>28</v>
      </c>
      <c r="M272" s="83">
        <v>7</v>
      </c>
      <c r="N272" s="83" t="s">
        <v>137</v>
      </c>
      <c r="O272" s="83" t="s">
        <v>718</v>
      </c>
      <c r="P272" s="83" t="s">
        <v>44</v>
      </c>
      <c r="Q272" s="83">
        <v>0</v>
      </c>
      <c r="R272" s="83" t="s">
        <v>31</v>
      </c>
      <c r="S272" s="3">
        <v>0</v>
      </c>
      <c r="T272" s="3">
        <v>146269549.09999999</v>
      </c>
      <c r="U272" s="3">
        <v>146269549.09999999</v>
      </c>
      <c r="V272" s="83" t="s">
        <v>32</v>
      </c>
      <c r="W272" s="83" t="s">
        <v>33</v>
      </c>
      <c r="X272" s="83" t="s">
        <v>201</v>
      </c>
      <c r="Y272" s="84">
        <v>3009133992</v>
      </c>
      <c r="Z272" s="16" t="s">
        <v>245</v>
      </c>
      <c r="AA272" s="83"/>
      <c r="AB272" s="83" t="s">
        <v>109</v>
      </c>
      <c r="AC272" s="83" t="s">
        <v>279</v>
      </c>
      <c r="AD272" s="83" t="s">
        <v>738</v>
      </c>
      <c r="AE272" s="83"/>
      <c r="AF272" s="83"/>
    </row>
    <row r="273" spans="1:32" ht="115.5" x14ac:dyDescent="0.25">
      <c r="A273" s="4" t="s">
        <v>519</v>
      </c>
      <c r="B273" s="4" t="s">
        <v>109</v>
      </c>
      <c r="C273" s="9">
        <v>272</v>
      </c>
      <c r="D273" s="83" t="s">
        <v>202</v>
      </c>
      <c r="E273" s="83"/>
      <c r="F273" s="83"/>
      <c r="G273" s="83" t="s">
        <v>1042</v>
      </c>
      <c r="H273" s="83" t="s">
        <v>203</v>
      </c>
      <c r="I273" s="83" t="s">
        <v>79</v>
      </c>
      <c r="J273" s="83" t="s">
        <v>63</v>
      </c>
      <c r="K273" s="83">
        <v>6</v>
      </c>
      <c r="L273" s="83" t="s">
        <v>28</v>
      </c>
      <c r="M273" s="83">
        <v>4</v>
      </c>
      <c r="N273" s="83" t="s">
        <v>137</v>
      </c>
      <c r="O273" s="83" t="s">
        <v>718</v>
      </c>
      <c r="P273" s="83" t="s">
        <v>44</v>
      </c>
      <c r="Q273" s="83">
        <v>0</v>
      </c>
      <c r="R273" s="83" t="s">
        <v>31</v>
      </c>
      <c r="S273" s="3">
        <v>0</v>
      </c>
      <c r="T273" s="3">
        <v>92006116</v>
      </c>
      <c r="U273" s="3">
        <v>92006116</v>
      </c>
      <c r="V273" s="83" t="s">
        <v>32</v>
      </c>
      <c r="W273" s="83" t="s">
        <v>33</v>
      </c>
      <c r="X273" s="83" t="s">
        <v>201</v>
      </c>
      <c r="Y273" s="84">
        <v>3009133992</v>
      </c>
      <c r="Z273" s="16" t="s">
        <v>245</v>
      </c>
      <c r="AA273" s="83"/>
      <c r="AB273" s="83" t="s">
        <v>109</v>
      </c>
      <c r="AC273" s="83" t="s">
        <v>279</v>
      </c>
      <c r="AD273" s="83" t="s">
        <v>1921</v>
      </c>
      <c r="AE273" s="107"/>
      <c r="AF273" s="107"/>
    </row>
    <row r="274" spans="1:32" ht="82.5" x14ac:dyDescent="0.25">
      <c r="A274" s="4" t="s">
        <v>520</v>
      </c>
      <c r="B274" s="4" t="s">
        <v>109</v>
      </c>
      <c r="C274" s="9">
        <v>273</v>
      </c>
      <c r="D274" s="83" t="s">
        <v>202</v>
      </c>
      <c r="E274" s="83"/>
      <c r="F274" s="83"/>
      <c r="G274" s="83" t="s">
        <v>1043</v>
      </c>
      <c r="H274" s="83" t="s">
        <v>203</v>
      </c>
      <c r="I274" s="83" t="s">
        <v>79</v>
      </c>
      <c r="J274" s="83" t="s">
        <v>27</v>
      </c>
      <c r="K274" s="83">
        <v>1</v>
      </c>
      <c r="L274" s="83" t="s">
        <v>37</v>
      </c>
      <c r="M274" s="83">
        <v>6</v>
      </c>
      <c r="N274" s="83" t="s">
        <v>137</v>
      </c>
      <c r="O274" s="83" t="s">
        <v>718</v>
      </c>
      <c r="P274" s="83" t="s">
        <v>44</v>
      </c>
      <c r="Q274" s="83">
        <v>0</v>
      </c>
      <c r="R274" s="83" t="s">
        <v>31</v>
      </c>
      <c r="S274" s="3">
        <v>0</v>
      </c>
      <c r="T274" s="3">
        <v>191501811</v>
      </c>
      <c r="U274" s="3">
        <v>191501811</v>
      </c>
      <c r="V274" s="83" t="s">
        <v>32</v>
      </c>
      <c r="W274" s="83" t="s">
        <v>33</v>
      </c>
      <c r="X274" s="83" t="s">
        <v>201</v>
      </c>
      <c r="Y274" s="84">
        <v>3009133992</v>
      </c>
      <c r="Z274" s="16" t="s">
        <v>245</v>
      </c>
      <c r="AA274" s="83"/>
      <c r="AB274" s="83" t="s">
        <v>109</v>
      </c>
      <c r="AC274" s="83" t="s">
        <v>279</v>
      </c>
      <c r="AD274" s="83" t="s">
        <v>738</v>
      </c>
      <c r="AE274" s="83"/>
      <c r="AF274" s="83"/>
    </row>
    <row r="275" spans="1:32" ht="115.5" x14ac:dyDescent="0.25">
      <c r="A275" s="4" t="s">
        <v>521</v>
      </c>
      <c r="B275" s="4" t="s">
        <v>109</v>
      </c>
      <c r="C275" s="9">
        <v>274</v>
      </c>
      <c r="D275" s="83" t="s">
        <v>202</v>
      </c>
      <c r="E275" s="83"/>
      <c r="F275" s="83"/>
      <c r="G275" s="83" t="s">
        <v>1044</v>
      </c>
      <c r="H275" s="83" t="s">
        <v>203</v>
      </c>
      <c r="I275" s="83" t="s">
        <v>79</v>
      </c>
      <c r="J275" s="83" t="s">
        <v>63</v>
      </c>
      <c r="K275" s="83">
        <v>6</v>
      </c>
      <c r="L275" s="83" t="s">
        <v>28</v>
      </c>
      <c r="M275" s="83">
        <v>4</v>
      </c>
      <c r="N275" s="83" t="s">
        <v>137</v>
      </c>
      <c r="O275" s="83" t="s">
        <v>718</v>
      </c>
      <c r="P275" s="83" t="s">
        <v>44</v>
      </c>
      <c r="Q275" s="83">
        <v>0</v>
      </c>
      <c r="R275" s="83" t="s">
        <v>31</v>
      </c>
      <c r="S275" s="3">
        <v>0</v>
      </c>
      <c r="T275" s="3">
        <v>115738993.59999999</v>
      </c>
      <c r="U275" s="3">
        <v>115738993.59999999</v>
      </c>
      <c r="V275" s="83" t="s">
        <v>32</v>
      </c>
      <c r="W275" s="83" t="s">
        <v>33</v>
      </c>
      <c r="X275" s="83" t="s">
        <v>201</v>
      </c>
      <c r="Y275" s="84">
        <v>3009133992</v>
      </c>
      <c r="Z275" s="16" t="s">
        <v>245</v>
      </c>
      <c r="AA275" s="83"/>
      <c r="AB275" s="83" t="s">
        <v>109</v>
      </c>
      <c r="AC275" s="83" t="s">
        <v>279</v>
      </c>
      <c r="AD275" s="83" t="s">
        <v>1921</v>
      </c>
      <c r="AE275" s="107"/>
      <c r="AF275" s="107"/>
    </row>
    <row r="276" spans="1:32" ht="82.5" x14ac:dyDescent="0.25">
      <c r="A276" s="4" t="s">
        <v>522</v>
      </c>
      <c r="B276" s="4" t="s">
        <v>109</v>
      </c>
      <c r="C276" s="9">
        <v>275</v>
      </c>
      <c r="D276" s="83" t="s">
        <v>202</v>
      </c>
      <c r="E276" s="83"/>
      <c r="F276" s="83"/>
      <c r="G276" s="83" t="s">
        <v>1045</v>
      </c>
      <c r="H276" s="83" t="s">
        <v>203</v>
      </c>
      <c r="I276" s="83" t="s">
        <v>79</v>
      </c>
      <c r="J276" s="83" t="s">
        <v>27</v>
      </c>
      <c r="K276" s="83">
        <v>1</v>
      </c>
      <c r="L276" s="83" t="s">
        <v>37</v>
      </c>
      <c r="M276" s="83">
        <v>7</v>
      </c>
      <c r="N276" s="83" t="s">
        <v>137</v>
      </c>
      <c r="O276" s="83" t="s">
        <v>718</v>
      </c>
      <c r="P276" s="83" t="s">
        <v>44</v>
      </c>
      <c r="Q276" s="83">
        <v>0</v>
      </c>
      <c r="R276" s="83" t="s">
        <v>31</v>
      </c>
      <c r="S276" s="3">
        <v>0</v>
      </c>
      <c r="T276" s="3">
        <v>133010978.75</v>
      </c>
      <c r="U276" s="3">
        <v>133010978.75</v>
      </c>
      <c r="V276" s="83" t="s">
        <v>32</v>
      </c>
      <c r="W276" s="83" t="s">
        <v>33</v>
      </c>
      <c r="X276" s="83" t="s">
        <v>201</v>
      </c>
      <c r="Y276" s="84">
        <v>3009133992</v>
      </c>
      <c r="Z276" s="16" t="s">
        <v>245</v>
      </c>
      <c r="AA276" s="83"/>
      <c r="AB276" s="83" t="s">
        <v>109</v>
      </c>
      <c r="AC276" s="83" t="s">
        <v>279</v>
      </c>
      <c r="AD276" s="83" t="s">
        <v>738</v>
      </c>
      <c r="AE276" s="83"/>
      <c r="AF276" s="83"/>
    </row>
    <row r="277" spans="1:32" ht="115.5" x14ac:dyDescent="0.25">
      <c r="A277" s="4" t="s">
        <v>523</v>
      </c>
      <c r="B277" s="4" t="s">
        <v>109</v>
      </c>
      <c r="C277" s="9">
        <v>276</v>
      </c>
      <c r="D277" s="83" t="s">
        <v>202</v>
      </c>
      <c r="E277" s="83"/>
      <c r="F277" s="83"/>
      <c r="G277" s="83" t="s">
        <v>1046</v>
      </c>
      <c r="H277" s="83" t="s">
        <v>203</v>
      </c>
      <c r="I277" s="83" t="s">
        <v>79</v>
      </c>
      <c r="J277" s="83" t="s">
        <v>63</v>
      </c>
      <c r="K277" s="83">
        <v>6</v>
      </c>
      <c r="L277" s="83" t="s">
        <v>28</v>
      </c>
      <c r="M277" s="83">
        <v>4</v>
      </c>
      <c r="N277" s="83" t="s">
        <v>137</v>
      </c>
      <c r="O277" s="83" t="s">
        <v>718</v>
      </c>
      <c r="P277" s="83" t="s">
        <v>44</v>
      </c>
      <c r="Q277" s="83">
        <v>0</v>
      </c>
      <c r="R277" s="83" t="s">
        <v>31</v>
      </c>
      <c r="S277" s="3">
        <v>0</v>
      </c>
      <c r="T277" s="3">
        <v>104941212.40000001</v>
      </c>
      <c r="U277" s="3">
        <v>104941212.40000001</v>
      </c>
      <c r="V277" s="83" t="s">
        <v>32</v>
      </c>
      <c r="W277" s="83" t="s">
        <v>33</v>
      </c>
      <c r="X277" s="83" t="s">
        <v>201</v>
      </c>
      <c r="Y277" s="84">
        <v>3009133992</v>
      </c>
      <c r="Z277" s="16" t="s">
        <v>245</v>
      </c>
      <c r="AA277" s="83"/>
      <c r="AB277" s="83" t="s">
        <v>109</v>
      </c>
      <c r="AC277" s="83" t="s">
        <v>279</v>
      </c>
      <c r="AD277" s="83" t="s">
        <v>1921</v>
      </c>
      <c r="AE277" s="107"/>
      <c r="AF277" s="107"/>
    </row>
    <row r="278" spans="1:32" ht="82.5" x14ac:dyDescent="0.25">
      <c r="A278" s="4" t="s">
        <v>524</v>
      </c>
      <c r="B278" s="4" t="s">
        <v>109</v>
      </c>
      <c r="C278" s="9">
        <v>277</v>
      </c>
      <c r="D278" s="83" t="s">
        <v>202</v>
      </c>
      <c r="E278" s="83"/>
      <c r="F278" s="83"/>
      <c r="G278" s="83" t="s">
        <v>1047</v>
      </c>
      <c r="H278" s="83" t="s">
        <v>203</v>
      </c>
      <c r="I278" s="83" t="s">
        <v>79</v>
      </c>
      <c r="J278" s="83" t="s">
        <v>27</v>
      </c>
      <c r="K278" s="83">
        <v>1</v>
      </c>
      <c r="L278" s="83" t="s">
        <v>37</v>
      </c>
      <c r="M278" s="83">
        <v>7</v>
      </c>
      <c r="N278" s="83" t="s">
        <v>137</v>
      </c>
      <c r="O278" s="83" t="s">
        <v>718</v>
      </c>
      <c r="P278" s="83" t="s">
        <v>44</v>
      </c>
      <c r="Q278" s="83">
        <v>0</v>
      </c>
      <c r="R278" s="83" t="s">
        <v>31</v>
      </c>
      <c r="S278" s="3">
        <v>0</v>
      </c>
      <c r="T278" s="3">
        <v>158565350.05000001</v>
      </c>
      <c r="U278" s="3">
        <v>158565350.05000001</v>
      </c>
      <c r="V278" s="83" t="s">
        <v>32</v>
      </c>
      <c r="W278" s="83" t="s">
        <v>33</v>
      </c>
      <c r="X278" s="83" t="s">
        <v>201</v>
      </c>
      <c r="Y278" s="84">
        <v>3009133992</v>
      </c>
      <c r="Z278" s="16" t="s">
        <v>245</v>
      </c>
      <c r="AA278" s="83"/>
      <c r="AB278" s="83" t="s">
        <v>109</v>
      </c>
      <c r="AC278" s="83" t="s">
        <v>279</v>
      </c>
      <c r="AD278" s="83" t="s">
        <v>738</v>
      </c>
      <c r="AE278" s="83"/>
      <c r="AF278" s="83"/>
    </row>
    <row r="279" spans="1:32" ht="115.5" x14ac:dyDescent="0.25">
      <c r="A279" s="4" t="s">
        <v>525</v>
      </c>
      <c r="B279" s="4" t="s">
        <v>109</v>
      </c>
      <c r="C279" s="9">
        <v>278</v>
      </c>
      <c r="D279" s="83" t="s">
        <v>202</v>
      </c>
      <c r="E279" s="83"/>
      <c r="F279" s="83"/>
      <c r="G279" s="83" t="s">
        <v>1048</v>
      </c>
      <c r="H279" s="83" t="s">
        <v>203</v>
      </c>
      <c r="I279" s="83" t="s">
        <v>79</v>
      </c>
      <c r="J279" s="83" t="s">
        <v>63</v>
      </c>
      <c r="K279" s="83">
        <v>6</v>
      </c>
      <c r="L279" s="83" t="s">
        <v>28</v>
      </c>
      <c r="M279" s="83">
        <v>4</v>
      </c>
      <c r="N279" s="83" t="s">
        <v>137</v>
      </c>
      <c r="O279" s="83" t="s">
        <v>718</v>
      </c>
      <c r="P279" s="83" t="s">
        <v>44</v>
      </c>
      <c r="Q279" s="83">
        <v>0</v>
      </c>
      <c r="R279" s="83" t="s">
        <v>31</v>
      </c>
      <c r="S279" s="3">
        <v>0</v>
      </c>
      <c r="T279" s="3">
        <v>108784240.59999999</v>
      </c>
      <c r="U279" s="3">
        <v>108784240.59999999</v>
      </c>
      <c r="V279" s="83" t="s">
        <v>32</v>
      </c>
      <c r="W279" s="83" t="s">
        <v>33</v>
      </c>
      <c r="X279" s="83" t="s">
        <v>201</v>
      </c>
      <c r="Y279" s="84">
        <v>3009133992</v>
      </c>
      <c r="Z279" s="16" t="s">
        <v>245</v>
      </c>
      <c r="AA279" s="83"/>
      <c r="AB279" s="83" t="s">
        <v>109</v>
      </c>
      <c r="AC279" s="83" t="s">
        <v>279</v>
      </c>
      <c r="AD279" s="83" t="s">
        <v>1921</v>
      </c>
      <c r="AE279" s="107"/>
      <c r="AF279" s="107"/>
    </row>
    <row r="280" spans="1:32" ht="82.5" x14ac:dyDescent="0.25">
      <c r="A280" s="4" t="s">
        <v>526</v>
      </c>
      <c r="B280" s="4" t="s">
        <v>109</v>
      </c>
      <c r="C280" s="9">
        <v>279</v>
      </c>
      <c r="D280" s="83" t="s">
        <v>202</v>
      </c>
      <c r="E280" s="83"/>
      <c r="F280" s="83"/>
      <c r="G280" s="83" t="s">
        <v>1049</v>
      </c>
      <c r="H280" s="83" t="s">
        <v>203</v>
      </c>
      <c r="I280" s="83" t="s">
        <v>79</v>
      </c>
      <c r="J280" s="83" t="s">
        <v>52</v>
      </c>
      <c r="K280" s="83">
        <v>2</v>
      </c>
      <c r="L280" s="83" t="s">
        <v>37</v>
      </c>
      <c r="M280" s="83">
        <v>5</v>
      </c>
      <c r="N280" s="83" t="s">
        <v>137</v>
      </c>
      <c r="O280" s="83" t="s">
        <v>718</v>
      </c>
      <c r="P280" s="83" t="s">
        <v>44</v>
      </c>
      <c r="Q280" s="83">
        <v>0</v>
      </c>
      <c r="R280" s="83" t="s">
        <v>31</v>
      </c>
      <c r="S280" s="3">
        <v>0</v>
      </c>
      <c r="T280" s="3">
        <v>48453182.380000003</v>
      </c>
      <c r="U280" s="3">
        <v>48453182.380000003</v>
      </c>
      <c r="V280" s="83" t="s">
        <v>32</v>
      </c>
      <c r="W280" s="83" t="s">
        <v>33</v>
      </c>
      <c r="X280" s="83" t="s">
        <v>201</v>
      </c>
      <c r="Y280" s="84">
        <v>3009133992</v>
      </c>
      <c r="Z280" s="16" t="s">
        <v>245</v>
      </c>
      <c r="AA280" s="83"/>
      <c r="AB280" s="83" t="s">
        <v>109</v>
      </c>
      <c r="AC280" s="83" t="s">
        <v>279</v>
      </c>
      <c r="AD280" s="83" t="s">
        <v>1095</v>
      </c>
      <c r="AE280" s="83"/>
      <c r="AF280" s="83"/>
    </row>
    <row r="281" spans="1:32" ht="115.5" x14ac:dyDescent="0.25">
      <c r="A281" s="4" t="s">
        <v>527</v>
      </c>
      <c r="B281" s="4" t="s">
        <v>109</v>
      </c>
      <c r="C281" s="9">
        <v>280</v>
      </c>
      <c r="D281" s="83" t="s">
        <v>202</v>
      </c>
      <c r="E281" s="83"/>
      <c r="F281" s="83"/>
      <c r="G281" s="83" t="s">
        <v>1050</v>
      </c>
      <c r="H281" s="83" t="s">
        <v>203</v>
      </c>
      <c r="I281" s="83" t="s">
        <v>79</v>
      </c>
      <c r="J281" s="83" t="s">
        <v>63</v>
      </c>
      <c r="K281" s="83">
        <v>6</v>
      </c>
      <c r="L281" s="83" t="s">
        <v>28</v>
      </c>
      <c r="M281" s="83">
        <v>4</v>
      </c>
      <c r="N281" s="83" t="s">
        <v>137</v>
      </c>
      <c r="O281" s="83" t="s">
        <v>718</v>
      </c>
      <c r="P281" s="83" t="s">
        <v>44</v>
      </c>
      <c r="Q281" s="83">
        <v>0</v>
      </c>
      <c r="R281" s="83" t="s">
        <v>31</v>
      </c>
      <c r="S281" s="3">
        <v>0</v>
      </c>
      <c r="T281" s="3">
        <v>29687532.800000001</v>
      </c>
      <c r="U281" s="3">
        <v>29687532.800000001</v>
      </c>
      <c r="V281" s="83" t="s">
        <v>32</v>
      </c>
      <c r="W281" s="83" t="s">
        <v>33</v>
      </c>
      <c r="X281" s="83" t="s">
        <v>201</v>
      </c>
      <c r="Y281" s="84">
        <v>3009133992</v>
      </c>
      <c r="Z281" s="16" t="s">
        <v>245</v>
      </c>
      <c r="AA281" s="83"/>
      <c r="AB281" s="83" t="s">
        <v>109</v>
      </c>
      <c r="AC281" s="83" t="s">
        <v>279</v>
      </c>
      <c r="AD281" s="83" t="s">
        <v>1921</v>
      </c>
      <c r="AE281" s="107"/>
      <c r="AF281" s="107"/>
    </row>
    <row r="282" spans="1:32" ht="99" x14ac:dyDescent="0.25">
      <c r="A282" s="4" t="s">
        <v>528</v>
      </c>
      <c r="B282" s="4" t="s">
        <v>109</v>
      </c>
      <c r="C282" s="9">
        <v>281</v>
      </c>
      <c r="D282" s="83" t="s">
        <v>202</v>
      </c>
      <c r="E282" s="83"/>
      <c r="F282" s="83"/>
      <c r="G282" s="83" t="s">
        <v>1051</v>
      </c>
      <c r="H282" s="83" t="s">
        <v>203</v>
      </c>
      <c r="I282" s="83" t="s">
        <v>79</v>
      </c>
      <c r="J282" s="83" t="s">
        <v>27</v>
      </c>
      <c r="K282" s="83">
        <v>1</v>
      </c>
      <c r="L282" s="83" t="s">
        <v>37</v>
      </c>
      <c r="M282" s="83">
        <v>7</v>
      </c>
      <c r="N282" s="83" t="s">
        <v>137</v>
      </c>
      <c r="O282" s="83" t="s">
        <v>718</v>
      </c>
      <c r="P282" s="83" t="s">
        <v>44</v>
      </c>
      <c r="Q282" s="83">
        <v>0</v>
      </c>
      <c r="R282" s="83" t="s">
        <v>31</v>
      </c>
      <c r="S282" s="3">
        <v>0</v>
      </c>
      <c r="T282" s="3">
        <v>106669439.8</v>
      </c>
      <c r="U282" s="3">
        <v>106669439.8</v>
      </c>
      <c r="V282" s="83" t="s">
        <v>32</v>
      </c>
      <c r="W282" s="83" t="s">
        <v>33</v>
      </c>
      <c r="X282" s="83" t="s">
        <v>201</v>
      </c>
      <c r="Y282" s="84">
        <v>3009133992</v>
      </c>
      <c r="Z282" s="16" t="s">
        <v>245</v>
      </c>
      <c r="AA282" s="83"/>
      <c r="AB282" s="83" t="s">
        <v>109</v>
      </c>
      <c r="AC282" s="83" t="s">
        <v>279</v>
      </c>
      <c r="AD282" s="83" t="s">
        <v>740</v>
      </c>
      <c r="AE282" s="83"/>
      <c r="AF282" s="83"/>
    </row>
    <row r="283" spans="1:32" ht="115.5" x14ac:dyDescent="0.25">
      <c r="A283" s="4" t="s">
        <v>529</v>
      </c>
      <c r="B283" s="4" t="s">
        <v>109</v>
      </c>
      <c r="C283" s="9">
        <v>282</v>
      </c>
      <c r="D283" s="83" t="s">
        <v>202</v>
      </c>
      <c r="E283" s="83"/>
      <c r="F283" s="83"/>
      <c r="G283" s="83" t="s">
        <v>1052</v>
      </c>
      <c r="H283" s="83" t="s">
        <v>203</v>
      </c>
      <c r="I283" s="83" t="s">
        <v>79</v>
      </c>
      <c r="J283" s="83" t="s">
        <v>63</v>
      </c>
      <c r="K283" s="83">
        <v>6</v>
      </c>
      <c r="L283" s="83" t="s">
        <v>28</v>
      </c>
      <c r="M283" s="83">
        <v>4</v>
      </c>
      <c r="N283" s="83" t="s">
        <v>137</v>
      </c>
      <c r="O283" s="83" t="s">
        <v>718</v>
      </c>
      <c r="P283" s="83" t="s">
        <v>44</v>
      </c>
      <c r="Q283" s="83">
        <v>0</v>
      </c>
      <c r="R283" s="83" t="s">
        <v>31</v>
      </c>
      <c r="S283" s="3">
        <v>0</v>
      </c>
      <c r="T283" s="3">
        <v>63811108</v>
      </c>
      <c r="U283" s="3">
        <v>63811108</v>
      </c>
      <c r="V283" s="83" t="s">
        <v>32</v>
      </c>
      <c r="W283" s="83" t="s">
        <v>33</v>
      </c>
      <c r="X283" s="83" t="s">
        <v>201</v>
      </c>
      <c r="Y283" s="84">
        <v>3009133992</v>
      </c>
      <c r="Z283" s="16" t="s">
        <v>245</v>
      </c>
      <c r="AA283" s="83"/>
      <c r="AB283" s="83" t="s">
        <v>109</v>
      </c>
      <c r="AC283" s="83" t="s">
        <v>279</v>
      </c>
      <c r="AD283" s="83" t="s">
        <v>1921</v>
      </c>
      <c r="AE283" s="107"/>
      <c r="AF283" s="107"/>
    </row>
    <row r="284" spans="1:32" ht="82.5" x14ac:dyDescent="0.25">
      <c r="A284" s="4" t="s">
        <v>530</v>
      </c>
      <c r="B284" s="4" t="s">
        <v>109</v>
      </c>
      <c r="C284" s="9">
        <v>283</v>
      </c>
      <c r="D284" s="83" t="s">
        <v>202</v>
      </c>
      <c r="E284" s="83"/>
      <c r="F284" s="83"/>
      <c r="G284" s="83" t="s">
        <v>1053</v>
      </c>
      <c r="H284" s="83" t="s">
        <v>203</v>
      </c>
      <c r="I284" s="83" t="s">
        <v>79</v>
      </c>
      <c r="J284" s="83" t="s">
        <v>52</v>
      </c>
      <c r="K284" s="83">
        <v>2</v>
      </c>
      <c r="L284" s="83" t="s">
        <v>37</v>
      </c>
      <c r="M284" s="83">
        <v>6</v>
      </c>
      <c r="N284" s="83" t="s">
        <v>137</v>
      </c>
      <c r="O284" s="83" t="s">
        <v>718</v>
      </c>
      <c r="P284" s="83" t="s">
        <v>44</v>
      </c>
      <c r="Q284" s="83">
        <v>0</v>
      </c>
      <c r="R284" s="83" t="s">
        <v>31</v>
      </c>
      <c r="S284" s="3">
        <v>0</v>
      </c>
      <c r="T284" s="3">
        <v>64179107.375756554</v>
      </c>
      <c r="U284" s="3">
        <f>+T284</f>
        <v>64179107.375756554</v>
      </c>
      <c r="V284" s="83" t="s">
        <v>32</v>
      </c>
      <c r="W284" s="83" t="s">
        <v>33</v>
      </c>
      <c r="X284" s="83" t="s">
        <v>201</v>
      </c>
      <c r="Y284" s="84">
        <v>3009133992</v>
      </c>
      <c r="Z284" s="16" t="s">
        <v>245</v>
      </c>
      <c r="AA284" s="83"/>
      <c r="AB284" s="83" t="s">
        <v>109</v>
      </c>
      <c r="AC284" s="83" t="s">
        <v>279</v>
      </c>
      <c r="AD284" s="83" t="s">
        <v>251</v>
      </c>
      <c r="AE284" s="83"/>
      <c r="AF284" s="83"/>
    </row>
    <row r="285" spans="1:32" ht="115.5" x14ac:dyDescent="0.25">
      <c r="A285" s="4" t="s">
        <v>531</v>
      </c>
      <c r="B285" s="4" t="s">
        <v>109</v>
      </c>
      <c r="C285" s="9">
        <v>284</v>
      </c>
      <c r="D285" s="83" t="s">
        <v>202</v>
      </c>
      <c r="E285" s="83"/>
      <c r="F285" s="83"/>
      <c r="G285" s="83" t="s">
        <v>1054</v>
      </c>
      <c r="H285" s="83" t="s">
        <v>203</v>
      </c>
      <c r="I285" s="83" t="s">
        <v>79</v>
      </c>
      <c r="J285" s="83" t="s">
        <v>63</v>
      </c>
      <c r="K285" s="83">
        <v>6</v>
      </c>
      <c r="L285" s="83" t="s">
        <v>28</v>
      </c>
      <c r="M285" s="83">
        <v>4</v>
      </c>
      <c r="N285" s="83" t="s">
        <v>137</v>
      </c>
      <c r="O285" s="83" t="s">
        <v>718</v>
      </c>
      <c r="P285" s="83" t="s">
        <v>44</v>
      </c>
      <c r="Q285" s="83">
        <v>0</v>
      </c>
      <c r="R285" s="83" t="s">
        <v>31</v>
      </c>
      <c r="S285" s="3">
        <v>0</v>
      </c>
      <c r="T285" s="3">
        <v>48193285.299999997</v>
      </c>
      <c r="U285" s="3">
        <v>48193285.299999997</v>
      </c>
      <c r="V285" s="83" t="s">
        <v>32</v>
      </c>
      <c r="W285" s="83" t="s">
        <v>33</v>
      </c>
      <c r="X285" s="83" t="s">
        <v>201</v>
      </c>
      <c r="Y285" s="84">
        <v>3009133992</v>
      </c>
      <c r="Z285" s="16" t="s">
        <v>245</v>
      </c>
      <c r="AA285" s="83"/>
      <c r="AB285" s="83" t="s">
        <v>109</v>
      </c>
      <c r="AC285" s="83" t="s">
        <v>279</v>
      </c>
      <c r="AD285" s="83" t="s">
        <v>1921</v>
      </c>
      <c r="AE285" s="107"/>
      <c r="AF285" s="107"/>
    </row>
    <row r="286" spans="1:32" ht="82.5" x14ac:dyDescent="0.25">
      <c r="A286" s="4" t="s">
        <v>532</v>
      </c>
      <c r="B286" s="4" t="s">
        <v>109</v>
      </c>
      <c r="C286" s="9">
        <v>285</v>
      </c>
      <c r="D286" s="83" t="s">
        <v>202</v>
      </c>
      <c r="E286" s="83"/>
      <c r="F286" s="83"/>
      <c r="G286" s="83" t="s">
        <v>1055</v>
      </c>
      <c r="H286" s="83" t="s">
        <v>203</v>
      </c>
      <c r="I286" s="83" t="s">
        <v>79</v>
      </c>
      <c r="J286" s="83" t="s">
        <v>52</v>
      </c>
      <c r="K286" s="83">
        <v>2</v>
      </c>
      <c r="L286" s="83" t="s">
        <v>37</v>
      </c>
      <c r="M286" s="83">
        <v>6</v>
      </c>
      <c r="N286" s="83" t="s">
        <v>137</v>
      </c>
      <c r="O286" s="83" t="s">
        <v>718</v>
      </c>
      <c r="P286" s="83" t="s">
        <v>44</v>
      </c>
      <c r="Q286" s="83">
        <v>0</v>
      </c>
      <c r="R286" s="83" t="s">
        <v>31</v>
      </c>
      <c r="S286" s="3">
        <v>0</v>
      </c>
      <c r="T286" s="3">
        <v>30064246.649999999</v>
      </c>
      <c r="U286" s="3">
        <f>+T286</f>
        <v>30064246.649999999</v>
      </c>
      <c r="V286" s="83" t="s">
        <v>32</v>
      </c>
      <c r="W286" s="83" t="s">
        <v>33</v>
      </c>
      <c r="X286" s="83" t="s">
        <v>201</v>
      </c>
      <c r="Y286" s="84">
        <v>3009133992</v>
      </c>
      <c r="Z286" s="16" t="s">
        <v>245</v>
      </c>
      <c r="AA286" s="83"/>
      <c r="AB286" s="83" t="s">
        <v>109</v>
      </c>
      <c r="AC286" s="83" t="s">
        <v>279</v>
      </c>
      <c r="AD286" s="83" t="s">
        <v>757</v>
      </c>
      <c r="AE286" s="83"/>
      <c r="AF286" s="83"/>
    </row>
    <row r="287" spans="1:32" ht="99" x14ac:dyDescent="0.25">
      <c r="A287" s="4" t="s">
        <v>533</v>
      </c>
      <c r="B287" s="4" t="s">
        <v>109</v>
      </c>
      <c r="C287" s="9">
        <v>286</v>
      </c>
      <c r="D287" s="83" t="s">
        <v>202</v>
      </c>
      <c r="E287" s="83"/>
      <c r="F287" s="83"/>
      <c r="G287" s="83" t="s">
        <v>1056</v>
      </c>
      <c r="H287" s="83" t="s">
        <v>203</v>
      </c>
      <c r="I287" s="83" t="s">
        <v>79</v>
      </c>
      <c r="J287" s="83" t="s">
        <v>63</v>
      </c>
      <c r="K287" s="83">
        <v>6</v>
      </c>
      <c r="L287" s="83" t="s">
        <v>28</v>
      </c>
      <c r="M287" s="83">
        <v>4</v>
      </c>
      <c r="N287" s="83" t="s">
        <v>137</v>
      </c>
      <c r="O287" s="83" t="s">
        <v>718</v>
      </c>
      <c r="P287" s="83" t="s">
        <v>44</v>
      </c>
      <c r="Q287" s="83">
        <v>0</v>
      </c>
      <c r="R287" s="83" t="s">
        <v>31</v>
      </c>
      <c r="S287" s="3">
        <v>0</v>
      </c>
      <c r="T287" s="3">
        <v>17052043.5</v>
      </c>
      <c r="U287" s="3">
        <v>17052043.5</v>
      </c>
      <c r="V287" s="83" t="s">
        <v>32</v>
      </c>
      <c r="W287" s="83" t="s">
        <v>33</v>
      </c>
      <c r="X287" s="83" t="s">
        <v>201</v>
      </c>
      <c r="Y287" s="84">
        <v>3009133992</v>
      </c>
      <c r="Z287" s="16" t="s">
        <v>245</v>
      </c>
      <c r="AA287" s="83"/>
      <c r="AB287" s="83" t="s">
        <v>109</v>
      </c>
      <c r="AC287" s="83" t="s">
        <v>279</v>
      </c>
      <c r="AD287" s="83" t="s">
        <v>1923</v>
      </c>
      <c r="AE287" s="107"/>
      <c r="AF287" s="107"/>
    </row>
    <row r="288" spans="1:32" ht="82.5" x14ac:dyDescent="0.25">
      <c r="A288" s="4" t="s">
        <v>534</v>
      </c>
      <c r="B288" s="4" t="s">
        <v>109</v>
      </c>
      <c r="C288" s="9">
        <v>287</v>
      </c>
      <c r="D288" s="83" t="s">
        <v>202</v>
      </c>
      <c r="E288" s="83"/>
      <c r="F288" s="83"/>
      <c r="G288" s="83" t="s">
        <v>1057</v>
      </c>
      <c r="H288" s="83" t="s">
        <v>203</v>
      </c>
      <c r="I288" s="83"/>
      <c r="J288" s="83" t="s">
        <v>52</v>
      </c>
      <c r="K288" s="83">
        <v>2</v>
      </c>
      <c r="L288" s="83" t="s">
        <v>37</v>
      </c>
      <c r="M288" s="83">
        <v>6</v>
      </c>
      <c r="N288" s="83" t="s">
        <v>137</v>
      </c>
      <c r="O288" s="83" t="s">
        <v>718</v>
      </c>
      <c r="P288" s="83" t="s">
        <v>44</v>
      </c>
      <c r="Q288" s="83">
        <v>0</v>
      </c>
      <c r="R288" s="83" t="s">
        <v>31</v>
      </c>
      <c r="S288" s="3">
        <v>0</v>
      </c>
      <c r="T288" s="3">
        <v>74152355.700000003</v>
      </c>
      <c r="U288" s="3">
        <f>+T288</f>
        <v>74152355.700000003</v>
      </c>
      <c r="V288" s="83" t="s">
        <v>32</v>
      </c>
      <c r="W288" s="83" t="s">
        <v>33</v>
      </c>
      <c r="X288" s="83" t="s">
        <v>201</v>
      </c>
      <c r="Y288" s="84">
        <v>3009133992</v>
      </c>
      <c r="Z288" s="16" t="s">
        <v>245</v>
      </c>
      <c r="AA288" s="83"/>
      <c r="AB288" s="83" t="s">
        <v>109</v>
      </c>
      <c r="AC288" s="83" t="s">
        <v>279</v>
      </c>
      <c r="AD288" s="83" t="s">
        <v>758</v>
      </c>
      <c r="AE288" s="83"/>
      <c r="AF288" s="83"/>
    </row>
    <row r="289" spans="1:32" ht="132" x14ac:dyDescent="0.25">
      <c r="A289" s="4" t="s">
        <v>535</v>
      </c>
      <c r="B289" s="4" t="s">
        <v>109</v>
      </c>
      <c r="C289" s="9">
        <v>288</v>
      </c>
      <c r="D289" s="83" t="s">
        <v>202</v>
      </c>
      <c r="E289" s="83"/>
      <c r="F289" s="83"/>
      <c r="G289" s="83" t="s">
        <v>1058</v>
      </c>
      <c r="H289" s="83" t="s">
        <v>203</v>
      </c>
      <c r="I289" s="83"/>
      <c r="J289" s="83" t="s">
        <v>63</v>
      </c>
      <c r="K289" s="83">
        <v>6</v>
      </c>
      <c r="L289" s="83" t="s">
        <v>28</v>
      </c>
      <c r="M289" s="83">
        <v>4</v>
      </c>
      <c r="N289" s="83" t="s">
        <v>137</v>
      </c>
      <c r="O289" s="83" t="s">
        <v>718</v>
      </c>
      <c r="P289" s="83" t="s">
        <v>44</v>
      </c>
      <c r="Q289" s="83">
        <v>0</v>
      </c>
      <c r="R289" s="83" t="s">
        <v>31</v>
      </c>
      <c r="S289" s="3">
        <v>0</v>
      </c>
      <c r="T289" s="3">
        <v>42235077</v>
      </c>
      <c r="U289" s="3">
        <v>42235077</v>
      </c>
      <c r="V289" s="83" t="s">
        <v>32</v>
      </c>
      <c r="W289" s="83" t="s">
        <v>33</v>
      </c>
      <c r="X289" s="83" t="s">
        <v>201</v>
      </c>
      <c r="Y289" s="84">
        <v>3009133992</v>
      </c>
      <c r="Z289" s="16" t="s">
        <v>245</v>
      </c>
      <c r="AA289" s="83"/>
      <c r="AB289" s="83" t="s">
        <v>109</v>
      </c>
      <c r="AC289" s="83" t="s">
        <v>279</v>
      </c>
      <c r="AD289" s="83" t="s">
        <v>1924</v>
      </c>
      <c r="AE289" s="107"/>
      <c r="AF289" s="107"/>
    </row>
    <row r="290" spans="1:32" ht="82.5" x14ac:dyDescent="0.25">
      <c r="A290" s="4" t="s">
        <v>536</v>
      </c>
      <c r="B290" s="4" t="s">
        <v>109</v>
      </c>
      <c r="C290" s="9">
        <v>289</v>
      </c>
      <c r="D290" s="83" t="s">
        <v>202</v>
      </c>
      <c r="E290" s="83"/>
      <c r="F290" s="83"/>
      <c r="G290" s="83" t="s">
        <v>1059</v>
      </c>
      <c r="H290" s="83" t="s">
        <v>203</v>
      </c>
      <c r="I290" s="83"/>
      <c r="J290" s="83" t="s">
        <v>27</v>
      </c>
      <c r="K290" s="83">
        <v>1</v>
      </c>
      <c r="L290" s="83" t="s">
        <v>37</v>
      </c>
      <c r="M290" s="83">
        <v>7</v>
      </c>
      <c r="N290" s="83" t="s">
        <v>137</v>
      </c>
      <c r="O290" s="83" t="s">
        <v>718</v>
      </c>
      <c r="P290" s="83" t="s">
        <v>44</v>
      </c>
      <c r="Q290" s="83">
        <v>0</v>
      </c>
      <c r="R290" s="83" t="s">
        <v>31</v>
      </c>
      <c r="S290" s="3">
        <v>0</v>
      </c>
      <c r="T290" s="3">
        <v>32901835.66</v>
      </c>
      <c r="U290" s="3">
        <f>+T290</f>
        <v>32901835.66</v>
      </c>
      <c r="V290" s="83" t="s">
        <v>32</v>
      </c>
      <c r="W290" s="83" t="s">
        <v>33</v>
      </c>
      <c r="X290" s="83" t="s">
        <v>201</v>
      </c>
      <c r="Y290" s="84">
        <v>3009133992</v>
      </c>
      <c r="Z290" s="16" t="s">
        <v>245</v>
      </c>
      <c r="AA290" s="83"/>
      <c r="AB290" s="83" t="s">
        <v>109</v>
      </c>
      <c r="AC290" s="83" t="s">
        <v>279</v>
      </c>
      <c r="AD290" s="83" t="s">
        <v>738</v>
      </c>
      <c r="AE290" s="83"/>
      <c r="AF290" s="83"/>
    </row>
    <row r="291" spans="1:32" ht="115.5" x14ac:dyDescent="0.25">
      <c r="A291" s="4" t="s">
        <v>537</v>
      </c>
      <c r="B291" s="4" t="s">
        <v>109</v>
      </c>
      <c r="C291" s="9">
        <v>290</v>
      </c>
      <c r="D291" s="83" t="s">
        <v>202</v>
      </c>
      <c r="E291" s="83"/>
      <c r="F291" s="83"/>
      <c r="G291" s="83" t="s">
        <v>1060</v>
      </c>
      <c r="H291" s="83" t="s">
        <v>203</v>
      </c>
      <c r="I291" s="83"/>
      <c r="J291" s="83" t="s">
        <v>63</v>
      </c>
      <c r="K291" s="83">
        <v>6</v>
      </c>
      <c r="L291" s="83" t="s">
        <v>28</v>
      </c>
      <c r="M291" s="83">
        <v>4</v>
      </c>
      <c r="N291" s="83" t="s">
        <v>137</v>
      </c>
      <c r="O291" s="83" t="s">
        <v>718</v>
      </c>
      <c r="P291" s="83" t="s">
        <v>44</v>
      </c>
      <c r="Q291" s="83">
        <v>0</v>
      </c>
      <c r="R291" s="83" t="s">
        <v>31</v>
      </c>
      <c r="S291" s="3">
        <v>0</v>
      </c>
      <c r="T291" s="3">
        <v>31851688.449999999</v>
      </c>
      <c r="U291" s="3">
        <v>31851688.449999999</v>
      </c>
      <c r="V291" s="83" t="s">
        <v>32</v>
      </c>
      <c r="W291" s="83" t="s">
        <v>33</v>
      </c>
      <c r="X291" s="83" t="s">
        <v>201</v>
      </c>
      <c r="Y291" s="84">
        <v>3009133992</v>
      </c>
      <c r="Z291" s="16" t="s">
        <v>245</v>
      </c>
      <c r="AA291" s="83"/>
      <c r="AB291" s="83" t="s">
        <v>109</v>
      </c>
      <c r="AC291" s="83" t="s">
        <v>279</v>
      </c>
      <c r="AD291" s="83" t="s">
        <v>1921</v>
      </c>
      <c r="AE291" s="107"/>
      <c r="AF291" s="107"/>
    </row>
    <row r="292" spans="1:32" ht="165" x14ac:dyDescent="0.25">
      <c r="A292" s="4" t="s">
        <v>538</v>
      </c>
      <c r="B292" s="4" t="s">
        <v>109</v>
      </c>
      <c r="C292" s="9">
        <v>291</v>
      </c>
      <c r="D292" s="83" t="s">
        <v>202</v>
      </c>
      <c r="E292" s="83"/>
      <c r="F292" s="83"/>
      <c r="G292" s="83" t="s">
        <v>1061</v>
      </c>
      <c r="H292" s="83" t="s">
        <v>203</v>
      </c>
      <c r="I292" s="83" t="s">
        <v>79</v>
      </c>
      <c r="J292" s="83" t="s">
        <v>52</v>
      </c>
      <c r="K292" s="83">
        <v>2</v>
      </c>
      <c r="L292" s="83" t="s">
        <v>37</v>
      </c>
      <c r="M292" s="83">
        <v>6</v>
      </c>
      <c r="N292" s="83" t="s">
        <v>137</v>
      </c>
      <c r="O292" s="83" t="s">
        <v>718</v>
      </c>
      <c r="P292" s="83" t="s">
        <v>44</v>
      </c>
      <c r="Q292" s="83">
        <v>0</v>
      </c>
      <c r="R292" s="83" t="s">
        <v>31</v>
      </c>
      <c r="S292" s="3">
        <v>0</v>
      </c>
      <c r="T292" s="3">
        <v>15915330.300000001</v>
      </c>
      <c r="U292" s="3">
        <f>+T292</f>
        <v>15915330.300000001</v>
      </c>
      <c r="V292" s="83" t="s">
        <v>32</v>
      </c>
      <c r="W292" s="83" t="s">
        <v>33</v>
      </c>
      <c r="X292" s="83" t="s">
        <v>201</v>
      </c>
      <c r="Y292" s="84">
        <v>3009133992</v>
      </c>
      <c r="Z292" s="16" t="s">
        <v>245</v>
      </c>
      <c r="AA292" s="83"/>
      <c r="AB292" s="83" t="s">
        <v>109</v>
      </c>
      <c r="AC292" s="83" t="s">
        <v>279</v>
      </c>
      <c r="AD292" s="83" t="s">
        <v>1657</v>
      </c>
      <c r="AE292" s="83"/>
      <c r="AF292" s="83"/>
    </row>
    <row r="293" spans="1:32" ht="82.5" x14ac:dyDescent="0.25">
      <c r="A293" s="12" t="s">
        <v>539</v>
      </c>
      <c r="B293" s="12" t="s">
        <v>109</v>
      </c>
      <c r="C293" s="13">
        <v>292</v>
      </c>
      <c r="D293" s="12" t="s">
        <v>202</v>
      </c>
      <c r="E293" s="12"/>
      <c r="F293" s="12"/>
      <c r="G293" s="12" t="s">
        <v>1062</v>
      </c>
      <c r="H293" s="12" t="s">
        <v>203</v>
      </c>
      <c r="I293" s="12" t="s">
        <v>79</v>
      </c>
      <c r="J293" s="12" t="s">
        <v>55</v>
      </c>
      <c r="K293" s="12">
        <v>5</v>
      </c>
      <c r="L293" s="12" t="s">
        <v>28</v>
      </c>
      <c r="M293" s="12">
        <v>4</v>
      </c>
      <c r="N293" s="12" t="s">
        <v>137</v>
      </c>
      <c r="O293" s="12" t="s">
        <v>718</v>
      </c>
      <c r="P293" s="12" t="s">
        <v>44</v>
      </c>
      <c r="Q293" s="12">
        <v>0</v>
      </c>
      <c r="R293" s="12" t="s">
        <v>31</v>
      </c>
      <c r="S293" s="14">
        <v>0</v>
      </c>
      <c r="T293" s="14">
        <v>10091500</v>
      </c>
      <c r="U293" s="14">
        <v>10091500</v>
      </c>
      <c r="V293" s="12" t="s">
        <v>32</v>
      </c>
      <c r="W293" s="12" t="s">
        <v>33</v>
      </c>
      <c r="X293" s="12" t="s">
        <v>201</v>
      </c>
      <c r="Y293" s="30">
        <v>3009133992</v>
      </c>
      <c r="Z293" s="40" t="s">
        <v>245</v>
      </c>
      <c r="AA293" s="12"/>
      <c r="AB293" s="12" t="s">
        <v>109</v>
      </c>
      <c r="AC293" s="12" t="s">
        <v>279</v>
      </c>
      <c r="AD293" s="12" t="s">
        <v>1849</v>
      </c>
      <c r="AE293" s="12"/>
      <c r="AF293" s="12"/>
    </row>
    <row r="294" spans="1:32" ht="49.5" x14ac:dyDescent="0.25">
      <c r="A294" s="4" t="s">
        <v>540</v>
      </c>
      <c r="B294" s="4" t="s">
        <v>109</v>
      </c>
      <c r="C294" s="9">
        <v>293</v>
      </c>
      <c r="D294" s="83" t="s">
        <v>240</v>
      </c>
      <c r="E294" s="83"/>
      <c r="F294" s="83"/>
      <c r="G294" s="83" t="s">
        <v>1063</v>
      </c>
      <c r="H294" s="83" t="s">
        <v>188</v>
      </c>
      <c r="I294" s="83"/>
      <c r="J294" s="83" t="s">
        <v>61</v>
      </c>
      <c r="K294" s="83">
        <v>4</v>
      </c>
      <c r="L294" s="83" t="s">
        <v>28</v>
      </c>
      <c r="M294" s="83">
        <v>8.5</v>
      </c>
      <c r="N294" s="83" t="s">
        <v>244</v>
      </c>
      <c r="O294" s="83" t="s">
        <v>716</v>
      </c>
      <c r="P294" s="83" t="s">
        <v>44</v>
      </c>
      <c r="Q294" s="83">
        <v>0</v>
      </c>
      <c r="R294" s="83" t="s">
        <v>31</v>
      </c>
      <c r="S294" s="3">
        <v>0</v>
      </c>
      <c r="T294" s="3">
        <v>4648000</v>
      </c>
      <c r="U294" s="3">
        <f>+T294</f>
        <v>4648000</v>
      </c>
      <c r="V294" s="83" t="s">
        <v>32</v>
      </c>
      <c r="W294" s="83" t="s">
        <v>33</v>
      </c>
      <c r="X294" s="83" t="s">
        <v>646</v>
      </c>
      <c r="Y294" s="84">
        <v>3009133992</v>
      </c>
      <c r="Z294" s="16" t="s">
        <v>647</v>
      </c>
      <c r="AA294" s="83"/>
      <c r="AB294" s="83" t="s">
        <v>109</v>
      </c>
      <c r="AC294" s="83" t="s">
        <v>278</v>
      </c>
      <c r="AD294" s="83" t="s">
        <v>1565</v>
      </c>
      <c r="AE294" s="83"/>
      <c r="AF294" s="83"/>
    </row>
    <row r="295" spans="1:32" ht="49.5" x14ac:dyDescent="0.25">
      <c r="A295" s="4" t="s">
        <v>541</v>
      </c>
      <c r="B295" s="4" t="s">
        <v>109</v>
      </c>
      <c r="C295" s="9">
        <v>294</v>
      </c>
      <c r="D295" s="83" t="s">
        <v>181</v>
      </c>
      <c r="E295" s="83"/>
      <c r="F295" s="83"/>
      <c r="G295" s="83" t="s">
        <v>1064</v>
      </c>
      <c r="H295" s="83" t="s">
        <v>182</v>
      </c>
      <c r="I295" s="83"/>
      <c r="J295" s="83" t="s">
        <v>43</v>
      </c>
      <c r="K295" s="83">
        <v>3</v>
      </c>
      <c r="L295" s="83" t="s">
        <v>28</v>
      </c>
      <c r="M295" s="83">
        <v>9.5</v>
      </c>
      <c r="N295" s="83" t="s">
        <v>29</v>
      </c>
      <c r="O295" s="83" t="s">
        <v>714</v>
      </c>
      <c r="P295" s="83" t="s">
        <v>44</v>
      </c>
      <c r="Q295" s="83">
        <v>0</v>
      </c>
      <c r="R295" s="83" t="s">
        <v>31</v>
      </c>
      <c r="S295" s="3">
        <v>0</v>
      </c>
      <c r="T295" s="3">
        <v>8448000</v>
      </c>
      <c r="U295" s="3">
        <f>+T295</f>
        <v>8448000</v>
      </c>
      <c r="V295" s="83" t="s">
        <v>32</v>
      </c>
      <c r="W295" s="83" t="s">
        <v>33</v>
      </c>
      <c r="X295" s="83" t="s">
        <v>249</v>
      </c>
      <c r="Y295" s="84">
        <v>3009133992</v>
      </c>
      <c r="Z295" s="16" t="s">
        <v>250</v>
      </c>
      <c r="AA295" s="83"/>
      <c r="AB295" s="83" t="s">
        <v>109</v>
      </c>
      <c r="AC295" s="83" t="s">
        <v>280</v>
      </c>
      <c r="AD295" s="83" t="s">
        <v>251</v>
      </c>
      <c r="AE295" s="83"/>
      <c r="AF295" s="83"/>
    </row>
    <row r="296" spans="1:32" ht="115.5" x14ac:dyDescent="0.25">
      <c r="A296" s="4" t="s">
        <v>542</v>
      </c>
      <c r="B296" s="4" t="s">
        <v>109</v>
      </c>
      <c r="C296" s="9">
        <v>295</v>
      </c>
      <c r="D296" s="83">
        <v>80131502</v>
      </c>
      <c r="E296" s="83"/>
      <c r="F296" s="83"/>
      <c r="G296" s="83" t="s">
        <v>1065</v>
      </c>
      <c r="H296" s="83" t="s">
        <v>182</v>
      </c>
      <c r="I296" s="83"/>
      <c r="J296" s="83" t="s">
        <v>61</v>
      </c>
      <c r="K296" s="83">
        <v>4</v>
      </c>
      <c r="L296" s="83" t="s">
        <v>28</v>
      </c>
      <c r="M296" s="83">
        <v>8</v>
      </c>
      <c r="N296" s="83" t="s">
        <v>29</v>
      </c>
      <c r="O296" s="83" t="s">
        <v>714</v>
      </c>
      <c r="P296" s="83" t="s">
        <v>44</v>
      </c>
      <c r="Q296" s="83">
        <v>0</v>
      </c>
      <c r="R296" s="83" t="s">
        <v>31</v>
      </c>
      <c r="S296" s="3">
        <v>0</v>
      </c>
      <c r="T296" s="3">
        <v>14100000</v>
      </c>
      <c r="U296" s="3">
        <f>+T296</f>
        <v>14100000</v>
      </c>
      <c r="V296" s="83" t="s">
        <v>32</v>
      </c>
      <c r="W296" s="83" t="s">
        <v>33</v>
      </c>
      <c r="X296" s="83" t="s">
        <v>656</v>
      </c>
      <c r="Y296" s="84">
        <v>3009133992</v>
      </c>
      <c r="Z296" s="16" t="s">
        <v>783</v>
      </c>
      <c r="AA296" s="83"/>
      <c r="AB296" s="83" t="s">
        <v>109</v>
      </c>
      <c r="AC296" s="83" t="s">
        <v>280</v>
      </c>
      <c r="AD296" s="83" t="s">
        <v>1610</v>
      </c>
      <c r="AE296" s="83"/>
      <c r="AF296" s="83"/>
    </row>
    <row r="297" spans="1:32" ht="99" x14ac:dyDescent="0.25">
      <c r="A297" s="4" t="s">
        <v>543</v>
      </c>
      <c r="B297" s="4" t="s">
        <v>109</v>
      </c>
      <c r="C297" s="9">
        <v>296</v>
      </c>
      <c r="D297" s="83">
        <v>80131502</v>
      </c>
      <c r="E297" s="83"/>
      <c r="F297" s="83"/>
      <c r="G297" s="83" t="s">
        <v>1606</v>
      </c>
      <c r="H297" s="83" t="s">
        <v>182</v>
      </c>
      <c r="I297" s="83"/>
      <c r="J297" s="83" t="s">
        <v>63</v>
      </c>
      <c r="K297" s="83">
        <v>6</v>
      </c>
      <c r="L297" s="83" t="s">
        <v>28</v>
      </c>
      <c r="M297" s="83">
        <v>5</v>
      </c>
      <c r="N297" s="83" t="s">
        <v>29</v>
      </c>
      <c r="O297" s="83" t="s">
        <v>714</v>
      </c>
      <c r="P297" s="83" t="s">
        <v>44</v>
      </c>
      <c r="Q297" s="83">
        <v>0</v>
      </c>
      <c r="R297" s="83" t="s">
        <v>31</v>
      </c>
      <c r="S297" s="3"/>
      <c r="T297" s="3">
        <v>370650285</v>
      </c>
      <c r="U297" s="3">
        <v>148179505</v>
      </c>
      <c r="V297" s="83" t="s">
        <v>45</v>
      </c>
      <c r="W297" s="83" t="s">
        <v>1947</v>
      </c>
      <c r="X297" s="83" t="s">
        <v>237</v>
      </c>
      <c r="Y297" s="84">
        <v>3009133992</v>
      </c>
      <c r="Z297" s="16" t="s">
        <v>252</v>
      </c>
      <c r="AA297" s="83"/>
      <c r="AB297" s="83" t="s">
        <v>109</v>
      </c>
      <c r="AC297" s="83" t="s">
        <v>280</v>
      </c>
      <c r="AD297" s="83" t="s">
        <v>2005</v>
      </c>
      <c r="AE297" s="83"/>
      <c r="AF297" s="83"/>
    </row>
    <row r="298" spans="1:32" ht="49.5" x14ac:dyDescent="0.25">
      <c r="A298" s="4" t="s">
        <v>544</v>
      </c>
      <c r="B298" s="4" t="s">
        <v>109</v>
      </c>
      <c r="C298" s="9">
        <v>297</v>
      </c>
      <c r="D298" s="83">
        <v>80131502</v>
      </c>
      <c r="E298" s="83"/>
      <c r="F298" s="83"/>
      <c r="G298" s="83" t="s">
        <v>1652</v>
      </c>
      <c r="H298" s="83" t="s">
        <v>182</v>
      </c>
      <c r="I298" s="83"/>
      <c r="J298" s="83" t="s">
        <v>63</v>
      </c>
      <c r="K298" s="83">
        <v>6</v>
      </c>
      <c r="L298" s="83" t="s">
        <v>28</v>
      </c>
      <c r="M298" s="83">
        <v>5</v>
      </c>
      <c r="N298" s="83" t="s">
        <v>29</v>
      </c>
      <c r="O298" s="83" t="s">
        <v>714</v>
      </c>
      <c r="P298" s="83" t="s">
        <v>44</v>
      </c>
      <c r="Q298" s="83">
        <v>0</v>
      </c>
      <c r="R298" s="83" t="s">
        <v>31</v>
      </c>
      <c r="S298" s="3"/>
      <c r="T298" s="3">
        <v>2436261685.8695602</v>
      </c>
      <c r="U298" s="3">
        <v>986458828</v>
      </c>
      <c r="V298" s="83" t="s">
        <v>45</v>
      </c>
      <c r="W298" s="83" t="s">
        <v>1947</v>
      </c>
      <c r="X298" s="83" t="s">
        <v>237</v>
      </c>
      <c r="Y298" s="84">
        <v>3009133992</v>
      </c>
      <c r="Z298" s="16" t="s">
        <v>252</v>
      </c>
      <c r="AA298" s="83"/>
      <c r="AB298" s="83" t="s">
        <v>109</v>
      </c>
      <c r="AC298" s="83" t="s">
        <v>280</v>
      </c>
      <c r="AD298" s="83" t="s">
        <v>2006</v>
      </c>
      <c r="AE298" s="83"/>
      <c r="AF298" s="83"/>
    </row>
    <row r="299" spans="1:32" ht="49.5" x14ac:dyDescent="0.25">
      <c r="A299" s="4" t="s">
        <v>545</v>
      </c>
      <c r="B299" s="4" t="s">
        <v>109</v>
      </c>
      <c r="C299" s="9">
        <v>298</v>
      </c>
      <c r="D299" s="83">
        <v>80131502</v>
      </c>
      <c r="E299" s="83"/>
      <c r="F299" s="83"/>
      <c r="G299" s="83" t="s">
        <v>1653</v>
      </c>
      <c r="H299" s="83" t="s">
        <v>182</v>
      </c>
      <c r="I299" s="83"/>
      <c r="J299" s="83" t="s">
        <v>63</v>
      </c>
      <c r="K299" s="83">
        <v>6</v>
      </c>
      <c r="L299" s="83" t="s">
        <v>28</v>
      </c>
      <c r="M299" s="83">
        <v>5</v>
      </c>
      <c r="N299" s="83" t="s">
        <v>29</v>
      </c>
      <c r="O299" s="83" t="s">
        <v>714</v>
      </c>
      <c r="P299" s="83" t="s">
        <v>44</v>
      </c>
      <c r="Q299" s="83">
        <v>0</v>
      </c>
      <c r="R299" s="83" t="s">
        <v>31</v>
      </c>
      <c r="S299" s="3"/>
      <c r="T299" s="3">
        <v>562186314</v>
      </c>
      <c r="U299" s="3">
        <v>227632856</v>
      </c>
      <c r="V299" s="83" t="s">
        <v>45</v>
      </c>
      <c r="W299" s="83" t="s">
        <v>1947</v>
      </c>
      <c r="X299" s="83" t="s">
        <v>237</v>
      </c>
      <c r="Y299" s="84">
        <v>3009133992</v>
      </c>
      <c r="Z299" s="16" t="s">
        <v>252</v>
      </c>
      <c r="AA299" s="83"/>
      <c r="AB299" s="83" t="s">
        <v>109</v>
      </c>
      <c r="AC299" s="83" t="s">
        <v>280</v>
      </c>
      <c r="AD299" s="83" t="s">
        <v>2006</v>
      </c>
      <c r="AE299" s="83"/>
      <c r="AF299" s="83"/>
    </row>
    <row r="300" spans="1:32" ht="148.5" x14ac:dyDescent="0.25">
      <c r="A300" s="4" t="s">
        <v>546</v>
      </c>
      <c r="B300" s="4" t="s">
        <v>109</v>
      </c>
      <c r="C300" s="9">
        <v>299</v>
      </c>
      <c r="D300" s="83">
        <v>73152108</v>
      </c>
      <c r="E300" s="83"/>
      <c r="F300" s="83"/>
      <c r="G300" s="83" t="s">
        <v>1066</v>
      </c>
      <c r="H300" s="83" t="s">
        <v>191</v>
      </c>
      <c r="I300" s="83" t="s">
        <v>79</v>
      </c>
      <c r="J300" s="83" t="s">
        <v>55</v>
      </c>
      <c r="K300" s="83">
        <v>5</v>
      </c>
      <c r="L300" s="83" t="s">
        <v>28</v>
      </c>
      <c r="M300" s="83">
        <v>5</v>
      </c>
      <c r="N300" s="83" t="s">
        <v>244</v>
      </c>
      <c r="O300" s="83" t="s">
        <v>716</v>
      </c>
      <c r="P300" s="83" t="s">
        <v>44</v>
      </c>
      <c r="Q300" s="83">
        <v>0</v>
      </c>
      <c r="R300" s="83" t="s">
        <v>31</v>
      </c>
      <c r="S300" s="3">
        <v>0</v>
      </c>
      <c r="T300" s="3">
        <v>31000000</v>
      </c>
      <c r="U300" s="3">
        <f>+T300</f>
        <v>31000000</v>
      </c>
      <c r="V300" s="83" t="s">
        <v>32</v>
      </c>
      <c r="W300" s="83" t="s">
        <v>33</v>
      </c>
      <c r="X300" s="83" t="s">
        <v>708</v>
      </c>
      <c r="Y300" s="84">
        <v>3009133992</v>
      </c>
      <c r="Z300" s="16" t="s">
        <v>242</v>
      </c>
      <c r="AA300" s="83"/>
      <c r="AB300" s="83" t="s">
        <v>109</v>
      </c>
      <c r="AC300" s="83" t="s">
        <v>281</v>
      </c>
      <c r="AD300" s="83" t="s">
        <v>1739</v>
      </c>
      <c r="AE300" s="83"/>
      <c r="AF300" s="83"/>
    </row>
    <row r="301" spans="1:32" ht="66" x14ac:dyDescent="0.25">
      <c r="A301" s="4" t="s">
        <v>547</v>
      </c>
      <c r="B301" s="4" t="s">
        <v>109</v>
      </c>
      <c r="C301" s="9">
        <v>300</v>
      </c>
      <c r="D301" s="83">
        <v>80131502</v>
      </c>
      <c r="E301" s="83"/>
      <c r="F301" s="83"/>
      <c r="G301" s="83" t="s">
        <v>1067</v>
      </c>
      <c r="H301" s="83" t="s">
        <v>182</v>
      </c>
      <c r="I301" s="83"/>
      <c r="J301" s="83" t="s">
        <v>61</v>
      </c>
      <c r="K301" s="83">
        <v>4</v>
      </c>
      <c r="L301" s="83" t="s">
        <v>28</v>
      </c>
      <c r="M301" s="83">
        <v>9</v>
      </c>
      <c r="N301" s="83" t="s">
        <v>29</v>
      </c>
      <c r="O301" s="83" t="s">
        <v>714</v>
      </c>
      <c r="P301" s="83" t="s">
        <v>44</v>
      </c>
      <c r="Q301" s="83">
        <v>0</v>
      </c>
      <c r="R301" s="83" t="s">
        <v>31</v>
      </c>
      <c r="S301" s="3">
        <v>8500000</v>
      </c>
      <c r="T301" s="3">
        <f>+S301*M301</f>
        <v>76500000</v>
      </c>
      <c r="U301" s="3">
        <f>+T301</f>
        <v>76500000</v>
      </c>
      <c r="V301" s="83" t="s">
        <v>32</v>
      </c>
      <c r="W301" s="83" t="s">
        <v>33</v>
      </c>
      <c r="X301" s="83" t="s">
        <v>780</v>
      </c>
      <c r="Y301" s="84">
        <v>3009133992</v>
      </c>
      <c r="Z301" s="16" t="s">
        <v>784</v>
      </c>
      <c r="AA301" s="83"/>
      <c r="AB301" s="83" t="s">
        <v>109</v>
      </c>
      <c r="AC301" s="83" t="s">
        <v>280</v>
      </c>
      <c r="AD301" s="83" t="s">
        <v>1576</v>
      </c>
      <c r="AE301" s="83"/>
      <c r="AF301" s="83"/>
    </row>
    <row r="302" spans="1:32" ht="49.5" x14ac:dyDescent="0.25">
      <c r="A302" s="4" t="s">
        <v>1372</v>
      </c>
      <c r="B302" s="4" t="s">
        <v>109</v>
      </c>
      <c r="C302" s="9">
        <v>301</v>
      </c>
      <c r="D302" s="83">
        <v>11191606</v>
      </c>
      <c r="E302" s="83"/>
      <c r="F302" s="83"/>
      <c r="G302" s="83" t="s">
        <v>1068</v>
      </c>
      <c r="H302" s="83" t="s">
        <v>1373</v>
      </c>
      <c r="I302" s="83"/>
      <c r="J302" s="83" t="s">
        <v>52</v>
      </c>
      <c r="K302" s="83">
        <v>2</v>
      </c>
      <c r="L302" s="83" t="s">
        <v>28</v>
      </c>
      <c r="M302" s="83">
        <v>11</v>
      </c>
      <c r="N302" s="83" t="s">
        <v>244</v>
      </c>
      <c r="O302" s="83" t="s">
        <v>716</v>
      </c>
      <c r="P302" s="83" t="s">
        <v>44</v>
      </c>
      <c r="Q302" s="83">
        <v>0</v>
      </c>
      <c r="R302" s="83" t="s">
        <v>31</v>
      </c>
      <c r="S302" s="3">
        <v>0</v>
      </c>
      <c r="T302" s="3">
        <v>0</v>
      </c>
      <c r="U302" s="3">
        <v>0</v>
      </c>
      <c r="V302" s="83" t="s">
        <v>32</v>
      </c>
      <c r="W302" s="83" t="s">
        <v>33</v>
      </c>
      <c r="X302" s="83" t="s">
        <v>249</v>
      </c>
      <c r="Y302" s="84">
        <v>3009133992</v>
      </c>
      <c r="Z302" s="16" t="s">
        <v>250</v>
      </c>
      <c r="AA302" s="83"/>
      <c r="AB302" s="83" t="s">
        <v>109</v>
      </c>
      <c r="AC302" s="83" t="s">
        <v>33</v>
      </c>
      <c r="AD302" s="83" t="s">
        <v>251</v>
      </c>
      <c r="AE302" s="83"/>
      <c r="AF302" s="83"/>
    </row>
    <row r="303" spans="1:32" ht="99" x14ac:dyDescent="0.25">
      <c r="A303" s="4" t="s">
        <v>548</v>
      </c>
      <c r="B303" s="4" t="s">
        <v>109</v>
      </c>
      <c r="C303" s="9">
        <v>302</v>
      </c>
      <c r="D303" s="83" t="s">
        <v>670</v>
      </c>
      <c r="E303" s="83"/>
      <c r="F303" s="83"/>
      <c r="G303" s="83" t="s">
        <v>1069</v>
      </c>
      <c r="H303" s="83" t="s">
        <v>200</v>
      </c>
      <c r="I303" s="83" t="s">
        <v>79</v>
      </c>
      <c r="J303" s="83" t="s">
        <v>61</v>
      </c>
      <c r="K303" s="83">
        <v>4</v>
      </c>
      <c r="L303" s="83" t="s">
        <v>37</v>
      </c>
      <c r="M303" s="83">
        <v>4</v>
      </c>
      <c r="N303" s="83" t="s">
        <v>244</v>
      </c>
      <c r="O303" s="83" t="s">
        <v>716</v>
      </c>
      <c r="P303" s="83" t="s">
        <v>44</v>
      </c>
      <c r="Q303" s="83">
        <v>0</v>
      </c>
      <c r="R303" s="83" t="s">
        <v>31</v>
      </c>
      <c r="S303" s="3">
        <v>0</v>
      </c>
      <c r="T303" s="3">
        <v>40000000</v>
      </c>
      <c r="U303" s="3">
        <f>+T303</f>
        <v>40000000</v>
      </c>
      <c r="V303" s="83" t="s">
        <v>32</v>
      </c>
      <c r="W303" s="83" t="s">
        <v>33</v>
      </c>
      <c r="X303" s="83" t="s">
        <v>201</v>
      </c>
      <c r="Y303" s="84">
        <v>3009133992</v>
      </c>
      <c r="Z303" s="16" t="s">
        <v>245</v>
      </c>
      <c r="AA303" s="83"/>
      <c r="AB303" s="83" t="s">
        <v>109</v>
      </c>
      <c r="AC303" s="83" t="s">
        <v>281</v>
      </c>
      <c r="AD303" s="83" t="s">
        <v>1536</v>
      </c>
      <c r="AE303" s="83"/>
      <c r="AF303" s="83"/>
    </row>
    <row r="304" spans="1:32" ht="82.5" x14ac:dyDescent="0.25">
      <c r="A304" s="4" t="s">
        <v>549</v>
      </c>
      <c r="B304" s="4" t="s">
        <v>109</v>
      </c>
      <c r="C304" s="9">
        <v>303</v>
      </c>
      <c r="D304" s="83">
        <v>78102203</v>
      </c>
      <c r="E304" s="83"/>
      <c r="F304" s="83"/>
      <c r="G304" s="83" t="s">
        <v>1070</v>
      </c>
      <c r="H304" s="83" t="s">
        <v>307</v>
      </c>
      <c r="I304" s="83" t="s">
        <v>308</v>
      </c>
      <c r="J304" s="83" t="s">
        <v>61</v>
      </c>
      <c r="K304" s="83">
        <v>4</v>
      </c>
      <c r="L304" s="83" t="s">
        <v>28</v>
      </c>
      <c r="M304" s="83">
        <v>8</v>
      </c>
      <c r="N304" s="83" t="s">
        <v>196</v>
      </c>
      <c r="O304" s="83" t="s">
        <v>714</v>
      </c>
      <c r="P304" s="83" t="s">
        <v>1658</v>
      </c>
      <c r="Q304" s="83">
        <v>0</v>
      </c>
      <c r="R304" s="83" t="s">
        <v>31</v>
      </c>
      <c r="S304" s="3">
        <v>43750000</v>
      </c>
      <c r="T304" s="3">
        <f>+M304*S304</f>
        <v>350000000</v>
      </c>
      <c r="U304" s="3">
        <f>+T304</f>
        <v>350000000</v>
      </c>
      <c r="V304" s="83" t="s">
        <v>32</v>
      </c>
      <c r="W304" s="83" t="s">
        <v>33</v>
      </c>
      <c r="X304" s="83" t="s">
        <v>258</v>
      </c>
      <c r="Y304" s="84">
        <v>3009133992</v>
      </c>
      <c r="Z304" s="16" t="s">
        <v>571</v>
      </c>
      <c r="AA304" s="83"/>
      <c r="AB304" s="83" t="s">
        <v>309</v>
      </c>
      <c r="AC304" s="83" t="s">
        <v>613</v>
      </c>
      <c r="AD304" s="83" t="s">
        <v>1659</v>
      </c>
      <c r="AE304" s="83"/>
      <c r="AF304" s="83"/>
    </row>
    <row r="305" spans="1:32" ht="49.5" x14ac:dyDescent="0.25">
      <c r="A305" s="4" t="s">
        <v>554</v>
      </c>
      <c r="B305" s="4" t="s">
        <v>109</v>
      </c>
      <c r="C305" s="9">
        <v>304</v>
      </c>
      <c r="D305" s="83">
        <v>14111507</v>
      </c>
      <c r="E305" s="83"/>
      <c r="F305" s="83"/>
      <c r="G305" s="83" t="s">
        <v>1071</v>
      </c>
      <c r="H305" s="83" t="s">
        <v>198</v>
      </c>
      <c r="I305" s="83"/>
      <c r="J305" s="83" t="s">
        <v>61</v>
      </c>
      <c r="K305" s="83">
        <v>4</v>
      </c>
      <c r="L305" s="83" t="s">
        <v>37</v>
      </c>
      <c r="M305" s="83">
        <v>5</v>
      </c>
      <c r="N305" s="83" t="s">
        <v>290</v>
      </c>
      <c r="O305" s="83" t="s">
        <v>716</v>
      </c>
      <c r="P305" s="83" t="s">
        <v>44</v>
      </c>
      <c r="Q305" s="83">
        <v>0</v>
      </c>
      <c r="R305" s="83" t="s">
        <v>266</v>
      </c>
      <c r="S305" s="3">
        <v>0</v>
      </c>
      <c r="T305" s="3">
        <v>25000000</v>
      </c>
      <c r="U305" s="3">
        <f>+T305</f>
        <v>25000000</v>
      </c>
      <c r="V305" s="83" t="s">
        <v>32</v>
      </c>
      <c r="W305" s="83" t="s">
        <v>33</v>
      </c>
      <c r="X305" s="83" t="s">
        <v>464</v>
      </c>
      <c r="Y305" s="84">
        <v>3009133992</v>
      </c>
      <c r="Z305" s="16" t="s">
        <v>465</v>
      </c>
      <c r="AA305" s="83"/>
      <c r="AB305" s="83" t="s">
        <v>109</v>
      </c>
      <c r="AC305" s="83" t="s">
        <v>575</v>
      </c>
      <c r="AD305" s="83" t="s">
        <v>251</v>
      </c>
      <c r="AE305" s="83"/>
      <c r="AF305" s="83"/>
    </row>
    <row r="306" spans="1:32" ht="115.5" x14ac:dyDescent="0.25">
      <c r="A306" s="4" t="s">
        <v>555</v>
      </c>
      <c r="B306" s="4" t="s">
        <v>109</v>
      </c>
      <c r="C306" s="9">
        <v>305</v>
      </c>
      <c r="D306" s="83" t="s">
        <v>199</v>
      </c>
      <c r="E306" s="83"/>
      <c r="F306" s="83"/>
      <c r="G306" s="83" t="s">
        <v>1072</v>
      </c>
      <c r="H306" s="83" t="s">
        <v>198</v>
      </c>
      <c r="I306" s="83"/>
      <c r="J306" s="83" t="s">
        <v>55</v>
      </c>
      <c r="K306" s="83">
        <v>5</v>
      </c>
      <c r="L306" s="83" t="s">
        <v>37</v>
      </c>
      <c r="M306" s="83">
        <v>5</v>
      </c>
      <c r="N306" s="83" t="s">
        <v>290</v>
      </c>
      <c r="O306" s="83" t="s">
        <v>716</v>
      </c>
      <c r="P306" s="83" t="s">
        <v>44</v>
      </c>
      <c r="Q306" s="83">
        <v>0</v>
      </c>
      <c r="R306" s="83" t="s">
        <v>266</v>
      </c>
      <c r="S306" s="3">
        <v>0</v>
      </c>
      <c r="T306" s="3">
        <v>12000000</v>
      </c>
      <c r="U306" s="3">
        <f>+T306</f>
        <v>12000000</v>
      </c>
      <c r="V306" s="83" t="s">
        <v>32</v>
      </c>
      <c r="W306" s="83" t="s">
        <v>33</v>
      </c>
      <c r="X306" s="83" t="s">
        <v>464</v>
      </c>
      <c r="Y306" s="84">
        <v>3009133992</v>
      </c>
      <c r="Z306" s="16" t="s">
        <v>465</v>
      </c>
      <c r="AA306" s="83"/>
      <c r="AB306" s="83" t="s">
        <v>109</v>
      </c>
      <c r="AC306" s="83" t="s">
        <v>685</v>
      </c>
      <c r="AD306" s="83" t="s">
        <v>1738</v>
      </c>
      <c r="AE306" s="83"/>
      <c r="AF306" s="83"/>
    </row>
    <row r="307" spans="1:32" ht="49.5" x14ac:dyDescent="0.25">
      <c r="A307" s="4" t="s">
        <v>556</v>
      </c>
      <c r="B307" s="4" t="s">
        <v>109</v>
      </c>
      <c r="C307" s="9">
        <v>306</v>
      </c>
      <c r="D307" s="83">
        <v>78101800</v>
      </c>
      <c r="E307" s="83"/>
      <c r="F307" s="83"/>
      <c r="G307" s="83" t="s">
        <v>1948</v>
      </c>
      <c r="H307" s="83" t="s">
        <v>195</v>
      </c>
      <c r="I307" s="83"/>
      <c r="J307" s="83" t="s">
        <v>63</v>
      </c>
      <c r="K307" s="83">
        <v>6</v>
      </c>
      <c r="L307" s="83" t="s">
        <v>28</v>
      </c>
      <c r="M307" s="83">
        <v>7</v>
      </c>
      <c r="N307" s="83" t="s">
        <v>244</v>
      </c>
      <c r="O307" s="83" t="s">
        <v>716</v>
      </c>
      <c r="P307" s="83" t="s">
        <v>44</v>
      </c>
      <c r="Q307" s="83">
        <v>0</v>
      </c>
      <c r="R307" s="83" t="s">
        <v>31</v>
      </c>
      <c r="S307" s="3">
        <v>0</v>
      </c>
      <c r="T307" s="3">
        <v>40300000</v>
      </c>
      <c r="U307" s="3">
        <f>+T307</f>
        <v>40300000</v>
      </c>
      <c r="V307" s="83" t="s">
        <v>32</v>
      </c>
      <c r="W307" s="83" t="s">
        <v>33</v>
      </c>
      <c r="X307" s="83" t="s">
        <v>464</v>
      </c>
      <c r="Y307" s="84">
        <v>3009133992</v>
      </c>
      <c r="Z307" s="16" t="s">
        <v>465</v>
      </c>
      <c r="AA307" s="83"/>
      <c r="AB307" s="83" t="s">
        <v>109</v>
      </c>
      <c r="AC307" s="83" t="s">
        <v>197</v>
      </c>
      <c r="AD307" s="83" t="s">
        <v>1954</v>
      </c>
      <c r="AE307" s="83"/>
      <c r="AF307" s="83"/>
    </row>
    <row r="308" spans="1:32" ht="82.5" x14ac:dyDescent="0.25">
      <c r="A308" s="4" t="s">
        <v>1374</v>
      </c>
      <c r="B308" s="4" t="s">
        <v>1375</v>
      </c>
      <c r="C308" s="9">
        <v>307</v>
      </c>
      <c r="D308" s="83">
        <v>80161500</v>
      </c>
      <c r="E308" s="83"/>
      <c r="F308" s="83"/>
      <c r="G308" s="83" t="s">
        <v>673</v>
      </c>
      <c r="H308" s="83" t="s">
        <v>26</v>
      </c>
      <c r="I308" s="83" t="s">
        <v>1376</v>
      </c>
      <c r="J308" s="83" t="s">
        <v>27</v>
      </c>
      <c r="K308" s="83">
        <v>1</v>
      </c>
      <c r="L308" s="83" t="s">
        <v>55</v>
      </c>
      <c r="M308" s="83">
        <v>4</v>
      </c>
      <c r="N308" s="83" t="s">
        <v>29</v>
      </c>
      <c r="O308" s="83" t="s">
        <v>714</v>
      </c>
      <c r="P308" s="83" t="s">
        <v>1377</v>
      </c>
      <c r="Q308" s="83">
        <v>0</v>
      </c>
      <c r="R308" s="83" t="s">
        <v>31</v>
      </c>
      <c r="S308" s="3">
        <v>12000000</v>
      </c>
      <c r="T308" s="3">
        <v>48000000</v>
      </c>
      <c r="U308" s="3">
        <v>48000000</v>
      </c>
      <c r="V308" s="83" t="s">
        <v>32</v>
      </c>
      <c r="W308" s="83" t="s">
        <v>33</v>
      </c>
      <c r="X308" s="83" t="s">
        <v>1378</v>
      </c>
      <c r="Y308" s="84">
        <v>3009133992</v>
      </c>
      <c r="Z308" s="16" t="s">
        <v>1379</v>
      </c>
      <c r="AA308" s="83"/>
      <c r="AB308" s="83" t="s">
        <v>1375</v>
      </c>
      <c r="AC308" s="83" t="s">
        <v>257</v>
      </c>
      <c r="AD308" s="83" t="s">
        <v>251</v>
      </c>
      <c r="AE308" s="83"/>
      <c r="AF308" s="83"/>
    </row>
    <row r="309" spans="1:32" ht="82.5" x14ac:dyDescent="0.25">
      <c r="A309" s="4" t="s">
        <v>1380</v>
      </c>
      <c r="B309" s="4" t="s">
        <v>1375</v>
      </c>
      <c r="C309" s="9">
        <v>308</v>
      </c>
      <c r="D309" s="83">
        <v>80161500</v>
      </c>
      <c r="E309" s="83"/>
      <c r="F309" s="83"/>
      <c r="G309" s="83" t="s">
        <v>572</v>
      </c>
      <c r="H309" s="83" t="s">
        <v>26</v>
      </c>
      <c r="I309" s="83" t="s">
        <v>1381</v>
      </c>
      <c r="J309" s="83" t="s">
        <v>27</v>
      </c>
      <c r="K309" s="83">
        <v>1</v>
      </c>
      <c r="L309" s="83" t="s">
        <v>55</v>
      </c>
      <c r="M309" s="83">
        <v>4</v>
      </c>
      <c r="N309" s="83" t="s">
        <v>29</v>
      </c>
      <c r="O309" s="83" t="s">
        <v>714</v>
      </c>
      <c r="P309" s="83" t="s">
        <v>1377</v>
      </c>
      <c r="Q309" s="83">
        <v>0</v>
      </c>
      <c r="R309" s="83" t="s">
        <v>31</v>
      </c>
      <c r="S309" s="3">
        <v>11000000</v>
      </c>
      <c r="T309" s="3">
        <v>44000000</v>
      </c>
      <c r="U309" s="3">
        <v>44000000</v>
      </c>
      <c r="V309" s="83" t="s">
        <v>32</v>
      </c>
      <c r="W309" s="83" t="s">
        <v>33</v>
      </c>
      <c r="X309" s="83" t="s">
        <v>1378</v>
      </c>
      <c r="Y309" s="84">
        <v>3009133992</v>
      </c>
      <c r="Z309" s="16" t="s">
        <v>1379</v>
      </c>
      <c r="AA309" s="83"/>
      <c r="AB309" s="83" t="s">
        <v>1375</v>
      </c>
      <c r="AC309" s="83" t="s">
        <v>276</v>
      </c>
      <c r="AD309" s="83" t="s">
        <v>251</v>
      </c>
      <c r="AE309" s="93"/>
      <c r="AF309" s="94"/>
    </row>
    <row r="310" spans="1:32" ht="99" x14ac:dyDescent="0.25">
      <c r="A310" s="4" t="s">
        <v>593</v>
      </c>
      <c r="B310" s="4" t="s">
        <v>175</v>
      </c>
      <c r="C310" s="9">
        <v>309</v>
      </c>
      <c r="D310" s="83" t="s">
        <v>268</v>
      </c>
      <c r="E310" s="83"/>
      <c r="F310" s="83"/>
      <c r="G310" s="83" t="s">
        <v>1500</v>
      </c>
      <c r="H310" s="83" t="s">
        <v>267</v>
      </c>
      <c r="I310" s="83"/>
      <c r="J310" s="83" t="s">
        <v>43</v>
      </c>
      <c r="K310" s="83">
        <v>3</v>
      </c>
      <c r="L310" s="83" t="s">
        <v>61</v>
      </c>
      <c r="M310" s="83">
        <v>1</v>
      </c>
      <c r="N310" s="83" t="s">
        <v>290</v>
      </c>
      <c r="O310" s="83" t="s">
        <v>716</v>
      </c>
      <c r="P310" s="83" t="s">
        <v>44</v>
      </c>
      <c r="Q310" s="83">
        <v>0</v>
      </c>
      <c r="R310" s="83" t="s">
        <v>31</v>
      </c>
      <c r="S310" s="3">
        <v>0</v>
      </c>
      <c r="T310" s="3">
        <v>30000000</v>
      </c>
      <c r="U310" s="3">
        <f>+T310</f>
        <v>30000000</v>
      </c>
      <c r="V310" s="83" t="s">
        <v>32</v>
      </c>
      <c r="W310" s="83" t="s">
        <v>33</v>
      </c>
      <c r="X310" s="83" t="s">
        <v>580</v>
      </c>
      <c r="Y310" s="84">
        <v>3009133992</v>
      </c>
      <c r="Z310" s="16" t="s">
        <v>581</v>
      </c>
      <c r="AA310" s="83"/>
      <c r="AB310" s="83" t="s">
        <v>175</v>
      </c>
      <c r="AC310" s="83" t="s">
        <v>206</v>
      </c>
      <c r="AD310" s="83" t="s">
        <v>1519</v>
      </c>
      <c r="AE310" s="83"/>
      <c r="AF310" s="83"/>
    </row>
    <row r="311" spans="1:32" ht="99" x14ac:dyDescent="0.25">
      <c r="A311" s="12" t="s">
        <v>594</v>
      </c>
      <c r="B311" s="12" t="s">
        <v>175</v>
      </c>
      <c r="C311" s="13">
        <v>310</v>
      </c>
      <c r="D311" s="12" t="s">
        <v>268</v>
      </c>
      <c r="E311" s="12"/>
      <c r="F311" s="12"/>
      <c r="G311" s="12" t="s">
        <v>1073</v>
      </c>
      <c r="H311" s="12" t="s">
        <v>269</v>
      </c>
      <c r="I311" s="12"/>
      <c r="J311" s="12" t="s">
        <v>61</v>
      </c>
      <c r="K311" s="12">
        <v>4</v>
      </c>
      <c r="L311" s="12" t="s">
        <v>55</v>
      </c>
      <c r="M311" s="12">
        <v>1</v>
      </c>
      <c r="N311" s="12" t="s">
        <v>290</v>
      </c>
      <c r="O311" s="12" t="s">
        <v>716</v>
      </c>
      <c r="P311" s="12" t="s">
        <v>44</v>
      </c>
      <c r="Q311" s="12">
        <v>0</v>
      </c>
      <c r="R311" s="12" t="s">
        <v>31</v>
      </c>
      <c r="S311" s="14">
        <v>0</v>
      </c>
      <c r="T311" s="14">
        <v>10000000</v>
      </c>
      <c r="U311" s="14">
        <f>+T311</f>
        <v>10000000</v>
      </c>
      <c r="V311" s="12" t="s">
        <v>32</v>
      </c>
      <c r="W311" s="12" t="s">
        <v>33</v>
      </c>
      <c r="X311" s="12" t="s">
        <v>580</v>
      </c>
      <c r="Y311" s="30">
        <v>3009133992</v>
      </c>
      <c r="Z311" s="40" t="s">
        <v>581</v>
      </c>
      <c r="AA311" s="12"/>
      <c r="AB311" s="12" t="s">
        <v>175</v>
      </c>
      <c r="AC311" s="12" t="s">
        <v>275</v>
      </c>
      <c r="AD311" s="12" t="s">
        <v>1683</v>
      </c>
      <c r="AE311" s="12"/>
      <c r="AF311" s="12"/>
    </row>
    <row r="312" spans="1:32" ht="181.5" x14ac:dyDescent="0.25">
      <c r="A312" s="4" t="s">
        <v>595</v>
      </c>
      <c r="B312" s="4" t="s">
        <v>175</v>
      </c>
      <c r="C312" s="9">
        <v>311</v>
      </c>
      <c r="D312" s="83" t="s">
        <v>1470</v>
      </c>
      <c r="E312" s="83"/>
      <c r="F312" s="83"/>
      <c r="G312" s="83" t="s">
        <v>1074</v>
      </c>
      <c r="H312" s="83" t="s">
        <v>271</v>
      </c>
      <c r="I312" s="83"/>
      <c r="J312" s="83" t="s">
        <v>63</v>
      </c>
      <c r="K312" s="83">
        <v>6</v>
      </c>
      <c r="L312" s="83" t="s">
        <v>65</v>
      </c>
      <c r="M312" s="83">
        <v>4</v>
      </c>
      <c r="N312" s="83" t="s">
        <v>114</v>
      </c>
      <c r="O312" s="83" t="s">
        <v>719</v>
      </c>
      <c r="P312" s="83" t="s">
        <v>44</v>
      </c>
      <c r="Q312" s="83">
        <v>0</v>
      </c>
      <c r="R312" s="83" t="s">
        <v>31</v>
      </c>
      <c r="S312" s="3"/>
      <c r="T312" s="3">
        <v>400000000</v>
      </c>
      <c r="U312" s="3">
        <f>+T312</f>
        <v>400000000</v>
      </c>
      <c r="V312" s="83" t="s">
        <v>32</v>
      </c>
      <c r="W312" s="83" t="s">
        <v>33</v>
      </c>
      <c r="X312" s="83" t="s">
        <v>580</v>
      </c>
      <c r="Y312" s="83">
        <v>3009133992</v>
      </c>
      <c r="Z312" s="16" t="s">
        <v>581</v>
      </c>
      <c r="AA312" s="83"/>
      <c r="AB312" s="83" t="s">
        <v>175</v>
      </c>
      <c r="AC312" s="83" t="s">
        <v>206</v>
      </c>
      <c r="AD312" s="83" t="s">
        <v>1899</v>
      </c>
      <c r="AE312" s="83"/>
      <c r="AF312" s="83"/>
    </row>
    <row r="313" spans="1:32" ht="115.5" x14ac:dyDescent="0.25">
      <c r="A313" s="4" t="s">
        <v>596</v>
      </c>
      <c r="B313" s="4" t="s">
        <v>175</v>
      </c>
      <c r="C313" s="9">
        <v>312</v>
      </c>
      <c r="D313" s="83">
        <v>90121502</v>
      </c>
      <c r="E313" s="83"/>
      <c r="F313" s="83"/>
      <c r="G313" s="83" t="s">
        <v>1075</v>
      </c>
      <c r="H313" s="83" t="s">
        <v>207</v>
      </c>
      <c r="I313" s="83"/>
      <c r="J313" s="83" t="s">
        <v>55</v>
      </c>
      <c r="K313" s="83">
        <v>5</v>
      </c>
      <c r="L313" s="83" t="s">
        <v>28</v>
      </c>
      <c r="M313" s="83">
        <v>8</v>
      </c>
      <c r="N313" s="83" t="s">
        <v>270</v>
      </c>
      <c r="O313" s="83" t="s">
        <v>721</v>
      </c>
      <c r="P313" s="83" t="s">
        <v>316</v>
      </c>
      <c r="Q313" s="83">
        <v>1</v>
      </c>
      <c r="R313" s="83" t="s">
        <v>582</v>
      </c>
      <c r="S313" s="3">
        <v>0</v>
      </c>
      <c r="T313" s="3">
        <v>1100000000</v>
      </c>
      <c r="U313" s="3">
        <v>1100000000</v>
      </c>
      <c r="V313" s="83" t="s">
        <v>32</v>
      </c>
      <c r="W313" s="83" t="s">
        <v>33</v>
      </c>
      <c r="X313" s="83" t="s">
        <v>580</v>
      </c>
      <c r="Y313" s="84">
        <v>3009133992</v>
      </c>
      <c r="Z313" s="16" t="s">
        <v>581</v>
      </c>
      <c r="AA313" s="83"/>
      <c r="AB313" s="83" t="s">
        <v>175</v>
      </c>
      <c r="AC313" s="83" t="s">
        <v>684</v>
      </c>
      <c r="AD313" s="83" t="s">
        <v>1563</v>
      </c>
      <c r="AE313" s="83"/>
      <c r="AF313" s="83"/>
    </row>
    <row r="314" spans="1:32" ht="82.5" x14ac:dyDescent="0.25">
      <c r="A314" s="4" t="s">
        <v>597</v>
      </c>
      <c r="B314" s="4" t="s">
        <v>175</v>
      </c>
      <c r="C314" s="9">
        <v>313</v>
      </c>
      <c r="D314" s="83">
        <v>80161500</v>
      </c>
      <c r="E314" s="83"/>
      <c r="F314" s="83"/>
      <c r="G314" s="83" t="s">
        <v>1076</v>
      </c>
      <c r="H314" s="83" t="s">
        <v>750</v>
      </c>
      <c r="I314" s="83" t="s">
        <v>42</v>
      </c>
      <c r="J314" s="83" t="s">
        <v>43</v>
      </c>
      <c r="K314" s="83">
        <v>3</v>
      </c>
      <c r="L314" s="83" t="s">
        <v>28</v>
      </c>
      <c r="M314" s="83">
        <v>9.5</v>
      </c>
      <c r="N314" s="83" t="s">
        <v>29</v>
      </c>
      <c r="O314" s="83" t="s">
        <v>714</v>
      </c>
      <c r="P314" s="83" t="s">
        <v>44</v>
      </c>
      <c r="Q314" s="83">
        <v>0</v>
      </c>
      <c r="R314" s="83" t="s">
        <v>31</v>
      </c>
      <c r="S314" s="3">
        <v>6500000</v>
      </c>
      <c r="T314" s="3">
        <f>+M314*S314</f>
        <v>61750000</v>
      </c>
      <c r="U314" s="3">
        <f>+T314</f>
        <v>61750000</v>
      </c>
      <c r="V314" s="83" t="s">
        <v>32</v>
      </c>
      <c r="W314" s="83" t="s">
        <v>33</v>
      </c>
      <c r="X314" s="83" t="s">
        <v>580</v>
      </c>
      <c r="Y314" s="84">
        <v>3009133992</v>
      </c>
      <c r="Z314" s="16" t="s">
        <v>581</v>
      </c>
      <c r="AA314" s="83"/>
      <c r="AB314" s="83" t="s">
        <v>175</v>
      </c>
      <c r="AC314" s="83" t="s">
        <v>276</v>
      </c>
      <c r="AD314" s="83" t="s">
        <v>1521</v>
      </c>
      <c r="AE314" s="83"/>
      <c r="AF314" s="83"/>
    </row>
    <row r="315" spans="1:32" ht="82.5" x14ac:dyDescent="0.25">
      <c r="A315" s="4" t="s">
        <v>1382</v>
      </c>
      <c r="B315" s="4" t="s">
        <v>175</v>
      </c>
      <c r="C315" s="9">
        <v>314</v>
      </c>
      <c r="D315" s="83">
        <v>80161500</v>
      </c>
      <c r="E315" s="83"/>
      <c r="F315" s="83"/>
      <c r="G315" s="83" t="s">
        <v>583</v>
      </c>
      <c r="H315" s="83" t="s">
        <v>750</v>
      </c>
      <c r="I315" s="83" t="s">
        <v>1383</v>
      </c>
      <c r="J315" s="83" t="s">
        <v>27</v>
      </c>
      <c r="K315" s="84">
        <v>1</v>
      </c>
      <c r="L315" s="83" t="s">
        <v>55</v>
      </c>
      <c r="M315" s="83">
        <v>4</v>
      </c>
      <c r="N315" s="83" t="s">
        <v>29</v>
      </c>
      <c r="O315" s="83" t="s">
        <v>714</v>
      </c>
      <c r="P315" s="83" t="s">
        <v>44</v>
      </c>
      <c r="Q315" s="83">
        <v>0</v>
      </c>
      <c r="R315" s="83" t="s">
        <v>31</v>
      </c>
      <c r="S315" s="3">
        <v>7000000</v>
      </c>
      <c r="T315" s="3">
        <v>28000000</v>
      </c>
      <c r="U315" s="3">
        <v>28000000</v>
      </c>
      <c r="V315" s="83" t="s">
        <v>32</v>
      </c>
      <c r="W315" s="83" t="s">
        <v>33</v>
      </c>
      <c r="X315" s="83" t="s">
        <v>580</v>
      </c>
      <c r="Y315" s="84">
        <v>3009133992</v>
      </c>
      <c r="Z315" s="16" t="s">
        <v>581</v>
      </c>
      <c r="AA315" s="83"/>
      <c r="AB315" s="83" t="s">
        <v>175</v>
      </c>
      <c r="AC315" s="83" t="s">
        <v>276</v>
      </c>
      <c r="AD315" s="83" t="s">
        <v>251</v>
      </c>
      <c r="AE315" s="83"/>
      <c r="AF315" s="83"/>
    </row>
    <row r="316" spans="1:32" ht="66" x14ac:dyDescent="0.25">
      <c r="A316" s="4" t="s">
        <v>598</v>
      </c>
      <c r="B316" s="4" t="s">
        <v>175</v>
      </c>
      <c r="C316" s="9">
        <v>315</v>
      </c>
      <c r="D316" s="83">
        <v>80161500</v>
      </c>
      <c r="E316" s="83"/>
      <c r="F316" s="83"/>
      <c r="G316" s="83" t="s">
        <v>1077</v>
      </c>
      <c r="H316" s="83" t="s">
        <v>34</v>
      </c>
      <c r="I316" s="83" t="s">
        <v>42</v>
      </c>
      <c r="J316" s="83" t="s">
        <v>63</v>
      </c>
      <c r="K316" s="83">
        <v>6</v>
      </c>
      <c r="L316" s="83" t="s">
        <v>28</v>
      </c>
      <c r="M316" s="83">
        <v>6.5</v>
      </c>
      <c r="N316" s="83" t="s">
        <v>29</v>
      </c>
      <c r="O316" s="83" t="s">
        <v>714</v>
      </c>
      <c r="P316" s="83" t="s">
        <v>44</v>
      </c>
      <c r="Q316" s="83">
        <v>0</v>
      </c>
      <c r="R316" s="83" t="s">
        <v>31</v>
      </c>
      <c r="S316" s="3">
        <v>4500000</v>
      </c>
      <c r="T316" s="3">
        <f>+S316*M316</f>
        <v>29250000</v>
      </c>
      <c r="U316" s="3">
        <f>+T316</f>
        <v>29250000</v>
      </c>
      <c r="V316" s="83" t="s">
        <v>32</v>
      </c>
      <c r="W316" s="83" t="s">
        <v>33</v>
      </c>
      <c r="X316" s="83" t="s">
        <v>580</v>
      </c>
      <c r="Y316" s="84">
        <v>3009133992</v>
      </c>
      <c r="Z316" s="16" t="s">
        <v>581</v>
      </c>
      <c r="AA316" s="83"/>
      <c r="AB316" s="83" t="s">
        <v>175</v>
      </c>
      <c r="AC316" s="83" t="s">
        <v>276</v>
      </c>
      <c r="AD316" s="83" t="s">
        <v>1520</v>
      </c>
      <c r="AE316" s="83"/>
      <c r="AF316" s="83"/>
    </row>
    <row r="317" spans="1:32" ht="99" x14ac:dyDescent="0.25">
      <c r="A317" s="4" t="s">
        <v>599</v>
      </c>
      <c r="B317" s="4" t="s">
        <v>175</v>
      </c>
      <c r="C317" s="9">
        <v>316</v>
      </c>
      <c r="D317" s="83">
        <v>81112501</v>
      </c>
      <c r="E317" s="83"/>
      <c r="F317" s="83"/>
      <c r="G317" s="83" t="s">
        <v>1078</v>
      </c>
      <c r="H317" s="83" t="s">
        <v>208</v>
      </c>
      <c r="I317" s="83"/>
      <c r="J317" s="83" t="s">
        <v>63</v>
      </c>
      <c r="K317" s="83">
        <v>6</v>
      </c>
      <c r="L317" s="83" t="s">
        <v>147</v>
      </c>
      <c r="M317" s="83">
        <v>1</v>
      </c>
      <c r="N317" s="83" t="s">
        <v>98</v>
      </c>
      <c r="O317" s="83" t="s">
        <v>714</v>
      </c>
      <c r="P317" s="83" t="s">
        <v>44</v>
      </c>
      <c r="Q317" s="83">
        <v>0</v>
      </c>
      <c r="R317" s="83" t="s">
        <v>31</v>
      </c>
      <c r="S317" s="3">
        <v>0</v>
      </c>
      <c r="T317" s="3">
        <v>5000000</v>
      </c>
      <c r="U317" s="3">
        <f>+T317</f>
        <v>5000000</v>
      </c>
      <c r="V317" s="83" t="s">
        <v>32</v>
      </c>
      <c r="W317" s="83" t="s">
        <v>33</v>
      </c>
      <c r="X317" s="83" t="s">
        <v>580</v>
      </c>
      <c r="Y317" s="84">
        <v>3009133992</v>
      </c>
      <c r="Z317" s="16" t="s">
        <v>581</v>
      </c>
      <c r="AA317" s="83"/>
      <c r="AB317" s="83" t="s">
        <v>175</v>
      </c>
      <c r="AC317" s="83" t="s">
        <v>614</v>
      </c>
      <c r="AD317" s="83" t="s">
        <v>1900</v>
      </c>
      <c r="AE317" s="83"/>
      <c r="AF317" s="83"/>
    </row>
    <row r="318" spans="1:32" ht="66" x14ac:dyDescent="0.25">
      <c r="A318" s="4" t="s">
        <v>600</v>
      </c>
      <c r="B318" s="4" t="s">
        <v>175</v>
      </c>
      <c r="C318" s="9">
        <v>317</v>
      </c>
      <c r="D318" s="83">
        <v>84121804</v>
      </c>
      <c r="E318" s="83"/>
      <c r="F318" s="83"/>
      <c r="G318" s="83" t="s">
        <v>1079</v>
      </c>
      <c r="H318" s="83" t="s">
        <v>273</v>
      </c>
      <c r="I318" s="83"/>
      <c r="J318" s="83" t="s">
        <v>63</v>
      </c>
      <c r="K318" s="83">
        <v>6</v>
      </c>
      <c r="L318" s="83" t="s">
        <v>147</v>
      </c>
      <c r="M318" s="83">
        <v>1</v>
      </c>
      <c r="N318" s="83" t="s">
        <v>244</v>
      </c>
      <c r="O318" s="83" t="s">
        <v>716</v>
      </c>
      <c r="P318" s="83" t="s">
        <v>44</v>
      </c>
      <c r="Q318" s="83">
        <v>0</v>
      </c>
      <c r="R318" s="83" t="s">
        <v>31</v>
      </c>
      <c r="S318" s="3">
        <v>0</v>
      </c>
      <c r="T318" s="3">
        <v>15000000</v>
      </c>
      <c r="U318" s="3">
        <f>+T318</f>
        <v>15000000</v>
      </c>
      <c r="V318" s="83" t="s">
        <v>32</v>
      </c>
      <c r="W318" s="83" t="s">
        <v>33</v>
      </c>
      <c r="X318" s="83" t="s">
        <v>580</v>
      </c>
      <c r="Y318" s="84">
        <v>3009133992</v>
      </c>
      <c r="Z318" s="16" t="s">
        <v>581</v>
      </c>
      <c r="AA318" s="83"/>
      <c r="AB318" s="83" t="s">
        <v>175</v>
      </c>
      <c r="AC318" s="83" t="s">
        <v>209</v>
      </c>
      <c r="AD318" s="83" t="s">
        <v>1901</v>
      </c>
      <c r="AE318" s="83"/>
      <c r="AF318" s="83"/>
    </row>
    <row r="319" spans="1:32" ht="132" x14ac:dyDescent="0.25">
      <c r="A319" s="4" t="s">
        <v>601</v>
      </c>
      <c r="B319" s="4" t="s">
        <v>175</v>
      </c>
      <c r="C319" s="9">
        <v>318</v>
      </c>
      <c r="D319" s="83">
        <v>85122201</v>
      </c>
      <c r="E319" s="83"/>
      <c r="F319" s="83"/>
      <c r="G319" s="83" t="s">
        <v>1080</v>
      </c>
      <c r="H319" s="83" t="s">
        <v>210</v>
      </c>
      <c r="I319" s="83"/>
      <c r="J319" s="83" t="s">
        <v>61</v>
      </c>
      <c r="K319" s="83">
        <v>4</v>
      </c>
      <c r="L319" s="83" t="s">
        <v>28</v>
      </c>
      <c r="M319" s="83">
        <v>8</v>
      </c>
      <c r="N319" s="83" t="s">
        <v>211</v>
      </c>
      <c r="O319" s="83" t="s">
        <v>717</v>
      </c>
      <c r="P319" s="83" t="s">
        <v>44</v>
      </c>
      <c r="Q319" s="83">
        <v>0</v>
      </c>
      <c r="R319" s="83" t="s">
        <v>31</v>
      </c>
      <c r="S319" s="3">
        <v>0</v>
      </c>
      <c r="T319" s="3">
        <v>71500000</v>
      </c>
      <c r="U319" s="3">
        <v>71500000</v>
      </c>
      <c r="V319" s="83" t="s">
        <v>32</v>
      </c>
      <c r="W319" s="83" t="s">
        <v>33</v>
      </c>
      <c r="X319" s="83" t="s">
        <v>580</v>
      </c>
      <c r="Y319" s="84">
        <v>3009133992</v>
      </c>
      <c r="Z319" s="16" t="s">
        <v>581</v>
      </c>
      <c r="AA319" s="83"/>
      <c r="AB319" s="83" t="s">
        <v>175</v>
      </c>
      <c r="AC319" s="83" t="s">
        <v>212</v>
      </c>
      <c r="AD319" s="83" t="s">
        <v>1564</v>
      </c>
      <c r="AE319" s="83"/>
      <c r="AF319" s="83"/>
    </row>
    <row r="320" spans="1:32" ht="66" x14ac:dyDescent="0.25">
      <c r="A320" s="4" t="s">
        <v>602</v>
      </c>
      <c r="B320" s="4" t="s">
        <v>175</v>
      </c>
      <c r="C320" s="9">
        <v>319</v>
      </c>
      <c r="D320" s="83" t="s">
        <v>630</v>
      </c>
      <c r="E320" s="83"/>
      <c r="F320" s="83"/>
      <c r="G320" s="83" t="s">
        <v>1081</v>
      </c>
      <c r="H320" s="83" t="s">
        <v>274</v>
      </c>
      <c r="I320" s="83"/>
      <c r="J320" s="83" t="s">
        <v>147</v>
      </c>
      <c r="K320" s="83">
        <v>7</v>
      </c>
      <c r="L320" s="83" t="s">
        <v>65</v>
      </c>
      <c r="M320" s="83">
        <v>5</v>
      </c>
      <c r="N320" s="83" t="s">
        <v>244</v>
      </c>
      <c r="O320" s="83" t="s">
        <v>716</v>
      </c>
      <c r="P320" s="83" t="s">
        <v>44</v>
      </c>
      <c r="Q320" s="83">
        <v>0</v>
      </c>
      <c r="R320" s="83" t="s">
        <v>31</v>
      </c>
      <c r="S320" s="3">
        <v>0</v>
      </c>
      <c r="T320" s="3">
        <v>50000000</v>
      </c>
      <c r="U320" s="3">
        <f>+T320</f>
        <v>50000000</v>
      </c>
      <c r="V320" s="83" t="s">
        <v>32</v>
      </c>
      <c r="W320" s="83" t="s">
        <v>33</v>
      </c>
      <c r="X320" s="83" t="s">
        <v>580</v>
      </c>
      <c r="Y320" s="84">
        <v>3009133992</v>
      </c>
      <c r="Z320" s="16" t="s">
        <v>581</v>
      </c>
      <c r="AA320" s="83"/>
      <c r="AB320" s="83" t="s">
        <v>175</v>
      </c>
      <c r="AC320" s="83" t="s">
        <v>277</v>
      </c>
      <c r="AD320" s="83" t="s">
        <v>1902</v>
      </c>
      <c r="AE320" s="83"/>
      <c r="AF320" s="83"/>
    </row>
    <row r="321" spans="1:32" ht="148.5" x14ac:dyDescent="0.25">
      <c r="A321" s="4" t="s">
        <v>220</v>
      </c>
      <c r="B321" s="4" t="s">
        <v>175</v>
      </c>
      <c r="C321" s="9">
        <v>320</v>
      </c>
      <c r="D321" s="83" t="s">
        <v>214</v>
      </c>
      <c r="E321" s="83"/>
      <c r="F321" s="83"/>
      <c r="G321" s="83" t="s">
        <v>1499</v>
      </c>
      <c r="H321" s="83" t="s">
        <v>215</v>
      </c>
      <c r="I321" s="83"/>
      <c r="J321" s="83" t="s">
        <v>63</v>
      </c>
      <c r="K321" s="83">
        <v>6</v>
      </c>
      <c r="L321" s="83" t="s">
        <v>65</v>
      </c>
      <c r="M321" s="83">
        <v>5</v>
      </c>
      <c r="N321" s="83" t="s">
        <v>211</v>
      </c>
      <c r="O321" s="83" t="s">
        <v>717</v>
      </c>
      <c r="P321" s="83" t="s">
        <v>44</v>
      </c>
      <c r="Q321" s="83">
        <v>0</v>
      </c>
      <c r="R321" s="83" t="s">
        <v>31</v>
      </c>
      <c r="S321" s="87"/>
      <c r="T321" s="87">
        <v>350000000</v>
      </c>
      <c r="U321" s="3">
        <f>+T321</f>
        <v>350000000</v>
      </c>
      <c r="V321" s="83" t="s">
        <v>32</v>
      </c>
      <c r="W321" s="83" t="s">
        <v>33</v>
      </c>
      <c r="X321" s="83" t="s">
        <v>580</v>
      </c>
      <c r="Y321" s="83">
        <v>3009133992</v>
      </c>
      <c r="Z321" s="16" t="s">
        <v>581</v>
      </c>
      <c r="AA321" s="83"/>
      <c r="AB321" s="83" t="s">
        <v>175</v>
      </c>
      <c r="AC321" s="83" t="s">
        <v>277</v>
      </c>
      <c r="AD321" s="83" t="s">
        <v>1906</v>
      </c>
      <c r="AE321" s="83"/>
      <c r="AF321" s="83"/>
    </row>
    <row r="322" spans="1:32" ht="82.5" x14ac:dyDescent="0.25">
      <c r="A322" s="85" t="s">
        <v>637</v>
      </c>
      <c r="B322" s="4" t="s">
        <v>133</v>
      </c>
      <c r="C322" s="9">
        <v>321</v>
      </c>
      <c r="D322" s="83">
        <v>24141504</v>
      </c>
      <c r="E322" s="83"/>
      <c r="F322" s="83"/>
      <c r="G322" s="83" t="s">
        <v>1082</v>
      </c>
      <c r="H322" s="83" t="s">
        <v>176</v>
      </c>
      <c r="I322" s="83"/>
      <c r="J322" s="83" t="s">
        <v>55</v>
      </c>
      <c r="K322" s="83">
        <v>5</v>
      </c>
      <c r="L322" s="83" t="s">
        <v>147</v>
      </c>
      <c r="M322" s="83">
        <v>2</v>
      </c>
      <c r="N322" s="83" t="s">
        <v>98</v>
      </c>
      <c r="O322" s="83" t="s">
        <v>714</v>
      </c>
      <c r="P322" s="83" t="s">
        <v>44</v>
      </c>
      <c r="Q322" s="83">
        <v>0</v>
      </c>
      <c r="R322" s="83" t="s">
        <v>31</v>
      </c>
      <c r="S322" s="3">
        <v>0</v>
      </c>
      <c r="T322" s="3">
        <v>80000000</v>
      </c>
      <c r="U322" s="3">
        <f>+T322</f>
        <v>80000000</v>
      </c>
      <c r="V322" s="83" t="s">
        <v>32</v>
      </c>
      <c r="W322" s="83" t="s">
        <v>33</v>
      </c>
      <c r="X322" s="83" t="s">
        <v>787</v>
      </c>
      <c r="Y322" s="84">
        <v>3009133992</v>
      </c>
      <c r="Z322" s="16" t="s">
        <v>755</v>
      </c>
      <c r="AA322" s="83"/>
      <c r="AB322" s="83" t="s">
        <v>133</v>
      </c>
      <c r="AC322" s="83" t="s">
        <v>640</v>
      </c>
      <c r="AD322" s="83" t="s">
        <v>1656</v>
      </c>
      <c r="AE322" s="91"/>
      <c r="AF322" s="91"/>
    </row>
    <row r="323" spans="1:32" ht="49.5" x14ac:dyDescent="0.25">
      <c r="A323" s="4" t="s">
        <v>1384</v>
      </c>
      <c r="B323" s="4" t="s">
        <v>133</v>
      </c>
      <c r="C323" s="9">
        <v>322</v>
      </c>
      <c r="D323" s="83" t="s">
        <v>177</v>
      </c>
      <c r="E323" s="83"/>
      <c r="F323" s="83"/>
      <c r="G323" s="83" t="s">
        <v>644</v>
      </c>
      <c r="H323" s="83" t="s">
        <v>26</v>
      </c>
      <c r="I323" s="83" t="s">
        <v>1385</v>
      </c>
      <c r="J323" s="83" t="s">
        <v>27</v>
      </c>
      <c r="K323" s="83">
        <v>1</v>
      </c>
      <c r="L323" s="83" t="s">
        <v>55</v>
      </c>
      <c r="M323" s="83">
        <v>4</v>
      </c>
      <c r="N323" s="83" t="s">
        <v>29</v>
      </c>
      <c r="O323" s="83" t="s">
        <v>714</v>
      </c>
      <c r="P323" s="83" t="s">
        <v>44</v>
      </c>
      <c r="Q323" s="83">
        <v>0</v>
      </c>
      <c r="R323" s="83" t="s">
        <v>31</v>
      </c>
      <c r="S323" s="3">
        <v>8000000</v>
      </c>
      <c r="T323" s="3">
        <v>32000000</v>
      </c>
      <c r="U323" s="3">
        <v>32000000</v>
      </c>
      <c r="V323" s="83" t="s">
        <v>32</v>
      </c>
      <c r="W323" s="83" t="s">
        <v>33</v>
      </c>
      <c r="X323" s="83" t="s">
        <v>159</v>
      </c>
      <c r="Y323" s="84">
        <v>3009133992</v>
      </c>
      <c r="Z323" s="16" t="s">
        <v>160</v>
      </c>
      <c r="AA323" s="83"/>
      <c r="AB323" s="83" t="s">
        <v>133</v>
      </c>
      <c r="AC323" s="83" t="s">
        <v>276</v>
      </c>
      <c r="AD323" s="83" t="s">
        <v>251</v>
      </c>
      <c r="AE323" s="91"/>
      <c r="AF323" s="91"/>
    </row>
    <row r="324" spans="1:32" ht="49.5" x14ac:dyDescent="0.25">
      <c r="A324" s="12" t="s">
        <v>638</v>
      </c>
      <c r="B324" s="12" t="s">
        <v>133</v>
      </c>
      <c r="C324" s="13">
        <v>323</v>
      </c>
      <c r="D324" s="12" t="s">
        <v>177</v>
      </c>
      <c r="E324" s="12"/>
      <c r="F324" s="12"/>
      <c r="G324" s="12" t="s">
        <v>1083</v>
      </c>
      <c r="H324" s="12" t="s">
        <v>26</v>
      </c>
      <c r="I324" s="12" t="s">
        <v>42</v>
      </c>
      <c r="J324" s="12" t="s">
        <v>55</v>
      </c>
      <c r="K324" s="12">
        <v>5</v>
      </c>
      <c r="L324" s="12" t="s">
        <v>40</v>
      </c>
      <c r="M324" s="12">
        <v>4</v>
      </c>
      <c r="N324" s="12" t="s">
        <v>29</v>
      </c>
      <c r="O324" s="12" t="s">
        <v>714</v>
      </c>
      <c r="P324" s="12" t="s">
        <v>44</v>
      </c>
      <c r="Q324" s="12">
        <v>0</v>
      </c>
      <c r="R324" s="12" t="s">
        <v>31</v>
      </c>
      <c r="S324" s="14">
        <v>9500000</v>
      </c>
      <c r="T324" s="14">
        <f>+M324*S324</f>
        <v>38000000</v>
      </c>
      <c r="U324" s="14">
        <f>+T324</f>
        <v>38000000</v>
      </c>
      <c r="V324" s="12" t="s">
        <v>32</v>
      </c>
      <c r="W324" s="12" t="s">
        <v>33</v>
      </c>
      <c r="X324" s="12" t="s">
        <v>159</v>
      </c>
      <c r="Y324" s="30">
        <v>3009133992</v>
      </c>
      <c r="Z324" s="40" t="s">
        <v>160</v>
      </c>
      <c r="AA324" s="12"/>
      <c r="AB324" s="12" t="s">
        <v>133</v>
      </c>
      <c r="AC324" s="12" t="s">
        <v>257</v>
      </c>
      <c r="AD324" s="12" t="s">
        <v>1683</v>
      </c>
      <c r="AE324" s="86"/>
      <c r="AF324" s="86"/>
    </row>
    <row r="325" spans="1:32" ht="82.5" x14ac:dyDescent="0.25">
      <c r="A325" s="12" t="s">
        <v>639</v>
      </c>
      <c r="B325" s="12" t="s">
        <v>133</v>
      </c>
      <c r="C325" s="13">
        <v>324</v>
      </c>
      <c r="D325" s="12" t="s">
        <v>177</v>
      </c>
      <c r="E325" s="12"/>
      <c r="F325" s="12"/>
      <c r="G325" s="12" t="s">
        <v>1084</v>
      </c>
      <c r="H325" s="12" t="s">
        <v>26</v>
      </c>
      <c r="I325" s="12" t="s">
        <v>42</v>
      </c>
      <c r="J325" s="12" t="s">
        <v>55</v>
      </c>
      <c r="K325" s="12">
        <v>5</v>
      </c>
      <c r="L325" s="12" t="s">
        <v>40</v>
      </c>
      <c r="M325" s="12">
        <v>4</v>
      </c>
      <c r="N325" s="12" t="s">
        <v>29</v>
      </c>
      <c r="O325" s="12" t="s">
        <v>714</v>
      </c>
      <c r="P325" s="12" t="s">
        <v>44</v>
      </c>
      <c r="Q325" s="12">
        <v>0</v>
      </c>
      <c r="R325" s="12" t="s">
        <v>31</v>
      </c>
      <c r="S325" s="14">
        <v>9500000</v>
      </c>
      <c r="T325" s="14">
        <f>+M325*S325</f>
        <v>38000000</v>
      </c>
      <c r="U325" s="14">
        <f>+T325</f>
        <v>38000000</v>
      </c>
      <c r="V325" s="12" t="s">
        <v>32</v>
      </c>
      <c r="W325" s="12" t="s">
        <v>33</v>
      </c>
      <c r="X325" s="12" t="s">
        <v>159</v>
      </c>
      <c r="Y325" s="30">
        <v>3009133992</v>
      </c>
      <c r="Z325" s="40" t="s">
        <v>160</v>
      </c>
      <c r="AA325" s="12"/>
      <c r="AB325" s="12" t="s">
        <v>133</v>
      </c>
      <c r="AC325" s="12" t="s">
        <v>257</v>
      </c>
      <c r="AD325" s="12" t="s">
        <v>1683</v>
      </c>
      <c r="AE325" s="86"/>
      <c r="AF325" s="86"/>
    </row>
    <row r="326" spans="1:32" ht="49.5" x14ac:dyDescent="0.25">
      <c r="A326" s="4" t="s">
        <v>1386</v>
      </c>
      <c r="B326" s="4" t="s">
        <v>133</v>
      </c>
      <c r="C326" s="9">
        <v>325</v>
      </c>
      <c r="D326" s="83">
        <v>80161500</v>
      </c>
      <c r="E326" s="83"/>
      <c r="F326" s="83"/>
      <c r="G326" s="83" t="s">
        <v>644</v>
      </c>
      <c r="H326" s="83" t="s">
        <v>26</v>
      </c>
      <c r="I326" s="83" t="s">
        <v>1387</v>
      </c>
      <c r="J326" s="83" t="s">
        <v>27</v>
      </c>
      <c r="K326" s="83">
        <v>1</v>
      </c>
      <c r="L326" s="83" t="s">
        <v>55</v>
      </c>
      <c r="M326" s="83">
        <v>4</v>
      </c>
      <c r="N326" s="83" t="s">
        <v>29</v>
      </c>
      <c r="O326" s="83" t="s">
        <v>714</v>
      </c>
      <c r="P326" s="83" t="s">
        <v>44</v>
      </c>
      <c r="Q326" s="83">
        <v>0</v>
      </c>
      <c r="R326" s="83" t="s">
        <v>31</v>
      </c>
      <c r="S326" s="3">
        <v>4000000</v>
      </c>
      <c r="T326" s="3">
        <v>16000000</v>
      </c>
      <c r="U326" s="3">
        <v>16000000</v>
      </c>
      <c r="V326" s="83" t="s">
        <v>32</v>
      </c>
      <c r="W326" s="83" t="s">
        <v>33</v>
      </c>
      <c r="X326" s="83" t="s">
        <v>159</v>
      </c>
      <c r="Y326" s="84">
        <v>3009133992</v>
      </c>
      <c r="Z326" s="16" t="s">
        <v>160</v>
      </c>
      <c r="AA326" s="83"/>
      <c r="AB326" s="83" t="s">
        <v>133</v>
      </c>
      <c r="AC326" s="83" t="s">
        <v>276</v>
      </c>
      <c r="AD326" s="83" t="s">
        <v>251</v>
      </c>
      <c r="AE326" s="91"/>
      <c r="AF326" s="91"/>
    </row>
    <row r="327" spans="1:32" ht="99" x14ac:dyDescent="0.25">
      <c r="A327" s="4" t="s">
        <v>730</v>
      </c>
      <c r="B327" s="4" t="s">
        <v>109</v>
      </c>
      <c r="C327" s="9">
        <v>326</v>
      </c>
      <c r="D327" s="83" t="s">
        <v>728</v>
      </c>
      <c r="E327" s="83"/>
      <c r="F327" s="83"/>
      <c r="G327" s="83" t="s">
        <v>1590</v>
      </c>
      <c r="H327" s="83" t="s">
        <v>205</v>
      </c>
      <c r="I327" s="83" t="s">
        <v>79</v>
      </c>
      <c r="J327" s="83" t="s">
        <v>55</v>
      </c>
      <c r="K327" s="83">
        <v>5</v>
      </c>
      <c r="L327" s="83" t="s">
        <v>65</v>
      </c>
      <c r="M327" s="83">
        <v>4</v>
      </c>
      <c r="N327" s="83" t="s">
        <v>211</v>
      </c>
      <c r="O327" s="83" t="s">
        <v>717</v>
      </c>
      <c r="P327" s="83" t="s">
        <v>44</v>
      </c>
      <c r="Q327" s="83">
        <v>0</v>
      </c>
      <c r="R327" s="83" t="s">
        <v>60</v>
      </c>
      <c r="S327" s="3"/>
      <c r="T327" s="15">
        <v>640575000</v>
      </c>
      <c r="U327" s="3">
        <v>640575000</v>
      </c>
      <c r="V327" s="83" t="s">
        <v>32</v>
      </c>
      <c r="W327" s="83" t="s">
        <v>33</v>
      </c>
      <c r="X327" s="83" t="s">
        <v>708</v>
      </c>
      <c r="Y327" s="83">
        <v>3009133992</v>
      </c>
      <c r="Z327" s="16" t="s">
        <v>242</v>
      </c>
      <c r="AA327" s="83"/>
      <c r="AB327" s="83" t="s">
        <v>109</v>
      </c>
      <c r="AC327" s="83" t="s">
        <v>577</v>
      </c>
      <c r="AD327" s="83" t="s">
        <v>1524</v>
      </c>
      <c r="AE327" s="91"/>
      <c r="AF327" s="91"/>
    </row>
    <row r="328" spans="1:32" ht="82.5" x14ac:dyDescent="0.25">
      <c r="A328" s="4" t="s">
        <v>731</v>
      </c>
      <c r="B328" s="4" t="s">
        <v>109</v>
      </c>
      <c r="C328" s="9">
        <v>327</v>
      </c>
      <c r="D328" s="83" t="s">
        <v>1485</v>
      </c>
      <c r="E328" s="83"/>
      <c r="F328" s="83"/>
      <c r="G328" s="83" t="s">
        <v>1611</v>
      </c>
      <c r="H328" s="83" t="s">
        <v>205</v>
      </c>
      <c r="I328" s="83" t="s">
        <v>79</v>
      </c>
      <c r="J328" s="83" t="s">
        <v>63</v>
      </c>
      <c r="K328" s="83">
        <v>6</v>
      </c>
      <c r="L328" s="83" t="s">
        <v>65</v>
      </c>
      <c r="M328" s="83">
        <v>4</v>
      </c>
      <c r="N328" s="83" t="s">
        <v>244</v>
      </c>
      <c r="O328" s="83" t="s">
        <v>716</v>
      </c>
      <c r="P328" s="83" t="s">
        <v>44</v>
      </c>
      <c r="Q328" s="83">
        <v>0</v>
      </c>
      <c r="R328" s="83" t="s">
        <v>60</v>
      </c>
      <c r="S328" s="3">
        <v>0</v>
      </c>
      <c r="T328" s="15">
        <v>64000000</v>
      </c>
      <c r="U328" s="3">
        <f>+T328</f>
        <v>64000000</v>
      </c>
      <c r="V328" s="83" t="s">
        <v>32</v>
      </c>
      <c r="W328" s="83" t="s">
        <v>33</v>
      </c>
      <c r="X328" s="83" t="s">
        <v>708</v>
      </c>
      <c r="Y328" s="84">
        <v>3009133992</v>
      </c>
      <c r="Z328" s="16" t="s">
        <v>242</v>
      </c>
      <c r="AA328" s="83"/>
      <c r="AB328" s="83" t="s">
        <v>109</v>
      </c>
      <c r="AC328" s="83" t="s">
        <v>577</v>
      </c>
      <c r="AD328" s="83" t="s">
        <v>2007</v>
      </c>
      <c r="AE328" s="83"/>
      <c r="AF328" s="83"/>
    </row>
    <row r="329" spans="1:32" ht="82.5" x14ac:dyDescent="0.25">
      <c r="A329" s="12" t="s">
        <v>732</v>
      </c>
      <c r="B329" s="12" t="s">
        <v>109</v>
      </c>
      <c r="C329" s="13">
        <v>328</v>
      </c>
      <c r="D329" s="12" t="s">
        <v>729</v>
      </c>
      <c r="E329" s="12"/>
      <c r="F329" s="12"/>
      <c r="G329" s="12" t="s">
        <v>1085</v>
      </c>
      <c r="H329" s="12" t="s">
        <v>178</v>
      </c>
      <c r="I329" s="12" t="s">
        <v>79</v>
      </c>
      <c r="J329" s="12" t="s">
        <v>43</v>
      </c>
      <c r="K329" s="12">
        <v>3</v>
      </c>
      <c r="L329" s="12" t="s">
        <v>28</v>
      </c>
      <c r="M329" s="12">
        <v>10</v>
      </c>
      <c r="N329" s="12" t="s">
        <v>211</v>
      </c>
      <c r="O329" s="12" t="s">
        <v>717</v>
      </c>
      <c r="P329" s="14" t="s">
        <v>316</v>
      </c>
      <c r="Q329" s="12">
        <v>1</v>
      </c>
      <c r="R329" s="12" t="s">
        <v>31</v>
      </c>
      <c r="S329" s="14"/>
      <c r="T329" s="14">
        <v>208480872</v>
      </c>
      <c r="U329" s="14">
        <v>208480872</v>
      </c>
      <c r="V329" s="12" t="s">
        <v>32</v>
      </c>
      <c r="W329" s="12" t="s">
        <v>33</v>
      </c>
      <c r="X329" s="12" t="s">
        <v>237</v>
      </c>
      <c r="Y329" s="12">
        <v>3009133992</v>
      </c>
      <c r="Z329" s="40" t="s">
        <v>252</v>
      </c>
      <c r="AA329" s="12"/>
      <c r="AB329" s="12" t="s">
        <v>109</v>
      </c>
      <c r="AC329" s="12" t="s">
        <v>179</v>
      </c>
      <c r="AD329" s="12" t="s">
        <v>1473</v>
      </c>
      <c r="AE329" s="12"/>
      <c r="AF329" s="12"/>
    </row>
    <row r="330" spans="1:32" ht="82.5" x14ac:dyDescent="0.25">
      <c r="A330" s="12" t="s">
        <v>733</v>
      </c>
      <c r="B330" s="12" t="s">
        <v>109</v>
      </c>
      <c r="C330" s="13">
        <v>329</v>
      </c>
      <c r="D330" s="12">
        <v>80131502</v>
      </c>
      <c r="E330" s="12"/>
      <c r="F330" s="12"/>
      <c r="G330" s="12" t="s">
        <v>1086</v>
      </c>
      <c r="H330" s="12" t="s">
        <v>182</v>
      </c>
      <c r="I330" s="12"/>
      <c r="J330" s="12" t="s">
        <v>61</v>
      </c>
      <c r="K330" s="12">
        <v>4</v>
      </c>
      <c r="L330" s="12" t="s">
        <v>28</v>
      </c>
      <c r="M330" s="12">
        <v>8</v>
      </c>
      <c r="N330" s="12" t="s">
        <v>29</v>
      </c>
      <c r="O330" s="12" t="s">
        <v>714</v>
      </c>
      <c r="P330" s="12" t="s">
        <v>44</v>
      </c>
      <c r="Q330" s="12">
        <v>0</v>
      </c>
      <c r="R330" s="12" t="s">
        <v>31</v>
      </c>
      <c r="S330" s="14">
        <f>+T330/8</f>
        <v>375000</v>
      </c>
      <c r="T330" s="14">
        <v>3000000</v>
      </c>
      <c r="U330" s="14">
        <f>+T330</f>
        <v>3000000</v>
      </c>
      <c r="V330" s="12" t="s">
        <v>32</v>
      </c>
      <c r="W330" s="12" t="s">
        <v>33</v>
      </c>
      <c r="X330" s="12" t="s">
        <v>656</v>
      </c>
      <c r="Y330" s="30">
        <v>3009133992</v>
      </c>
      <c r="Z330" s="40" t="s">
        <v>783</v>
      </c>
      <c r="AA330" s="12"/>
      <c r="AB330" s="12" t="s">
        <v>109</v>
      </c>
      <c r="AC330" s="12" t="s">
        <v>280</v>
      </c>
      <c r="AD330" s="12" t="s">
        <v>1806</v>
      </c>
      <c r="AE330" s="12"/>
      <c r="AF330" s="12"/>
    </row>
    <row r="331" spans="1:32" ht="99" x14ac:dyDescent="0.25">
      <c r="A331" s="4" t="s">
        <v>1388</v>
      </c>
      <c r="B331" s="4" t="s">
        <v>99</v>
      </c>
      <c r="C331" s="9">
        <v>330</v>
      </c>
      <c r="D331" s="83" t="s">
        <v>110</v>
      </c>
      <c r="E331" s="83"/>
      <c r="F331" s="83"/>
      <c r="G331" s="83" t="s">
        <v>380</v>
      </c>
      <c r="H331" s="83" t="s">
        <v>26</v>
      </c>
      <c r="I331" s="83" t="s">
        <v>381</v>
      </c>
      <c r="J331" s="83" t="s">
        <v>27</v>
      </c>
      <c r="K331" s="83">
        <v>1</v>
      </c>
      <c r="L331" s="83" t="s">
        <v>28</v>
      </c>
      <c r="M331" s="83">
        <v>11</v>
      </c>
      <c r="N331" s="83" t="s">
        <v>29</v>
      </c>
      <c r="O331" s="83" t="s">
        <v>714</v>
      </c>
      <c r="P331" s="83" t="s">
        <v>44</v>
      </c>
      <c r="Q331" s="83">
        <v>0</v>
      </c>
      <c r="R331" s="83" t="s">
        <v>60</v>
      </c>
      <c r="S331" s="10">
        <v>11000000</v>
      </c>
      <c r="T331" s="3">
        <v>121000000</v>
      </c>
      <c r="U331" s="3">
        <v>121000000</v>
      </c>
      <c r="V331" s="83" t="s">
        <v>32</v>
      </c>
      <c r="W331" s="3" t="s">
        <v>33</v>
      </c>
      <c r="X331" s="83" t="s">
        <v>100</v>
      </c>
      <c r="Y331" s="84">
        <v>3009133992</v>
      </c>
      <c r="Z331" s="16" t="s">
        <v>101</v>
      </c>
      <c r="AA331" s="83"/>
      <c r="AB331" s="83" t="s">
        <v>99</v>
      </c>
      <c r="AC331" s="83" t="s">
        <v>578</v>
      </c>
      <c r="AD331" s="83" t="s">
        <v>1389</v>
      </c>
      <c r="AE331" s="83"/>
      <c r="AF331" s="83"/>
    </row>
    <row r="332" spans="1:32" ht="82.5" x14ac:dyDescent="0.25">
      <c r="A332" s="12" t="s">
        <v>759</v>
      </c>
      <c r="B332" s="12" t="s">
        <v>38</v>
      </c>
      <c r="C332" s="13">
        <v>331</v>
      </c>
      <c r="D332" s="13">
        <v>80161500</v>
      </c>
      <c r="E332" s="12"/>
      <c r="F332" s="12"/>
      <c r="G332" s="12" t="s">
        <v>788</v>
      </c>
      <c r="H332" s="12" t="s">
        <v>262</v>
      </c>
      <c r="I332" s="12" t="s">
        <v>741</v>
      </c>
      <c r="J332" s="12" t="s">
        <v>55</v>
      </c>
      <c r="K332" s="12">
        <v>5</v>
      </c>
      <c r="L332" s="12" t="s">
        <v>40</v>
      </c>
      <c r="M332" s="12">
        <v>4</v>
      </c>
      <c r="N332" s="12" t="s">
        <v>29</v>
      </c>
      <c r="O332" s="12" t="s">
        <v>714</v>
      </c>
      <c r="P332" s="12" t="s">
        <v>44</v>
      </c>
      <c r="Q332" s="12">
        <v>0</v>
      </c>
      <c r="R332" s="12" t="s">
        <v>31</v>
      </c>
      <c r="S332" s="64">
        <v>4000000</v>
      </c>
      <c r="T332" s="14">
        <f>+M332*S332</f>
        <v>16000000</v>
      </c>
      <c r="U332" s="14">
        <f>+T332</f>
        <v>16000000</v>
      </c>
      <c r="V332" s="12" t="s">
        <v>32</v>
      </c>
      <c r="W332" s="14" t="s">
        <v>33</v>
      </c>
      <c r="X332" s="12" t="s">
        <v>39</v>
      </c>
      <c r="Y332" s="30">
        <v>3009133992</v>
      </c>
      <c r="Z332" s="40" t="s">
        <v>265</v>
      </c>
      <c r="AA332" s="12"/>
      <c r="AB332" s="12" t="s">
        <v>38</v>
      </c>
      <c r="AC332" s="12" t="s">
        <v>257</v>
      </c>
      <c r="AD332" s="12" t="s">
        <v>1889</v>
      </c>
      <c r="AE332" s="12"/>
      <c r="AF332" s="12"/>
    </row>
    <row r="333" spans="1:32" ht="66" x14ac:dyDescent="0.25">
      <c r="A333" s="4" t="s">
        <v>1390</v>
      </c>
      <c r="B333" s="4" t="s">
        <v>38</v>
      </c>
      <c r="C333" s="9">
        <v>332</v>
      </c>
      <c r="D333" s="83" t="s">
        <v>663</v>
      </c>
      <c r="E333" s="83"/>
      <c r="F333" s="83"/>
      <c r="G333" s="83" t="s">
        <v>789</v>
      </c>
      <c r="H333" s="83" t="s">
        <v>262</v>
      </c>
      <c r="I333" s="83" t="s">
        <v>1391</v>
      </c>
      <c r="J333" s="83" t="s">
        <v>52</v>
      </c>
      <c r="K333" s="83">
        <v>2</v>
      </c>
      <c r="L333" s="83" t="s">
        <v>147</v>
      </c>
      <c r="M333" s="83">
        <v>4</v>
      </c>
      <c r="N333" s="83" t="s">
        <v>29</v>
      </c>
      <c r="O333" s="83" t="s">
        <v>714</v>
      </c>
      <c r="P333" s="83" t="s">
        <v>44</v>
      </c>
      <c r="Q333" s="83">
        <v>0</v>
      </c>
      <c r="R333" s="83" t="s">
        <v>31</v>
      </c>
      <c r="S333" s="19">
        <v>4000000</v>
      </c>
      <c r="T333" s="3">
        <v>16000000</v>
      </c>
      <c r="U333" s="3">
        <v>16000000</v>
      </c>
      <c r="V333" s="83" t="s">
        <v>32</v>
      </c>
      <c r="W333" s="3" t="s">
        <v>33</v>
      </c>
      <c r="X333" s="83" t="s">
        <v>39</v>
      </c>
      <c r="Y333" s="84">
        <v>3009133992</v>
      </c>
      <c r="Z333" s="16" t="s">
        <v>265</v>
      </c>
      <c r="AA333" s="83"/>
      <c r="AB333" s="83" t="s">
        <v>38</v>
      </c>
      <c r="AC333" s="83" t="s">
        <v>257</v>
      </c>
      <c r="AD333" s="83" t="s">
        <v>742</v>
      </c>
      <c r="AE333" s="83"/>
      <c r="AF333" s="83"/>
    </row>
    <row r="334" spans="1:32" ht="66" x14ac:dyDescent="0.25">
      <c r="A334" s="4" t="s">
        <v>1392</v>
      </c>
      <c r="B334" s="4" t="s">
        <v>50</v>
      </c>
      <c r="C334" s="9">
        <v>333</v>
      </c>
      <c r="D334" s="83">
        <v>80161504</v>
      </c>
      <c r="E334" s="83"/>
      <c r="F334" s="83"/>
      <c r="G334" s="83" t="s">
        <v>790</v>
      </c>
      <c r="H334" s="83" t="s">
        <v>1393</v>
      </c>
      <c r="I334" s="83" t="s">
        <v>42</v>
      </c>
      <c r="J334" s="83" t="s">
        <v>52</v>
      </c>
      <c r="K334" s="83">
        <v>2</v>
      </c>
      <c r="L334" s="83" t="s">
        <v>28</v>
      </c>
      <c r="M334" s="83">
        <v>10.5</v>
      </c>
      <c r="N334" s="83" t="s">
        <v>29</v>
      </c>
      <c r="O334" s="83" t="s">
        <v>714</v>
      </c>
      <c r="P334" s="83" t="s">
        <v>30</v>
      </c>
      <c r="Q334" s="83">
        <v>1</v>
      </c>
      <c r="R334" s="83" t="s">
        <v>60</v>
      </c>
      <c r="S334" s="19">
        <v>2500000</v>
      </c>
      <c r="T334" s="3">
        <v>26250000</v>
      </c>
      <c r="U334" s="3">
        <v>26250000</v>
      </c>
      <c r="V334" s="83" t="s">
        <v>32</v>
      </c>
      <c r="W334" s="3" t="s">
        <v>33</v>
      </c>
      <c r="X334" s="83" t="s">
        <v>39</v>
      </c>
      <c r="Y334" s="84">
        <v>3009133992</v>
      </c>
      <c r="Z334" s="16" t="s">
        <v>265</v>
      </c>
      <c r="AA334" s="83"/>
      <c r="AB334" s="83" t="s">
        <v>50</v>
      </c>
      <c r="AC334" s="83" t="s">
        <v>576</v>
      </c>
      <c r="AD334" s="83" t="s">
        <v>742</v>
      </c>
      <c r="AE334" s="83"/>
      <c r="AF334" s="83"/>
    </row>
    <row r="335" spans="1:32" ht="66" x14ac:dyDescent="0.25">
      <c r="A335" s="4" t="s">
        <v>1394</v>
      </c>
      <c r="B335" s="4" t="s">
        <v>50</v>
      </c>
      <c r="C335" s="9">
        <v>334</v>
      </c>
      <c r="D335" s="83">
        <v>80161504</v>
      </c>
      <c r="E335" s="83"/>
      <c r="F335" s="83"/>
      <c r="G335" s="83" t="s">
        <v>791</v>
      </c>
      <c r="H335" s="83" t="s">
        <v>1393</v>
      </c>
      <c r="I335" s="83" t="s">
        <v>42</v>
      </c>
      <c r="J335" s="83" t="s">
        <v>52</v>
      </c>
      <c r="K335" s="83">
        <v>2</v>
      </c>
      <c r="L335" s="83" t="s">
        <v>28</v>
      </c>
      <c r="M335" s="83">
        <v>10.5</v>
      </c>
      <c r="N335" s="83" t="s">
        <v>29</v>
      </c>
      <c r="O335" s="83" t="s">
        <v>714</v>
      </c>
      <c r="P335" s="83" t="s">
        <v>30</v>
      </c>
      <c r="Q335" s="83">
        <v>1</v>
      </c>
      <c r="R335" s="83" t="s">
        <v>60</v>
      </c>
      <c r="S335" s="19">
        <v>2500000</v>
      </c>
      <c r="T335" s="3">
        <v>26250000</v>
      </c>
      <c r="U335" s="3">
        <v>26250000</v>
      </c>
      <c r="V335" s="83" t="s">
        <v>32</v>
      </c>
      <c r="W335" s="3" t="s">
        <v>33</v>
      </c>
      <c r="X335" s="83" t="s">
        <v>39</v>
      </c>
      <c r="Y335" s="84">
        <v>3009133992</v>
      </c>
      <c r="Z335" s="16" t="s">
        <v>265</v>
      </c>
      <c r="AA335" s="83"/>
      <c r="AB335" s="83" t="s">
        <v>50</v>
      </c>
      <c r="AC335" s="83" t="s">
        <v>576</v>
      </c>
      <c r="AD335" s="83" t="s">
        <v>742</v>
      </c>
      <c r="AE335" s="83"/>
      <c r="AF335" s="83"/>
    </row>
    <row r="336" spans="1:32" ht="66" x14ac:dyDescent="0.25">
      <c r="A336" s="4" t="s">
        <v>1395</v>
      </c>
      <c r="B336" s="4" t="s">
        <v>50</v>
      </c>
      <c r="C336" s="9">
        <v>335</v>
      </c>
      <c r="D336" s="83">
        <v>80161504</v>
      </c>
      <c r="E336" s="83"/>
      <c r="F336" s="83"/>
      <c r="G336" s="83" t="s">
        <v>792</v>
      </c>
      <c r="H336" s="83" t="s">
        <v>1393</v>
      </c>
      <c r="I336" s="83" t="s">
        <v>42</v>
      </c>
      <c r="J336" s="83" t="s">
        <v>52</v>
      </c>
      <c r="K336" s="83">
        <v>2</v>
      </c>
      <c r="L336" s="83" t="s">
        <v>28</v>
      </c>
      <c r="M336" s="83">
        <v>10.5</v>
      </c>
      <c r="N336" s="83" t="s">
        <v>29</v>
      </c>
      <c r="O336" s="83" t="s">
        <v>714</v>
      </c>
      <c r="P336" s="83" t="s">
        <v>30</v>
      </c>
      <c r="Q336" s="83">
        <v>1</v>
      </c>
      <c r="R336" s="83" t="s">
        <v>60</v>
      </c>
      <c r="S336" s="19">
        <v>2500000</v>
      </c>
      <c r="T336" s="3">
        <v>26250000</v>
      </c>
      <c r="U336" s="3">
        <v>26250000</v>
      </c>
      <c r="V336" s="83" t="s">
        <v>32</v>
      </c>
      <c r="W336" s="3" t="s">
        <v>33</v>
      </c>
      <c r="X336" s="83" t="s">
        <v>39</v>
      </c>
      <c r="Y336" s="84">
        <v>3009133992</v>
      </c>
      <c r="Z336" s="16" t="s">
        <v>265</v>
      </c>
      <c r="AA336" s="83"/>
      <c r="AB336" s="83" t="s">
        <v>50</v>
      </c>
      <c r="AC336" s="83" t="s">
        <v>576</v>
      </c>
      <c r="AD336" s="83" t="s">
        <v>742</v>
      </c>
      <c r="AE336" s="83"/>
      <c r="AF336" s="83"/>
    </row>
    <row r="337" spans="1:32" ht="66" x14ac:dyDescent="0.25">
      <c r="A337" s="4" t="s">
        <v>1396</v>
      </c>
      <c r="B337" s="4" t="s">
        <v>50</v>
      </c>
      <c r="C337" s="9">
        <v>336</v>
      </c>
      <c r="D337" s="83">
        <v>80161504</v>
      </c>
      <c r="E337" s="83"/>
      <c r="F337" s="83"/>
      <c r="G337" s="83" t="s">
        <v>793</v>
      </c>
      <c r="H337" s="83" t="s">
        <v>1393</v>
      </c>
      <c r="I337" s="83" t="s">
        <v>42</v>
      </c>
      <c r="J337" s="83" t="s">
        <v>52</v>
      </c>
      <c r="K337" s="83">
        <v>2</v>
      </c>
      <c r="L337" s="83" t="s">
        <v>28</v>
      </c>
      <c r="M337" s="83">
        <v>10.5</v>
      </c>
      <c r="N337" s="83" t="s">
        <v>29</v>
      </c>
      <c r="O337" s="83" t="s">
        <v>714</v>
      </c>
      <c r="P337" s="83" t="s">
        <v>30</v>
      </c>
      <c r="Q337" s="83">
        <v>1</v>
      </c>
      <c r="R337" s="83" t="s">
        <v>60</v>
      </c>
      <c r="S337" s="19">
        <v>2500000</v>
      </c>
      <c r="T337" s="3">
        <v>26250000</v>
      </c>
      <c r="U337" s="3">
        <v>26250000</v>
      </c>
      <c r="V337" s="83" t="s">
        <v>32</v>
      </c>
      <c r="W337" s="3" t="s">
        <v>33</v>
      </c>
      <c r="X337" s="83" t="s">
        <v>39</v>
      </c>
      <c r="Y337" s="84">
        <v>3009133992</v>
      </c>
      <c r="Z337" s="16" t="s">
        <v>265</v>
      </c>
      <c r="AA337" s="83"/>
      <c r="AB337" s="83" t="s">
        <v>50</v>
      </c>
      <c r="AC337" s="83" t="s">
        <v>576</v>
      </c>
      <c r="AD337" s="83" t="s">
        <v>742</v>
      </c>
      <c r="AE337" s="83"/>
      <c r="AF337" s="83"/>
    </row>
    <row r="338" spans="1:32" ht="66" x14ac:dyDescent="0.25">
      <c r="A338" s="4" t="s">
        <v>1397</v>
      </c>
      <c r="B338" s="4" t="s">
        <v>50</v>
      </c>
      <c r="C338" s="9">
        <v>337</v>
      </c>
      <c r="D338" s="83">
        <v>80161504</v>
      </c>
      <c r="E338" s="83"/>
      <c r="F338" s="83"/>
      <c r="G338" s="83" t="s">
        <v>794</v>
      </c>
      <c r="H338" s="83" t="s">
        <v>1393</v>
      </c>
      <c r="I338" s="83" t="s">
        <v>42</v>
      </c>
      <c r="J338" s="83" t="s">
        <v>52</v>
      </c>
      <c r="K338" s="83">
        <v>2</v>
      </c>
      <c r="L338" s="83" t="s">
        <v>28</v>
      </c>
      <c r="M338" s="83">
        <v>10.5</v>
      </c>
      <c r="N338" s="83" t="s">
        <v>29</v>
      </c>
      <c r="O338" s="83" t="s">
        <v>714</v>
      </c>
      <c r="P338" s="83" t="s">
        <v>30</v>
      </c>
      <c r="Q338" s="83">
        <v>1</v>
      </c>
      <c r="R338" s="83" t="s">
        <v>60</v>
      </c>
      <c r="S338" s="19">
        <v>2500000</v>
      </c>
      <c r="T338" s="3">
        <v>26250000</v>
      </c>
      <c r="U338" s="3">
        <v>26250000</v>
      </c>
      <c r="V338" s="83" t="s">
        <v>32</v>
      </c>
      <c r="W338" s="3" t="s">
        <v>33</v>
      </c>
      <c r="X338" s="83" t="s">
        <v>39</v>
      </c>
      <c r="Y338" s="84">
        <v>3009133992</v>
      </c>
      <c r="Z338" s="16" t="s">
        <v>265</v>
      </c>
      <c r="AA338" s="83"/>
      <c r="AB338" s="83" t="s">
        <v>50</v>
      </c>
      <c r="AC338" s="83" t="s">
        <v>576</v>
      </c>
      <c r="AD338" s="83" t="s">
        <v>742</v>
      </c>
      <c r="AE338" s="83"/>
      <c r="AF338" s="83"/>
    </row>
    <row r="339" spans="1:32" ht="66" x14ac:dyDescent="0.25">
      <c r="A339" s="4" t="s">
        <v>1398</v>
      </c>
      <c r="B339" s="4" t="s">
        <v>50</v>
      </c>
      <c r="C339" s="9">
        <v>338</v>
      </c>
      <c r="D339" s="83">
        <v>80161504</v>
      </c>
      <c r="E339" s="83"/>
      <c r="F339" s="83"/>
      <c r="G339" s="83" t="s">
        <v>795</v>
      </c>
      <c r="H339" s="83" t="s">
        <v>1393</v>
      </c>
      <c r="I339" s="83" t="s">
        <v>42</v>
      </c>
      <c r="J339" s="83" t="s">
        <v>52</v>
      </c>
      <c r="K339" s="83">
        <v>2</v>
      </c>
      <c r="L339" s="83" t="s">
        <v>28</v>
      </c>
      <c r="M339" s="83">
        <v>10.5</v>
      </c>
      <c r="N339" s="83" t="s">
        <v>29</v>
      </c>
      <c r="O339" s="83" t="s">
        <v>714</v>
      </c>
      <c r="P339" s="83" t="s">
        <v>30</v>
      </c>
      <c r="Q339" s="83">
        <v>1</v>
      </c>
      <c r="R339" s="83" t="s">
        <v>60</v>
      </c>
      <c r="S339" s="19">
        <v>2500000</v>
      </c>
      <c r="T339" s="3">
        <v>26250000</v>
      </c>
      <c r="U339" s="3">
        <v>26250000</v>
      </c>
      <c r="V339" s="83" t="s">
        <v>32</v>
      </c>
      <c r="W339" s="3" t="s">
        <v>33</v>
      </c>
      <c r="X339" s="83" t="s">
        <v>39</v>
      </c>
      <c r="Y339" s="84">
        <v>3009133992</v>
      </c>
      <c r="Z339" s="16" t="s">
        <v>265</v>
      </c>
      <c r="AA339" s="83"/>
      <c r="AB339" s="83" t="s">
        <v>50</v>
      </c>
      <c r="AC339" s="83" t="s">
        <v>576</v>
      </c>
      <c r="AD339" s="83" t="s">
        <v>742</v>
      </c>
      <c r="AE339" s="83"/>
      <c r="AF339" s="83"/>
    </row>
    <row r="340" spans="1:32" ht="66" x14ac:dyDescent="0.25">
      <c r="A340" s="4" t="s">
        <v>1399</v>
      </c>
      <c r="B340" s="4" t="s">
        <v>50</v>
      </c>
      <c r="C340" s="9">
        <v>339</v>
      </c>
      <c r="D340" s="83">
        <v>80161504</v>
      </c>
      <c r="E340" s="83"/>
      <c r="F340" s="83"/>
      <c r="G340" s="83" t="s">
        <v>796</v>
      </c>
      <c r="H340" s="83" t="s">
        <v>1393</v>
      </c>
      <c r="I340" s="83" t="s">
        <v>42</v>
      </c>
      <c r="J340" s="83" t="s">
        <v>52</v>
      </c>
      <c r="K340" s="83">
        <v>2</v>
      </c>
      <c r="L340" s="83" t="s">
        <v>28</v>
      </c>
      <c r="M340" s="83">
        <v>10.5</v>
      </c>
      <c r="N340" s="83" t="s">
        <v>29</v>
      </c>
      <c r="O340" s="83" t="s">
        <v>714</v>
      </c>
      <c r="P340" s="83" t="s">
        <v>30</v>
      </c>
      <c r="Q340" s="83">
        <v>1</v>
      </c>
      <c r="R340" s="83" t="s">
        <v>60</v>
      </c>
      <c r="S340" s="19">
        <v>2500000</v>
      </c>
      <c r="T340" s="3">
        <v>26250000</v>
      </c>
      <c r="U340" s="3">
        <v>26250000</v>
      </c>
      <c r="V340" s="83" t="s">
        <v>32</v>
      </c>
      <c r="W340" s="3" t="s">
        <v>33</v>
      </c>
      <c r="X340" s="83" t="s">
        <v>39</v>
      </c>
      <c r="Y340" s="84">
        <v>3009133992</v>
      </c>
      <c r="Z340" s="16" t="s">
        <v>265</v>
      </c>
      <c r="AA340" s="83"/>
      <c r="AB340" s="83" t="s">
        <v>50</v>
      </c>
      <c r="AC340" s="83" t="s">
        <v>576</v>
      </c>
      <c r="AD340" s="83" t="s">
        <v>742</v>
      </c>
      <c r="AE340" s="83"/>
      <c r="AF340" s="83"/>
    </row>
    <row r="341" spans="1:32" ht="66" x14ac:dyDescent="0.25">
      <c r="A341" s="4" t="s">
        <v>1400</v>
      </c>
      <c r="B341" s="4" t="s">
        <v>50</v>
      </c>
      <c r="C341" s="9">
        <v>340</v>
      </c>
      <c r="D341" s="83">
        <v>80161504</v>
      </c>
      <c r="E341" s="83"/>
      <c r="F341" s="83"/>
      <c r="G341" s="83" t="s">
        <v>797</v>
      </c>
      <c r="H341" s="83" t="s">
        <v>1393</v>
      </c>
      <c r="I341" s="83" t="s">
        <v>42</v>
      </c>
      <c r="J341" s="83" t="s">
        <v>52</v>
      </c>
      <c r="K341" s="83">
        <v>2</v>
      </c>
      <c r="L341" s="83" t="s">
        <v>28</v>
      </c>
      <c r="M341" s="83">
        <v>10.5</v>
      </c>
      <c r="N341" s="83" t="s">
        <v>29</v>
      </c>
      <c r="O341" s="83" t="s">
        <v>714</v>
      </c>
      <c r="P341" s="83" t="s">
        <v>30</v>
      </c>
      <c r="Q341" s="83">
        <v>1</v>
      </c>
      <c r="R341" s="83" t="s">
        <v>60</v>
      </c>
      <c r="S341" s="19">
        <v>2500000</v>
      </c>
      <c r="T341" s="3">
        <v>26250000</v>
      </c>
      <c r="U341" s="3">
        <v>26250000</v>
      </c>
      <c r="V341" s="83" t="s">
        <v>32</v>
      </c>
      <c r="W341" s="3" t="s">
        <v>33</v>
      </c>
      <c r="X341" s="83" t="s">
        <v>39</v>
      </c>
      <c r="Y341" s="84">
        <v>3009133992</v>
      </c>
      <c r="Z341" s="16" t="s">
        <v>265</v>
      </c>
      <c r="AA341" s="83"/>
      <c r="AB341" s="83" t="s">
        <v>50</v>
      </c>
      <c r="AC341" s="83" t="s">
        <v>576</v>
      </c>
      <c r="AD341" s="83" t="s">
        <v>742</v>
      </c>
      <c r="AE341" s="83"/>
      <c r="AF341" s="83"/>
    </row>
    <row r="342" spans="1:32" ht="66" x14ac:dyDescent="0.25">
      <c r="A342" s="4" t="s">
        <v>1401</v>
      </c>
      <c r="B342" s="4" t="s">
        <v>50</v>
      </c>
      <c r="C342" s="9">
        <v>341</v>
      </c>
      <c r="D342" s="83">
        <v>80161504</v>
      </c>
      <c r="E342" s="83"/>
      <c r="F342" s="83"/>
      <c r="G342" s="83" t="s">
        <v>798</v>
      </c>
      <c r="H342" s="83" t="s">
        <v>1393</v>
      </c>
      <c r="I342" s="83" t="s">
        <v>42</v>
      </c>
      <c r="J342" s="83" t="s">
        <v>52</v>
      </c>
      <c r="K342" s="83">
        <v>2</v>
      </c>
      <c r="L342" s="83" t="s">
        <v>28</v>
      </c>
      <c r="M342" s="83">
        <v>10.5</v>
      </c>
      <c r="N342" s="83" t="s">
        <v>29</v>
      </c>
      <c r="O342" s="83" t="s">
        <v>714</v>
      </c>
      <c r="P342" s="83" t="s">
        <v>30</v>
      </c>
      <c r="Q342" s="83">
        <v>1</v>
      </c>
      <c r="R342" s="83" t="s">
        <v>60</v>
      </c>
      <c r="S342" s="19">
        <v>2500000</v>
      </c>
      <c r="T342" s="3">
        <v>26250000</v>
      </c>
      <c r="U342" s="3">
        <v>26250000</v>
      </c>
      <c r="V342" s="83" t="s">
        <v>32</v>
      </c>
      <c r="W342" s="3" t="s">
        <v>33</v>
      </c>
      <c r="X342" s="83" t="s">
        <v>39</v>
      </c>
      <c r="Y342" s="84">
        <v>3009133992</v>
      </c>
      <c r="Z342" s="16" t="s">
        <v>265</v>
      </c>
      <c r="AA342" s="83"/>
      <c r="AB342" s="83" t="s">
        <v>50</v>
      </c>
      <c r="AC342" s="83" t="s">
        <v>576</v>
      </c>
      <c r="AD342" s="83" t="s">
        <v>742</v>
      </c>
      <c r="AE342" s="83"/>
      <c r="AF342" s="83"/>
    </row>
    <row r="343" spans="1:32" ht="66" x14ac:dyDescent="0.25">
      <c r="A343" s="4" t="s">
        <v>1402</v>
      </c>
      <c r="B343" s="4" t="s">
        <v>50</v>
      </c>
      <c r="C343" s="9">
        <v>342</v>
      </c>
      <c r="D343" s="83">
        <v>80161504</v>
      </c>
      <c r="E343" s="83"/>
      <c r="F343" s="83"/>
      <c r="G343" s="83" t="s">
        <v>799</v>
      </c>
      <c r="H343" s="83" t="s">
        <v>1393</v>
      </c>
      <c r="I343" s="83" t="s">
        <v>42</v>
      </c>
      <c r="J343" s="83" t="s">
        <v>52</v>
      </c>
      <c r="K343" s="83">
        <v>2</v>
      </c>
      <c r="L343" s="83" t="s">
        <v>28</v>
      </c>
      <c r="M343" s="83">
        <v>10.5</v>
      </c>
      <c r="N343" s="83" t="s">
        <v>29</v>
      </c>
      <c r="O343" s="83" t="s">
        <v>714</v>
      </c>
      <c r="P343" s="83" t="s">
        <v>30</v>
      </c>
      <c r="Q343" s="83">
        <v>1</v>
      </c>
      <c r="R343" s="83" t="s">
        <v>60</v>
      </c>
      <c r="S343" s="19">
        <v>2500000</v>
      </c>
      <c r="T343" s="3">
        <v>26250000</v>
      </c>
      <c r="U343" s="3">
        <v>26250000</v>
      </c>
      <c r="V343" s="83" t="s">
        <v>32</v>
      </c>
      <c r="W343" s="3" t="s">
        <v>33</v>
      </c>
      <c r="X343" s="83" t="s">
        <v>39</v>
      </c>
      <c r="Y343" s="84">
        <v>3009133992</v>
      </c>
      <c r="Z343" s="16" t="s">
        <v>265</v>
      </c>
      <c r="AA343" s="83"/>
      <c r="AB343" s="83" t="s">
        <v>50</v>
      </c>
      <c r="AC343" s="83" t="s">
        <v>576</v>
      </c>
      <c r="AD343" s="83" t="s">
        <v>742</v>
      </c>
      <c r="AE343" s="83"/>
      <c r="AF343" s="83"/>
    </row>
    <row r="344" spans="1:32" ht="66" x14ac:dyDescent="0.25">
      <c r="A344" s="4" t="s">
        <v>1403</v>
      </c>
      <c r="B344" s="4" t="s">
        <v>50</v>
      </c>
      <c r="C344" s="9">
        <v>343</v>
      </c>
      <c r="D344" s="83">
        <v>80161504</v>
      </c>
      <c r="E344" s="83"/>
      <c r="F344" s="83"/>
      <c r="G344" s="83" t="s">
        <v>800</v>
      </c>
      <c r="H344" s="83" t="s">
        <v>1393</v>
      </c>
      <c r="I344" s="83" t="s">
        <v>42</v>
      </c>
      <c r="J344" s="83" t="s">
        <v>52</v>
      </c>
      <c r="K344" s="83">
        <v>2</v>
      </c>
      <c r="L344" s="83" t="s">
        <v>28</v>
      </c>
      <c r="M344" s="83">
        <v>10.5</v>
      </c>
      <c r="N344" s="83" t="s">
        <v>29</v>
      </c>
      <c r="O344" s="83" t="s">
        <v>714</v>
      </c>
      <c r="P344" s="83" t="s">
        <v>30</v>
      </c>
      <c r="Q344" s="83">
        <v>1</v>
      </c>
      <c r="R344" s="83" t="s">
        <v>60</v>
      </c>
      <c r="S344" s="19">
        <v>2500000</v>
      </c>
      <c r="T344" s="3">
        <v>26250000</v>
      </c>
      <c r="U344" s="3">
        <v>26250000</v>
      </c>
      <c r="V344" s="83" t="s">
        <v>32</v>
      </c>
      <c r="W344" s="3" t="s">
        <v>33</v>
      </c>
      <c r="X344" s="83" t="s">
        <v>39</v>
      </c>
      <c r="Y344" s="84">
        <v>3009133992</v>
      </c>
      <c r="Z344" s="16" t="s">
        <v>265</v>
      </c>
      <c r="AA344" s="83"/>
      <c r="AB344" s="83" t="s">
        <v>50</v>
      </c>
      <c r="AC344" s="83" t="s">
        <v>576</v>
      </c>
      <c r="AD344" s="83" t="s">
        <v>742</v>
      </c>
      <c r="AE344" s="83"/>
      <c r="AF344" s="83"/>
    </row>
    <row r="345" spans="1:32" ht="66" x14ac:dyDescent="0.25">
      <c r="A345" s="4" t="s">
        <v>1404</v>
      </c>
      <c r="B345" s="4" t="s">
        <v>50</v>
      </c>
      <c r="C345" s="9">
        <v>344</v>
      </c>
      <c r="D345" s="83">
        <v>80161504</v>
      </c>
      <c r="E345" s="83"/>
      <c r="F345" s="83"/>
      <c r="G345" s="83" t="s">
        <v>801</v>
      </c>
      <c r="H345" s="83" t="s">
        <v>1393</v>
      </c>
      <c r="I345" s="83" t="s">
        <v>42</v>
      </c>
      <c r="J345" s="83" t="s">
        <v>52</v>
      </c>
      <c r="K345" s="83">
        <v>2</v>
      </c>
      <c r="L345" s="83" t="s">
        <v>28</v>
      </c>
      <c r="M345" s="83">
        <v>10.5</v>
      </c>
      <c r="N345" s="83" t="s">
        <v>29</v>
      </c>
      <c r="O345" s="83" t="s">
        <v>714</v>
      </c>
      <c r="P345" s="83" t="s">
        <v>30</v>
      </c>
      <c r="Q345" s="83">
        <v>1</v>
      </c>
      <c r="R345" s="83" t="s">
        <v>60</v>
      </c>
      <c r="S345" s="19">
        <v>2500000</v>
      </c>
      <c r="T345" s="3">
        <v>26250000</v>
      </c>
      <c r="U345" s="3">
        <v>26250000</v>
      </c>
      <c r="V345" s="83" t="s">
        <v>32</v>
      </c>
      <c r="W345" s="3" t="s">
        <v>33</v>
      </c>
      <c r="X345" s="83" t="s">
        <v>39</v>
      </c>
      <c r="Y345" s="84">
        <v>3009133992</v>
      </c>
      <c r="Z345" s="16" t="s">
        <v>265</v>
      </c>
      <c r="AA345" s="83"/>
      <c r="AB345" s="83" t="s">
        <v>50</v>
      </c>
      <c r="AC345" s="83" t="s">
        <v>576</v>
      </c>
      <c r="AD345" s="83" t="s">
        <v>742</v>
      </c>
      <c r="AE345" s="83"/>
      <c r="AF345" s="83"/>
    </row>
    <row r="346" spans="1:32" ht="66" x14ac:dyDescent="0.25">
      <c r="A346" s="4" t="s">
        <v>1405</v>
      </c>
      <c r="B346" s="4" t="s">
        <v>38</v>
      </c>
      <c r="C346" s="9">
        <v>345</v>
      </c>
      <c r="D346" s="83" t="s">
        <v>751</v>
      </c>
      <c r="E346" s="83"/>
      <c r="F346" s="83"/>
      <c r="G346" s="83" t="s">
        <v>752</v>
      </c>
      <c r="H346" s="83" t="s">
        <v>753</v>
      </c>
      <c r="I346" s="83" t="s">
        <v>42</v>
      </c>
      <c r="J346" s="83" t="s">
        <v>52</v>
      </c>
      <c r="K346" s="83">
        <v>2</v>
      </c>
      <c r="L346" s="83" t="s">
        <v>28</v>
      </c>
      <c r="M346" s="83">
        <v>10.5</v>
      </c>
      <c r="N346" s="83" t="s">
        <v>29</v>
      </c>
      <c r="O346" s="83" t="s">
        <v>714</v>
      </c>
      <c r="P346" s="83" t="s">
        <v>30</v>
      </c>
      <c r="Q346" s="83">
        <v>1</v>
      </c>
      <c r="R346" s="83" t="s">
        <v>60</v>
      </c>
      <c r="S346" s="19">
        <v>2500000</v>
      </c>
      <c r="T346" s="3">
        <v>26250000</v>
      </c>
      <c r="U346" s="3">
        <v>26250000</v>
      </c>
      <c r="V346" s="83" t="s">
        <v>32</v>
      </c>
      <c r="W346" s="3" t="s">
        <v>33</v>
      </c>
      <c r="X346" s="83" t="s">
        <v>39</v>
      </c>
      <c r="Y346" s="84">
        <v>3009133992</v>
      </c>
      <c r="Z346" s="16" t="s">
        <v>265</v>
      </c>
      <c r="AA346" s="83"/>
      <c r="AB346" s="83" t="s">
        <v>38</v>
      </c>
      <c r="AC346" s="83" t="s">
        <v>578</v>
      </c>
      <c r="AD346" s="83" t="s">
        <v>742</v>
      </c>
      <c r="AE346" s="83"/>
      <c r="AF346" s="83"/>
    </row>
    <row r="347" spans="1:32" ht="66" x14ac:dyDescent="0.25">
      <c r="A347" s="4" t="s">
        <v>1406</v>
      </c>
      <c r="B347" s="4" t="s">
        <v>38</v>
      </c>
      <c r="C347" s="9">
        <v>346</v>
      </c>
      <c r="D347" s="83" t="s">
        <v>751</v>
      </c>
      <c r="E347" s="83"/>
      <c r="F347" s="83"/>
      <c r="G347" s="83" t="s">
        <v>802</v>
      </c>
      <c r="H347" s="83" t="s">
        <v>753</v>
      </c>
      <c r="I347" s="83" t="s">
        <v>42</v>
      </c>
      <c r="J347" s="83" t="s">
        <v>52</v>
      </c>
      <c r="K347" s="83">
        <v>2</v>
      </c>
      <c r="L347" s="83" t="s">
        <v>28</v>
      </c>
      <c r="M347" s="83">
        <v>10.5</v>
      </c>
      <c r="N347" s="83" t="s">
        <v>29</v>
      </c>
      <c r="O347" s="83" t="s">
        <v>714</v>
      </c>
      <c r="P347" s="83" t="s">
        <v>30</v>
      </c>
      <c r="Q347" s="83">
        <v>1</v>
      </c>
      <c r="R347" s="83" t="s">
        <v>60</v>
      </c>
      <c r="S347" s="19">
        <v>2500000</v>
      </c>
      <c r="T347" s="3">
        <v>26250000</v>
      </c>
      <c r="U347" s="3">
        <v>26250000</v>
      </c>
      <c r="V347" s="83" t="s">
        <v>32</v>
      </c>
      <c r="W347" s="3" t="s">
        <v>33</v>
      </c>
      <c r="X347" s="83" t="s">
        <v>39</v>
      </c>
      <c r="Y347" s="84">
        <v>3009133992</v>
      </c>
      <c r="Z347" s="16" t="s">
        <v>265</v>
      </c>
      <c r="AA347" s="83"/>
      <c r="AB347" s="83" t="s">
        <v>38</v>
      </c>
      <c r="AC347" s="83" t="s">
        <v>578</v>
      </c>
      <c r="AD347" s="83" t="s">
        <v>742</v>
      </c>
      <c r="AE347" s="83"/>
      <c r="AF347" s="83"/>
    </row>
    <row r="348" spans="1:32" ht="66" x14ac:dyDescent="0.25">
      <c r="A348" s="4" t="s">
        <v>1407</v>
      </c>
      <c r="B348" s="4" t="s">
        <v>38</v>
      </c>
      <c r="C348" s="9">
        <v>347</v>
      </c>
      <c r="D348" s="83" t="s">
        <v>751</v>
      </c>
      <c r="E348" s="83"/>
      <c r="F348" s="83"/>
      <c r="G348" s="83" t="s">
        <v>803</v>
      </c>
      <c r="H348" s="83" t="s">
        <v>753</v>
      </c>
      <c r="I348" s="83" t="s">
        <v>42</v>
      </c>
      <c r="J348" s="83" t="s">
        <v>52</v>
      </c>
      <c r="K348" s="83">
        <v>2</v>
      </c>
      <c r="L348" s="83" t="s">
        <v>28</v>
      </c>
      <c r="M348" s="83">
        <v>10.5</v>
      </c>
      <c r="N348" s="83" t="s">
        <v>29</v>
      </c>
      <c r="O348" s="83" t="s">
        <v>714</v>
      </c>
      <c r="P348" s="83" t="s">
        <v>30</v>
      </c>
      <c r="Q348" s="83">
        <v>1</v>
      </c>
      <c r="R348" s="83" t="s">
        <v>60</v>
      </c>
      <c r="S348" s="19">
        <v>2500000</v>
      </c>
      <c r="T348" s="3">
        <v>26250000</v>
      </c>
      <c r="U348" s="3">
        <v>26250000</v>
      </c>
      <c r="V348" s="83" t="s">
        <v>32</v>
      </c>
      <c r="W348" s="3" t="s">
        <v>33</v>
      </c>
      <c r="X348" s="83" t="s">
        <v>39</v>
      </c>
      <c r="Y348" s="84">
        <v>3009133992</v>
      </c>
      <c r="Z348" s="16" t="s">
        <v>265</v>
      </c>
      <c r="AA348" s="83"/>
      <c r="AB348" s="83" t="s">
        <v>38</v>
      </c>
      <c r="AC348" s="83" t="s">
        <v>578</v>
      </c>
      <c r="AD348" s="83" t="s">
        <v>742</v>
      </c>
      <c r="AE348" s="83"/>
      <c r="AF348" s="83"/>
    </row>
    <row r="349" spans="1:32" ht="66" x14ac:dyDescent="0.25">
      <c r="A349" s="4" t="s">
        <v>1408</v>
      </c>
      <c r="B349" s="4" t="s">
        <v>38</v>
      </c>
      <c r="C349" s="9">
        <v>348</v>
      </c>
      <c r="D349" s="83" t="s">
        <v>751</v>
      </c>
      <c r="E349" s="83"/>
      <c r="F349" s="83"/>
      <c r="G349" s="83" t="s">
        <v>804</v>
      </c>
      <c r="H349" s="83" t="s">
        <v>753</v>
      </c>
      <c r="I349" s="83" t="s">
        <v>42</v>
      </c>
      <c r="J349" s="83" t="s">
        <v>52</v>
      </c>
      <c r="K349" s="83">
        <v>2</v>
      </c>
      <c r="L349" s="83" t="s">
        <v>28</v>
      </c>
      <c r="M349" s="83">
        <v>10.5</v>
      </c>
      <c r="N349" s="83" t="s">
        <v>29</v>
      </c>
      <c r="O349" s="83" t="s">
        <v>714</v>
      </c>
      <c r="P349" s="83" t="s">
        <v>30</v>
      </c>
      <c r="Q349" s="83">
        <v>1</v>
      </c>
      <c r="R349" s="83" t="s">
        <v>60</v>
      </c>
      <c r="S349" s="19">
        <v>2500000</v>
      </c>
      <c r="T349" s="3">
        <v>26250000</v>
      </c>
      <c r="U349" s="3">
        <v>26250000</v>
      </c>
      <c r="V349" s="83" t="s">
        <v>32</v>
      </c>
      <c r="W349" s="3" t="s">
        <v>33</v>
      </c>
      <c r="X349" s="83" t="s">
        <v>39</v>
      </c>
      <c r="Y349" s="84">
        <v>3009133992</v>
      </c>
      <c r="Z349" s="16" t="s">
        <v>265</v>
      </c>
      <c r="AA349" s="83"/>
      <c r="AB349" s="83" t="s">
        <v>38</v>
      </c>
      <c r="AC349" s="83" t="s">
        <v>578</v>
      </c>
      <c r="AD349" s="83" t="s">
        <v>742</v>
      </c>
      <c r="AE349" s="83"/>
      <c r="AF349" s="83"/>
    </row>
    <row r="350" spans="1:32" ht="66" x14ac:dyDescent="0.25">
      <c r="A350" s="4" t="s">
        <v>1409</v>
      </c>
      <c r="B350" s="4" t="s">
        <v>38</v>
      </c>
      <c r="C350" s="9">
        <v>349</v>
      </c>
      <c r="D350" s="83" t="s">
        <v>751</v>
      </c>
      <c r="E350" s="83"/>
      <c r="F350" s="83"/>
      <c r="G350" s="83" t="s">
        <v>805</v>
      </c>
      <c r="H350" s="83" t="s">
        <v>753</v>
      </c>
      <c r="I350" s="83" t="s">
        <v>42</v>
      </c>
      <c r="J350" s="83" t="s">
        <v>52</v>
      </c>
      <c r="K350" s="83">
        <v>2</v>
      </c>
      <c r="L350" s="83" t="s">
        <v>28</v>
      </c>
      <c r="M350" s="83">
        <v>10.5</v>
      </c>
      <c r="N350" s="83" t="s">
        <v>29</v>
      </c>
      <c r="O350" s="83" t="s">
        <v>714</v>
      </c>
      <c r="P350" s="83" t="s">
        <v>30</v>
      </c>
      <c r="Q350" s="83">
        <v>1</v>
      </c>
      <c r="R350" s="83" t="s">
        <v>60</v>
      </c>
      <c r="S350" s="19">
        <v>2500000</v>
      </c>
      <c r="T350" s="3">
        <v>26250000</v>
      </c>
      <c r="U350" s="3">
        <v>26250000</v>
      </c>
      <c r="V350" s="83" t="s">
        <v>32</v>
      </c>
      <c r="W350" s="3" t="s">
        <v>33</v>
      </c>
      <c r="X350" s="83" t="s">
        <v>39</v>
      </c>
      <c r="Y350" s="84">
        <v>3009133992</v>
      </c>
      <c r="Z350" s="16" t="s">
        <v>265</v>
      </c>
      <c r="AA350" s="83"/>
      <c r="AB350" s="83" t="s">
        <v>38</v>
      </c>
      <c r="AC350" s="83" t="s">
        <v>578</v>
      </c>
      <c r="AD350" s="83" t="s">
        <v>742</v>
      </c>
      <c r="AE350" s="83"/>
      <c r="AF350" s="83"/>
    </row>
    <row r="351" spans="1:32" ht="66" x14ac:dyDescent="0.25">
      <c r="A351" s="4" t="s">
        <v>1410</v>
      </c>
      <c r="B351" s="4" t="s">
        <v>38</v>
      </c>
      <c r="C351" s="9">
        <v>350</v>
      </c>
      <c r="D351" s="83" t="s">
        <v>751</v>
      </c>
      <c r="E351" s="83"/>
      <c r="F351" s="83"/>
      <c r="G351" s="83" t="s">
        <v>806</v>
      </c>
      <c r="H351" s="83" t="s">
        <v>753</v>
      </c>
      <c r="I351" s="83" t="s">
        <v>42</v>
      </c>
      <c r="J351" s="83" t="s">
        <v>52</v>
      </c>
      <c r="K351" s="83">
        <v>2</v>
      </c>
      <c r="L351" s="83" t="s">
        <v>28</v>
      </c>
      <c r="M351" s="83">
        <v>10.5</v>
      </c>
      <c r="N351" s="83" t="s">
        <v>29</v>
      </c>
      <c r="O351" s="83" t="s">
        <v>714</v>
      </c>
      <c r="P351" s="83" t="s">
        <v>30</v>
      </c>
      <c r="Q351" s="83">
        <v>1</v>
      </c>
      <c r="R351" s="83" t="s">
        <v>60</v>
      </c>
      <c r="S351" s="19">
        <v>2500000</v>
      </c>
      <c r="T351" s="3">
        <v>26250000</v>
      </c>
      <c r="U351" s="3">
        <v>26250000</v>
      </c>
      <c r="V351" s="83" t="s">
        <v>32</v>
      </c>
      <c r="W351" s="3" t="s">
        <v>33</v>
      </c>
      <c r="X351" s="83" t="s">
        <v>39</v>
      </c>
      <c r="Y351" s="84">
        <v>3009133992</v>
      </c>
      <c r="Z351" s="16" t="s">
        <v>265</v>
      </c>
      <c r="AA351" s="83"/>
      <c r="AB351" s="83" t="s">
        <v>38</v>
      </c>
      <c r="AC351" s="83" t="s">
        <v>578</v>
      </c>
      <c r="AD351" s="83" t="s">
        <v>742</v>
      </c>
      <c r="AE351" s="83"/>
      <c r="AF351" s="83"/>
    </row>
    <row r="352" spans="1:32" ht="66" x14ac:dyDescent="0.25">
      <c r="A352" s="4" t="s">
        <v>1411</v>
      </c>
      <c r="B352" s="4" t="s">
        <v>38</v>
      </c>
      <c r="C352" s="9">
        <v>351</v>
      </c>
      <c r="D352" s="83" t="s">
        <v>751</v>
      </c>
      <c r="E352" s="83"/>
      <c r="F352" s="83"/>
      <c r="G352" s="83" t="s">
        <v>807</v>
      </c>
      <c r="H352" s="83" t="s">
        <v>753</v>
      </c>
      <c r="I352" s="83" t="s">
        <v>42</v>
      </c>
      <c r="J352" s="83" t="s">
        <v>52</v>
      </c>
      <c r="K352" s="83">
        <v>2</v>
      </c>
      <c r="L352" s="83" t="s">
        <v>28</v>
      </c>
      <c r="M352" s="83">
        <v>10.5</v>
      </c>
      <c r="N352" s="83" t="s">
        <v>29</v>
      </c>
      <c r="O352" s="83" t="s">
        <v>714</v>
      </c>
      <c r="P352" s="83" t="s">
        <v>30</v>
      </c>
      <c r="Q352" s="83">
        <v>1</v>
      </c>
      <c r="R352" s="83" t="s">
        <v>60</v>
      </c>
      <c r="S352" s="19">
        <v>2500000</v>
      </c>
      <c r="T352" s="3">
        <v>26250000</v>
      </c>
      <c r="U352" s="3">
        <v>26250000</v>
      </c>
      <c r="V352" s="83" t="s">
        <v>32</v>
      </c>
      <c r="W352" s="3" t="s">
        <v>33</v>
      </c>
      <c r="X352" s="83" t="s">
        <v>39</v>
      </c>
      <c r="Y352" s="84">
        <v>3009133992</v>
      </c>
      <c r="Z352" s="16" t="s">
        <v>265</v>
      </c>
      <c r="AA352" s="83"/>
      <c r="AB352" s="83" t="s">
        <v>38</v>
      </c>
      <c r="AC352" s="83" t="s">
        <v>578</v>
      </c>
      <c r="AD352" s="83" t="s">
        <v>742</v>
      </c>
      <c r="AE352" s="83"/>
      <c r="AF352" s="83"/>
    </row>
    <row r="353" spans="1:32" ht="66" x14ac:dyDescent="0.25">
      <c r="A353" s="4" t="s">
        <v>760</v>
      </c>
      <c r="B353" s="4" t="s">
        <v>38</v>
      </c>
      <c r="C353" s="9">
        <v>352</v>
      </c>
      <c r="D353" s="83" t="s">
        <v>1486</v>
      </c>
      <c r="E353" s="83"/>
      <c r="F353" s="83"/>
      <c r="G353" s="83" t="s">
        <v>808</v>
      </c>
      <c r="H353" s="83" t="s">
        <v>753</v>
      </c>
      <c r="I353" s="83" t="s">
        <v>42</v>
      </c>
      <c r="J353" s="83" t="s">
        <v>43</v>
      </c>
      <c r="K353" s="83">
        <v>3</v>
      </c>
      <c r="L353" s="83" t="s">
        <v>28</v>
      </c>
      <c r="M353" s="83">
        <v>10</v>
      </c>
      <c r="N353" s="83" t="s">
        <v>29</v>
      </c>
      <c r="O353" s="83" t="s">
        <v>714</v>
      </c>
      <c r="P353" s="83" t="s">
        <v>30</v>
      </c>
      <c r="Q353" s="83">
        <v>1</v>
      </c>
      <c r="R353" s="83" t="s">
        <v>60</v>
      </c>
      <c r="S353" s="19">
        <v>2500000</v>
      </c>
      <c r="T353" s="3">
        <v>25000000</v>
      </c>
      <c r="U353" s="3">
        <v>25000000</v>
      </c>
      <c r="V353" s="83" t="s">
        <v>32</v>
      </c>
      <c r="W353" s="3" t="s">
        <v>33</v>
      </c>
      <c r="X353" s="83" t="s">
        <v>39</v>
      </c>
      <c r="Y353" s="84">
        <v>3009133992</v>
      </c>
      <c r="Z353" s="16" t="s">
        <v>265</v>
      </c>
      <c r="AA353" s="83"/>
      <c r="AB353" s="83" t="s">
        <v>38</v>
      </c>
      <c r="AC353" s="83" t="s">
        <v>578</v>
      </c>
      <c r="AD353" s="83" t="s">
        <v>742</v>
      </c>
      <c r="AE353" s="83"/>
      <c r="AF353" s="83"/>
    </row>
    <row r="354" spans="1:32" ht="66" x14ac:dyDescent="0.25">
      <c r="A354" s="4" t="s">
        <v>1412</v>
      </c>
      <c r="B354" s="4" t="s">
        <v>38</v>
      </c>
      <c r="C354" s="9">
        <v>353</v>
      </c>
      <c r="D354" s="83" t="s">
        <v>751</v>
      </c>
      <c r="E354" s="83"/>
      <c r="F354" s="83"/>
      <c r="G354" s="83" t="s">
        <v>809</v>
      </c>
      <c r="H354" s="83" t="s">
        <v>753</v>
      </c>
      <c r="I354" s="83" t="s">
        <v>42</v>
      </c>
      <c r="J354" s="83" t="s">
        <v>52</v>
      </c>
      <c r="K354" s="83">
        <v>2</v>
      </c>
      <c r="L354" s="83" t="s">
        <v>28</v>
      </c>
      <c r="M354" s="83">
        <v>10.5</v>
      </c>
      <c r="N354" s="83" t="s">
        <v>29</v>
      </c>
      <c r="O354" s="83" t="s">
        <v>714</v>
      </c>
      <c r="P354" s="83" t="s">
        <v>30</v>
      </c>
      <c r="Q354" s="83">
        <v>1</v>
      </c>
      <c r="R354" s="83" t="s">
        <v>60</v>
      </c>
      <c r="S354" s="19">
        <v>2500000</v>
      </c>
      <c r="T354" s="3">
        <v>26250000</v>
      </c>
      <c r="U354" s="3">
        <v>26250000</v>
      </c>
      <c r="V354" s="83" t="s">
        <v>32</v>
      </c>
      <c r="W354" s="3" t="s">
        <v>33</v>
      </c>
      <c r="X354" s="83" t="s">
        <v>39</v>
      </c>
      <c r="Y354" s="84">
        <v>3009133992</v>
      </c>
      <c r="Z354" s="16" t="s">
        <v>265</v>
      </c>
      <c r="AA354" s="83"/>
      <c r="AB354" s="83" t="s">
        <v>38</v>
      </c>
      <c r="AC354" s="83" t="s">
        <v>578</v>
      </c>
      <c r="AD354" s="83" t="s">
        <v>742</v>
      </c>
      <c r="AE354" s="83"/>
      <c r="AF354" s="83"/>
    </row>
    <row r="355" spans="1:32" ht="66" x14ac:dyDescent="0.25">
      <c r="A355" s="4" t="s">
        <v>1413</v>
      </c>
      <c r="B355" s="4" t="s">
        <v>38</v>
      </c>
      <c r="C355" s="9">
        <v>354</v>
      </c>
      <c r="D355" s="83" t="s">
        <v>751</v>
      </c>
      <c r="E355" s="83"/>
      <c r="F355" s="83"/>
      <c r="G355" s="83" t="s">
        <v>810</v>
      </c>
      <c r="H355" s="83" t="s">
        <v>753</v>
      </c>
      <c r="I355" s="83" t="s">
        <v>42</v>
      </c>
      <c r="J355" s="83" t="s">
        <v>52</v>
      </c>
      <c r="K355" s="83">
        <v>2</v>
      </c>
      <c r="L355" s="83" t="s">
        <v>28</v>
      </c>
      <c r="M355" s="83">
        <v>10.5</v>
      </c>
      <c r="N355" s="83" t="s">
        <v>29</v>
      </c>
      <c r="O355" s="83" t="s">
        <v>714</v>
      </c>
      <c r="P355" s="83" t="s">
        <v>30</v>
      </c>
      <c r="Q355" s="83">
        <v>1</v>
      </c>
      <c r="R355" s="83" t="s">
        <v>60</v>
      </c>
      <c r="S355" s="19">
        <v>2500000</v>
      </c>
      <c r="T355" s="3">
        <v>26250000</v>
      </c>
      <c r="U355" s="3">
        <v>26250000</v>
      </c>
      <c r="V355" s="83" t="s">
        <v>32</v>
      </c>
      <c r="W355" s="3" t="s">
        <v>33</v>
      </c>
      <c r="X355" s="83" t="s">
        <v>39</v>
      </c>
      <c r="Y355" s="84">
        <v>3009133992</v>
      </c>
      <c r="Z355" s="16" t="s">
        <v>265</v>
      </c>
      <c r="AA355" s="83"/>
      <c r="AB355" s="83" t="s">
        <v>38</v>
      </c>
      <c r="AC355" s="83" t="s">
        <v>578</v>
      </c>
      <c r="AD355" s="83" t="s">
        <v>742</v>
      </c>
      <c r="AE355" s="83"/>
      <c r="AF355" s="83"/>
    </row>
    <row r="356" spans="1:32" ht="66" x14ac:dyDescent="0.25">
      <c r="A356" s="4" t="s">
        <v>1414</v>
      </c>
      <c r="B356" s="4" t="s">
        <v>38</v>
      </c>
      <c r="C356" s="9">
        <v>355</v>
      </c>
      <c r="D356" s="83" t="s">
        <v>751</v>
      </c>
      <c r="E356" s="83"/>
      <c r="F356" s="83"/>
      <c r="G356" s="83" t="s">
        <v>811</v>
      </c>
      <c r="H356" s="83" t="s">
        <v>753</v>
      </c>
      <c r="I356" s="83" t="s">
        <v>42</v>
      </c>
      <c r="J356" s="83" t="s">
        <v>52</v>
      </c>
      <c r="K356" s="83">
        <v>2</v>
      </c>
      <c r="L356" s="83" t="s">
        <v>28</v>
      </c>
      <c r="M356" s="83">
        <v>10.5</v>
      </c>
      <c r="N356" s="83" t="s">
        <v>29</v>
      </c>
      <c r="O356" s="83" t="s">
        <v>714</v>
      </c>
      <c r="P356" s="83" t="s">
        <v>30</v>
      </c>
      <c r="Q356" s="83">
        <v>1</v>
      </c>
      <c r="R356" s="83" t="s">
        <v>60</v>
      </c>
      <c r="S356" s="19">
        <v>2500000</v>
      </c>
      <c r="T356" s="3">
        <v>26250000</v>
      </c>
      <c r="U356" s="3">
        <v>26250000</v>
      </c>
      <c r="V356" s="83" t="s">
        <v>32</v>
      </c>
      <c r="W356" s="3" t="s">
        <v>33</v>
      </c>
      <c r="X356" s="83" t="s">
        <v>39</v>
      </c>
      <c r="Y356" s="84">
        <v>3009133992</v>
      </c>
      <c r="Z356" s="16" t="s">
        <v>265</v>
      </c>
      <c r="AA356" s="83"/>
      <c r="AB356" s="83" t="s">
        <v>38</v>
      </c>
      <c r="AC356" s="83" t="s">
        <v>578</v>
      </c>
      <c r="AD356" s="83" t="s">
        <v>742</v>
      </c>
      <c r="AE356" s="83"/>
      <c r="AF356" s="83"/>
    </row>
    <row r="357" spans="1:32" ht="66" x14ac:dyDescent="0.25">
      <c r="A357" s="4" t="s">
        <v>1415</v>
      </c>
      <c r="B357" s="4" t="s">
        <v>38</v>
      </c>
      <c r="C357" s="9">
        <v>356</v>
      </c>
      <c r="D357" s="83" t="s">
        <v>751</v>
      </c>
      <c r="E357" s="83"/>
      <c r="F357" s="83"/>
      <c r="G357" s="83" t="s">
        <v>812</v>
      </c>
      <c r="H357" s="83" t="s">
        <v>753</v>
      </c>
      <c r="I357" s="83" t="s">
        <v>42</v>
      </c>
      <c r="J357" s="83" t="s">
        <v>52</v>
      </c>
      <c r="K357" s="83">
        <v>2</v>
      </c>
      <c r="L357" s="83" t="s">
        <v>28</v>
      </c>
      <c r="M357" s="83">
        <v>10.5</v>
      </c>
      <c r="N357" s="83" t="s">
        <v>29</v>
      </c>
      <c r="O357" s="83" t="s">
        <v>714</v>
      </c>
      <c r="P357" s="83" t="s">
        <v>30</v>
      </c>
      <c r="Q357" s="83">
        <v>1</v>
      </c>
      <c r="R357" s="83" t="s">
        <v>60</v>
      </c>
      <c r="S357" s="19">
        <v>2500000</v>
      </c>
      <c r="T357" s="3">
        <v>26250000</v>
      </c>
      <c r="U357" s="3">
        <v>26250000</v>
      </c>
      <c r="V357" s="83" t="s">
        <v>32</v>
      </c>
      <c r="W357" s="3" t="s">
        <v>33</v>
      </c>
      <c r="X357" s="83" t="s">
        <v>39</v>
      </c>
      <c r="Y357" s="84">
        <v>3009133992</v>
      </c>
      <c r="Z357" s="16" t="s">
        <v>265</v>
      </c>
      <c r="AA357" s="83"/>
      <c r="AB357" s="83" t="s">
        <v>38</v>
      </c>
      <c r="AC357" s="83" t="s">
        <v>578</v>
      </c>
      <c r="AD357" s="83" t="s">
        <v>742</v>
      </c>
      <c r="AE357" s="83"/>
      <c r="AF357" s="83"/>
    </row>
    <row r="358" spans="1:32" ht="66" x14ac:dyDescent="0.25">
      <c r="A358" s="4" t="s">
        <v>1416</v>
      </c>
      <c r="B358" s="4" t="s">
        <v>38</v>
      </c>
      <c r="C358" s="9">
        <v>357</v>
      </c>
      <c r="D358" s="83" t="s">
        <v>751</v>
      </c>
      <c r="E358" s="83"/>
      <c r="F358" s="83"/>
      <c r="G358" s="83" t="s">
        <v>813</v>
      </c>
      <c r="H358" s="83" t="s">
        <v>753</v>
      </c>
      <c r="I358" s="83" t="s">
        <v>42</v>
      </c>
      <c r="J358" s="83" t="s">
        <v>52</v>
      </c>
      <c r="K358" s="83">
        <v>2</v>
      </c>
      <c r="L358" s="83" t="s">
        <v>28</v>
      </c>
      <c r="M358" s="83">
        <v>10.5</v>
      </c>
      <c r="N358" s="83" t="s">
        <v>29</v>
      </c>
      <c r="O358" s="83" t="s">
        <v>714</v>
      </c>
      <c r="P358" s="83" t="s">
        <v>30</v>
      </c>
      <c r="Q358" s="83">
        <v>1</v>
      </c>
      <c r="R358" s="83" t="s">
        <v>60</v>
      </c>
      <c r="S358" s="19">
        <v>2500000</v>
      </c>
      <c r="T358" s="3">
        <v>26250000</v>
      </c>
      <c r="U358" s="3">
        <v>26250000</v>
      </c>
      <c r="V358" s="83" t="s">
        <v>32</v>
      </c>
      <c r="W358" s="3" t="s">
        <v>33</v>
      </c>
      <c r="X358" s="83" t="s">
        <v>39</v>
      </c>
      <c r="Y358" s="84">
        <v>3009133992</v>
      </c>
      <c r="Z358" s="16" t="s">
        <v>265</v>
      </c>
      <c r="AA358" s="83"/>
      <c r="AB358" s="83" t="s">
        <v>38</v>
      </c>
      <c r="AC358" s="83" t="s">
        <v>578</v>
      </c>
      <c r="AD358" s="83" t="s">
        <v>742</v>
      </c>
      <c r="AE358" s="83"/>
      <c r="AF358" s="83"/>
    </row>
    <row r="359" spans="1:32" ht="66" x14ac:dyDescent="0.25">
      <c r="A359" s="4" t="s">
        <v>1417</v>
      </c>
      <c r="B359" s="4" t="s">
        <v>38</v>
      </c>
      <c r="C359" s="9">
        <v>358</v>
      </c>
      <c r="D359" s="83" t="s">
        <v>751</v>
      </c>
      <c r="E359" s="83"/>
      <c r="F359" s="83"/>
      <c r="G359" s="83" t="s">
        <v>814</v>
      </c>
      <c r="H359" s="83" t="s">
        <v>753</v>
      </c>
      <c r="I359" s="83" t="s">
        <v>42</v>
      </c>
      <c r="J359" s="83" t="s">
        <v>52</v>
      </c>
      <c r="K359" s="83">
        <v>2</v>
      </c>
      <c r="L359" s="83" t="s">
        <v>28</v>
      </c>
      <c r="M359" s="83">
        <v>10.5</v>
      </c>
      <c r="N359" s="83" t="s">
        <v>29</v>
      </c>
      <c r="O359" s="83" t="s">
        <v>714</v>
      </c>
      <c r="P359" s="83" t="s">
        <v>30</v>
      </c>
      <c r="Q359" s="83">
        <v>1</v>
      </c>
      <c r="R359" s="83" t="s">
        <v>60</v>
      </c>
      <c r="S359" s="19">
        <v>2500000</v>
      </c>
      <c r="T359" s="3">
        <v>26250000</v>
      </c>
      <c r="U359" s="3">
        <v>26250000</v>
      </c>
      <c r="V359" s="83" t="s">
        <v>32</v>
      </c>
      <c r="W359" s="3" t="s">
        <v>33</v>
      </c>
      <c r="X359" s="83" t="s">
        <v>39</v>
      </c>
      <c r="Y359" s="84">
        <v>3009133992</v>
      </c>
      <c r="Z359" s="16" t="s">
        <v>265</v>
      </c>
      <c r="AA359" s="83"/>
      <c r="AB359" s="83" t="s">
        <v>38</v>
      </c>
      <c r="AC359" s="83" t="s">
        <v>578</v>
      </c>
      <c r="AD359" s="83" t="s">
        <v>742</v>
      </c>
      <c r="AE359" s="83"/>
      <c r="AF359" s="83"/>
    </row>
    <row r="360" spans="1:32" ht="129" customHeight="1" x14ac:dyDescent="0.25">
      <c r="A360" s="4" t="s">
        <v>1418</v>
      </c>
      <c r="B360" s="4" t="s">
        <v>38</v>
      </c>
      <c r="C360" s="9">
        <v>359</v>
      </c>
      <c r="D360" s="83" t="s">
        <v>751</v>
      </c>
      <c r="E360" s="83"/>
      <c r="F360" s="83"/>
      <c r="G360" s="83" t="s">
        <v>815</v>
      </c>
      <c r="H360" s="83" t="s">
        <v>753</v>
      </c>
      <c r="I360" s="83" t="s">
        <v>42</v>
      </c>
      <c r="J360" s="83" t="s">
        <v>52</v>
      </c>
      <c r="K360" s="83">
        <v>2</v>
      </c>
      <c r="L360" s="83" t="s">
        <v>28</v>
      </c>
      <c r="M360" s="83">
        <v>10.5</v>
      </c>
      <c r="N360" s="83" t="s">
        <v>29</v>
      </c>
      <c r="O360" s="83" t="s">
        <v>714</v>
      </c>
      <c r="P360" s="83" t="s">
        <v>30</v>
      </c>
      <c r="Q360" s="83">
        <v>1</v>
      </c>
      <c r="R360" s="83" t="s">
        <v>60</v>
      </c>
      <c r="S360" s="19">
        <v>2500000</v>
      </c>
      <c r="T360" s="3">
        <v>26250000</v>
      </c>
      <c r="U360" s="3">
        <v>26250000</v>
      </c>
      <c r="V360" s="83" t="s">
        <v>32</v>
      </c>
      <c r="W360" s="3" t="s">
        <v>33</v>
      </c>
      <c r="X360" s="83" t="s">
        <v>39</v>
      </c>
      <c r="Y360" s="84">
        <v>3009133992</v>
      </c>
      <c r="Z360" s="16" t="s">
        <v>265</v>
      </c>
      <c r="AA360" s="83"/>
      <c r="AB360" s="83" t="s">
        <v>38</v>
      </c>
      <c r="AC360" s="83" t="s">
        <v>578</v>
      </c>
      <c r="AD360" s="83" t="s">
        <v>742</v>
      </c>
      <c r="AE360" s="83"/>
      <c r="AF360" s="83"/>
    </row>
    <row r="361" spans="1:32" ht="66" x14ac:dyDescent="0.25">
      <c r="A361" s="4" t="s">
        <v>1419</v>
      </c>
      <c r="B361" s="4" t="s">
        <v>38</v>
      </c>
      <c r="C361" s="9">
        <v>360</v>
      </c>
      <c r="D361" s="83" t="s">
        <v>751</v>
      </c>
      <c r="E361" s="83"/>
      <c r="F361" s="83"/>
      <c r="G361" s="83" t="s">
        <v>816</v>
      </c>
      <c r="H361" s="83" t="s">
        <v>753</v>
      </c>
      <c r="I361" s="83" t="s">
        <v>42</v>
      </c>
      <c r="J361" s="83" t="s">
        <v>52</v>
      </c>
      <c r="K361" s="83">
        <v>2</v>
      </c>
      <c r="L361" s="83" t="s">
        <v>28</v>
      </c>
      <c r="M361" s="83">
        <v>10.5</v>
      </c>
      <c r="N361" s="83" t="s">
        <v>29</v>
      </c>
      <c r="O361" s="83" t="s">
        <v>714</v>
      </c>
      <c r="P361" s="83" t="s">
        <v>30</v>
      </c>
      <c r="Q361" s="83">
        <v>1</v>
      </c>
      <c r="R361" s="83" t="s">
        <v>60</v>
      </c>
      <c r="S361" s="19">
        <v>2500000</v>
      </c>
      <c r="T361" s="3">
        <v>26250000</v>
      </c>
      <c r="U361" s="3">
        <v>26250000</v>
      </c>
      <c r="V361" s="83" t="s">
        <v>32</v>
      </c>
      <c r="W361" s="3" t="s">
        <v>33</v>
      </c>
      <c r="X361" s="83" t="s">
        <v>39</v>
      </c>
      <c r="Y361" s="84">
        <v>3009133992</v>
      </c>
      <c r="Z361" s="16" t="s">
        <v>265</v>
      </c>
      <c r="AA361" s="83"/>
      <c r="AB361" s="83" t="s">
        <v>38</v>
      </c>
      <c r="AC361" s="83" t="s">
        <v>578</v>
      </c>
      <c r="AD361" s="83" t="s">
        <v>742</v>
      </c>
      <c r="AE361" s="83"/>
      <c r="AF361" s="83"/>
    </row>
    <row r="362" spans="1:32" ht="66" x14ac:dyDescent="0.25">
      <c r="A362" s="4" t="s">
        <v>1420</v>
      </c>
      <c r="B362" s="4" t="s">
        <v>38</v>
      </c>
      <c r="C362" s="9">
        <v>361</v>
      </c>
      <c r="D362" s="83" t="s">
        <v>751</v>
      </c>
      <c r="E362" s="83"/>
      <c r="F362" s="83"/>
      <c r="G362" s="83" t="s">
        <v>817</v>
      </c>
      <c r="H362" s="83" t="s">
        <v>753</v>
      </c>
      <c r="I362" s="83" t="s">
        <v>42</v>
      </c>
      <c r="J362" s="83" t="s">
        <v>52</v>
      </c>
      <c r="K362" s="83">
        <v>2</v>
      </c>
      <c r="L362" s="83" t="s">
        <v>28</v>
      </c>
      <c r="M362" s="83">
        <v>10.5</v>
      </c>
      <c r="N362" s="83" t="s">
        <v>29</v>
      </c>
      <c r="O362" s="83" t="s">
        <v>714</v>
      </c>
      <c r="P362" s="83" t="s">
        <v>30</v>
      </c>
      <c r="Q362" s="83">
        <v>1</v>
      </c>
      <c r="R362" s="83" t="s">
        <v>60</v>
      </c>
      <c r="S362" s="19">
        <v>2500000</v>
      </c>
      <c r="T362" s="3">
        <v>26250000</v>
      </c>
      <c r="U362" s="3">
        <v>26250000</v>
      </c>
      <c r="V362" s="83" t="s">
        <v>32</v>
      </c>
      <c r="W362" s="3" t="s">
        <v>33</v>
      </c>
      <c r="X362" s="83" t="s">
        <v>39</v>
      </c>
      <c r="Y362" s="84">
        <v>3009133992</v>
      </c>
      <c r="Z362" s="16" t="s">
        <v>265</v>
      </c>
      <c r="AA362" s="83"/>
      <c r="AB362" s="83" t="s">
        <v>38</v>
      </c>
      <c r="AC362" s="83" t="s">
        <v>578</v>
      </c>
      <c r="AD362" s="83" t="s">
        <v>742</v>
      </c>
      <c r="AE362" s="83"/>
      <c r="AF362" s="83"/>
    </row>
    <row r="363" spans="1:32" ht="66" x14ac:dyDescent="0.25">
      <c r="A363" s="4" t="s">
        <v>1421</v>
      </c>
      <c r="B363" s="4" t="s">
        <v>38</v>
      </c>
      <c r="C363" s="9">
        <v>362</v>
      </c>
      <c r="D363" s="83" t="s">
        <v>751</v>
      </c>
      <c r="E363" s="83"/>
      <c r="F363" s="83"/>
      <c r="G363" s="83" t="s">
        <v>818</v>
      </c>
      <c r="H363" s="83" t="s">
        <v>753</v>
      </c>
      <c r="I363" s="83" t="s">
        <v>42</v>
      </c>
      <c r="J363" s="83" t="s">
        <v>52</v>
      </c>
      <c r="K363" s="83">
        <v>2</v>
      </c>
      <c r="L363" s="83" t="s">
        <v>28</v>
      </c>
      <c r="M363" s="83">
        <v>10.5</v>
      </c>
      <c r="N363" s="83" t="s">
        <v>29</v>
      </c>
      <c r="O363" s="83" t="s">
        <v>714</v>
      </c>
      <c r="P363" s="83" t="s">
        <v>30</v>
      </c>
      <c r="Q363" s="83">
        <v>1</v>
      </c>
      <c r="R363" s="83" t="s">
        <v>60</v>
      </c>
      <c r="S363" s="19">
        <v>2500000</v>
      </c>
      <c r="T363" s="3">
        <v>26250000</v>
      </c>
      <c r="U363" s="3">
        <v>26250000</v>
      </c>
      <c r="V363" s="83" t="s">
        <v>32</v>
      </c>
      <c r="W363" s="3" t="s">
        <v>33</v>
      </c>
      <c r="X363" s="83" t="s">
        <v>39</v>
      </c>
      <c r="Y363" s="84">
        <v>3009133992</v>
      </c>
      <c r="Z363" s="16" t="s">
        <v>265</v>
      </c>
      <c r="AA363" s="83"/>
      <c r="AB363" s="83" t="s">
        <v>38</v>
      </c>
      <c r="AC363" s="83" t="s">
        <v>578</v>
      </c>
      <c r="AD363" s="83" t="s">
        <v>742</v>
      </c>
      <c r="AE363" s="83"/>
      <c r="AF363" s="83"/>
    </row>
    <row r="364" spans="1:32" ht="66" x14ac:dyDescent="0.25">
      <c r="A364" s="4" t="s">
        <v>1422</v>
      </c>
      <c r="B364" s="4" t="s">
        <v>38</v>
      </c>
      <c r="C364" s="9">
        <v>363</v>
      </c>
      <c r="D364" s="83" t="s">
        <v>751</v>
      </c>
      <c r="E364" s="83"/>
      <c r="F364" s="83"/>
      <c r="G364" s="83" t="s">
        <v>819</v>
      </c>
      <c r="H364" s="83" t="s">
        <v>753</v>
      </c>
      <c r="I364" s="83" t="s">
        <v>42</v>
      </c>
      <c r="J364" s="83" t="s">
        <v>52</v>
      </c>
      <c r="K364" s="83">
        <v>2</v>
      </c>
      <c r="L364" s="83" t="s">
        <v>28</v>
      </c>
      <c r="M364" s="83">
        <v>10.5</v>
      </c>
      <c r="N364" s="83" t="s">
        <v>29</v>
      </c>
      <c r="O364" s="83" t="s">
        <v>714</v>
      </c>
      <c r="P364" s="83" t="s">
        <v>30</v>
      </c>
      <c r="Q364" s="83">
        <v>1</v>
      </c>
      <c r="R364" s="83" t="s">
        <v>60</v>
      </c>
      <c r="S364" s="19">
        <v>2500000</v>
      </c>
      <c r="T364" s="3">
        <v>26250000</v>
      </c>
      <c r="U364" s="3">
        <v>26250000</v>
      </c>
      <c r="V364" s="83" t="s">
        <v>32</v>
      </c>
      <c r="W364" s="3" t="s">
        <v>33</v>
      </c>
      <c r="X364" s="83" t="s">
        <v>39</v>
      </c>
      <c r="Y364" s="84">
        <v>3009133992</v>
      </c>
      <c r="Z364" s="16" t="s">
        <v>265</v>
      </c>
      <c r="AA364" s="83"/>
      <c r="AB364" s="83" t="s">
        <v>38</v>
      </c>
      <c r="AC364" s="83" t="s">
        <v>578</v>
      </c>
      <c r="AD364" s="83" t="s">
        <v>742</v>
      </c>
      <c r="AE364" s="83"/>
      <c r="AF364" s="83"/>
    </row>
    <row r="365" spans="1:32" ht="66" x14ac:dyDescent="0.25">
      <c r="A365" s="4" t="s">
        <v>761</v>
      </c>
      <c r="B365" s="4" t="s">
        <v>38</v>
      </c>
      <c r="C365" s="9">
        <v>364</v>
      </c>
      <c r="D365" s="83" t="s">
        <v>1486</v>
      </c>
      <c r="E365" s="83"/>
      <c r="F365" s="83"/>
      <c r="G365" s="83" t="s">
        <v>820</v>
      </c>
      <c r="H365" s="83" t="s">
        <v>753</v>
      </c>
      <c r="I365" s="83" t="s">
        <v>42</v>
      </c>
      <c r="J365" s="83" t="s">
        <v>55</v>
      </c>
      <c r="K365" s="83">
        <v>5</v>
      </c>
      <c r="L365" s="83" t="s">
        <v>28</v>
      </c>
      <c r="M365" s="83">
        <v>7.5</v>
      </c>
      <c r="N365" s="83" t="s">
        <v>29</v>
      </c>
      <c r="O365" s="83" t="s">
        <v>714</v>
      </c>
      <c r="P365" s="83" t="s">
        <v>30</v>
      </c>
      <c r="Q365" s="83">
        <v>1</v>
      </c>
      <c r="R365" s="83" t="s">
        <v>60</v>
      </c>
      <c r="S365" s="19">
        <v>2500000</v>
      </c>
      <c r="T365" s="3">
        <f>+M365*S365</f>
        <v>18750000</v>
      </c>
      <c r="U365" s="3">
        <f>+T365</f>
        <v>18750000</v>
      </c>
      <c r="V365" s="83" t="s">
        <v>32</v>
      </c>
      <c r="W365" s="3" t="s">
        <v>33</v>
      </c>
      <c r="X365" s="83" t="s">
        <v>39</v>
      </c>
      <c r="Y365" s="84">
        <v>3009133992</v>
      </c>
      <c r="Z365" s="16" t="s">
        <v>265</v>
      </c>
      <c r="AA365" s="83"/>
      <c r="AB365" s="83" t="s">
        <v>38</v>
      </c>
      <c r="AC365" s="83" t="s">
        <v>578</v>
      </c>
      <c r="AD365" s="83" t="s">
        <v>1537</v>
      </c>
      <c r="AE365" s="83"/>
      <c r="AF365" s="83"/>
    </row>
    <row r="366" spans="1:32" ht="66" x14ac:dyDescent="0.25">
      <c r="A366" s="4" t="s">
        <v>1423</v>
      </c>
      <c r="B366" s="4" t="s">
        <v>38</v>
      </c>
      <c r="C366" s="9">
        <v>365</v>
      </c>
      <c r="D366" s="83" t="s">
        <v>751</v>
      </c>
      <c r="E366" s="83"/>
      <c r="F366" s="83"/>
      <c r="G366" s="83" t="s">
        <v>821</v>
      </c>
      <c r="H366" s="83" t="s">
        <v>753</v>
      </c>
      <c r="I366" s="83" t="s">
        <v>42</v>
      </c>
      <c r="J366" s="83" t="s">
        <v>52</v>
      </c>
      <c r="K366" s="83">
        <v>2</v>
      </c>
      <c r="L366" s="83" t="s">
        <v>28</v>
      </c>
      <c r="M366" s="83">
        <v>10.5</v>
      </c>
      <c r="N366" s="83" t="s">
        <v>29</v>
      </c>
      <c r="O366" s="83" t="s">
        <v>714</v>
      </c>
      <c r="P366" s="83" t="s">
        <v>30</v>
      </c>
      <c r="Q366" s="83">
        <v>1</v>
      </c>
      <c r="R366" s="83" t="s">
        <v>60</v>
      </c>
      <c r="S366" s="19">
        <v>2500000</v>
      </c>
      <c r="T366" s="3">
        <v>26250000</v>
      </c>
      <c r="U366" s="3">
        <v>26250000</v>
      </c>
      <c r="V366" s="83" t="s">
        <v>32</v>
      </c>
      <c r="W366" s="3" t="s">
        <v>33</v>
      </c>
      <c r="X366" s="83" t="s">
        <v>39</v>
      </c>
      <c r="Y366" s="84">
        <v>3009133992</v>
      </c>
      <c r="Z366" s="16" t="s">
        <v>265</v>
      </c>
      <c r="AA366" s="83"/>
      <c r="AB366" s="83" t="s">
        <v>38</v>
      </c>
      <c r="AC366" s="83" t="s">
        <v>578</v>
      </c>
      <c r="AD366" s="83" t="s">
        <v>742</v>
      </c>
      <c r="AE366" s="83"/>
      <c r="AF366" s="83"/>
    </row>
    <row r="367" spans="1:32" ht="66" x14ac:dyDescent="0.25">
      <c r="A367" s="4" t="s">
        <v>1424</v>
      </c>
      <c r="B367" s="4" t="s">
        <v>38</v>
      </c>
      <c r="C367" s="9">
        <v>366</v>
      </c>
      <c r="D367" s="83" t="s">
        <v>751</v>
      </c>
      <c r="E367" s="83"/>
      <c r="F367" s="83"/>
      <c r="G367" s="83" t="s">
        <v>822</v>
      </c>
      <c r="H367" s="83" t="s">
        <v>753</v>
      </c>
      <c r="I367" s="83" t="s">
        <v>42</v>
      </c>
      <c r="J367" s="83" t="s">
        <v>52</v>
      </c>
      <c r="K367" s="83">
        <v>2</v>
      </c>
      <c r="L367" s="83" t="s">
        <v>28</v>
      </c>
      <c r="M367" s="83">
        <v>10.5</v>
      </c>
      <c r="N367" s="83" t="s">
        <v>29</v>
      </c>
      <c r="O367" s="83" t="s">
        <v>714</v>
      </c>
      <c r="P367" s="83" t="s">
        <v>30</v>
      </c>
      <c r="Q367" s="83">
        <v>1</v>
      </c>
      <c r="R367" s="83" t="s">
        <v>60</v>
      </c>
      <c r="S367" s="19">
        <v>2500000</v>
      </c>
      <c r="T367" s="3">
        <v>26250000</v>
      </c>
      <c r="U367" s="3">
        <v>26250000</v>
      </c>
      <c r="V367" s="83" t="s">
        <v>32</v>
      </c>
      <c r="W367" s="3" t="s">
        <v>33</v>
      </c>
      <c r="X367" s="83" t="s">
        <v>39</v>
      </c>
      <c r="Y367" s="84">
        <v>3009133992</v>
      </c>
      <c r="Z367" s="16" t="s">
        <v>265</v>
      </c>
      <c r="AA367" s="83"/>
      <c r="AB367" s="83" t="s">
        <v>38</v>
      </c>
      <c r="AC367" s="83" t="s">
        <v>578</v>
      </c>
      <c r="AD367" s="83" t="s">
        <v>742</v>
      </c>
      <c r="AE367" s="83"/>
      <c r="AF367" s="83"/>
    </row>
    <row r="368" spans="1:32" ht="66" x14ac:dyDescent="0.25">
      <c r="A368" s="4" t="s">
        <v>1425</v>
      </c>
      <c r="B368" s="4" t="s">
        <v>38</v>
      </c>
      <c r="C368" s="9">
        <v>367</v>
      </c>
      <c r="D368" s="83" t="s">
        <v>751</v>
      </c>
      <c r="E368" s="83"/>
      <c r="F368" s="83"/>
      <c r="G368" s="83" t="s">
        <v>823</v>
      </c>
      <c r="H368" s="83" t="s">
        <v>753</v>
      </c>
      <c r="I368" s="83" t="s">
        <v>42</v>
      </c>
      <c r="J368" s="83" t="s">
        <v>52</v>
      </c>
      <c r="K368" s="83">
        <v>2</v>
      </c>
      <c r="L368" s="83" t="s">
        <v>28</v>
      </c>
      <c r="M368" s="83">
        <v>10.5</v>
      </c>
      <c r="N368" s="83" t="s">
        <v>29</v>
      </c>
      <c r="O368" s="83" t="s">
        <v>714</v>
      </c>
      <c r="P368" s="83" t="s">
        <v>30</v>
      </c>
      <c r="Q368" s="83">
        <v>1</v>
      </c>
      <c r="R368" s="83" t="s">
        <v>60</v>
      </c>
      <c r="S368" s="19">
        <v>2500000</v>
      </c>
      <c r="T368" s="3">
        <v>26250000</v>
      </c>
      <c r="U368" s="3">
        <v>26250000</v>
      </c>
      <c r="V368" s="83" t="s">
        <v>32</v>
      </c>
      <c r="W368" s="3" t="s">
        <v>33</v>
      </c>
      <c r="X368" s="83" t="s">
        <v>39</v>
      </c>
      <c r="Y368" s="84">
        <v>3009133992</v>
      </c>
      <c r="Z368" s="16" t="s">
        <v>265</v>
      </c>
      <c r="AA368" s="83"/>
      <c r="AB368" s="83" t="s">
        <v>38</v>
      </c>
      <c r="AC368" s="83" t="s">
        <v>578</v>
      </c>
      <c r="AD368" s="83" t="s">
        <v>742</v>
      </c>
      <c r="AE368" s="83"/>
      <c r="AF368" s="83"/>
    </row>
    <row r="369" spans="1:32" ht="66" x14ac:dyDescent="0.25">
      <c r="A369" s="4" t="s">
        <v>1426</v>
      </c>
      <c r="B369" s="4" t="s">
        <v>38</v>
      </c>
      <c r="C369" s="9">
        <v>368</v>
      </c>
      <c r="D369" s="83" t="s">
        <v>751</v>
      </c>
      <c r="E369" s="83"/>
      <c r="F369" s="83"/>
      <c r="G369" s="83" t="s">
        <v>824</v>
      </c>
      <c r="H369" s="83" t="s">
        <v>753</v>
      </c>
      <c r="I369" s="83" t="s">
        <v>42</v>
      </c>
      <c r="J369" s="83" t="s">
        <v>52</v>
      </c>
      <c r="K369" s="83">
        <v>2</v>
      </c>
      <c r="L369" s="83" t="s">
        <v>28</v>
      </c>
      <c r="M369" s="83">
        <v>10.5</v>
      </c>
      <c r="N369" s="83" t="s">
        <v>29</v>
      </c>
      <c r="O369" s="83" t="s">
        <v>714</v>
      </c>
      <c r="P369" s="83" t="s">
        <v>30</v>
      </c>
      <c r="Q369" s="83">
        <v>1</v>
      </c>
      <c r="R369" s="83" t="s">
        <v>60</v>
      </c>
      <c r="S369" s="19">
        <v>2500000</v>
      </c>
      <c r="T369" s="3">
        <v>26250000</v>
      </c>
      <c r="U369" s="3">
        <v>26250000</v>
      </c>
      <c r="V369" s="83" t="s">
        <v>32</v>
      </c>
      <c r="W369" s="3" t="s">
        <v>33</v>
      </c>
      <c r="X369" s="83" t="s">
        <v>39</v>
      </c>
      <c r="Y369" s="84">
        <v>3009133992</v>
      </c>
      <c r="Z369" s="16" t="s">
        <v>265</v>
      </c>
      <c r="AA369" s="83"/>
      <c r="AB369" s="83" t="s">
        <v>38</v>
      </c>
      <c r="AC369" s="83" t="s">
        <v>578</v>
      </c>
      <c r="AD369" s="83" t="s">
        <v>742</v>
      </c>
      <c r="AE369" s="83"/>
      <c r="AF369" s="83"/>
    </row>
    <row r="370" spans="1:32" ht="66" x14ac:dyDescent="0.25">
      <c r="A370" s="4" t="s">
        <v>1427</v>
      </c>
      <c r="B370" s="4" t="s">
        <v>38</v>
      </c>
      <c r="C370" s="9">
        <v>369</v>
      </c>
      <c r="D370" s="83" t="s">
        <v>751</v>
      </c>
      <c r="E370" s="83"/>
      <c r="F370" s="83"/>
      <c r="G370" s="83" t="s">
        <v>825</v>
      </c>
      <c r="H370" s="83" t="s">
        <v>753</v>
      </c>
      <c r="I370" s="83" t="s">
        <v>42</v>
      </c>
      <c r="J370" s="83" t="s">
        <v>52</v>
      </c>
      <c r="K370" s="83">
        <v>2</v>
      </c>
      <c r="L370" s="83" t="s">
        <v>28</v>
      </c>
      <c r="M370" s="83">
        <v>10.5</v>
      </c>
      <c r="N370" s="83" t="s">
        <v>29</v>
      </c>
      <c r="O370" s="83" t="s">
        <v>714</v>
      </c>
      <c r="P370" s="83" t="s">
        <v>30</v>
      </c>
      <c r="Q370" s="83">
        <v>1</v>
      </c>
      <c r="R370" s="83" t="s">
        <v>60</v>
      </c>
      <c r="S370" s="19">
        <v>2500000</v>
      </c>
      <c r="T370" s="3">
        <v>26250000</v>
      </c>
      <c r="U370" s="3">
        <v>26250000</v>
      </c>
      <c r="V370" s="83" t="s">
        <v>32</v>
      </c>
      <c r="W370" s="3" t="s">
        <v>33</v>
      </c>
      <c r="X370" s="83" t="s">
        <v>39</v>
      </c>
      <c r="Y370" s="84">
        <v>3009133992</v>
      </c>
      <c r="Z370" s="16" t="s">
        <v>265</v>
      </c>
      <c r="AA370" s="83"/>
      <c r="AB370" s="83" t="s">
        <v>38</v>
      </c>
      <c r="AC370" s="83" t="s">
        <v>578</v>
      </c>
      <c r="AD370" s="83" t="s">
        <v>742</v>
      </c>
      <c r="AE370" s="83"/>
      <c r="AF370" s="83"/>
    </row>
    <row r="371" spans="1:32" ht="66" x14ac:dyDescent="0.25">
      <c r="A371" s="4" t="s">
        <v>1428</v>
      </c>
      <c r="B371" s="4" t="s">
        <v>38</v>
      </c>
      <c r="C371" s="9">
        <v>370</v>
      </c>
      <c r="D371" s="83" t="s">
        <v>751</v>
      </c>
      <c r="E371" s="83"/>
      <c r="F371" s="83"/>
      <c r="G371" s="83" t="s">
        <v>826</v>
      </c>
      <c r="H371" s="83" t="s">
        <v>753</v>
      </c>
      <c r="I371" s="83" t="s">
        <v>42</v>
      </c>
      <c r="J371" s="83" t="s">
        <v>52</v>
      </c>
      <c r="K371" s="83">
        <v>2</v>
      </c>
      <c r="L371" s="83" t="s">
        <v>28</v>
      </c>
      <c r="M371" s="83">
        <v>10.5</v>
      </c>
      <c r="N371" s="83" t="s">
        <v>29</v>
      </c>
      <c r="O371" s="83" t="s">
        <v>714</v>
      </c>
      <c r="P371" s="83" t="s">
        <v>30</v>
      </c>
      <c r="Q371" s="83">
        <v>1</v>
      </c>
      <c r="R371" s="83" t="s">
        <v>60</v>
      </c>
      <c r="S371" s="19">
        <v>2500000</v>
      </c>
      <c r="T371" s="3">
        <v>26250000</v>
      </c>
      <c r="U371" s="3">
        <v>26250000</v>
      </c>
      <c r="V371" s="83" t="s">
        <v>32</v>
      </c>
      <c r="W371" s="3" t="s">
        <v>33</v>
      </c>
      <c r="X371" s="83" t="s">
        <v>39</v>
      </c>
      <c r="Y371" s="84">
        <v>3009133992</v>
      </c>
      <c r="Z371" s="16" t="s">
        <v>265</v>
      </c>
      <c r="AA371" s="83"/>
      <c r="AB371" s="83" t="s">
        <v>38</v>
      </c>
      <c r="AC371" s="83" t="s">
        <v>578</v>
      </c>
      <c r="AD371" s="83" t="s">
        <v>742</v>
      </c>
      <c r="AE371" s="83"/>
      <c r="AF371" s="83"/>
    </row>
    <row r="372" spans="1:32" ht="66" x14ac:dyDescent="0.25">
      <c r="A372" s="4" t="s">
        <v>1429</v>
      </c>
      <c r="B372" s="4" t="s">
        <v>38</v>
      </c>
      <c r="C372" s="9">
        <v>371</v>
      </c>
      <c r="D372" s="83" t="s">
        <v>751</v>
      </c>
      <c r="E372" s="83"/>
      <c r="F372" s="83"/>
      <c r="G372" s="83" t="s">
        <v>827</v>
      </c>
      <c r="H372" s="83" t="s">
        <v>753</v>
      </c>
      <c r="I372" s="83" t="s">
        <v>42</v>
      </c>
      <c r="J372" s="83" t="s">
        <v>52</v>
      </c>
      <c r="K372" s="83">
        <v>2</v>
      </c>
      <c r="L372" s="83" t="s">
        <v>28</v>
      </c>
      <c r="M372" s="83">
        <v>10.5</v>
      </c>
      <c r="N372" s="83" t="s">
        <v>29</v>
      </c>
      <c r="O372" s="83" t="s">
        <v>714</v>
      </c>
      <c r="P372" s="83" t="s">
        <v>30</v>
      </c>
      <c r="Q372" s="83">
        <v>1</v>
      </c>
      <c r="R372" s="83" t="s">
        <v>60</v>
      </c>
      <c r="S372" s="19">
        <v>2500000</v>
      </c>
      <c r="T372" s="3">
        <v>26250000</v>
      </c>
      <c r="U372" s="3">
        <v>26250000</v>
      </c>
      <c r="V372" s="83" t="s">
        <v>32</v>
      </c>
      <c r="W372" s="3" t="s">
        <v>33</v>
      </c>
      <c r="X372" s="83" t="s">
        <v>39</v>
      </c>
      <c r="Y372" s="84">
        <v>3009133992</v>
      </c>
      <c r="Z372" s="16" t="s">
        <v>265</v>
      </c>
      <c r="AA372" s="83"/>
      <c r="AB372" s="83" t="s">
        <v>38</v>
      </c>
      <c r="AC372" s="83" t="s">
        <v>578</v>
      </c>
      <c r="AD372" s="83" t="s">
        <v>742</v>
      </c>
      <c r="AE372" s="83"/>
      <c r="AF372" s="83"/>
    </row>
    <row r="373" spans="1:32" ht="66" x14ac:dyDescent="0.25">
      <c r="A373" s="4" t="s">
        <v>1430</v>
      </c>
      <c r="B373" s="4" t="s">
        <v>38</v>
      </c>
      <c r="C373" s="9">
        <v>372</v>
      </c>
      <c r="D373" s="83" t="s">
        <v>751</v>
      </c>
      <c r="E373" s="83"/>
      <c r="F373" s="83"/>
      <c r="G373" s="83" t="s">
        <v>828</v>
      </c>
      <c r="H373" s="83" t="s">
        <v>753</v>
      </c>
      <c r="I373" s="83" t="s">
        <v>42</v>
      </c>
      <c r="J373" s="83" t="s">
        <v>52</v>
      </c>
      <c r="K373" s="83">
        <v>2</v>
      </c>
      <c r="L373" s="83" t="s">
        <v>28</v>
      </c>
      <c r="M373" s="83">
        <v>10.5</v>
      </c>
      <c r="N373" s="83" t="s">
        <v>29</v>
      </c>
      <c r="O373" s="83" t="s">
        <v>714</v>
      </c>
      <c r="P373" s="83" t="s">
        <v>30</v>
      </c>
      <c r="Q373" s="83">
        <v>1</v>
      </c>
      <c r="R373" s="83" t="s">
        <v>60</v>
      </c>
      <c r="S373" s="19">
        <v>2500000</v>
      </c>
      <c r="T373" s="3">
        <v>26250000</v>
      </c>
      <c r="U373" s="3">
        <v>26250000</v>
      </c>
      <c r="V373" s="83" t="s">
        <v>32</v>
      </c>
      <c r="W373" s="3" t="s">
        <v>33</v>
      </c>
      <c r="X373" s="83" t="s">
        <v>39</v>
      </c>
      <c r="Y373" s="84">
        <v>3009133992</v>
      </c>
      <c r="Z373" s="16" t="s">
        <v>265</v>
      </c>
      <c r="AA373" s="83"/>
      <c r="AB373" s="83" t="s">
        <v>38</v>
      </c>
      <c r="AC373" s="83" t="s">
        <v>578</v>
      </c>
      <c r="AD373" s="83" t="s">
        <v>742</v>
      </c>
      <c r="AE373" s="83"/>
      <c r="AF373" s="83"/>
    </row>
    <row r="374" spans="1:32" ht="66" x14ac:dyDescent="0.25">
      <c r="A374" s="4" t="s">
        <v>1431</v>
      </c>
      <c r="B374" s="4" t="s">
        <v>38</v>
      </c>
      <c r="C374" s="9">
        <v>373</v>
      </c>
      <c r="D374" s="83" t="s">
        <v>751</v>
      </c>
      <c r="E374" s="83"/>
      <c r="F374" s="83"/>
      <c r="G374" s="83" t="s">
        <v>829</v>
      </c>
      <c r="H374" s="83" t="s">
        <v>753</v>
      </c>
      <c r="I374" s="83" t="s">
        <v>42</v>
      </c>
      <c r="J374" s="83" t="s">
        <v>52</v>
      </c>
      <c r="K374" s="83">
        <v>2</v>
      </c>
      <c r="L374" s="83" t="s">
        <v>28</v>
      </c>
      <c r="M374" s="83">
        <v>10.5</v>
      </c>
      <c r="N374" s="83" t="s">
        <v>29</v>
      </c>
      <c r="O374" s="83" t="s">
        <v>714</v>
      </c>
      <c r="P374" s="83" t="s">
        <v>30</v>
      </c>
      <c r="Q374" s="83">
        <v>1</v>
      </c>
      <c r="R374" s="83" t="s">
        <v>60</v>
      </c>
      <c r="S374" s="19">
        <v>2500000</v>
      </c>
      <c r="T374" s="3">
        <v>26250000</v>
      </c>
      <c r="U374" s="3">
        <v>26250000</v>
      </c>
      <c r="V374" s="83" t="s">
        <v>32</v>
      </c>
      <c r="W374" s="3" t="s">
        <v>33</v>
      </c>
      <c r="X374" s="83" t="s">
        <v>39</v>
      </c>
      <c r="Y374" s="84">
        <v>3009133992</v>
      </c>
      <c r="Z374" s="16" t="s">
        <v>265</v>
      </c>
      <c r="AA374" s="83"/>
      <c r="AB374" s="83" t="s">
        <v>38</v>
      </c>
      <c r="AC374" s="83" t="s">
        <v>578</v>
      </c>
      <c r="AD374" s="83" t="s">
        <v>742</v>
      </c>
      <c r="AE374" s="83"/>
      <c r="AF374" s="83"/>
    </row>
    <row r="375" spans="1:32" ht="66" x14ac:dyDescent="0.25">
      <c r="A375" s="4" t="s">
        <v>1432</v>
      </c>
      <c r="B375" s="4" t="s">
        <v>38</v>
      </c>
      <c r="C375" s="9">
        <v>374</v>
      </c>
      <c r="D375" s="83" t="s">
        <v>751</v>
      </c>
      <c r="E375" s="83"/>
      <c r="F375" s="83"/>
      <c r="G375" s="83" t="s">
        <v>830</v>
      </c>
      <c r="H375" s="83" t="s">
        <v>753</v>
      </c>
      <c r="I375" s="83" t="s">
        <v>42</v>
      </c>
      <c r="J375" s="83" t="s">
        <v>52</v>
      </c>
      <c r="K375" s="83">
        <v>2</v>
      </c>
      <c r="L375" s="83" t="s">
        <v>28</v>
      </c>
      <c r="M375" s="83">
        <v>10.5</v>
      </c>
      <c r="N375" s="83" t="s">
        <v>29</v>
      </c>
      <c r="O375" s="83" t="s">
        <v>714</v>
      </c>
      <c r="P375" s="83" t="s">
        <v>30</v>
      </c>
      <c r="Q375" s="83">
        <v>1</v>
      </c>
      <c r="R375" s="83" t="s">
        <v>60</v>
      </c>
      <c r="S375" s="19">
        <v>2500000</v>
      </c>
      <c r="T375" s="3">
        <v>26250000</v>
      </c>
      <c r="U375" s="3">
        <v>26250000</v>
      </c>
      <c r="V375" s="83" t="s">
        <v>32</v>
      </c>
      <c r="W375" s="3" t="s">
        <v>33</v>
      </c>
      <c r="X375" s="83" t="s">
        <v>39</v>
      </c>
      <c r="Y375" s="84">
        <v>3009133992</v>
      </c>
      <c r="Z375" s="16" t="s">
        <v>265</v>
      </c>
      <c r="AA375" s="83"/>
      <c r="AB375" s="83" t="s">
        <v>38</v>
      </c>
      <c r="AC375" s="83" t="s">
        <v>578</v>
      </c>
      <c r="AD375" s="83" t="s">
        <v>742</v>
      </c>
      <c r="AE375" s="83"/>
      <c r="AF375" s="83"/>
    </row>
    <row r="376" spans="1:32" ht="66" x14ac:dyDescent="0.25">
      <c r="A376" s="4" t="s">
        <v>1433</v>
      </c>
      <c r="B376" s="4" t="s">
        <v>38</v>
      </c>
      <c r="C376" s="9">
        <v>375</v>
      </c>
      <c r="D376" s="83" t="s">
        <v>751</v>
      </c>
      <c r="E376" s="83"/>
      <c r="F376" s="83"/>
      <c r="G376" s="83" t="s">
        <v>831</v>
      </c>
      <c r="H376" s="83" t="s">
        <v>753</v>
      </c>
      <c r="I376" s="83" t="s">
        <v>42</v>
      </c>
      <c r="J376" s="83" t="s">
        <v>52</v>
      </c>
      <c r="K376" s="83">
        <v>2</v>
      </c>
      <c r="L376" s="83" t="s">
        <v>28</v>
      </c>
      <c r="M376" s="83">
        <v>10.5</v>
      </c>
      <c r="N376" s="83" t="s">
        <v>29</v>
      </c>
      <c r="O376" s="83" t="s">
        <v>714</v>
      </c>
      <c r="P376" s="83" t="s">
        <v>30</v>
      </c>
      <c r="Q376" s="83">
        <v>1</v>
      </c>
      <c r="R376" s="83" t="s">
        <v>60</v>
      </c>
      <c r="S376" s="19">
        <v>2500000</v>
      </c>
      <c r="T376" s="3">
        <v>26250000</v>
      </c>
      <c r="U376" s="3">
        <v>26250000</v>
      </c>
      <c r="V376" s="83" t="s">
        <v>32</v>
      </c>
      <c r="W376" s="3" t="s">
        <v>33</v>
      </c>
      <c r="X376" s="83" t="s">
        <v>39</v>
      </c>
      <c r="Y376" s="84">
        <v>3009133992</v>
      </c>
      <c r="Z376" s="16" t="s">
        <v>265</v>
      </c>
      <c r="AA376" s="83"/>
      <c r="AB376" s="83" t="s">
        <v>38</v>
      </c>
      <c r="AC376" s="83" t="s">
        <v>578</v>
      </c>
      <c r="AD376" s="83" t="s">
        <v>742</v>
      </c>
      <c r="AE376" s="83"/>
      <c r="AF376" s="83"/>
    </row>
    <row r="377" spans="1:32" ht="66" x14ac:dyDescent="0.25">
      <c r="A377" s="4" t="s">
        <v>1434</v>
      </c>
      <c r="B377" s="4" t="s">
        <v>38</v>
      </c>
      <c r="C377" s="9">
        <v>376</v>
      </c>
      <c r="D377" s="83" t="s">
        <v>751</v>
      </c>
      <c r="E377" s="83"/>
      <c r="F377" s="83"/>
      <c r="G377" s="83" t="s">
        <v>832</v>
      </c>
      <c r="H377" s="83" t="s">
        <v>753</v>
      </c>
      <c r="I377" s="83" t="s">
        <v>42</v>
      </c>
      <c r="J377" s="83" t="s">
        <v>52</v>
      </c>
      <c r="K377" s="83">
        <v>2</v>
      </c>
      <c r="L377" s="83" t="s">
        <v>28</v>
      </c>
      <c r="M377" s="83">
        <v>10.5</v>
      </c>
      <c r="N377" s="83" t="s">
        <v>29</v>
      </c>
      <c r="O377" s="83" t="s">
        <v>714</v>
      </c>
      <c r="P377" s="83" t="s">
        <v>30</v>
      </c>
      <c r="Q377" s="83">
        <v>1</v>
      </c>
      <c r="R377" s="83" t="s">
        <v>60</v>
      </c>
      <c r="S377" s="19">
        <v>2500000</v>
      </c>
      <c r="T377" s="3">
        <v>26250000</v>
      </c>
      <c r="U377" s="3">
        <v>26250000</v>
      </c>
      <c r="V377" s="83" t="s">
        <v>32</v>
      </c>
      <c r="W377" s="3" t="s">
        <v>33</v>
      </c>
      <c r="X377" s="83" t="s">
        <v>39</v>
      </c>
      <c r="Y377" s="84">
        <v>3009133992</v>
      </c>
      <c r="Z377" s="16" t="s">
        <v>265</v>
      </c>
      <c r="AA377" s="83"/>
      <c r="AB377" s="83" t="s">
        <v>38</v>
      </c>
      <c r="AC377" s="83" t="s">
        <v>578</v>
      </c>
      <c r="AD377" s="83" t="s">
        <v>742</v>
      </c>
      <c r="AE377" s="83"/>
      <c r="AF377" s="83"/>
    </row>
    <row r="378" spans="1:32" ht="66" x14ac:dyDescent="0.25">
      <c r="A378" s="4" t="s">
        <v>1435</v>
      </c>
      <c r="B378" s="4" t="s">
        <v>38</v>
      </c>
      <c r="C378" s="9">
        <v>377</v>
      </c>
      <c r="D378" s="83" t="s">
        <v>751</v>
      </c>
      <c r="E378" s="83"/>
      <c r="F378" s="83"/>
      <c r="G378" s="83" t="s">
        <v>833</v>
      </c>
      <c r="H378" s="83" t="s">
        <v>753</v>
      </c>
      <c r="I378" s="83" t="s">
        <v>42</v>
      </c>
      <c r="J378" s="83" t="s">
        <v>52</v>
      </c>
      <c r="K378" s="83">
        <v>2</v>
      </c>
      <c r="L378" s="83" t="s">
        <v>28</v>
      </c>
      <c r="M378" s="83">
        <v>10.5</v>
      </c>
      <c r="N378" s="83" t="s">
        <v>29</v>
      </c>
      <c r="O378" s="83" t="s">
        <v>714</v>
      </c>
      <c r="P378" s="83" t="s">
        <v>30</v>
      </c>
      <c r="Q378" s="83">
        <v>1</v>
      </c>
      <c r="R378" s="83" t="s">
        <v>60</v>
      </c>
      <c r="S378" s="19">
        <v>2500000</v>
      </c>
      <c r="T378" s="3">
        <v>26250000</v>
      </c>
      <c r="U378" s="3">
        <v>26250000</v>
      </c>
      <c r="V378" s="83" t="s">
        <v>32</v>
      </c>
      <c r="W378" s="3" t="s">
        <v>33</v>
      </c>
      <c r="X378" s="83" t="s">
        <v>39</v>
      </c>
      <c r="Y378" s="84">
        <v>3009133992</v>
      </c>
      <c r="Z378" s="16" t="s">
        <v>265</v>
      </c>
      <c r="AA378" s="83"/>
      <c r="AB378" s="83" t="s">
        <v>38</v>
      </c>
      <c r="AC378" s="83" t="s">
        <v>578</v>
      </c>
      <c r="AD378" s="83" t="s">
        <v>742</v>
      </c>
      <c r="AE378" s="83"/>
      <c r="AF378" s="83"/>
    </row>
    <row r="379" spans="1:32" ht="66" x14ac:dyDescent="0.25">
      <c r="A379" s="4" t="s">
        <v>1436</v>
      </c>
      <c r="B379" s="4" t="s">
        <v>38</v>
      </c>
      <c r="C379" s="9">
        <v>378</v>
      </c>
      <c r="D379" s="83" t="s">
        <v>751</v>
      </c>
      <c r="E379" s="83"/>
      <c r="F379" s="83"/>
      <c r="G379" s="83" t="s">
        <v>834</v>
      </c>
      <c r="H379" s="83" t="s">
        <v>753</v>
      </c>
      <c r="I379" s="83" t="s">
        <v>42</v>
      </c>
      <c r="J379" s="83" t="s">
        <v>52</v>
      </c>
      <c r="K379" s="83">
        <v>2</v>
      </c>
      <c r="L379" s="83" t="s">
        <v>28</v>
      </c>
      <c r="M379" s="83">
        <v>10.5</v>
      </c>
      <c r="N379" s="83" t="s">
        <v>29</v>
      </c>
      <c r="O379" s="83" t="s">
        <v>714</v>
      </c>
      <c r="P379" s="83" t="s">
        <v>30</v>
      </c>
      <c r="Q379" s="83">
        <v>1</v>
      </c>
      <c r="R379" s="83" t="s">
        <v>60</v>
      </c>
      <c r="S379" s="19">
        <v>2500000</v>
      </c>
      <c r="T379" s="3">
        <v>26250000</v>
      </c>
      <c r="U379" s="3">
        <v>26250000</v>
      </c>
      <c r="V379" s="83" t="s">
        <v>32</v>
      </c>
      <c r="W379" s="3" t="s">
        <v>33</v>
      </c>
      <c r="X379" s="83" t="s">
        <v>39</v>
      </c>
      <c r="Y379" s="84">
        <v>3009133992</v>
      </c>
      <c r="Z379" s="16" t="s">
        <v>265</v>
      </c>
      <c r="AA379" s="83"/>
      <c r="AB379" s="83" t="s">
        <v>38</v>
      </c>
      <c r="AC379" s="83" t="s">
        <v>578</v>
      </c>
      <c r="AD379" s="83" t="s">
        <v>742</v>
      </c>
      <c r="AE379" s="83"/>
      <c r="AF379" s="83"/>
    </row>
    <row r="380" spans="1:32" ht="66" x14ac:dyDescent="0.25">
      <c r="A380" s="4" t="s">
        <v>1437</v>
      </c>
      <c r="B380" s="4" t="s">
        <v>38</v>
      </c>
      <c r="C380" s="9">
        <v>379</v>
      </c>
      <c r="D380" s="83" t="s">
        <v>751</v>
      </c>
      <c r="E380" s="83"/>
      <c r="F380" s="83"/>
      <c r="G380" s="83" t="s">
        <v>835</v>
      </c>
      <c r="H380" s="83" t="s">
        <v>753</v>
      </c>
      <c r="I380" s="83" t="s">
        <v>42</v>
      </c>
      <c r="J380" s="83" t="s">
        <v>52</v>
      </c>
      <c r="K380" s="83">
        <v>2</v>
      </c>
      <c r="L380" s="83" t="s">
        <v>28</v>
      </c>
      <c r="M380" s="83">
        <v>10.5</v>
      </c>
      <c r="N380" s="83" t="s">
        <v>29</v>
      </c>
      <c r="O380" s="83" t="s">
        <v>714</v>
      </c>
      <c r="P380" s="83" t="s">
        <v>30</v>
      </c>
      <c r="Q380" s="83">
        <v>1</v>
      </c>
      <c r="R380" s="83" t="s">
        <v>60</v>
      </c>
      <c r="S380" s="19">
        <v>2500000</v>
      </c>
      <c r="T380" s="3">
        <v>26250000</v>
      </c>
      <c r="U380" s="3">
        <v>26250000</v>
      </c>
      <c r="V380" s="83" t="s">
        <v>32</v>
      </c>
      <c r="W380" s="3" t="s">
        <v>33</v>
      </c>
      <c r="X380" s="83" t="s">
        <v>39</v>
      </c>
      <c r="Y380" s="84">
        <v>3009133992</v>
      </c>
      <c r="Z380" s="16" t="s">
        <v>265</v>
      </c>
      <c r="AA380" s="83"/>
      <c r="AB380" s="83" t="s">
        <v>38</v>
      </c>
      <c r="AC380" s="83" t="s">
        <v>578</v>
      </c>
      <c r="AD380" s="83" t="s">
        <v>742</v>
      </c>
      <c r="AE380" s="83"/>
      <c r="AF380" s="83"/>
    </row>
    <row r="381" spans="1:32" ht="66" x14ac:dyDescent="0.25">
      <c r="A381" s="4" t="s">
        <v>1438</v>
      </c>
      <c r="B381" s="4" t="s">
        <v>38</v>
      </c>
      <c r="C381" s="9">
        <v>380</v>
      </c>
      <c r="D381" s="83" t="s">
        <v>751</v>
      </c>
      <c r="E381" s="83"/>
      <c r="F381" s="83"/>
      <c r="G381" s="83" t="s">
        <v>836</v>
      </c>
      <c r="H381" s="83" t="s">
        <v>753</v>
      </c>
      <c r="I381" s="83" t="s">
        <v>42</v>
      </c>
      <c r="J381" s="83" t="s">
        <v>52</v>
      </c>
      <c r="K381" s="83">
        <v>2</v>
      </c>
      <c r="L381" s="83" t="s">
        <v>28</v>
      </c>
      <c r="M381" s="83">
        <v>10.5</v>
      </c>
      <c r="N381" s="83" t="s">
        <v>29</v>
      </c>
      <c r="O381" s="83" t="s">
        <v>714</v>
      </c>
      <c r="P381" s="83" t="s">
        <v>30</v>
      </c>
      <c r="Q381" s="83">
        <v>1</v>
      </c>
      <c r="R381" s="83" t="s">
        <v>60</v>
      </c>
      <c r="S381" s="19">
        <v>2500000</v>
      </c>
      <c r="T381" s="3">
        <v>26250000</v>
      </c>
      <c r="U381" s="3">
        <v>26250000</v>
      </c>
      <c r="V381" s="83" t="s">
        <v>32</v>
      </c>
      <c r="W381" s="3" t="s">
        <v>33</v>
      </c>
      <c r="X381" s="83" t="s">
        <v>39</v>
      </c>
      <c r="Y381" s="84">
        <v>3009133992</v>
      </c>
      <c r="Z381" s="16" t="s">
        <v>265</v>
      </c>
      <c r="AA381" s="83"/>
      <c r="AB381" s="83" t="s">
        <v>38</v>
      </c>
      <c r="AC381" s="83" t="s">
        <v>578</v>
      </c>
      <c r="AD381" s="83" t="s">
        <v>742</v>
      </c>
      <c r="AE381" s="83"/>
      <c r="AF381" s="83"/>
    </row>
    <row r="382" spans="1:32" ht="66" x14ac:dyDescent="0.25">
      <c r="A382" s="4" t="s">
        <v>1439</v>
      </c>
      <c r="B382" s="4" t="s">
        <v>38</v>
      </c>
      <c r="C382" s="9">
        <v>381</v>
      </c>
      <c r="D382" s="83" t="s">
        <v>751</v>
      </c>
      <c r="E382" s="83"/>
      <c r="F382" s="83"/>
      <c r="G382" s="83" t="s">
        <v>837</v>
      </c>
      <c r="H382" s="83" t="s">
        <v>753</v>
      </c>
      <c r="I382" s="83" t="s">
        <v>42</v>
      </c>
      <c r="J382" s="83" t="s">
        <v>52</v>
      </c>
      <c r="K382" s="83">
        <v>2</v>
      </c>
      <c r="L382" s="83" t="s">
        <v>28</v>
      </c>
      <c r="M382" s="83">
        <v>10.5</v>
      </c>
      <c r="N382" s="83" t="s">
        <v>29</v>
      </c>
      <c r="O382" s="83" t="s">
        <v>714</v>
      </c>
      <c r="P382" s="83" t="s">
        <v>30</v>
      </c>
      <c r="Q382" s="83">
        <v>1</v>
      </c>
      <c r="R382" s="83" t="s">
        <v>60</v>
      </c>
      <c r="S382" s="19">
        <v>2500000</v>
      </c>
      <c r="T382" s="3">
        <v>26250000</v>
      </c>
      <c r="U382" s="3">
        <v>26250000</v>
      </c>
      <c r="V382" s="83" t="s">
        <v>32</v>
      </c>
      <c r="W382" s="3" t="s">
        <v>33</v>
      </c>
      <c r="X382" s="83" t="s">
        <v>39</v>
      </c>
      <c r="Y382" s="84">
        <v>3009133992</v>
      </c>
      <c r="Z382" s="16" t="s">
        <v>265</v>
      </c>
      <c r="AA382" s="83"/>
      <c r="AB382" s="83" t="s">
        <v>38</v>
      </c>
      <c r="AC382" s="83" t="s">
        <v>578</v>
      </c>
      <c r="AD382" s="83" t="s">
        <v>742</v>
      </c>
      <c r="AE382" s="83"/>
      <c r="AF382" s="83"/>
    </row>
    <row r="383" spans="1:32" ht="66" x14ac:dyDescent="0.25">
      <c r="A383" s="4" t="s">
        <v>1440</v>
      </c>
      <c r="B383" s="4" t="s">
        <v>38</v>
      </c>
      <c r="C383" s="9">
        <v>382</v>
      </c>
      <c r="D383" s="83" t="s">
        <v>751</v>
      </c>
      <c r="E383" s="83"/>
      <c r="F383" s="83"/>
      <c r="G383" s="83" t="s">
        <v>838</v>
      </c>
      <c r="H383" s="83" t="s">
        <v>753</v>
      </c>
      <c r="I383" s="83" t="s">
        <v>42</v>
      </c>
      <c r="J383" s="83" t="s">
        <v>52</v>
      </c>
      <c r="K383" s="83">
        <v>2</v>
      </c>
      <c r="L383" s="83" t="s">
        <v>28</v>
      </c>
      <c r="M383" s="83">
        <v>10.5</v>
      </c>
      <c r="N383" s="83" t="s">
        <v>29</v>
      </c>
      <c r="O383" s="83" t="s">
        <v>714</v>
      </c>
      <c r="P383" s="83" t="s">
        <v>30</v>
      </c>
      <c r="Q383" s="83">
        <v>1</v>
      </c>
      <c r="R383" s="83" t="s">
        <v>60</v>
      </c>
      <c r="S383" s="19">
        <v>2500000</v>
      </c>
      <c r="T383" s="3">
        <v>26250000</v>
      </c>
      <c r="U383" s="3">
        <v>26250000</v>
      </c>
      <c r="V383" s="83" t="s">
        <v>32</v>
      </c>
      <c r="W383" s="3" t="s">
        <v>33</v>
      </c>
      <c r="X383" s="83" t="s">
        <v>39</v>
      </c>
      <c r="Y383" s="84">
        <v>3009133992</v>
      </c>
      <c r="Z383" s="16" t="s">
        <v>265</v>
      </c>
      <c r="AA383" s="83"/>
      <c r="AB383" s="83" t="s">
        <v>38</v>
      </c>
      <c r="AC383" s="83" t="s">
        <v>578</v>
      </c>
      <c r="AD383" s="83" t="s">
        <v>742</v>
      </c>
      <c r="AE383" s="83"/>
      <c r="AF383" s="83"/>
    </row>
    <row r="384" spans="1:32" ht="66" x14ac:dyDescent="0.25">
      <c r="A384" s="4" t="s">
        <v>1441</v>
      </c>
      <c r="B384" s="4" t="s">
        <v>38</v>
      </c>
      <c r="C384" s="9">
        <v>383</v>
      </c>
      <c r="D384" s="83" t="s">
        <v>751</v>
      </c>
      <c r="E384" s="83"/>
      <c r="F384" s="83"/>
      <c r="G384" s="83" t="s">
        <v>839</v>
      </c>
      <c r="H384" s="83" t="s">
        <v>753</v>
      </c>
      <c r="I384" s="83" t="s">
        <v>42</v>
      </c>
      <c r="J384" s="83" t="s">
        <v>52</v>
      </c>
      <c r="K384" s="83">
        <v>2</v>
      </c>
      <c r="L384" s="83" t="s">
        <v>28</v>
      </c>
      <c r="M384" s="83">
        <v>10.5</v>
      </c>
      <c r="N384" s="83" t="s">
        <v>29</v>
      </c>
      <c r="O384" s="83" t="s">
        <v>714</v>
      </c>
      <c r="P384" s="83" t="s">
        <v>30</v>
      </c>
      <c r="Q384" s="83">
        <v>1</v>
      </c>
      <c r="R384" s="83" t="s">
        <v>60</v>
      </c>
      <c r="S384" s="19">
        <v>2500000</v>
      </c>
      <c r="T384" s="3">
        <v>26250000</v>
      </c>
      <c r="U384" s="3">
        <v>26250000</v>
      </c>
      <c r="V384" s="83" t="s">
        <v>32</v>
      </c>
      <c r="W384" s="3" t="s">
        <v>33</v>
      </c>
      <c r="X384" s="83" t="s">
        <v>39</v>
      </c>
      <c r="Y384" s="84">
        <v>3009133992</v>
      </c>
      <c r="Z384" s="16" t="s">
        <v>265</v>
      </c>
      <c r="AA384" s="83"/>
      <c r="AB384" s="83" t="s">
        <v>38</v>
      </c>
      <c r="AC384" s="83" t="s">
        <v>578</v>
      </c>
      <c r="AD384" s="83" t="s">
        <v>742</v>
      </c>
      <c r="AE384" s="83"/>
      <c r="AF384" s="83"/>
    </row>
    <row r="385" spans="1:33" ht="66" x14ac:dyDescent="0.25">
      <c r="A385" s="4" t="s">
        <v>1442</v>
      </c>
      <c r="B385" s="4" t="s">
        <v>38</v>
      </c>
      <c r="C385" s="9">
        <v>384</v>
      </c>
      <c r="D385" s="83" t="s">
        <v>751</v>
      </c>
      <c r="E385" s="83"/>
      <c r="F385" s="83"/>
      <c r="G385" s="83" t="s">
        <v>840</v>
      </c>
      <c r="H385" s="83" t="s">
        <v>753</v>
      </c>
      <c r="I385" s="83" t="s">
        <v>42</v>
      </c>
      <c r="J385" s="83" t="s">
        <v>52</v>
      </c>
      <c r="K385" s="83">
        <v>2</v>
      </c>
      <c r="L385" s="83" t="s">
        <v>28</v>
      </c>
      <c r="M385" s="83">
        <v>10.5</v>
      </c>
      <c r="N385" s="83" t="s">
        <v>29</v>
      </c>
      <c r="O385" s="83" t="s">
        <v>714</v>
      </c>
      <c r="P385" s="83" t="s">
        <v>30</v>
      </c>
      <c r="Q385" s="83">
        <v>1</v>
      </c>
      <c r="R385" s="83" t="s">
        <v>60</v>
      </c>
      <c r="S385" s="19">
        <v>2500000</v>
      </c>
      <c r="T385" s="3">
        <v>26250000</v>
      </c>
      <c r="U385" s="3">
        <v>26250000</v>
      </c>
      <c r="V385" s="83" t="s">
        <v>32</v>
      </c>
      <c r="W385" s="3" t="s">
        <v>33</v>
      </c>
      <c r="X385" s="83" t="s">
        <v>39</v>
      </c>
      <c r="Y385" s="84">
        <v>3009133992</v>
      </c>
      <c r="Z385" s="16" t="s">
        <v>265</v>
      </c>
      <c r="AA385" s="83"/>
      <c r="AB385" s="83" t="s">
        <v>38</v>
      </c>
      <c r="AC385" s="83" t="s">
        <v>578</v>
      </c>
      <c r="AD385" s="83" t="s">
        <v>742</v>
      </c>
      <c r="AE385" s="83"/>
      <c r="AF385" s="83"/>
    </row>
    <row r="386" spans="1:33" ht="66" x14ac:dyDescent="0.25">
      <c r="A386" s="4" t="s">
        <v>1443</v>
      </c>
      <c r="B386" s="4" t="s">
        <v>38</v>
      </c>
      <c r="C386" s="9">
        <v>385</v>
      </c>
      <c r="D386" s="83" t="s">
        <v>751</v>
      </c>
      <c r="E386" s="83"/>
      <c r="F386" s="83"/>
      <c r="G386" s="83" t="s">
        <v>841</v>
      </c>
      <c r="H386" s="83" t="s">
        <v>753</v>
      </c>
      <c r="I386" s="83" t="s">
        <v>42</v>
      </c>
      <c r="J386" s="83" t="s">
        <v>52</v>
      </c>
      <c r="K386" s="83">
        <v>2</v>
      </c>
      <c r="L386" s="83" t="s">
        <v>28</v>
      </c>
      <c r="M386" s="83">
        <v>10.5</v>
      </c>
      <c r="N386" s="83" t="s">
        <v>29</v>
      </c>
      <c r="O386" s="83" t="s">
        <v>714</v>
      </c>
      <c r="P386" s="83" t="s">
        <v>30</v>
      </c>
      <c r="Q386" s="83">
        <v>1</v>
      </c>
      <c r="R386" s="83" t="s">
        <v>60</v>
      </c>
      <c r="S386" s="19">
        <v>2500000</v>
      </c>
      <c r="T386" s="3">
        <v>26250000</v>
      </c>
      <c r="U386" s="3">
        <v>26250000</v>
      </c>
      <c r="V386" s="83" t="s">
        <v>32</v>
      </c>
      <c r="W386" s="3" t="s">
        <v>33</v>
      </c>
      <c r="X386" s="83" t="s">
        <v>39</v>
      </c>
      <c r="Y386" s="84">
        <v>3009133992</v>
      </c>
      <c r="Z386" s="16" t="s">
        <v>265</v>
      </c>
      <c r="AA386" s="83"/>
      <c r="AB386" s="83" t="s">
        <v>38</v>
      </c>
      <c r="AC386" s="83" t="s">
        <v>578</v>
      </c>
      <c r="AD386" s="83" t="s">
        <v>742</v>
      </c>
      <c r="AE386" s="83"/>
      <c r="AF386" s="83"/>
    </row>
    <row r="387" spans="1:33" ht="66" x14ac:dyDescent="0.25">
      <c r="A387" s="4" t="s">
        <v>1444</v>
      </c>
      <c r="B387" s="4" t="s">
        <v>38</v>
      </c>
      <c r="C387" s="9">
        <v>386</v>
      </c>
      <c r="D387" s="83" t="s">
        <v>751</v>
      </c>
      <c r="E387" s="83"/>
      <c r="F387" s="83"/>
      <c r="G387" s="83" t="s">
        <v>842</v>
      </c>
      <c r="H387" s="83" t="s">
        <v>753</v>
      </c>
      <c r="I387" s="83" t="s">
        <v>42</v>
      </c>
      <c r="J387" s="83" t="s">
        <v>52</v>
      </c>
      <c r="K387" s="83">
        <v>2</v>
      </c>
      <c r="L387" s="83" t="s">
        <v>28</v>
      </c>
      <c r="M387" s="83">
        <v>10.5</v>
      </c>
      <c r="N387" s="83" t="s">
        <v>29</v>
      </c>
      <c r="O387" s="83" t="s">
        <v>714</v>
      </c>
      <c r="P387" s="83" t="s">
        <v>30</v>
      </c>
      <c r="Q387" s="83">
        <v>1</v>
      </c>
      <c r="R387" s="83" t="s">
        <v>60</v>
      </c>
      <c r="S387" s="19">
        <v>2500000</v>
      </c>
      <c r="T387" s="3">
        <v>26250000</v>
      </c>
      <c r="U387" s="3">
        <v>26250000</v>
      </c>
      <c r="V387" s="83" t="s">
        <v>32</v>
      </c>
      <c r="W387" s="3" t="s">
        <v>33</v>
      </c>
      <c r="X387" s="83" t="s">
        <v>39</v>
      </c>
      <c r="Y387" s="84">
        <v>3009133992</v>
      </c>
      <c r="Z387" s="16" t="s">
        <v>265</v>
      </c>
      <c r="AA387" s="83"/>
      <c r="AB387" s="83" t="s">
        <v>38</v>
      </c>
      <c r="AC387" s="83" t="s">
        <v>578</v>
      </c>
      <c r="AD387" s="83" t="s">
        <v>742</v>
      </c>
      <c r="AE387" s="83"/>
      <c r="AF387" s="83"/>
    </row>
    <row r="388" spans="1:33" ht="66" x14ac:dyDescent="0.25">
      <c r="A388" s="4" t="s">
        <v>1445</v>
      </c>
      <c r="B388" s="4" t="s">
        <v>38</v>
      </c>
      <c r="C388" s="9">
        <v>387</v>
      </c>
      <c r="D388" s="83" t="s">
        <v>751</v>
      </c>
      <c r="E388" s="83"/>
      <c r="F388" s="83"/>
      <c r="G388" s="83" t="s">
        <v>843</v>
      </c>
      <c r="H388" s="83" t="s">
        <v>753</v>
      </c>
      <c r="I388" s="83" t="s">
        <v>42</v>
      </c>
      <c r="J388" s="83" t="s">
        <v>52</v>
      </c>
      <c r="K388" s="83">
        <v>2</v>
      </c>
      <c r="L388" s="83" t="s">
        <v>28</v>
      </c>
      <c r="M388" s="83">
        <v>10.5</v>
      </c>
      <c r="N388" s="83" t="s">
        <v>29</v>
      </c>
      <c r="O388" s="83" t="s">
        <v>714</v>
      </c>
      <c r="P388" s="83" t="s">
        <v>30</v>
      </c>
      <c r="Q388" s="83">
        <v>1</v>
      </c>
      <c r="R388" s="83" t="s">
        <v>60</v>
      </c>
      <c r="S388" s="19">
        <v>2500000</v>
      </c>
      <c r="T388" s="3">
        <v>26250000</v>
      </c>
      <c r="U388" s="3">
        <v>26250000</v>
      </c>
      <c r="V388" s="83" t="s">
        <v>32</v>
      </c>
      <c r="W388" s="3" t="s">
        <v>33</v>
      </c>
      <c r="X388" s="83" t="s">
        <v>39</v>
      </c>
      <c r="Y388" s="84">
        <v>3009133992</v>
      </c>
      <c r="Z388" s="16" t="s">
        <v>265</v>
      </c>
      <c r="AA388" s="83"/>
      <c r="AB388" s="83" t="s">
        <v>38</v>
      </c>
      <c r="AC388" s="83" t="s">
        <v>578</v>
      </c>
      <c r="AD388" s="83" t="s">
        <v>742</v>
      </c>
      <c r="AE388" s="83"/>
      <c r="AF388" s="83"/>
    </row>
    <row r="389" spans="1:33" ht="66" x14ac:dyDescent="0.25">
      <c r="A389" s="4" t="s">
        <v>1446</v>
      </c>
      <c r="B389" s="4" t="s">
        <v>38</v>
      </c>
      <c r="C389" s="9">
        <v>388</v>
      </c>
      <c r="D389" s="83" t="s">
        <v>751</v>
      </c>
      <c r="E389" s="83"/>
      <c r="F389" s="83"/>
      <c r="G389" s="83" t="s">
        <v>844</v>
      </c>
      <c r="H389" s="83" t="s">
        <v>753</v>
      </c>
      <c r="I389" s="83" t="s">
        <v>42</v>
      </c>
      <c r="J389" s="83" t="s">
        <v>52</v>
      </c>
      <c r="K389" s="83">
        <v>2</v>
      </c>
      <c r="L389" s="83" t="s">
        <v>28</v>
      </c>
      <c r="M389" s="83">
        <v>10.5</v>
      </c>
      <c r="N389" s="83" t="s">
        <v>29</v>
      </c>
      <c r="O389" s="83" t="s">
        <v>714</v>
      </c>
      <c r="P389" s="83" t="s">
        <v>30</v>
      </c>
      <c r="Q389" s="83">
        <v>1</v>
      </c>
      <c r="R389" s="83" t="s">
        <v>60</v>
      </c>
      <c r="S389" s="19">
        <v>2500000</v>
      </c>
      <c r="T389" s="3">
        <v>26250000</v>
      </c>
      <c r="U389" s="3">
        <v>26250000</v>
      </c>
      <c r="V389" s="83" t="s">
        <v>32</v>
      </c>
      <c r="W389" s="3" t="s">
        <v>33</v>
      </c>
      <c r="X389" s="83" t="s">
        <v>39</v>
      </c>
      <c r="Y389" s="84">
        <v>3009133992</v>
      </c>
      <c r="Z389" s="16" t="s">
        <v>265</v>
      </c>
      <c r="AA389" s="83"/>
      <c r="AB389" s="83" t="s">
        <v>38</v>
      </c>
      <c r="AC389" s="83" t="s">
        <v>578</v>
      </c>
      <c r="AD389" s="83" t="s">
        <v>742</v>
      </c>
      <c r="AE389" s="83"/>
      <c r="AF389" s="83"/>
    </row>
    <row r="390" spans="1:33" ht="66" x14ac:dyDescent="0.25">
      <c r="A390" s="4" t="s">
        <v>1447</v>
      </c>
      <c r="B390" s="4" t="s">
        <v>38</v>
      </c>
      <c r="C390" s="9">
        <v>389</v>
      </c>
      <c r="D390" s="83" t="s">
        <v>751</v>
      </c>
      <c r="E390" s="83"/>
      <c r="F390" s="83"/>
      <c r="G390" s="83" t="s">
        <v>845</v>
      </c>
      <c r="H390" s="83" t="s">
        <v>753</v>
      </c>
      <c r="I390" s="83" t="s">
        <v>42</v>
      </c>
      <c r="J390" s="83" t="s">
        <v>52</v>
      </c>
      <c r="K390" s="83">
        <v>2</v>
      </c>
      <c r="L390" s="83" t="s">
        <v>28</v>
      </c>
      <c r="M390" s="83">
        <v>10.5</v>
      </c>
      <c r="N390" s="83" t="s">
        <v>29</v>
      </c>
      <c r="O390" s="83" t="s">
        <v>714</v>
      </c>
      <c r="P390" s="83" t="s">
        <v>30</v>
      </c>
      <c r="Q390" s="83">
        <v>1</v>
      </c>
      <c r="R390" s="83" t="s">
        <v>60</v>
      </c>
      <c r="S390" s="19">
        <v>2500000</v>
      </c>
      <c r="T390" s="3">
        <v>26250000</v>
      </c>
      <c r="U390" s="3">
        <v>26250000</v>
      </c>
      <c r="V390" s="83" t="s">
        <v>32</v>
      </c>
      <c r="W390" s="3" t="s">
        <v>33</v>
      </c>
      <c r="X390" s="83" t="s">
        <v>39</v>
      </c>
      <c r="Y390" s="84">
        <v>3009133992</v>
      </c>
      <c r="Z390" s="16" t="s">
        <v>265</v>
      </c>
      <c r="AA390" s="83"/>
      <c r="AB390" s="83" t="s">
        <v>38</v>
      </c>
      <c r="AC390" s="83" t="s">
        <v>578</v>
      </c>
      <c r="AD390" s="83" t="s">
        <v>742</v>
      </c>
      <c r="AE390" s="83"/>
      <c r="AF390" s="83"/>
    </row>
    <row r="391" spans="1:33" s="34" customFormat="1" ht="156" customHeight="1" x14ac:dyDescent="0.25">
      <c r="A391" s="4" t="s">
        <v>1448</v>
      </c>
      <c r="B391" s="4" t="s">
        <v>38</v>
      </c>
      <c r="C391" s="9">
        <v>390</v>
      </c>
      <c r="D391" s="83" t="s">
        <v>751</v>
      </c>
      <c r="E391" s="83"/>
      <c r="F391" s="83"/>
      <c r="G391" s="83" t="s">
        <v>846</v>
      </c>
      <c r="H391" s="83" t="s">
        <v>753</v>
      </c>
      <c r="I391" s="83" t="s">
        <v>42</v>
      </c>
      <c r="J391" s="83" t="s">
        <v>52</v>
      </c>
      <c r="K391" s="83">
        <v>2</v>
      </c>
      <c r="L391" s="83" t="s">
        <v>28</v>
      </c>
      <c r="M391" s="83">
        <v>10.5</v>
      </c>
      <c r="N391" s="83" t="s">
        <v>29</v>
      </c>
      <c r="O391" s="83" t="s">
        <v>714</v>
      </c>
      <c r="P391" s="83" t="s">
        <v>30</v>
      </c>
      <c r="Q391" s="83">
        <v>1</v>
      </c>
      <c r="R391" s="83" t="s">
        <v>60</v>
      </c>
      <c r="S391" s="19">
        <v>2500000</v>
      </c>
      <c r="T391" s="3">
        <v>26250000</v>
      </c>
      <c r="U391" s="3">
        <v>26250000</v>
      </c>
      <c r="V391" s="83" t="s">
        <v>32</v>
      </c>
      <c r="W391" s="3" t="s">
        <v>33</v>
      </c>
      <c r="X391" s="83" t="s">
        <v>39</v>
      </c>
      <c r="Y391" s="84">
        <v>3009133992</v>
      </c>
      <c r="Z391" s="16" t="s">
        <v>265</v>
      </c>
      <c r="AA391" s="83"/>
      <c r="AB391" s="83" t="s">
        <v>38</v>
      </c>
      <c r="AC391" s="83" t="s">
        <v>578</v>
      </c>
      <c r="AD391" s="83" t="s">
        <v>742</v>
      </c>
      <c r="AE391" s="83"/>
      <c r="AF391" s="83"/>
      <c r="AG391" s="8"/>
    </row>
    <row r="392" spans="1:33" ht="149.25" customHeight="1" x14ac:dyDescent="0.25">
      <c r="A392" s="4" t="s">
        <v>1449</v>
      </c>
      <c r="B392" s="4" t="s">
        <v>38</v>
      </c>
      <c r="C392" s="9">
        <v>391</v>
      </c>
      <c r="D392" s="83" t="s">
        <v>751</v>
      </c>
      <c r="E392" s="83"/>
      <c r="F392" s="83"/>
      <c r="G392" s="83" t="s">
        <v>847</v>
      </c>
      <c r="H392" s="83" t="s">
        <v>753</v>
      </c>
      <c r="I392" s="83" t="s">
        <v>42</v>
      </c>
      <c r="J392" s="83" t="s">
        <v>52</v>
      </c>
      <c r="K392" s="83">
        <v>2</v>
      </c>
      <c r="L392" s="83" t="s">
        <v>28</v>
      </c>
      <c r="M392" s="83">
        <v>10.5</v>
      </c>
      <c r="N392" s="83" t="s">
        <v>29</v>
      </c>
      <c r="O392" s="83" t="s">
        <v>714</v>
      </c>
      <c r="P392" s="83" t="s">
        <v>30</v>
      </c>
      <c r="Q392" s="83">
        <v>1</v>
      </c>
      <c r="R392" s="83" t="s">
        <v>60</v>
      </c>
      <c r="S392" s="19">
        <v>2500000</v>
      </c>
      <c r="T392" s="3">
        <v>26250000</v>
      </c>
      <c r="U392" s="3">
        <v>26250000</v>
      </c>
      <c r="V392" s="83" t="s">
        <v>32</v>
      </c>
      <c r="W392" s="3" t="s">
        <v>33</v>
      </c>
      <c r="X392" s="83" t="s">
        <v>39</v>
      </c>
      <c r="Y392" s="84">
        <v>3009133992</v>
      </c>
      <c r="Z392" s="16" t="s">
        <v>265</v>
      </c>
      <c r="AA392" s="83"/>
      <c r="AB392" s="83" t="s">
        <v>38</v>
      </c>
      <c r="AC392" s="83" t="s">
        <v>578</v>
      </c>
      <c r="AD392" s="83" t="s">
        <v>742</v>
      </c>
      <c r="AE392" s="83"/>
      <c r="AF392" s="83"/>
    </row>
    <row r="393" spans="1:33" ht="223.5" customHeight="1" x14ac:dyDescent="0.25">
      <c r="A393" s="4" t="s">
        <v>1450</v>
      </c>
      <c r="B393" s="4" t="s">
        <v>38</v>
      </c>
      <c r="C393" s="9">
        <v>392</v>
      </c>
      <c r="D393" s="83" t="s">
        <v>751</v>
      </c>
      <c r="E393" s="83"/>
      <c r="F393" s="83"/>
      <c r="G393" s="83" t="s">
        <v>848</v>
      </c>
      <c r="H393" s="83" t="s">
        <v>753</v>
      </c>
      <c r="I393" s="83" t="s">
        <v>42</v>
      </c>
      <c r="J393" s="83" t="s">
        <v>52</v>
      </c>
      <c r="K393" s="83">
        <v>2</v>
      </c>
      <c r="L393" s="83" t="s">
        <v>28</v>
      </c>
      <c r="M393" s="83">
        <v>10.5</v>
      </c>
      <c r="N393" s="83" t="s">
        <v>29</v>
      </c>
      <c r="O393" s="83" t="s">
        <v>714</v>
      </c>
      <c r="P393" s="83" t="s">
        <v>30</v>
      </c>
      <c r="Q393" s="83">
        <v>1</v>
      </c>
      <c r="R393" s="83" t="s">
        <v>60</v>
      </c>
      <c r="S393" s="19">
        <v>2500000</v>
      </c>
      <c r="T393" s="3">
        <v>26250000</v>
      </c>
      <c r="U393" s="3">
        <v>26250000</v>
      </c>
      <c r="V393" s="83" t="s">
        <v>32</v>
      </c>
      <c r="W393" s="3" t="s">
        <v>33</v>
      </c>
      <c r="X393" s="83" t="s">
        <v>39</v>
      </c>
      <c r="Y393" s="84">
        <v>3009133992</v>
      </c>
      <c r="Z393" s="16" t="s">
        <v>265</v>
      </c>
      <c r="AA393" s="83"/>
      <c r="AB393" s="83" t="s">
        <v>38</v>
      </c>
      <c r="AC393" s="83" t="s">
        <v>578</v>
      </c>
      <c r="AD393" s="83" t="s">
        <v>742</v>
      </c>
      <c r="AE393" s="83"/>
      <c r="AF393" s="83"/>
    </row>
    <row r="394" spans="1:33" ht="182.25" customHeight="1" x14ac:dyDescent="0.25">
      <c r="A394" s="4" t="s">
        <v>1451</v>
      </c>
      <c r="B394" s="4" t="s">
        <v>38</v>
      </c>
      <c r="C394" s="9">
        <v>393</v>
      </c>
      <c r="D394" s="83" t="s">
        <v>751</v>
      </c>
      <c r="E394" s="83"/>
      <c r="F394" s="83"/>
      <c r="G394" s="83" t="s">
        <v>849</v>
      </c>
      <c r="H394" s="83" t="s">
        <v>753</v>
      </c>
      <c r="I394" s="83" t="s">
        <v>42</v>
      </c>
      <c r="J394" s="83" t="s">
        <v>52</v>
      </c>
      <c r="K394" s="83">
        <v>2</v>
      </c>
      <c r="L394" s="83" t="s">
        <v>28</v>
      </c>
      <c r="M394" s="83">
        <v>10.5</v>
      </c>
      <c r="N394" s="83" t="s">
        <v>29</v>
      </c>
      <c r="O394" s="83" t="s">
        <v>714</v>
      </c>
      <c r="P394" s="83" t="s">
        <v>30</v>
      </c>
      <c r="Q394" s="83">
        <v>1</v>
      </c>
      <c r="R394" s="83" t="s">
        <v>60</v>
      </c>
      <c r="S394" s="19">
        <v>2500000</v>
      </c>
      <c r="T394" s="3">
        <v>26250000</v>
      </c>
      <c r="U394" s="3">
        <v>26250000</v>
      </c>
      <c r="V394" s="83" t="s">
        <v>32</v>
      </c>
      <c r="W394" s="3" t="s">
        <v>33</v>
      </c>
      <c r="X394" s="83" t="s">
        <v>39</v>
      </c>
      <c r="Y394" s="84">
        <v>3009133992</v>
      </c>
      <c r="Z394" s="16" t="s">
        <v>265</v>
      </c>
      <c r="AA394" s="83"/>
      <c r="AB394" s="83" t="s">
        <v>38</v>
      </c>
      <c r="AC394" s="83" t="s">
        <v>578</v>
      </c>
      <c r="AD394" s="83" t="s">
        <v>742</v>
      </c>
      <c r="AE394" s="83"/>
      <c r="AF394" s="83"/>
    </row>
    <row r="395" spans="1:33" s="34" customFormat="1" ht="66" x14ac:dyDescent="0.25">
      <c r="A395" s="4" t="s">
        <v>1452</v>
      </c>
      <c r="B395" s="4" t="s">
        <v>38</v>
      </c>
      <c r="C395" s="9">
        <v>394</v>
      </c>
      <c r="D395" s="83" t="s">
        <v>751</v>
      </c>
      <c r="E395" s="83"/>
      <c r="F395" s="83"/>
      <c r="G395" s="83" t="s">
        <v>850</v>
      </c>
      <c r="H395" s="83" t="s">
        <v>753</v>
      </c>
      <c r="I395" s="83" t="s">
        <v>42</v>
      </c>
      <c r="J395" s="83" t="s">
        <v>52</v>
      </c>
      <c r="K395" s="83">
        <v>2</v>
      </c>
      <c r="L395" s="83" t="s">
        <v>28</v>
      </c>
      <c r="M395" s="83">
        <v>10.5</v>
      </c>
      <c r="N395" s="83" t="s">
        <v>29</v>
      </c>
      <c r="O395" s="83" t="s">
        <v>714</v>
      </c>
      <c r="P395" s="83" t="s">
        <v>30</v>
      </c>
      <c r="Q395" s="83">
        <v>1</v>
      </c>
      <c r="R395" s="83" t="s">
        <v>60</v>
      </c>
      <c r="S395" s="19">
        <v>2500000</v>
      </c>
      <c r="T395" s="3">
        <v>26250000</v>
      </c>
      <c r="U395" s="3">
        <v>26250000</v>
      </c>
      <c r="V395" s="83" t="s">
        <v>32</v>
      </c>
      <c r="W395" s="3" t="s">
        <v>33</v>
      </c>
      <c r="X395" s="83" t="s">
        <v>39</v>
      </c>
      <c r="Y395" s="84">
        <v>3009133992</v>
      </c>
      <c r="Z395" s="16" t="s">
        <v>265</v>
      </c>
      <c r="AA395" s="83"/>
      <c r="AB395" s="83" t="s">
        <v>38</v>
      </c>
      <c r="AC395" s="83" t="s">
        <v>578</v>
      </c>
      <c r="AD395" s="83" t="s">
        <v>742</v>
      </c>
      <c r="AE395" s="83"/>
      <c r="AF395" s="83"/>
      <c r="AG395" s="8"/>
    </row>
    <row r="396" spans="1:33" ht="66" x14ac:dyDescent="0.25">
      <c r="A396" s="4" t="s">
        <v>1453</v>
      </c>
      <c r="B396" s="4" t="s">
        <v>38</v>
      </c>
      <c r="C396" s="9">
        <v>395</v>
      </c>
      <c r="D396" s="83" t="s">
        <v>751</v>
      </c>
      <c r="E396" s="83"/>
      <c r="F396" s="83"/>
      <c r="G396" s="83" t="s">
        <v>851</v>
      </c>
      <c r="H396" s="83" t="s">
        <v>753</v>
      </c>
      <c r="I396" s="83" t="s">
        <v>42</v>
      </c>
      <c r="J396" s="83" t="s">
        <v>52</v>
      </c>
      <c r="K396" s="83">
        <v>2</v>
      </c>
      <c r="L396" s="83" t="s">
        <v>28</v>
      </c>
      <c r="M396" s="83">
        <v>10.5</v>
      </c>
      <c r="N396" s="83" t="s">
        <v>29</v>
      </c>
      <c r="O396" s="83" t="s">
        <v>714</v>
      </c>
      <c r="P396" s="83" t="s">
        <v>30</v>
      </c>
      <c r="Q396" s="83">
        <v>1</v>
      </c>
      <c r="R396" s="83" t="s">
        <v>60</v>
      </c>
      <c r="S396" s="19">
        <v>2500000</v>
      </c>
      <c r="T396" s="3">
        <v>26250000</v>
      </c>
      <c r="U396" s="3">
        <v>26250000</v>
      </c>
      <c r="V396" s="83" t="s">
        <v>32</v>
      </c>
      <c r="W396" s="3" t="s">
        <v>33</v>
      </c>
      <c r="X396" s="83" t="s">
        <v>39</v>
      </c>
      <c r="Y396" s="84">
        <v>3009133992</v>
      </c>
      <c r="Z396" s="16" t="s">
        <v>265</v>
      </c>
      <c r="AA396" s="83"/>
      <c r="AB396" s="83" t="s">
        <v>38</v>
      </c>
      <c r="AC396" s="83" t="s">
        <v>578</v>
      </c>
      <c r="AD396" s="83" t="s">
        <v>742</v>
      </c>
      <c r="AE396" s="83"/>
      <c r="AF396" s="83"/>
    </row>
    <row r="397" spans="1:33" ht="109.5" customHeight="1" x14ac:dyDescent="0.25">
      <c r="A397" s="4" t="s">
        <v>1454</v>
      </c>
      <c r="B397" s="4" t="s">
        <v>38</v>
      </c>
      <c r="C397" s="9">
        <v>396</v>
      </c>
      <c r="D397" s="83" t="s">
        <v>751</v>
      </c>
      <c r="E397" s="83"/>
      <c r="F397" s="83"/>
      <c r="G397" s="83" t="s">
        <v>852</v>
      </c>
      <c r="H397" s="83" t="s">
        <v>753</v>
      </c>
      <c r="I397" s="83" t="s">
        <v>42</v>
      </c>
      <c r="J397" s="83" t="s">
        <v>52</v>
      </c>
      <c r="K397" s="83">
        <v>2</v>
      </c>
      <c r="L397" s="83" t="s">
        <v>28</v>
      </c>
      <c r="M397" s="83">
        <v>10.5</v>
      </c>
      <c r="N397" s="83" t="s">
        <v>29</v>
      </c>
      <c r="O397" s="83" t="s">
        <v>714</v>
      </c>
      <c r="P397" s="83" t="s">
        <v>30</v>
      </c>
      <c r="Q397" s="83">
        <v>1</v>
      </c>
      <c r="R397" s="83" t="s">
        <v>60</v>
      </c>
      <c r="S397" s="19">
        <v>2500000</v>
      </c>
      <c r="T397" s="3">
        <v>26250000</v>
      </c>
      <c r="U397" s="3">
        <v>26250000</v>
      </c>
      <c r="V397" s="83" t="s">
        <v>32</v>
      </c>
      <c r="W397" s="3" t="s">
        <v>33</v>
      </c>
      <c r="X397" s="83" t="s">
        <v>39</v>
      </c>
      <c r="Y397" s="84">
        <v>3009133992</v>
      </c>
      <c r="Z397" s="16" t="s">
        <v>265</v>
      </c>
      <c r="AA397" s="83"/>
      <c r="AB397" s="83" t="s">
        <v>38</v>
      </c>
      <c r="AC397" s="83" t="s">
        <v>578</v>
      </c>
      <c r="AD397" s="83" t="s">
        <v>742</v>
      </c>
      <c r="AE397" s="83"/>
      <c r="AF397" s="83"/>
    </row>
    <row r="398" spans="1:33" ht="119.25" customHeight="1" x14ac:dyDescent="0.25">
      <c r="A398" s="4" t="s">
        <v>1455</v>
      </c>
      <c r="B398" s="4" t="s">
        <v>38</v>
      </c>
      <c r="C398" s="9">
        <v>397</v>
      </c>
      <c r="D398" s="83" t="s">
        <v>751</v>
      </c>
      <c r="E398" s="83"/>
      <c r="F398" s="83"/>
      <c r="G398" s="83" t="s">
        <v>853</v>
      </c>
      <c r="H398" s="83" t="s">
        <v>753</v>
      </c>
      <c r="I398" s="83" t="s">
        <v>42</v>
      </c>
      <c r="J398" s="83" t="s">
        <v>52</v>
      </c>
      <c r="K398" s="83">
        <v>2</v>
      </c>
      <c r="L398" s="83" t="s">
        <v>28</v>
      </c>
      <c r="M398" s="83">
        <v>10.5</v>
      </c>
      <c r="N398" s="83" t="s">
        <v>29</v>
      </c>
      <c r="O398" s="83" t="s">
        <v>714</v>
      </c>
      <c r="P398" s="83" t="s">
        <v>30</v>
      </c>
      <c r="Q398" s="83">
        <v>1</v>
      </c>
      <c r="R398" s="83" t="s">
        <v>60</v>
      </c>
      <c r="S398" s="19">
        <v>2500000</v>
      </c>
      <c r="T398" s="3">
        <v>26250000</v>
      </c>
      <c r="U398" s="3">
        <v>26250000</v>
      </c>
      <c r="V398" s="83" t="s">
        <v>32</v>
      </c>
      <c r="W398" s="3" t="s">
        <v>33</v>
      </c>
      <c r="X398" s="83" t="s">
        <v>39</v>
      </c>
      <c r="Y398" s="84">
        <v>3009133992</v>
      </c>
      <c r="Z398" s="16" t="s">
        <v>265</v>
      </c>
      <c r="AA398" s="83"/>
      <c r="AB398" s="83" t="s">
        <v>38</v>
      </c>
      <c r="AC398" s="83" t="s">
        <v>578</v>
      </c>
      <c r="AD398" s="83" t="s">
        <v>742</v>
      </c>
      <c r="AE398" s="83"/>
      <c r="AF398" s="83"/>
    </row>
    <row r="399" spans="1:33" ht="101.25" customHeight="1" x14ac:dyDescent="0.25">
      <c r="A399" s="4" t="s">
        <v>1456</v>
      </c>
      <c r="B399" s="4" t="s">
        <v>38</v>
      </c>
      <c r="C399" s="9">
        <v>398</v>
      </c>
      <c r="D399" s="83" t="s">
        <v>751</v>
      </c>
      <c r="E399" s="83"/>
      <c r="F399" s="83"/>
      <c r="G399" s="83" t="s">
        <v>854</v>
      </c>
      <c r="H399" s="83" t="s">
        <v>753</v>
      </c>
      <c r="I399" s="83" t="s">
        <v>42</v>
      </c>
      <c r="J399" s="83" t="s">
        <v>52</v>
      </c>
      <c r="K399" s="83">
        <v>2</v>
      </c>
      <c r="L399" s="83" t="s">
        <v>28</v>
      </c>
      <c r="M399" s="83">
        <v>10.5</v>
      </c>
      <c r="N399" s="83" t="s">
        <v>29</v>
      </c>
      <c r="O399" s="83" t="s">
        <v>714</v>
      </c>
      <c r="P399" s="83" t="s">
        <v>30</v>
      </c>
      <c r="Q399" s="83">
        <v>1</v>
      </c>
      <c r="R399" s="83" t="s">
        <v>60</v>
      </c>
      <c r="S399" s="19">
        <v>2500000</v>
      </c>
      <c r="T399" s="3">
        <v>26250000</v>
      </c>
      <c r="U399" s="3">
        <v>26250000</v>
      </c>
      <c r="V399" s="83" t="s">
        <v>32</v>
      </c>
      <c r="W399" s="3" t="s">
        <v>33</v>
      </c>
      <c r="X399" s="83" t="s">
        <v>39</v>
      </c>
      <c r="Y399" s="84">
        <v>3009133992</v>
      </c>
      <c r="Z399" s="16" t="s">
        <v>265</v>
      </c>
      <c r="AA399" s="83"/>
      <c r="AB399" s="83" t="s">
        <v>38</v>
      </c>
      <c r="AC399" s="83" t="s">
        <v>578</v>
      </c>
      <c r="AD399" s="83" t="s">
        <v>742</v>
      </c>
      <c r="AE399" s="83"/>
      <c r="AF399" s="83"/>
    </row>
    <row r="400" spans="1:33" s="56" customFormat="1" ht="293.25" customHeight="1" x14ac:dyDescent="0.25">
      <c r="A400" s="4" t="s">
        <v>1457</v>
      </c>
      <c r="B400" s="4" t="s">
        <v>38</v>
      </c>
      <c r="C400" s="9">
        <v>399</v>
      </c>
      <c r="D400" s="83" t="s">
        <v>751</v>
      </c>
      <c r="E400" s="83"/>
      <c r="F400" s="83"/>
      <c r="G400" s="83" t="s">
        <v>855</v>
      </c>
      <c r="H400" s="83" t="s">
        <v>753</v>
      </c>
      <c r="I400" s="83" t="s">
        <v>42</v>
      </c>
      <c r="J400" s="83" t="s">
        <v>52</v>
      </c>
      <c r="K400" s="83">
        <v>2</v>
      </c>
      <c r="L400" s="83" t="s">
        <v>28</v>
      </c>
      <c r="M400" s="83">
        <v>10.5</v>
      </c>
      <c r="N400" s="83" t="s">
        <v>29</v>
      </c>
      <c r="O400" s="83" t="s">
        <v>714</v>
      </c>
      <c r="P400" s="83" t="s">
        <v>30</v>
      </c>
      <c r="Q400" s="83">
        <v>1</v>
      </c>
      <c r="R400" s="83" t="s">
        <v>60</v>
      </c>
      <c r="S400" s="19">
        <v>2500000</v>
      </c>
      <c r="T400" s="3">
        <v>26250000</v>
      </c>
      <c r="U400" s="3">
        <v>26250000</v>
      </c>
      <c r="V400" s="83" t="s">
        <v>32</v>
      </c>
      <c r="W400" s="3" t="s">
        <v>33</v>
      </c>
      <c r="X400" s="83" t="s">
        <v>39</v>
      </c>
      <c r="Y400" s="84">
        <v>3009133992</v>
      </c>
      <c r="Z400" s="16" t="s">
        <v>265</v>
      </c>
      <c r="AA400" s="83"/>
      <c r="AB400" s="83" t="s">
        <v>38</v>
      </c>
      <c r="AC400" s="83" t="s">
        <v>578</v>
      </c>
      <c r="AD400" s="83" t="s">
        <v>742</v>
      </c>
      <c r="AE400" s="83"/>
      <c r="AF400" s="83"/>
    </row>
    <row r="401" spans="1:32" ht="139.5" customHeight="1" x14ac:dyDescent="0.25">
      <c r="A401" s="4" t="s">
        <v>1458</v>
      </c>
      <c r="B401" s="4" t="s">
        <v>38</v>
      </c>
      <c r="C401" s="9">
        <v>400</v>
      </c>
      <c r="D401" s="83" t="s">
        <v>751</v>
      </c>
      <c r="E401" s="83"/>
      <c r="F401" s="83"/>
      <c r="G401" s="83" t="s">
        <v>856</v>
      </c>
      <c r="H401" s="83" t="s">
        <v>753</v>
      </c>
      <c r="I401" s="83" t="s">
        <v>42</v>
      </c>
      <c r="J401" s="83" t="s">
        <v>52</v>
      </c>
      <c r="K401" s="83">
        <v>2</v>
      </c>
      <c r="L401" s="83" t="s">
        <v>28</v>
      </c>
      <c r="M401" s="83">
        <v>10.5</v>
      </c>
      <c r="N401" s="83" t="s">
        <v>29</v>
      </c>
      <c r="O401" s="83" t="s">
        <v>714</v>
      </c>
      <c r="P401" s="83" t="s">
        <v>30</v>
      </c>
      <c r="Q401" s="83">
        <v>1</v>
      </c>
      <c r="R401" s="83" t="s">
        <v>60</v>
      </c>
      <c r="S401" s="19">
        <v>2500000</v>
      </c>
      <c r="T401" s="3">
        <v>26250000</v>
      </c>
      <c r="U401" s="3">
        <v>26250000</v>
      </c>
      <c r="V401" s="83" t="s">
        <v>32</v>
      </c>
      <c r="W401" s="3" t="s">
        <v>33</v>
      </c>
      <c r="X401" s="83" t="s">
        <v>39</v>
      </c>
      <c r="Y401" s="84">
        <v>3009133992</v>
      </c>
      <c r="Z401" s="16" t="s">
        <v>265</v>
      </c>
      <c r="AA401" s="83"/>
      <c r="AB401" s="83" t="s">
        <v>38</v>
      </c>
      <c r="AC401" s="83" t="s">
        <v>578</v>
      </c>
      <c r="AD401" s="83" t="s">
        <v>742</v>
      </c>
      <c r="AE401" s="83"/>
      <c r="AF401" s="83"/>
    </row>
    <row r="402" spans="1:32" ht="178.5" customHeight="1" x14ac:dyDescent="0.25">
      <c r="A402" s="4" t="s">
        <v>762</v>
      </c>
      <c r="B402" s="4" t="s">
        <v>38</v>
      </c>
      <c r="C402" s="9">
        <v>401</v>
      </c>
      <c r="D402" s="83" t="s">
        <v>1486</v>
      </c>
      <c r="E402" s="83"/>
      <c r="F402" s="83"/>
      <c r="G402" s="83" t="s">
        <v>857</v>
      </c>
      <c r="H402" s="83" t="s">
        <v>753</v>
      </c>
      <c r="I402" s="83" t="s">
        <v>42</v>
      </c>
      <c r="J402" s="83" t="s">
        <v>43</v>
      </c>
      <c r="K402" s="83">
        <v>3</v>
      </c>
      <c r="L402" s="83" t="s">
        <v>28</v>
      </c>
      <c r="M402" s="83">
        <v>10</v>
      </c>
      <c r="N402" s="83" t="s">
        <v>29</v>
      </c>
      <c r="O402" s="83" t="s">
        <v>714</v>
      </c>
      <c r="P402" s="83" t="s">
        <v>30</v>
      </c>
      <c r="Q402" s="83">
        <v>1</v>
      </c>
      <c r="R402" s="83" t="s">
        <v>60</v>
      </c>
      <c r="S402" s="19">
        <v>2500000</v>
      </c>
      <c r="T402" s="3">
        <v>25000000</v>
      </c>
      <c r="U402" s="3">
        <v>25000000</v>
      </c>
      <c r="V402" s="83" t="s">
        <v>32</v>
      </c>
      <c r="W402" s="3" t="s">
        <v>33</v>
      </c>
      <c r="X402" s="83" t="s">
        <v>39</v>
      </c>
      <c r="Y402" s="84">
        <v>3009133992</v>
      </c>
      <c r="Z402" s="16" t="s">
        <v>265</v>
      </c>
      <c r="AA402" s="83"/>
      <c r="AB402" s="83" t="s">
        <v>38</v>
      </c>
      <c r="AC402" s="83" t="s">
        <v>578</v>
      </c>
      <c r="AD402" s="83" t="s">
        <v>742</v>
      </c>
      <c r="AE402" s="83"/>
      <c r="AF402" s="83"/>
    </row>
    <row r="403" spans="1:32" ht="215.25" customHeight="1" x14ac:dyDescent="0.25">
      <c r="A403" s="4" t="s">
        <v>763</v>
      </c>
      <c r="B403" s="4" t="s">
        <v>38</v>
      </c>
      <c r="C403" s="9">
        <v>402</v>
      </c>
      <c r="D403" s="83" t="s">
        <v>1486</v>
      </c>
      <c r="E403" s="83"/>
      <c r="F403" s="83"/>
      <c r="G403" s="83" t="s">
        <v>858</v>
      </c>
      <c r="H403" s="83" t="s">
        <v>753</v>
      </c>
      <c r="I403" s="83" t="s">
        <v>42</v>
      </c>
      <c r="J403" s="83" t="s">
        <v>43</v>
      </c>
      <c r="K403" s="83">
        <v>3</v>
      </c>
      <c r="L403" s="83" t="s">
        <v>28</v>
      </c>
      <c r="M403" s="83">
        <v>10</v>
      </c>
      <c r="N403" s="83" t="s">
        <v>29</v>
      </c>
      <c r="O403" s="83" t="s">
        <v>714</v>
      </c>
      <c r="P403" s="83" t="s">
        <v>30</v>
      </c>
      <c r="Q403" s="83">
        <v>1</v>
      </c>
      <c r="R403" s="83" t="s">
        <v>60</v>
      </c>
      <c r="S403" s="19">
        <v>2500000</v>
      </c>
      <c r="T403" s="3">
        <v>25000000</v>
      </c>
      <c r="U403" s="3">
        <v>25000000</v>
      </c>
      <c r="V403" s="83" t="s">
        <v>32</v>
      </c>
      <c r="W403" s="3" t="s">
        <v>33</v>
      </c>
      <c r="X403" s="83" t="s">
        <v>39</v>
      </c>
      <c r="Y403" s="84">
        <v>3009133992</v>
      </c>
      <c r="Z403" s="16" t="s">
        <v>265</v>
      </c>
      <c r="AA403" s="83"/>
      <c r="AB403" s="83" t="s">
        <v>38</v>
      </c>
      <c r="AC403" s="83" t="s">
        <v>578</v>
      </c>
      <c r="AD403" s="83" t="s">
        <v>742</v>
      </c>
      <c r="AE403" s="83"/>
      <c r="AF403" s="83"/>
    </row>
    <row r="404" spans="1:32" s="55" customFormat="1" ht="143.25" customHeight="1" x14ac:dyDescent="0.3">
      <c r="A404" s="4" t="s">
        <v>1459</v>
      </c>
      <c r="B404" s="4" t="s">
        <v>38</v>
      </c>
      <c r="C404" s="9">
        <v>403</v>
      </c>
      <c r="D404" s="83" t="s">
        <v>751</v>
      </c>
      <c r="E404" s="83"/>
      <c r="F404" s="83"/>
      <c r="G404" s="91" t="s">
        <v>859</v>
      </c>
      <c r="H404" s="83" t="s">
        <v>753</v>
      </c>
      <c r="I404" s="83" t="s">
        <v>42</v>
      </c>
      <c r="J404" s="83" t="s">
        <v>52</v>
      </c>
      <c r="K404" s="83">
        <v>2</v>
      </c>
      <c r="L404" s="83" t="s">
        <v>28</v>
      </c>
      <c r="M404" s="83">
        <v>10.5</v>
      </c>
      <c r="N404" s="83" t="s">
        <v>29</v>
      </c>
      <c r="O404" s="83" t="s">
        <v>714</v>
      </c>
      <c r="P404" s="83" t="s">
        <v>30</v>
      </c>
      <c r="Q404" s="83">
        <v>1</v>
      </c>
      <c r="R404" s="83" t="s">
        <v>60</v>
      </c>
      <c r="S404" s="19">
        <v>2500000</v>
      </c>
      <c r="T404" s="3">
        <v>26250000</v>
      </c>
      <c r="U404" s="3">
        <v>26250000</v>
      </c>
      <c r="V404" s="83" t="s">
        <v>32</v>
      </c>
      <c r="W404" s="3" t="s">
        <v>33</v>
      </c>
      <c r="X404" s="83" t="s">
        <v>39</v>
      </c>
      <c r="Y404" s="84">
        <v>3009133992</v>
      </c>
      <c r="Z404" s="16" t="s">
        <v>265</v>
      </c>
      <c r="AA404" s="83"/>
      <c r="AB404" s="83" t="s">
        <v>38</v>
      </c>
      <c r="AC404" s="83" t="s">
        <v>578</v>
      </c>
      <c r="AD404" s="83" t="s">
        <v>742</v>
      </c>
      <c r="AE404" s="83"/>
      <c r="AF404" s="83"/>
    </row>
    <row r="405" spans="1:32" s="55" customFormat="1" ht="143.25" customHeight="1" x14ac:dyDescent="0.3">
      <c r="A405" s="4" t="s">
        <v>1460</v>
      </c>
      <c r="B405" s="4" t="s">
        <v>38</v>
      </c>
      <c r="C405" s="9">
        <v>404</v>
      </c>
      <c r="D405" s="83" t="s">
        <v>751</v>
      </c>
      <c r="E405" s="83"/>
      <c r="F405" s="83"/>
      <c r="G405" s="83" t="s">
        <v>860</v>
      </c>
      <c r="H405" s="83" t="s">
        <v>753</v>
      </c>
      <c r="I405" s="83" t="s">
        <v>42</v>
      </c>
      <c r="J405" s="83" t="s">
        <v>52</v>
      </c>
      <c r="K405" s="83">
        <v>2</v>
      </c>
      <c r="L405" s="83" t="s">
        <v>28</v>
      </c>
      <c r="M405" s="83">
        <v>10.5</v>
      </c>
      <c r="N405" s="83" t="s">
        <v>29</v>
      </c>
      <c r="O405" s="83" t="s">
        <v>714</v>
      </c>
      <c r="P405" s="83" t="s">
        <v>30</v>
      </c>
      <c r="Q405" s="83">
        <v>1</v>
      </c>
      <c r="R405" s="83" t="s">
        <v>60</v>
      </c>
      <c r="S405" s="19">
        <v>2500000</v>
      </c>
      <c r="T405" s="3">
        <v>26250000</v>
      </c>
      <c r="U405" s="3">
        <v>26250000</v>
      </c>
      <c r="V405" s="83" t="s">
        <v>32</v>
      </c>
      <c r="W405" s="3" t="s">
        <v>33</v>
      </c>
      <c r="X405" s="83" t="s">
        <v>39</v>
      </c>
      <c r="Y405" s="84">
        <v>3009133992</v>
      </c>
      <c r="Z405" s="16" t="s">
        <v>265</v>
      </c>
      <c r="AA405" s="83"/>
      <c r="AB405" s="83" t="s">
        <v>38</v>
      </c>
      <c r="AC405" s="83" t="s">
        <v>578</v>
      </c>
      <c r="AD405" s="83" t="s">
        <v>742</v>
      </c>
      <c r="AE405" s="83"/>
      <c r="AF405" s="83"/>
    </row>
    <row r="406" spans="1:32" ht="66" customHeight="1" x14ac:dyDescent="0.25">
      <c r="A406" s="4" t="s">
        <v>1461</v>
      </c>
      <c r="B406" s="4" t="s">
        <v>38</v>
      </c>
      <c r="C406" s="9">
        <v>405</v>
      </c>
      <c r="D406" s="83" t="s">
        <v>751</v>
      </c>
      <c r="E406" s="83"/>
      <c r="F406" s="83"/>
      <c r="G406" s="83" t="s">
        <v>861</v>
      </c>
      <c r="H406" s="83" t="s">
        <v>753</v>
      </c>
      <c r="I406" s="83" t="s">
        <v>42</v>
      </c>
      <c r="J406" s="83" t="s">
        <v>52</v>
      </c>
      <c r="K406" s="83">
        <v>2</v>
      </c>
      <c r="L406" s="83" t="s">
        <v>28</v>
      </c>
      <c r="M406" s="83">
        <v>10.5</v>
      </c>
      <c r="N406" s="83" t="s">
        <v>29</v>
      </c>
      <c r="O406" s="83" t="s">
        <v>714</v>
      </c>
      <c r="P406" s="83" t="s">
        <v>30</v>
      </c>
      <c r="Q406" s="83">
        <v>1</v>
      </c>
      <c r="R406" s="83" t="s">
        <v>60</v>
      </c>
      <c r="S406" s="19">
        <v>2500000</v>
      </c>
      <c r="T406" s="3">
        <v>26250000</v>
      </c>
      <c r="U406" s="3">
        <v>26250000</v>
      </c>
      <c r="V406" s="83" t="s">
        <v>32</v>
      </c>
      <c r="W406" s="3" t="s">
        <v>33</v>
      </c>
      <c r="X406" s="83" t="s">
        <v>39</v>
      </c>
      <c r="Y406" s="84">
        <v>3009133992</v>
      </c>
      <c r="Z406" s="16" t="s">
        <v>265</v>
      </c>
      <c r="AA406" s="83"/>
      <c r="AB406" s="83" t="s">
        <v>38</v>
      </c>
      <c r="AC406" s="83" t="s">
        <v>578</v>
      </c>
      <c r="AD406" s="83" t="s">
        <v>742</v>
      </c>
      <c r="AE406" s="83"/>
      <c r="AF406" s="83"/>
    </row>
    <row r="407" spans="1:32" ht="133.5" customHeight="1" x14ac:dyDescent="0.25">
      <c r="A407" s="4" t="s">
        <v>764</v>
      </c>
      <c r="B407" s="4" t="s">
        <v>38</v>
      </c>
      <c r="C407" s="9">
        <v>406</v>
      </c>
      <c r="D407" s="83" t="s">
        <v>1486</v>
      </c>
      <c r="E407" s="83"/>
      <c r="F407" s="83"/>
      <c r="G407" s="83" t="s">
        <v>862</v>
      </c>
      <c r="H407" s="83" t="s">
        <v>753</v>
      </c>
      <c r="I407" s="83" t="s">
        <v>42</v>
      </c>
      <c r="J407" s="83" t="s">
        <v>55</v>
      </c>
      <c r="K407" s="83">
        <v>5</v>
      </c>
      <c r="L407" s="83" t="s">
        <v>28</v>
      </c>
      <c r="M407" s="83">
        <v>7.5</v>
      </c>
      <c r="N407" s="83" t="s">
        <v>29</v>
      </c>
      <c r="O407" s="83" t="s">
        <v>714</v>
      </c>
      <c r="P407" s="83" t="s">
        <v>30</v>
      </c>
      <c r="Q407" s="83">
        <v>1</v>
      </c>
      <c r="R407" s="83" t="s">
        <v>60</v>
      </c>
      <c r="S407" s="19">
        <v>2500000</v>
      </c>
      <c r="T407" s="3">
        <f>+S407*M407</f>
        <v>18750000</v>
      </c>
      <c r="U407" s="3">
        <f>+T407</f>
        <v>18750000</v>
      </c>
      <c r="V407" s="83" t="s">
        <v>32</v>
      </c>
      <c r="W407" s="3" t="s">
        <v>33</v>
      </c>
      <c r="X407" s="83" t="s">
        <v>39</v>
      </c>
      <c r="Y407" s="84">
        <v>3009133992</v>
      </c>
      <c r="Z407" s="16" t="s">
        <v>265</v>
      </c>
      <c r="AA407" s="83"/>
      <c r="AB407" s="83" t="s">
        <v>38</v>
      </c>
      <c r="AC407" s="83" t="s">
        <v>578</v>
      </c>
      <c r="AD407" s="83" t="s">
        <v>742</v>
      </c>
      <c r="AE407" s="83"/>
      <c r="AF407" s="83"/>
    </row>
    <row r="408" spans="1:32" customFormat="1" ht="66" x14ac:dyDescent="0.25">
      <c r="A408" s="4" t="s">
        <v>1462</v>
      </c>
      <c r="B408" s="4" t="s">
        <v>38</v>
      </c>
      <c r="C408" s="9">
        <v>407</v>
      </c>
      <c r="D408" s="83" t="s">
        <v>751</v>
      </c>
      <c r="E408" s="83"/>
      <c r="F408" s="83"/>
      <c r="G408" s="83" t="s">
        <v>863</v>
      </c>
      <c r="H408" s="83" t="s">
        <v>753</v>
      </c>
      <c r="I408" s="83" t="s">
        <v>42</v>
      </c>
      <c r="J408" s="83" t="s">
        <v>52</v>
      </c>
      <c r="K408" s="83">
        <v>2</v>
      </c>
      <c r="L408" s="83" t="s">
        <v>28</v>
      </c>
      <c r="M408" s="83">
        <v>10.5</v>
      </c>
      <c r="N408" s="83" t="s">
        <v>29</v>
      </c>
      <c r="O408" s="83" t="s">
        <v>714</v>
      </c>
      <c r="P408" s="83" t="s">
        <v>30</v>
      </c>
      <c r="Q408" s="83">
        <v>1</v>
      </c>
      <c r="R408" s="83" t="s">
        <v>60</v>
      </c>
      <c r="S408" s="19">
        <v>2500000</v>
      </c>
      <c r="T408" s="3">
        <v>26250000</v>
      </c>
      <c r="U408" s="3">
        <v>26250000</v>
      </c>
      <c r="V408" s="83" t="s">
        <v>32</v>
      </c>
      <c r="W408" s="3" t="s">
        <v>33</v>
      </c>
      <c r="X408" s="83" t="s">
        <v>39</v>
      </c>
      <c r="Y408" s="84">
        <v>3009133992</v>
      </c>
      <c r="Z408" s="16" t="s">
        <v>265</v>
      </c>
      <c r="AA408" s="83"/>
      <c r="AB408" s="83" t="s">
        <v>38</v>
      </c>
      <c r="AC408" s="83" t="s">
        <v>578</v>
      </c>
      <c r="AD408" s="83" t="s">
        <v>742</v>
      </c>
      <c r="AE408" s="91"/>
      <c r="AF408" s="91"/>
    </row>
    <row r="409" spans="1:32" customFormat="1" ht="66" x14ac:dyDescent="0.25">
      <c r="A409" s="4" t="s">
        <v>1463</v>
      </c>
      <c r="B409" s="4" t="s">
        <v>38</v>
      </c>
      <c r="C409" s="9">
        <v>408</v>
      </c>
      <c r="D409" s="83" t="s">
        <v>751</v>
      </c>
      <c r="E409" s="83"/>
      <c r="F409" s="83"/>
      <c r="G409" s="83" t="s">
        <v>864</v>
      </c>
      <c r="H409" s="83" t="s">
        <v>753</v>
      </c>
      <c r="I409" s="83" t="s">
        <v>42</v>
      </c>
      <c r="J409" s="83" t="s">
        <v>52</v>
      </c>
      <c r="K409" s="83">
        <v>2</v>
      </c>
      <c r="L409" s="83" t="s">
        <v>28</v>
      </c>
      <c r="M409" s="83">
        <v>10.5</v>
      </c>
      <c r="N409" s="83" t="s">
        <v>29</v>
      </c>
      <c r="O409" s="83" t="s">
        <v>714</v>
      </c>
      <c r="P409" s="83" t="s">
        <v>30</v>
      </c>
      <c r="Q409" s="83">
        <v>1</v>
      </c>
      <c r="R409" s="83" t="s">
        <v>60</v>
      </c>
      <c r="S409" s="19">
        <v>2500000</v>
      </c>
      <c r="T409" s="3">
        <v>26250000</v>
      </c>
      <c r="U409" s="3">
        <v>26250000</v>
      </c>
      <c r="V409" s="83" t="s">
        <v>32</v>
      </c>
      <c r="W409" s="3" t="s">
        <v>33</v>
      </c>
      <c r="X409" s="83" t="s">
        <v>39</v>
      </c>
      <c r="Y409" s="84">
        <v>3009133992</v>
      </c>
      <c r="Z409" s="16" t="s">
        <v>265</v>
      </c>
      <c r="AA409" s="83"/>
      <c r="AB409" s="83" t="s">
        <v>38</v>
      </c>
      <c r="AC409" s="83" t="s">
        <v>578</v>
      </c>
      <c r="AD409" s="83" t="s">
        <v>742</v>
      </c>
      <c r="AE409" s="91"/>
      <c r="AF409" s="91"/>
    </row>
    <row r="410" spans="1:32" customFormat="1" ht="66" x14ac:dyDescent="0.25">
      <c r="A410" s="4" t="s">
        <v>765</v>
      </c>
      <c r="B410" s="4" t="s">
        <v>38</v>
      </c>
      <c r="C410" s="9">
        <v>409</v>
      </c>
      <c r="D410" s="83" t="s">
        <v>1486</v>
      </c>
      <c r="E410" s="83"/>
      <c r="F410" s="83"/>
      <c r="G410" s="83" t="s">
        <v>865</v>
      </c>
      <c r="H410" s="83" t="s">
        <v>753</v>
      </c>
      <c r="I410" s="83" t="s">
        <v>42</v>
      </c>
      <c r="J410" s="83" t="s">
        <v>43</v>
      </c>
      <c r="K410" s="83">
        <v>3</v>
      </c>
      <c r="L410" s="83" t="s">
        <v>28</v>
      </c>
      <c r="M410" s="83">
        <v>10</v>
      </c>
      <c r="N410" s="83" t="s">
        <v>29</v>
      </c>
      <c r="O410" s="83" t="s">
        <v>714</v>
      </c>
      <c r="P410" s="83" t="s">
        <v>30</v>
      </c>
      <c r="Q410" s="83">
        <v>1</v>
      </c>
      <c r="R410" s="83" t="s">
        <v>60</v>
      </c>
      <c r="S410" s="19">
        <v>2500000</v>
      </c>
      <c r="T410" s="3">
        <v>25000000</v>
      </c>
      <c r="U410" s="3">
        <v>25000000</v>
      </c>
      <c r="V410" s="83" t="s">
        <v>32</v>
      </c>
      <c r="W410" s="3" t="s">
        <v>33</v>
      </c>
      <c r="X410" s="83" t="s">
        <v>39</v>
      </c>
      <c r="Y410" s="84">
        <v>3009133992</v>
      </c>
      <c r="Z410" s="16" t="s">
        <v>265</v>
      </c>
      <c r="AA410" s="83"/>
      <c r="AB410" s="83" t="s">
        <v>38</v>
      </c>
      <c r="AC410" s="83" t="s">
        <v>578</v>
      </c>
      <c r="AD410" s="83" t="s">
        <v>742</v>
      </c>
      <c r="AE410" s="91"/>
      <c r="AF410" s="91"/>
    </row>
    <row r="411" spans="1:32" customFormat="1" ht="66" x14ac:dyDescent="0.25">
      <c r="A411" s="4" t="s">
        <v>766</v>
      </c>
      <c r="B411" s="4" t="s">
        <v>38</v>
      </c>
      <c r="C411" s="9">
        <v>410</v>
      </c>
      <c r="D411" s="83" t="s">
        <v>1486</v>
      </c>
      <c r="E411" s="83"/>
      <c r="F411" s="83"/>
      <c r="G411" s="83" t="s">
        <v>866</v>
      </c>
      <c r="H411" s="83" t="s">
        <v>753</v>
      </c>
      <c r="I411" s="83" t="s">
        <v>42</v>
      </c>
      <c r="J411" s="83" t="s">
        <v>43</v>
      </c>
      <c r="K411" s="83">
        <v>3</v>
      </c>
      <c r="L411" s="83" t="s">
        <v>28</v>
      </c>
      <c r="M411" s="83">
        <v>10</v>
      </c>
      <c r="N411" s="83" t="s">
        <v>29</v>
      </c>
      <c r="O411" s="83" t="s">
        <v>714</v>
      </c>
      <c r="P411" s="83" t="s">
        <v>30</v>
      </c>
      <c r="Q411" s="83">
        <v>1</v>
      </c>
      <c r="R411" s="83" t="s">
        <v>60</v>
      </c>
      <c r="S411" s="19">
        <v>2500000</v>
      </c>
      <c r="T411" s="3">
        <v>25000000</v>
      </c>
      <c r="U411" s="3">
        <v>25000000</v>
      </c>
      <c r="V411" s="83" t="s">
        <v>32</v>
      </c>
      <c r="W411" s="3" t="s">
        <v>33</v>
      </c>
      <c r="X411" s="83" t="s">
        <v>39</v>
      </c>
      <c r="Y411" s="84">
        <v>3009133992</v>
      </c>
      <c r="Z411" s="16" t="s">
        <v>265</v>
      </c>
      <c r="AA411" s="83"/>
      <c r="AB411" s="83" t="s">
        <v>38</v>
      </c>
      <c r="AC411" s="83" t="s">
        <v>578</v>
      </c>
      <c r="AD411" s="83" t="s">
        <v>742</v>
      </c>
      <c r="AE411" s="91"/>
      <c r="AF411" s="91"/>
    </row>
    <row r="412" spans="1:32" customFormat="1" ht="66" x14ac:dyDescent="0.25">
      <c r="A412" s="4" t="s">
        <v>767</v>
      </c>
      <c r="B412" s="4" t="s">
        <v>38</v>
      </c>
      <c r="C412" s="9">
        <v>411</v>
      </c>
      <c r="D412" s="83" t="s">
        <v>1486</v>
      </c>
      <c r="E412" s="83"/>
      <c r="F412" s="83"/>
      <c r="G412" s="83" t="s">
        <v>867</v>
      </c>
      <c r="H412" s="83" t="s">
        <v>753</v>
      </c>
      <c r="I412" s="83" t="s">
        <v>42</v>
      </c>
      <c r="J412" s="83" t="s">
        <v>43</v>
      </c>
      <c r="K412" s="83">
        <v>3</v>
      </c>
      <c r="L412" s="83" t="s">
        <v>28</v>
      </c>
      <c r="M412" s="83">
        <v>10</v>
      </c>
      <c r="N412" s="83" t="s">
        <v>29</v>
      </c>
      <c r="O412" s="83" t="s">
        <v>714</v>
      </c>
      <c r="P412" s="83" t="s">
        <v>30</v>
      </c>
      <c r="Q412" s="83">
        <v>1</v>
      </c>
      <c r="R412" s="83" t="s">
        <v>60</v>
      </c>
      <c r="S412" s="19">
        <v>2500000</v>
      </c>
      <c r="T412" s="3">
        <v>25000000</v>
      </c>
      <c r="U412" s="3">
        <v>25000000</v>
      </c>
      <c r="V412" s="83" t="s">
        <v>32</v>
      </c>
      <c r="W412" s="3" t="s">
        <v>33</v>
      </c>
      <c r="X412" s="83" t="s">
        <v>39</v>
      </c>
      <c r="Y412" s="84">
        <v>3009133992</v>
      </c>
      <c r="Z412" s="16" t="s">
        <v>265</v>
      </c>
      <c r="AA412" s="83"/>
      <c r="AB412" s="83" t="s">
        <v>38</v>
      </c>
      <c r="AC412" s="83" t="s">
        <v>578</v>
      </c>
      <c r="AD412" s="83" t="s">
        <v>742</v>
      </c>
      <c r="AE412" s="91"/>
      <c r="AF412" s="91"/>
    </row>
    <row r="413" spans="1:32" customFormat="1" ht="66" x14ac:dyDescent="0.25">
      <c r="A413" s="4" t="s">
        <v>768</v>
      </c>
      <c r="B413" s="4" t="s">
        <v>38</v>
      </c>
      <c r="C413" s="9">
        <v>412</v>
      </c>
      <c r="D413" s="83" t="s">
        <v>1486</v>
      </c>
      <c r="E413" s="83"/>
      <c r="F413" s="83"/>
      <c r="G413" s="83" t="s">
        <v>868</v>
      </c>
      <c r="H413" s="83" t="s">
        <v>753</v>
      </c>
      <c r="I413" s="83" t="s">
        <v>42</v>
      </c>
      <c r="J413" s="83" t="s">
        <v>43</v>
      </c>
      <c r="K413" s="83">
        <v>3</v>
      </c>
      <c r="L413" s="83" t="s">
        <v>28</v>
      </c>
      <c r="M413" s="83">
        <v>10</v>
      </c>
      <c r="N413" s="83" t="s">
        <v>29</v>
      </c>
      <c r="O413" s="83" t="s">
        <v>714</v>
      </c>
      <c r="P413" s="83" t="s">
        <v>30</v>
      </c>
      <c r="Q413" s="83">
        <v>1</v>
      </c>
      <c r="R413" s="83" t="s">
        <v>60</v>
      </c>
      <c r="S413" s="19">
        <v>2500000</v>
      </c>
      <c r="T413" s="3">
        <v>25000000</v>
      </c>
      <c r="U413" s="3">
        <v>25000000</v>
      </c>
      <c r="V413" s="83" t="s">
        <v>32</v>
      </c>
      <c r="W413" s="3" t="s">
        <v>33</v>
      </c>
      <c r="X413" s="83" t="s">
        <v>39</v>
      </c>
      <c r="Y413" s="84">
        <v>3009133992</v>
      </c>
      <c r="Z413" s="16" t="s">
        <v>265</v>
      </c>
      <c r="AA413" s="83"/>
      <c r="AB413" s="83" t="s">
        <v>38</v>
      </c>
      <c r="AC413" s="83" t="s">
        <v>578</v>
      </c>
      <c r="AD413" s="83" t="s">
        <v>742</v>
      </c>
      <c r="AE413" s="91"/>
      <c r="AF413" s="91"/>
    </row>
    <row r="414" spans="1:32" customFormat="1" ht="66" x14ac:dyDescent="0.25">
      <c r="A414" s="4" t="s">
        <v>769</v>
      </c>
      <c r="B414" s="4" t="s">
        <v>38</v>
      </c>
      <c r="C414" s="9">
        <v>413</v>
      </c>
      <c r="D414" s="83" t="s">
        <v>1486</v>
      </c>
      <c r="E414" s="83"/>
      <c r="F414" s="83"/>
      <c r="G414" s="83" t="s">
        <v>869</v>
      </c>
      <c r="H414" s="83" t="s">
        <v>753</v>
      </c>
      <c r="I414" s="83" t="s">
        <v>42</v>
      </c>
      <c r="J414" s="83" t="s">
        <v>43</v>
      </c>
      <c r="K414" s="83">
        <v>3</v>
      </c>
      <c r="L414" s="83" t="s">
        <v>28</v>
      </c>
      <c r="M414" s="83">
        <v>10</v>
      </c>
      <c r="N414" s="83" t="s">
        <v>29</v>
      </c>
      <c r="O414" s="83" t="s">
        <v>714</v>
      </c>
      <c r="P414" s="83" t="s">
        <v>30</v>
      </c>
      <c r="Q414" s="83">
        <v>1</v>
      </c>
      <c r="R414" s="83" t="s">
        <v>60</v>
      </c>
      <c r="S414" s="19">
        <v>2500000</v>
      </c>
      <c r="T414" s="3">
        <v>25000000</v>
      </c>
      <c r="U414" s="3">
        <v>25000000</v>
      </c>
      <c r="V414" s="83" t="s">
        <v>32</v>
      </c>
      <c r="W414" s="3" t="s">
        <v>33</v>
      </c>
      <c r="X414" s="83" t="s">
        <v>39</v>
      </c>
      <c r="Y414" s="84">
        <v>3009133992</v>
      </c>
      <c r="Z414" s="16" t="s">
        <v>265</v>
      </c>
      <c r="AA414" s="83"/>
      <c r="AB414" s="83" t="s">
        <v>38</v>
      </c>
      <c r="AC414" s="83" t="s">
        <v>578</v>
      </c>
      <c r="AD414" s="83" t="s">
        <v>742</v>
      </c>
      <c r="AE414" s="91"/>
      <c r="AF414" s="91"/>
    </row>
    <row r="415" spans="1:32" customFormat="1" ht="66" x14ac:dyDescent="0.25">
      <c r="A415" s="4" t="s">
        <v>770</v>
      </c>
      <c r="B415" s="4" t="s">
        <v>38</v>
      </c>
      <c r="C415" s="9">
        <v>414</v>
      </c>
      <c r="D415" s="83" t="s">
        <v>1486</v>
      </c>
      <c r="E415" s="83"/>
      <c r="F415" s="91"/>
      <c r="G415" s="83" t="s">
        <v>870</v>
      </c>
      <c r="H415" s="83" t="s">
        <v>753</v>
      </c>
      <c r="I415" s="83" t="s">
        <v>42</v>
      </c>
      <c r="J415" s="83" t="s">
        <v>43</v>
      </c>
      <c r="K415" s="83">
        <v>3</v>
      </c>
      <c r="L415" s="83" t="s">
        <v>28</v>
      </c>
      <c r="M415" s="83">
        <v>10</v>
      </c>
      <c r="N415" s="83" t="s">
        <v>29</v>
      </c>
      <c r="O415" s="83" t="s">
        <v>714</v>
      </c>
      <c r="P415" s="83" t="s">
        <v>30</v>
      </c>
      <c r="Q415" s="83">
        <v>1</v>
      </c>
      <c r="R415" s="83" t="s">
        <v>60</v>
      </c>
      <c r="S415" s="19">
        <v>2500000</v>
      </c>
      <c r="T415" s="3">
        <v>25000000</v>
      </c>
      <c r="U415" s="3">
        <v>25000000</v>
      </c>
      <c r="V415" s="83" t="s">
        <v>32</v>
      </c>
      <c r="W415" s="3" t="s">
        <v>33</v>
      </c>
      <c r="X415" s="83" t="s">
        <v>39</v>
      </c>
      <c r="Y415" s="84">
        <v>3009133992</v>
      </c>
      <c r="Z415" s="16" t="s">
        <v>265</v>
      </c>
      <c r="AA415" s="83"/>
      <c r="AB415" s="83" t="s">
        <v>38</v>
      </c>
      <c r="AC415" s="83" t="s">
        <v>578</v>
      </c>
      <c r="AD415" s="91" t="s">
        <v>742</v>
      </c>
      <c r="AE415" s="91"/>
      <c r="AF415" s="91"/>
    </row>
    <row r="416" spans="1:32" customFormat="1" ht="66" x14ac:dyDescent="0.25">
      <c r="A416" s="4" t="s">
        <v>771</v>
      </c>
      <c r="B416" s="4" t="s">
        <v>38</v>
      </c>
      <c r="C416" s="9">
        <v>415</v>
      </c>
      <c r="D416" s="83" t="s">
        <v>1486</v>
      </c>
      <c r="E416" s="83"/>
      <c r="F416" s="91"/>
      <c r="G416" s="83" t="s">
        <v>871</v>
      </c>
      <c r="H416" s="83" t="s">
        <v>753</v>
      </c>
      <c r="I416" s="83" t="s">
        <v>42</v>
      </c>
      <c r="J416" s="83" t="s">
        <v>43</v>
      </c>
      <c r="K416" s="83">
        <v>3</v>
      </c>
      <c r="L416" s="83" t="s">
        <v>28</v>
      </c>
      <c r="M416" s="83">
        <v>10</v>
      </c>
      <c r="N416" s="83" t="s">
        <v>29</v>
      </c>
      <c r="O416" s="83" t="s">
        <v>714</v>
      </c>
      <c r="P416" s="83" t="s">
        <v>30</v>
      </c>
      <c r="Q416" s="83">
        <v>1</v>
      </c>
      <c r="R416" s="83" t="s">
        <v>60</v>
      </c>
      <c r="S416" s="19">
        <v>2500000</v>
      </c>
      <c r="T416" s="3">
        <v>25000000</v>
      </c>
      <c r="U416" s="3">
        <v>25000000</v>
      </c>
      <c r="V416" s="83" t="s">
        <v>32</v>
      </c>
      <c r="W416" s="3" t="s">
        <v>33</v>
      </c>
      <c r="X416" s="83" t="s">
        <v>39</v>
      </c>
      <c r="Y416" s="84">
        <v>3009133992</v>
      </c>
      <c r="Z416" s="16" t="s">
        <v>265</v>
      </c>
      <c r="AA416" s="83"/>
      <c r="AB416" s="83" t="s">
        <v>38</v>
      </c>
      <c r="AC416" s="83" t="s">
        <v>578</v>
      </c>
      <c r="AD416" s="91" t="s">
        <v>742</v>
      </c>
      <c r="AE416" s="91"/>
      <c r="AF416" s="91"/>
    </row>
    <row r="417" spans="1:32" customFormat="1" ht="66" x14ac:dyDescent="0.25">
      <c r="A417" s="4" t="s">
        <v>1464</v>
      </c>
      <c r="B417" s="4" t="s">
        <v>38</v>
      </c>
      <c r="C417" s="9">
        <v>416</v>
      </c>
      <c r="D417" s="83" t="s">
        <v>751</v>
      </c>
      <c r="E417" s="83"/>
      <c r="F417" s="83"/>
      <c r="G417" s="83" t="s">
        <v>872</v>
      </c>
      <c r="H417" s="83" t="s">
        <v>753</v>
      </c>
      <c r="I417" s="83" t="s">
        <v>42</v>
      </c>
      <c r="J417" s="83" t="s">
        <v>52</v>
      </c>
      <c r="K417" s="83">
        <v>2</v>
      </c>
      <c r="L417" s="83" t="s">
        <v>28</v>
      </c>
      <c r="M417" s="83">
        <v>10.5</v>
      </c>
      <c r="N417" s="83" t="s">
        <v>29</v>
      </c>
      <c r="O417" s="83" t="s">
        <v>714</v>
      </c>
      <c r="P417" s="83" t="s">
        <v>30</v>
      </c>
      <c r="Q417" s="83">
        <v>1</v>
      </c>
      <c r="R417" s="83" t="s">
        <v>60</v>
      </c>
      <c r="S417" s="19">
        <v>2500000</v>
      </c>
      <c r="T417" s="3">
        <v>26250000</v>
      </c>
      <c r="U417" s="3">
        <v>26250000</v>
      </c>
      <c r="V417" s="83" t="s">
        <v>32</v>
      </c>
      <c r="W417" s="3" t="s">
        <v>33</v>
      </c>
      <c r="X417" s="83" t="s">
        <v>39</v>
      </c>
      <c r="Y417" s="84">
        <v>3009133992</v>
      </c>
      <c r="Z417" s="16" t="s">
        <v>265</v>
      </c>
      <c r="AA417" s="83"/>
      <c r="AB417" s="83" t="s">
        <v>38</v>
      </c>
      <c r="AC417" s="83" t="s">
        <v>578</v>
      </c>
      <c r="AD417" s="83" t="s">
        <v>742</v>
      </c>
      <c r="AE417" s="91"/>
      <c r="AF417" s="91"/>
    </row>
    <row r="418" spans="1:32" customFormat="1" ht="66" x14ac:dyDescent="0.25">
      <c r="A418" s="4" t="s">
        <v>772</v>
      </c>
      <c r="B418" s="4" t="s">
        <v>38</v>
      </c>
      <c r="C418" s="9">
        <v>417</v>
      </c>
      <c r="D418" s="83" t="s">
        <v>1486</v>
      </c>
      <c r="E418" s="83"/>
      <c r="F418" s="83"/>
      <c r="G418" s="83" t="s">
        <v>873</v>
      </c>
      <c r="H418" s="83" t="s">
        <v>753</v>
      </c>
      <c r="I418" s="83" t="s">
        <v>42</v>
      </c>
      <c r="J418" s="83" t="s">
        <v>55</v>
      </c>
      <c r="K418" s="83">
        <v>5</v>
      </c>
      <c r="L418" s="83" t="s">
        <v>28</v>
      </c>
      <c r="M418" s="83">
        <v>7.5</v>
      </c>
      <c r="N418" s="83" t="s">
        <v>29</v>
      </c>
      <c r="O418" s="83" t="s">
        <v>714</v>
      </c>
      <c r="P418" s="83" t="s">
        <v>30</v>
      </c>
      <c r="Q418" s="83">
        <v>1</v>
      </c>
      <c r="R418" s="83" t="s">
        <v>60</v>
      </c>
      <c r="S418" s="19">
        <v>2500000</v>
      </c>
      <c r="T418" s="3">
        <f>+M418*S418</f>
        <v>18750000</v>
      </c>
      <c r="U418" s="3">
        <f>+T418</f>
        <v>18750000</v>
      </c>
      <c r="V418" s="83" t="s">
        <v>32</v>
      </c>
      <c r="W418" s="3" t="s">
        <v>33</v>
      </c>
      <c r="X418" s="83" t="s">
        <v>39</v>
      </c>
      <c r="Y418" s="84">
        <v>3009133992</v>
      </c>
      <c r="Z418" s="16" t="s">
        <v>265</v>
      </c>
      <c r="AA418" s="83"/>
      <c r="AB418" s="83" t="s">
        <v>38</v>
      </c>
      <c r="AC418" s="83" t="s">
        <v>578</v>
      </c>
      <c r="AD418" s="83" t="s">
        <v>1537</v>
      </c>
      <c r="AE418" s="91"/>
      <c r="AF418" s="91"/>
    </row>
    <row r="419" spans="1:32" customFormat="1" ht="82.5" customHeight="1" x14ac:dyDescent="0.25">
      <c r="A419" s="4" t="s">
        <v>1465</v>
      </c>
      <c r="B419" s="4" t="s">
        <v>38</v>
      </c>
      <c r="C419" s="9">
        <v>418</v>
      </c>
      <c r="D419" s="83" t="s">
        <v>751</v>
      </c>
      <c r="E419" s="83"/>
      <c r="F419" s="83"/>
      <c r="G419" s="83" t="s">
        <v>874</v>
      </c>
      <c r="H419" s="83" t="s">
        <v>753</v>
      </c>
      <c r="I419" s="83" t="s">
        <v>42</v>
      </c>
      <c r="J419" s="83" t="s">
        <v>52</v>
      </c>
      <c r="K419" s="83">
        <v>2</v>
      </c>
      <c r="L419" s="83" t="s">
        <v>28</v>
      </c>
      <c r="M419" s="83">
        <v>10.5</v>
      </c>
      <c r="N419" s="83" t="s">
        <v>29</v>
      </c>
      <c r="O419" s="83" t="s">
        <v>714</v>
      </c>
      <c r="P419" s="83" t="s">
        <v>30</v>
      </c>
      <c r="Q419" s="83">
        <v>1</v>
      </c>
      <c r="R419" s="83" t="s">
        <v>60</v>
      </c>
      <c r="S419" s="19">
        <v>2500000</v>
      </c>
      <c r="T419" s="3">
        <v>26250000</v>
      </c>
      <c r="U419" s="3">
        <v>26250000</v>
      </c>
      <c r="V419" s="83" t="s">
        <v>32</v>
      </c>
      <c r="W419" s="3" t="s">
        <v>33</v>
      </c>
      <c r="X419" s="83" t="s">
        <v>39</v>
      </c>
      <c r="Y419" s="84">
        <v>3009133992</v>
      </c>
      <c r="Z419" s="16" t="s">
        <v>265</v>
      </c>
      <c r="AA419" s="83"/>
      <c r="AB419" s="83" t="s">
        <v>38</v>
      </c>
      <c r="AC419" s="83" t="s">
        <v>578</v>
      </c>
      <c r="AD419" s="83" t="s">
        <v>742</v>
      </c>
      <c r="AE419" s="91"/>
      <c r="AF419" s="91"/>
    </row>
    <row r="420" spans="1:32" customFormat="1" ht="82.5" x14ac:dyDescent="0.25">
      <c r="A420" s="4" t="s">
        <v>773</v>
      </c>
      <c r="B420" s="4" t="s">
        <v>38</v>
      </c>
      <c r="C420" s="9">
        <v>419</v>
      </c>
      <c r="D420" s="83" t="s">
        <v>1486</v>
      </c>
      <c r="E420" s="83"/>
      <c r="F420" s="83"/>
      <c r="G420" s="83" t="s">
        <v>875</v>
      </c>
      <c r="H420" s="83" t="s">
        <v>753</v>
      </c>
      <c r="I420" s="83" t="s">
        <v>1915</v>
      </c>
      <c r="J420" s="83" t="s">
        <v>63</v>
      </c>
      <c r="K420" s="83">
        <v>6</v>
      </c>
      <c r="L420" s="83" t="s">
        <v>28</v>
      </c>
      <c r="M420" s="83">
        <v>6.5</v>
      </c>
      <c r="N420" s="83" t="s">
        <v>29</v>
      </c>
      <c r="O420" s="83" t="s">
        <v>714</v>
      </c>
      <c r="P420" s="83" t="s">
        <v>30</v>
      </c>
      <c r="Q420" s="83">
        <v>1</v>
      </c>
      <c r="R420" s="83" t="s">
        <v>60</v>
      </c>
      <c r="S420" s="19">
        <v>2500000</v>
      </c>
      <c r="T420" s="3">
        <f>+M420*S420</f>
        <v>16250000</v>
      </c>
      <c r="U420" s="3">
        <f>+T420</f>
        <v>16250000</v>
      </c>
      <c r="V420" s="83" t="s">
        <v>32</v>
      </c>
      <c r="W420" s="3" t="s">
        <v>33</v>
      </c>
      <c r="X420" s="83" t="s">
        <v>39</v>
      </c>
      <c r="Y420" s="84">
        <v>3009133992</v>
      </c>
      <c r="Z420" s="16" t="s">
        <v>265</v>
      </c>
      <c r="AA420" s="83"/>
      <c r="AB420" s="83" t="s">
        <v>38</v>
      </c>
      <c r="AC420" s="83" t="s">
        <v>578</v>
      </c>
      <c r="AD420" s="83" t="s">
        <v>1958</v>
      </c>
      <c r="AE420" s="91"/>
      <c r="AF420" s="91"/>
    </row>
    <row r="421" spans="1:32" ht="137.25" customHeight="1" x14ac:dyDescent="0.25">
      <c r="A421" s="4" t="s">
        <v>774</v>
      </c>
      <c r="B421" s="4" t="s">
        <v>38</v>
      </c>
      <c r="C421" s="9">
        <v>420</v>
      </c>
      <c r="D421" s="83" t="s">
        <v>1486</v>
      </c>
      <c r="E421" s="83"/>
      <c r="F421" s="83"/>
      <c r="G421" s="83" t="s">
        <v>876</v>
      </c>
      <c r="H421" s="83" t="s">
        <v>753</v>
      </c>
      <c r="I421" s="83" t="s">
        <v>1916</v>
      </c>
      <c r="J421" s="83" t="s">
        <v>63</v>
      </c>
      <c r="K421" s="83">
        <v>6</v>
      </c>
      <c r="L421" s="83" t="s">
        <v>28</v>
      </c>
      <c r="M421" s="83">
        <v>6.5</v>
      </c>
      <c r="N421" s="83" t="s">
        <v>29</v>
      </c>
      <c r="O421" s="83" t="s">
        <v>714</v>
      </c>
      <c r="P421" s="83" t="s">
        <v>30</v>
      </c>
      <c r="Q421" s="83">
        <v>1</v>
      </c>
      <c r="R421" s="83" t="s">
        <v>60</v>
      </c>
      <c r="S421" s="19">
        <v>2500000</v>
      </c>
      <c r="T421" s="3">
        <f>+M421*S421</f>
        <v>16250000</v>
      </c>
      <c r="U421" s="3">
        <f>+T421</f>
        <v>16250000</v>
      </c>
      <c r="V421" s="83" t="s">
        <v>32</v>
      </c>
      <c r="W421" s="3" t="s">
        <v>33</v>
      </c>
      <c r="X421" s="83" t="s">
        <v>39</v>
      </c>
      <c r="Y421" s="84">
        <v>3009133992</v>
      </c>
      <c r="Z421" s="16" t="s">
        <v>265</v>
      </c>
      <c r="AA421" s="83"/>
      <c r="AB421" s="83" t="s">
        <v>38</v>
      </c>
      <c r="AC421" s="83" t="s">
        <v>578</v>
      </c>
      <c r="AD421" s="83" t="s">
        <v>1958</v>
      </c>
      <c r="AE421" s="91"/>
      <c r="AF421" s="91"/>
    </row>
    <row r="422" spans="1:32" s="35" customFormat="1" ht="49.5" customHeight="1" x14ac:dyDescent="0.25">
      <c r="A422" s="4" t="s">
        <v>1466</v>
      </c>
      <c r="B422" s="4" t="s">
        <v>38</v>
      </c>
      <c r="C422" s="9">
        <v>421</v>
      </c>
      <c r="D422" s="83" t="s">
        <v>751</v>
      </c>
      <c r="E422" s="83"/>
      <c r="F422" s="83"/>
      <c r="G422" s="83" t="s">
        <v>877</v>
      </c>
      <c r="H422" s="83" t="s">
        <v>753</v>
      </c>
      <c r="I422" s="83" t="s">
        <v>42</v>
      </c>
      <c r="J422" s="83" t="s">
        <v>52</v>
      </c>
      <c r="K422" s="83">
        <v>2</v>
      </c>
      <c r="L422" s="83" t="s">
        <v>28</v>
      </c>
      <c r="M422" s="83">
        <v>10.5</v>
      </c>
      <c r="N422" s="83" t="s">
        <v>29</v>
      </c>
      <c r="O422" s="83" t="s">
        <v>714</v>
      </c>
      <c r="P422" s="83" t="s">
        <v>30</v>
      </c>
      <c r="Q422" s="83">
        <v>1</v>
      </c>
      <c r="R422" s="83" t="s">
        <v>60</v>
      </c>
      <c r="S422" s="19">
        <v>2500000</v>
      </c>
      <c r="T422" s="3">
        <v>26250000</v>
      </c>
      <c r="U422" s="3">
        <v>26250000</v>
      </c>
      <c r="V422" s="83" t="s">
        <v>32</v>
      </c>
      <c r="W422" s="3" t="s">
        <v>33</v>
      </c>
      <c r="X422" s="83" t="s">
        <v>39</v>
      </c>
      <c r="Y422" s="84">
        <v>3009133992</v>
      </c>
      <c r="Z422" s="16" t="s">
        <v>265</v>
      </c>
      <c r="AA422" s="83"/>
      <c r="AB422" s="83" t="s">
        <v>38</v>
      </c>
      <c r="AC422" s="83" t="s">
        <v>578</v>
      </c>
      <c r="AD422" s="83" t="s">
        <v>742</v>
      </c>
      <c r="AE422" s="83"/>
      <c r="AF422" s="83"/>
    </row>
    <row r="423" spans="1:32" ht="149.25" customHeight="1" x14ac:dyDescent="0.25">
      <c r="A423" s="4" t="s">
        <v>1467</v>
      </c>
      <c r="B423" s="4" t="s">
        <v>38</v>
      </c>
      <c r="C423" s="9">
        <v>422</v>
      </c>
      <c r="D423" s="83" t="s">
        <v>751</v>
      </c>
      <c r="E423" s="83"/>
      <c r="F423" s="83"/>
      <c r="G423" s="83" t="s">
        <v>878</v>
      </c>
      <c r="H423" s="83" t="s">
        <v>753</v>
      </c>
      <c r="I423" s="83" t="s">
        <v>42</v>
      </c>
      <c r="J423" s="83" t="s">
        <v>52</v>
      </c>
      <c r="K423" s="83">
        <v>2</v>
      </c>
      <c r="L423" s="83" t="s">
        <v>28</v>
      </c>
      <c r="M423" s="83">
        <v>10.5</v>
      </c>
      <c r="N423" s="83" t="s">
        <v>29</v>
      </c>
      <c r="O423" s="83" t="s">
        <v>714</v>
      </c>
      <c r="P423" s="83" t="s">
        <v>30</v>
      </c>
      <c r="Q423" s="83">
        <v>1</v>
      </c>
      <c r="R423" s="83" t="s">
        <v>60</v>
      </c>
      <c r="S423" s="19">
        <v>2500000</v>
      </c>
      <c r="T423" s="3">
        <v>26250000</v>
      </c>
      <c r="U423" s="3">
        <v>26250000</v>
      </c>
      <c r="V423" s="83" t="s">
        <v>32</v>
      </c>
      <c r="W423" s="3" t="s">
        <v>33</v>
      </c>
      <c r="X423" s="83" t="s">
        <v>39</v>
      </c>
      <c r="Y423" s="84">
        <v>3009133992</v>
      </c>
      <c r="Z423" s="16" t="s">
        <v>265</v>
      </c>
      <c r="AA423" s="83"/>
      <c r="AB423" s="83" t="s">
        <v>38</v>
      </c>
      <c r="AC423" s="83" t="s">
        <v>578</v>
      </c>
      <c r="AD423" s="83" t="s">
        <v>742</v>
      </c>
      <c r="AE423" s="83"/>
      <c r="AF423" s="83"/>
    </row>
    <row r="424" spans="1:32" s="21" customFormat="1" ht="66" x14ac:dyDescent="0.25">
      <c r="A424" s="4" t="s">
        <v>1468</v>
      </c>
      <c r="B424" s="4" t="s">
        <v>38</v>
      </c>
      <c r="C424" s="9">
        <v>423</v>
      </c>
      <c r="D424" s="83" t="s">
        <v>751</v>
      </c>
      <c r="E424" s="83"/>
      <c r="F424" s="83"/>
      <c r="G424" s="83" t="s">
        <v>879</v>
      </c>
      <c r="H424" s="83" t="s">
        <v>753</v>
      </c>
      <c r="I424" s="83" t="s">
        <v>42</v>
      </c>
      <c r="J424" s="83" t="s">
        <v>52</v>
      </c>
      <c r="K424" s="83">
        <v>2</v>
      </c>
      <c r="L424" s="83" t="s">
        <v>28</v>
      </c>
      <c r="M424" s="83">
        <v>10.5</v>
      </c>
      <c r="N424" s="83" t="s">
        <v>29</v>
      </c>
      <c r="O424" s="83" t="s">
        <v>714</v>
      </c>
      <c r="P424" s="83" t="s">
        <v>30</v>
      </c>
      <c r="Q424" s="83">
        <v>1</v>
      </c>
      <c r="R424" s="83" t="s">
        <v>60</v>
      </c>
      <c r="S424" s="19">
        <v>2500000</v>
      </c>
      <c r="T424" s="3">
        <v>26250000</v>
      </c>
      <c r="U424" s="3">
        <v>26250000</v>
      </c>
      <c r="V424" s="83" t="s">
        <v>32</v>
      </c>
      <c r="W424" s="3" t="s">
        <v>33</v>
      </c>
      <c r="X424" s="83" t="s">
        <v>39</v>
      </c>
      <c r="Y424" s="84">
        <v>3009133992</v>
      </c>
      <c r="Z424" s="16" t="s">
        <v>265</v>
      </c>
      <c r="AA424" s="83"/>
      <c r="AB424" s="83" t="s">
        <v>38</v>
      </c>
      <c r="AC424" s="83" t="s">
        <v>578</v>
      </c>
      <c r="AD424" s="83" t="s">
        <v>742</v>
      </c>
      <c r="AE424" s="83"/>
      <c r="AF424" s="83"/>
    </row>
    <row r="425" spans="1:32" ht="159" customHeight="1" x14ac:dyDescent="0.25">
      <c r="A425" s="23" t="s">
        <v>775</v>
      </c>
      <c r="B425" s="23" t="s">
        <v>38</v>
      </c>
      <c r="C425" s="24">
        <v>424</v>
      </c>
      <c r="D425" s="23" t="s">
        <v>751</v>
      </c>
      <c r="E425" s="23"/>
      <c r="F425" s="23"/>
      <c r="G425" s="23" t="s">
        <v>880</v>
      </c>
      <c r="H425" s="23" t="s">
        <v>753</v>
      </c>
      <c r="I425" s="23" t="s">
        <v>42</v>
      </c>
      <c r="J425" s="23" t="s">
        <v>52</v>
      </c>
      <c r="K425" s="23">
        <v>2</v>
      </c>
      <c r="L425" s="23" t="s">
        <v>28</v>
      </c>
      <c r="M425" s="23">
        <v>10.5</v>
      </c>
      <c r="N425" s="23" t="s">
        <v>29</v>
      </c>
      <c r="O425" s="23" t="s">
        <v>714</v>
      </c>
      <c r="P425" s="23" t="s">
        <v>30</v>
      </c>
      <c r="Q425" s="23">
        <v>1</v>
      </c>
      <c r="R425" s="23" t="s">
        <v>60</v>
      </c>
      <c r="S425" s="26">
        <v>2500000</v>
      </c>
      <c r="T425" s="25">
        <v>26250000</v>
      </c>
      <c r="U425" s="25">
        <v>26250000</v>
      </c>
      <c r="V425" s="23" t="s">
        <v>32</v>
      </c>
      <c r="W425" s="25" t="s">
        <v>33</v>
      </c>
      <c r="X425" s="23" t="s">
        <v>39</v>
      </c>
      <c r="Y425" s="31">
        <v>3009133992</v>
      </c>
      <c r="Z425" s="33" t="s">
        <v>265</v>
      </c>
      <c r="AA425" s="23"/>
      <c r="AB425" s="23" t="s">
        <v>38</v>
      </c>
      <c r="AC425" s="23" t="s">
        <v>578</v>
      </c>
      <c r="AD425" s="23" t="s">
        <v>742</v>
      </c>
      <c r="AE425" s="23"/>
      <c r="AF425" s="23"/>
    </row>
    <row r="426" spans="1:32" ht="148.5" x14ac:dyDescent="0.25">
      <c r="A426" s="4" t="s">
        <v>776</v>
      </c>
      <c r="B426" s="4" t="s">
        <v>99</v>
      </c>
      <c r="C426" s="9">
        <v>425</v>
      </c>
      <c r="D426" s="83" t="s">
        <v>754</v>
      </c>
      <c r="E426" s="83"/>
      <c r="F426" s="83"/>
      <c r="G426" s="83" t="s">
        <v>1669</v>
      </c>
      <c r="H426" s="83" t="s">
        <v>1670</v>
      </c>
      <c r="I426" s="83" t="s">
        <v>79</v>
      </c>
      <c r="J426" s="83" t="s">
        <v>63</v>
      </c>
      <c r="K426" s="83">
        <v>6</v>
      </c>
      <c r="L426" s="83" t="s">
        <v>28</v>
      </c>
      <c r="M426" s="83">
        <v>6</v>
      </c>
      <c r="N426" s="83" t="s">
        <v>98</v>
      </c>
      <c r="O426" s="83" t="s">
        <v>714</v>
      </c>
      <c r="P426" s="83" t="s">
        <v>30</v>
      </c>
      <c r="Q426" s="83">
        <v>1</v>
      </c>
      <c r="R426" s="3" t="s">
        <v>60</v>
      </c>
      <c r="S426" s="3">
        <v>0</v>
      </c>
      <c r="T426" s="3">
        <v>42000000</v>
      </c>
      <c r="U426" s="3">
        <f>+T426</f>
        <v>42000000</v>
      </c>
      <c r="V426" s="83" t="s">
        <v>32</v>
      </c>
      <c r="W426" s="3" t="s">
        <v>33</v>
      </c>
      <c r="X426" s="83" t="s">
        <v>756</v>
      </c>
      <c r="Y426" s="84">
        <v>3009133992</v>
      </c>
      <c r="Z426" s="83" t="s">
        <v>755</v>
      </c>
      <c r="AA426" s="83"/>
      <c r="AB426" s="83" t="s">
        <v>133</v>
      </c>
      <c r="AC426" s="83" t="s">
        <v>578</v>
      </c>
      <c r="AD426" s="83" t="s">
        <v>1886</v>
      </c>
      <c r="AE426" s="83"/>
      <c r="AF426" s="83"/>
    </row>
    <row r="427" spans="1:32" ht="122.25" customHeight="1" x14ac:dyDescent="0.25">
      <c r="A427" s="4" t="s">
        <v>749</v>
      </c>
      <c r="B427" s="4" t="s">
        <v>109</v>
      </c>
      <c r="C427" s="9">
        <v>426</v>
      </c>
      <c r="D427" s="83" t="s">
        <v>239</v>
      </c>
      <c r="E427" s="83"/>
      <c r="F427" s="83"/>
      <c r="G427" s="83" t="s">
        <v>881</v>
      </c>
      <c r="H427" s="83" t="s">
        <v>185</v>
      </c>
      <c r="I427" s="83" t="s">
        <v>79</v>
      </c>
      <c r="J427" s="83" t="s">
        <v>43</v>
      </c>
      <c r="K427" s="83">
        <v>3</v>
      </c>
      <c r="L427" s="83" t="s">
        <v>28</v>
      </c>
      <c r="M427" s="83">
        <v>9</v>
      </c>
      <c r="N427" s="83" t="s">
        <v>114</v>
      </c>
      <c r="O427" s="83" t="s">
        <v>719</v>
      </c>
      <c r="P427" s="3" t="s">
        <v>44</v>
      </c>
      <c r="Q427" s="83">
        <v>0</v>
      </c>
      <c r="R427" s="3" t="s">
        <v>31</v>
      </c>
      <c r="S427" s="3">
        <v>0</v>
      </c>
      <c r="T427" s="3">
        <v>80000000</v>
      </c>
      <c r="U427" s="3">
        <f>+T427</f>
        <v>80000000</v>
      </c>
      <c r="V427" s="83" t="s">
        <v>32</v>
      </c>
      <c r="W427" s="16" t="s">
        <v>33</v>
      </c>
      <c r="X427" s="83" t="s">
        <v>249</v>
      </c>
      <c r="Y427" s="84">
        <v>3009133992</v>
      </c>
      <c r="Z427" s="83" t="s">
        <v>250</v>
      </c>
      <c r="AA427" s="83"/>
      <c r="AB427" s="83" t="s">
        <v>109</v>
      </c>
      <c r="AC427" s="83" t="s">
        <v>282</v>
      </c>
      <c r="AD427" s="83" t="s">
        <v>742</v>
      </c>
      <c r="AE427" s="83"/>
      <c r="AF427" s="83"/>
    </row>
    <row r="428" spans="1:32" ht="99" x14ac:dyDescent="0.25">
      <c r="A428" s="12" t="s">
        <v>1087</v>
      </c>
      <c r="B428" s="12" t="s">
        <v>50</v>
      </c>
      <c r="C428" s="13">
        <v>427</v>
      </c>
      <c r="D428" s="12" t="s">
        <v>106</v>
      </c>
      <c r="E428" s="12"/>
      <c r="F428" s="12"/>
      <c r="G428" s="12" t="s">
        <v>1088</v>
      </c>
      <c r="H428" s="12" t="s">
        <v>26</v>
      </c>
      <c r="I428" s="12"/>
      <c r="J428" s="12" t="s">
        <v>52</v>
      </c>
      <c r="K428" s="12">
        <v>2</v>
      </c>
      <c r="L428" s="12" t="s">
        <v>147</v>
      </c>
      <c r="M428" s="12">
        <v>4</v>
      </c>
      <c r="N428" s="12" t="s">
        <v>29</v>
      </c>
      <c r="O428" s="12" t="s">
        <v>714</v>
      </c>
      <c r="P428" s="12" t="s">
        <v>30</v>
      </c>
      <c r="Q428" s="12">
        <v>1</v>
      </c>
      <c r="R428" s="12" t="s">
        <v>60</v>
      </c>
      <c r="S428" s="14">
        <v>4500000</v>
      </c>
      <c r="T428" s="14">
        <v>18000000</v>
      </c>
      <c r="U428" s="14">
        <v>18000000</v>
      </c>
      <c r="V428" s="12" t="s">
        <v>32</v>
      </c>
      <c r="W428" s="12" t="s">
        <v>33</v>
      </c>
      <c r="X428" s="12" t="s">
        <v>882</v>
      </c>
      <c r="Y428" s="30">
        <v>3009133992</v>
      </c>
      <c r="Z428" s="40" t="s">
        <v>883</v>
      </c>
      <c r="AA428" s="12"/>
      <c r="AB428" s="12" t="s">
        <v>50</v>
      </c>
      <c r="AC428" s="12" t="s">
        <v>576</v>
      </c>
      <c r="AD428" s="12" t="s">
        <v>1090</v>
      </c>
      <c r="AE428" s="12"/>
      <c r="AF428" s="12"/>
    </row>
    <row r="429" spans="1:32" ht="165.75" customHeight="1" x14ac:dyDescent="0.25">
      <c r="A429" s="4" t="s">
        <v>1487</v>
      </c>
      <c r="B429" s="4" t="s">
        <v>109</v>
      </c>
      <c r="C429" s="9">
        <v>428</v>
      </c>
      <c r="D429" s="83" t="s">
        <v>629</v>
      </c>
      <c r="E429" s="83"/>
      <c r="F429" s="83"/>
      <c r="G429" s="83" t="s">
        <v>1585</v>
      </c>
      <c r="H429" s="83" t="s">
        <v>205</v>
      </c>
      <c r="I429" s="83"/>
      <c r="J429" s="83" t="s">
        <v>147</v>
      </c>
      <c r="K429" s="83">
        <v>7</v>
      </c>
      <c r="L429" s="83" t="s">
        <v>28</v>
      </c>
      <c r="M429" s="83">
        <v>6</v>
      </c>
      <c r="N429" s="83" t="s">
        <v>211</v>
      </c>
      <c r="O429" s="83" t="s">
        <v>717</v>
      </c>
      <c r="P429" s="83" t="s">
        <v>44</v>
      </c>
      <c r="Q429" s="83">
        <v>0</v>
      </c>
      <c r="R429" s="83" t="s">
        <v>60</v>
      </c>
      <c r="S429" s="3">
        <v>0</v>
      </c>
      <c r="T429" s="22">
        <v>116750000</v>
      </c>
      <c r="U429" s="10">
        <f>+T429</f>
        <v>116750000</v>
      </c>
      <c r="V429" s="83" t="s">
        <v>32</v>
      </c>
      <c r="W429" s="83" t="s">
        <v>33</v>
      </c>
      <c r="X429" s="83" t="s">
        <v>708</v>
      </c>
      <c r="Y429" s="84">
        <v>3009133993</v>
      </c>
      <c r="Z429" s="16" t="s">
        <v>242</v>
      </c>
      <c r="AA429" s="83"/>
      <c r="AB429" s="83" t="s">
        <v>109</v>
      </c>
      <c r="AC429" s="83" t="s">
        <v>577</v>
      </c>
      <c r="AD429" s="83" t="s">
        <v>2008</v>
      </c>
      <c r="AE429" s="95"/>
      <c r="AF429" s="95"/>
    </row>
    <row r="430" spans="1:32" ht="119.25" customHeight="1" x14ac:dyDescent="0.25">
      <c r="A430" s="4" t="s">
        <v>1507</v>
      </c>
      <c r="B430" s="4" t="s">
        <v>109</v>
      </c>
      <c r="C430" s="9">
        <v>429</v>
      </c>
      <c r="D430" s="83">
        <v>80111600</v>
      </c>
      <c r="E430" s="83"/>
      <c r="F430" s="83"/>
      <c r="G430" s="83" t="s">
        <v>1117</v>
      </c>
      <c r="H430" s="83" t="s">
        <v>34</v>
      </c>
      <c r="I430" s="83" t="s">
        <v>42</v>
      </c>
      <c r="J430" s="83" t="s">
        <v>43</v>
      </c>
      <c r="K430" s="83">
        <v>3</v>
      </c>
      <c r="L430" s="83" t="s">
        <v>147</v>
      </c>
      <c r="M430" s="83">
        <v>4</v>
      </c>
      <c r="N430" s="83" t="s">
        <v>29</v>
      </c>
      <c r="O430" s="83" t="s">
        <v>714</v>
      </c>
      <c r="P430" s="83" t="s">
        <v>44</v>
      </c>
      <c r="Q430" s="83">
        <v>0</v>
      </c>
      <c r="R430" s="83" t="s">
        <v>60</v>
      </c>
      <c r="S430" s="3">
        <v>5500000</v>
      </c>
      <c r="T430" s="3">
        <f>+M430*S430</f>
        <v>22000000</v>
      </c>
      <c r="U430" s="3">
        <f>+T430</f>
        <v>22000000</v>
      </c>
      <c r="V430" s="83" t="s">
        <v>32</v>
      </c>
      <c r="W430" s="83" t="s">
        <v>33</v>
      </c>
      <c r="X430" s="83" t="s">
        <v>258</v>
      </c>
      <c r="Y430" s="84">
        <v>3009133992</v>
      </c>
      <c r="Z430" s="16" t="s">
        <v>571</v>
      </c>
      <c r="AA430" s="83"/>
      <c r="AB430" s="83" t="s">
        <v>109</v>
      </c>
      <c r="AC430" s="83" t="s">
        <v>703</v>
      </c>
      <c r="AD430" s="83" t="s">
        <v>1098</v>
      </c>
      <c r="AE430" s="83"/>
      <c r="AF430" s="83"/>
    </row>
    <row r="431" spans="1:32" ht="260.25" customHeight="1" x14ac:dyDescent="0.25">
      <c r="A431" s="4" t="s">
        <v>1488</v>
      </c>
      <c r="B431" s="4" t="s">
        <v>99</v>
      </c>
      <c r="C431" s="9">
        <v>430</v>
      </c>
      <c r="D431" s="83" t="s">
        <v>1096</v>
      </c>
      <c r="E431" s="83"/>
      <c r="F431" s="83"/>
      <c r="G431" s="83" t="s">
        <v>1118</v>
      </c>
      <c r="H431" s="83" t="s">
        <v>1097</v>
      </c>
      <c r="I431" s="83" t="s">
        <v>79</v>
      </c>
      <c r="J431" s="83" t="s">
        <v>61</v>
      </c>
      <c r="K431" s="83">
        <v>4</v>
      </c>
      <c r="L431" s="83" t="s">
        <v>28</v>
      </c>
      <c r="M431" s="83">
        <v>7</v>
      </c>
      <c r="N431" s="83" t="s">
        <v>114</v>
      </c>
      <c r="O431" s="83" t="s">
        <v>719</v>
      </c>
      <c r="P431" s="83" t="s">
        <v>44</v>
      </c>
      <c r="Q431" s="83">
        <v>0</v>
      </c>
      <c r="R431" s="83" t="s">
        <v>60</v>
      </c>
      <c r="S431" s="3">
        <v>0</v>
      </c>
      <c r="T431" s="3">
        <v>430000000</v>
      </c>
      <c r="U431" s="3">
        <v>430000000</v>
      </c>
      <c r="V431" s="83" t="s">
        <v>32</v>
      </c>
      <c r="W431" s="3" t="s">
        <v>33</v>
      </c>
      <c r="X431" s="83" t="s">
        <v>152</v>
      </c>
      <c r="Y431" s="84">
        <v>5111150</v>
      </c>
      <c r="Z431" s="16" t="s">
        <v>153</v>
      </c>
      <c r="AA431" s="83"/>
      <c r="AB431" s="83" t="s">
        <v>99</v>
      </c>
      <c r="AC431" s="83" t="s">
        <v>578</v>
      </c>
      <c r="AD431" s="83" t="s">
        <v>1571</v>
      </c>
      <c r="AE431" s="83"/>
      <c r="AF431" s="83"/>
    </row>
    <row r="432" spans="1:32" ht="49.5" x14ac:dyDescent="0.25">
      <c r="A432" s="4" t="s">
        <v>1489</v>
      </c>
      <c r="B432" s="4" t="s">
        <v>77</v>
      </c>
      <c r="C432" s="9">
        <v>431</v>
      </c>
      <c r="D432" s="83">
        <v>80161504</v>
      </c>
      <c r="E432" s="83"/>
      <c r="F432" s="83"/>
      <c r="G432" s="83" t="s">
        <v>1119</v>
      </c>
      <c r="H432" s="83" t="s">
        <v>26</v>
      </c>
      <c r="I432" s="83" t="s">
        <v>744</v>
      </c>
      <c r="J432" s="83" t="s">
        <v>43</v>
      </c>
      <c r="K432" s="83">
        <v>3</v>
      </c>
      <c r="L432" s="83" t="s">
        <v>147</v>
      </c>
      <c r="M432" s="83">
        <v>4</v>
      </c>
      <c r="N432" s="83" t="s">
        <v>29</v>
      </c>
      <c r="O432" s="83" t="s">
        <v>714</v>
      </c>
      <c r="P432" s="83" t="s">
        <v>44</v>
      </c>
      <c r="Q432" s="83">
        <v>0</v>
      </c>
      <c r="R432" s="83" t="s">
        <v>31</v>
      </c>
      <c r="S432" s="3">
        <v>6000000</v>
      </c>
      <c r="T432" s="3">
        <v>24000000</v>
      </c>
      <c r="U432" s="3">
        <v>24000000</v>
      </c>
      <c r="V432" s="83" t="s">
        <v>32</v>
      </c>
      <c r="W432" s="83" t="s">
        <v>33</v>
      </c>
      <c r="X432" s="83" t="s">
        <v>568</v>
      </c>
      <c r="Y432" s="84">
        <v>3009133992</v>
      </c>
      <c r="Z432" s="16" t="s">
        <v>283</v>
      </c>
      <c r="AA432" s="83"/>
      <c r="AB432" s="83" t="s">
        <v>77</v>
      </c>
      <c r="AC432" s="83" t="s">
        <v>276</v>
      </c>
      <c r="AD432" s="83" t="s">
        <v>1098</v>
      </c>
      <c r="AE432" s="83"/>
      <c r="AF432" s="83"/>
    </row>
    <row r="433" spans="1:32" ht="175.5" customHeight="1" x14ac:dyDescent="0.25">
      <c r="A433" s="4" t="s">
        <v>1527</v>
      </c>
      <c r="B433" s="4" t="s">
        <v>38</v>
      </c>
      <c r="C433" s="9">
        <v>432</v>
      </c>
      <c r="D433" s="83" t="s">
        <v>1486</v>
      </c>
      <c r="E433" s="83"/>
      <c r="F433" s="83"/>
      <c r="G433" s="83" t="s">
        <v>1115</v>
      </c>
      <c r="H433" s="83" t="s">
        <v>753</v>
      </c>
      <c r="I433" s="83" t="s">
        <v>42</v>
      </c>
      <c r="J433" s="83" t="s">
        <v>43</v>
      </c>
      <c r="K433" s="83">
        <v>3</v>
      </c>
      <c r="L433" s="83" t="s">
        <v>28</v>
      </c>
      <c r="M433" s="83">
        <v>10</v>
      </c>
      <c r="N433" s="83" t="s">
        <v>29</v>
      </c>
      <c r="O433" s="83" t="s">
        <v>714</v>
      </c>
      <c r="P433" s="83" t="s">
        <v>30</v>
      </c>
      <c r="Q433" s="83">
        <v>1</v>
      </c>
      <c r="R433" s="83" t="s">
        <v>60</v>
      </c>
      <c r="S433" s="19">
        <v>2500000</v>
      </c>
      <c r="T433" s="3">
        <v>25000000</v>
      </c>
      <c r="U433" s="3">
        <v>25000000</v>
      </c>
      <c r="V433" s="83" t="s">
        <v>32</v>
      </c>
      <c r="W433" s="3" t="s">
        <v>33</v>
      </c>
      <c r="X433" s="83" t="s">
        <v>39</v>
      </c>
      <c r="Y433" s="84">
        <v>3009133992</v>
      </c>
      <c r="Z433" s="16" t="s">
        <v>265</v>
      </c>
      <c r="AA433" s="83"/>
      <c r="AB433" s="83" t="s">
        <v>38</v>
      </c>
      <c r="AC433" s="83" t="s">
        <v>578</v>
      </c>
      <c r="AD433" s="83" t="s">
        <v>1098</v>
      </c>
      <c r="AE433" s="83"/>
      <c r="AF433" s="83"/>
    </row>
    <row r="434" spans="1:32" ht="66" x14ac:dyDescent="0.25">
      <c r="A434" s="4" t="s">
        <v>1528</v>
      </c>
      <c r="B434" s="4" t="s">
        <v>38</v>
      </c>
      <c r="C434" s="9">
        <v>433</v>
      </c>
      <c r="D434" s="83" t="s">
        <v>1486</v>
      </c>
      <c r="E434" s="83"/>
      <c r="F434" s="83"/>
      <c r="G434" s="83" t="s">
        <v>1116</v>
      </c>
      <c r="H434" s="83" t="s">
        <v>753</v>
      </c>
      <c r="I434" s="83" t="s">
        <v>42</v>
      </c>
      <c r="J434" s="83" t="s">
        <v>55</v>
      </c>
      <c r="K434" s="83">
        <v>5</v>
      </c>
      <c r="L434" s="83" t="s">
        <v>28</v>
      </c>
      <c r="M434" s="83">
        <v>7.5</v>
      </c>
      <c r="N434" s="83" t="s">
        <v>29</v>
      </c>
      <c r="O434" s="83" t="s">
        <v>714</v>
      </c>
      <c r="P434" s="83" t="s">
        <v>30</v>
      </c>
      <c r="Q434" s="83">
        <v>1</v>
      </c>
      <c r="R434" s="83" t="s">
        <v>60</v>
      </c>
      <c r="S434" s="19">
        <v>2500000</v>
      </c>
      <c r="T434" s="3">
        <f>+M434*S434</f>
        <v>18750000</v>
      </c>
      <c r="U434" s="3">
        <f>+T434</f>
        <v>18750000</v>
      </c>
      <c r="V434" s="83" t="s">
        <v>32</v>
      </c>
      <c r="W434" s="3" t="s">
        <v>33</v>
      </c>
      <c r="X434" s="83" t="s">
        <v>39</v>
      </c>
      <c r="Y434" s="84">
        <v>3009133992</v>
      </c>
      <c r="Z434" s="16" t="s">
        <v>265</v>
      </c>
      <c r="AA434" s="83"/>
      <c r="AB434" s="83" t="s">
        <v>38</v>
      </c>
      <c r="AC434" s="83" t="s">
        <v>578</v>
      </c>
      <c r="AD434" s="83" t="s">
        <v>1537</v>
      </c>
      <c r="AE434" s="83"/>
      <c r="AF434" s="83"/>
    </row>
    <row r="435" spans="1:32" ht="244.5" customHeight="1" x14ac:dyDescent="0.25">
      <c r="A435" s="4" t="s">
        <v>1529</v>
      </c>
      <c r="B435" s="4" t="s">
        <v>38</v>
      </c>
      <c r="C435" s="9">
        <v>434</v>
      </c>
      <c r="D435" s="83" t="s">
        <v>1486</v>
      </c>
      <c r="E435" s="83"/>
      <c r="F435" s="83"/>
      <c r="G435" s="83" t="s">
        <v>1120</v>
      </c>
      <c r="H435" s="83" t="s">
        <v>753</v>
      </c>
      <c r="I435" s="83" t="s">
        <v>1917</v>
      </c>
      <c r="J435" s="83" t="s">
        <v>63</v>
      </c>
      <c r="K435" s="83">
        <v>6</v>
      </c>
      <c r="L435" s="83" t="s">
        <v>28</v>
      </c>
      <c r="M435" s="83">
        <v>6.5</v>
      </c>
      <c r="N435" s="83" t="s">
        <v>29</v>
      </c>
      <c r="O435" s="83" t="s">
        <v>714</v>
      </c>
      <c r="P435" s="83" t="s">
        <v>30</v>
      </c>
      <c r="Q435" s="83">
        <v>1</v>
      </c>
      <c r="R435" s="83" t="s">
        <v>60</v>
      </c>
      <c r="S435" s="19">
        <v>2500000</v>
      </c>
      <c r="T435" s="3">
        <f>+M435*S435</f>
        <v>16250000</v>
      </c>
      <c r="U435" s="3">
        <f>+T435</f>
        <v>16250000</v>
      </c>
      <c r="V435" s="83" t="s">
        <v>32</v>
      </c>
      <c r="W435" s="3" t="s">
        <v>33</v>
      </c>
      <c r="X435" s="83" t="s">
        <v>39</v>
      </c>
      <c r="Y435" s="84">
        <v>3009133992</v>
      </c>
      <c r="Z435" s="16" t="s">
        <v>265</v>
      </c>
      <c r="AA435" s="83"/>
      <c r="AB435" s="83" t="s">
        <v>38</v>
      </c>
      <c r="AC435" s="83" t="s">
        <v>578</v>
      </c>
      <c r="AD435" s="83" t="s">
        <v>1890</v>
      </c>
      <c r="AE435" s="83"/>
      <c r="AF435" s="83"/>
    </row>
    <row r="436" spans="1:32" ht="321" customHeight="1" x14ac:dyDescent="0.25">
      <c r="A436" s="4" t="s">
        <v>1508</v>
      </c>
      <c r="B436" s="4" t="s">
        <v>109</v>
      </c>
      <c r="C436" s="9">
        <v>435</v>
      </c>
      <c r="D436" s="83" t="s">
        <v>240</v>
      </c>
      <c r="E436" s="83"/>
      <c r="F436" s="83"/>
      <c r="G436" s="83" t="s">
        <v>1509</v>
      </c>
      <c r="H436" s="83" t="s">
        <v>188</v>
      </c>
      <c r="I436" s="83" t="s">
        <v>79</v>
      </c>
      <c r="J436" s="83" t="s">
        <v>61</v>
      </c>
      <c r="K436" s="83">
        <v>4</v>
      </c>
      <c r="L436" s="83" t="s">
        <v>64</v>
      </c>
      <c r="M436" s="83">
        <v>8</v>
      </c>
      <c r="N436" s="83" t="s">
        <v>244</v>
      </c>
      <c r="O436" s="83" t="s">
        <v>716</v>
      </c>
      <c r="P436" s="83" t="s">
        <v>44</v>
      </c>
      <c r="Q436" s="83">
        <v>0</v>
      </c>
      <c r="R436" s="83" t="s">
        <v>31</v>
      </c>
      <c r="S436" s="3"/>
      <c r="T436" s="3">
        <v>39315000</v>
      </c>
      <c r="U436" s="3">
        <v>39315000</v>
      </c>
      <c r="V436" s="83" t="s">
        <v>32</v>
      </c>
      <c r="W436" s="83" t="s">
        <v>33</v>
      </c>
      <c r="X436" s="83" t="s">
        <v>646</v>
      </c>
      <c r="Y436" s="83">
        <v>3009133992</v>
      </c>
      <c r="Z436" s="16" t="s">
        <v>710</v>
      </c>
      <c r="AA436" s="83"/>
      <c r="AB436" s="83" t="s">
        <v>109</v>
      </c>
      <c r="AC436" s="83" t="s">
        <v>278</v>
      </c>
      <c r="AD436" s="83" t="s">
        <v>1477</v>
      </c>
      <c r="AE436" s="95"/>
      <c r="AF436" s="95"/>
    </row>
    <row r="437" spans="1:32" ht="209.25" customHeight="1" x14ac:dyDescent="0.25">
      <c r="A437" s="4" t="s">
        <v>1510</v>
      </c>
      <c r="B437" s="4" t="s">
        <v>99</v>
      </c>
      <c r="C437" s="9">
        <v>436</v>
      </c>
      <c r="D437" s="83" t="s">
        <v>110</v>
      </c>
      <c r="E437" s="83"/>
      <c r="F437" s="95"/>
      <c r="G437" s="83" t="s">
        <v>1511</v>
      </c>
      <c r="H437" s="83" t="s">
        <v>26</v>
      </c>
      <c r="I437" s="83" t="s">
        <v>1482</v>
      </c>
      <c r="J437" s="83" t="s">
        <v>43</v>
      </c>
      <c r="K437" s="83">
        <v>3</v>
      </c>
      <c r="L437" s="83" t="s">
        <v>28</v>
      </c>
      <c r="M437" s="83">
        <v>9</v>
      </c>
      <c r="N437" s="83" t="s">
        <v>29</v>
      </c>
      <c r="O437" s="83" t="s">
        <v>714</v>
      </c>
      <c r="P437" s="83" t="s">
        <v>44</v>
      </c>
      <c r="Q437" s="83">
        <v>0</v>
      </c>
      <c r="R437" s="83" t="s">
        <v>60</v>
      </c>
      <c r="S437" s="10">
        <v>9500000</v>
      </c>
      <c r="T437" s="3">
        <f>+M437*S437</f>
        <v>85500000</v>
      </c>
      <c r="U437" s="3">
        <f>+T437</f>
        <v>85500000</v>
      </c>
      <c r="V437" s="83" t="s">
        <v>32</v>
      </c>
      <c r="W437" s="3" t="s">
        <v>33</v>
      </c>
      <c r="X437" s="83" t="s">
        <v>100</v>
      </c>
      <c r="Y437" s="83">
        <v>3009133992</v>
      </c>
      <c r="Z437" s="16" t="s">
        <v>101</v>
      </c>
      <c r="AA437" s="83"/>
      <c r="AB437" s="83" t="s">
        <v>99</v>
      </c>
      <c r="AC437" s="83" t="s">
        <v>578</v>
      </c>
      <c r="AD437" s="83" t="s">
        <v>1477</v>
      </c>
      <c r="AE437" s="95"/>
      <c r="AF437" s="95"/>
    </row>
    <row r="438" spans="1:32" ht="150.75" customHeight="1" x14ac:dyDescent="0.25">
      <c r="A438" s="4" t="s">
        <v>1526</v>
      </c>
      <c r="B438" s="4" t="s">
        <v>66</v>
      </c>
      <c r="C438" s="9">
        <v>437</v>
      </c>
      <c r="D438" s="83" t="s">
        <v>617</v>
      </c>
      <c r="E438" s="83"/>
      <c r="F438" s="83"/>
      <c r="G438" s="83" t="s">
        <v>1512</v>
      </c>
      <c r="H438" s="83" t="s">
        <v>676</v>
      </c>
      <c r="I438" s="83" t="s">
        <v>1498</v>
      </c>
      <c r="J438" s="83" t="s">
        <v>61</v>
      </c>
      <c r="K438" s="83">
        <v>4</v>
      </c>
      <c r="L438" s="83" t="s">
        <v>28</v>
      </c>
      <c r="M438" s="83">
        <v>8.5</v>
      </c>
      <c r="N438" s="83" t="s">
        <v>29</v>
      </c>
      <c r="O438" s="83" t="s">
        <v>714</v>
      </c>
      <c r="P438" s="83" t="s">
        <v>30</v>
      </c>
      <c r="Q438" s="83">
        <v>1</v>
      </c>
      <c r="R438" s="83" t="s">
        <v>60</v>
      </c>
      <c r="S438" s="3">
        <v>12000000</v>
      </c>
      <c r="T438" s="3">
        <f>S438*M438</f>
        <v>102000000</v>
      </c>
      <c r="U438" s="3">
        <f>T438</f>
        <v>102000000</v>
      </c>
      <c r="V438" s="83" t="s">
        <v>32</v>
      </c>
      <c r="W438" s="83" t="s">
        <v>33</v>
      </c>
      <c r="X438" s="83" t="s">
        <v>159</v>
      </c>
      <c r="Y438" s="83">
        <v>3106946330</v>
      </c>
      <c r="Z438" s="83" t="s">
        <v>160</v>
      </c>
      <c r="AA438" s="83"/>
      <c r="AB438" s="83" t="s">
        <v>133</v>
      </c>
      <c r="AC438" s="16" t="s">
        <v>611</v>
      </c>
      <c r="AD438" s="83" t="s">
        <v>1477</v>
      </c>
      <c r="AE438" s="83"/>
      <c r="AF438" s="83"/>
    </row>
    <row r="439" spans="1:32" ht="224.25" customHeight="1" x14ac:dyDescent="0.25">
      <c r="A439" s="4" t="s">
        <v>1530</v>
      </c>
      <c r="B439" s="4" t="s">
        <v>38</v>
      </c>
      <c r="C439" s="9">
        <v>438</v>
      </c>
      <c r="D439" s="83" t="s">
        <v>1486</v>
      </c>
      <c r="E439" s="83"/>
      <c r="F439" s="95"/>
      <c r="G439" s="83" t="s">
        <v>1513</v>
      </c>
      <c r="H439" s="83" t="s">
        <v>1501</v>
      </c>
      <c r="I439" s="83" t="s">
        <v>42</v>
      </c>
      <c r="J439" s="83" t="s">
        <v>147</v>
      </c>
      <c r="K439" s="83">
        <v>7</v>
      </c>
      <c r="L439" s="83" t="s">
        <v>85</v>
      </c>
      <c r="M439" s="83">
        <v>3</v>
      </c>
      <c r="N439" s="83" t="s">
        <v>219</v>
      </c>
      <c r="O439" s="83" t="s">
        <v>714</v>
      </c>
      <c r="P439" s="83" t="s">
        <v>30</v>
      </c>
      <c r="Q439" s="83">
        <v>1</v>
      </c>
      <c r="R439" s="83" t="s">
        <v>60</v>
      </c>
      <c r="S439" s="96"/>
      <c r="T439" s="97">
        <v>2410000000</v>
      </c>
      <c r="U439" s="3">
        <f>+T439</f>
        <v>2410000000</v>
      </c>
      <c r="V439" s="83" t="s">
        <v>32</v>
      </c>
      <c r="W439" s="97" t="s">
        <v>33</v>
      </c>
      <c r="X439" s="83" t="s">
        <v>39</v>
      </c>
      <c r="Y439" s="83">
        <v>3176667540</v>
      </c>
      <c r="Z439" s="98" t="s">
        <v>265</v>
      </c>
      <c r="AA439" s="83"/>
      <c r="AB439" s="83" t="s">
        <v>38</v>
      </c>
      <c r="AC439" s="83" t="s">
        <v>578</v>
      </c>
      <c r="AD439" s="83" t="s">
        <v>1937</v>
      </c>
      <c r="AE439" s="83"/>
      <c r="AF439" s="83"/>
    </row>
    <row r="440" spans="1:32" ht="158.25" customHeight="1" x14ac:dyDescent="0.25">
      <c r="A440" s="4" t="s">
        <v>1531</v>
      </c>
      <c r="B440" s="4" t="s">
        <v>38</v>
      </c>
      <c r="C440" s="9">
        <v>439</v>
      </c>
      <c r="D440" s="83" t="s">
        <v>751</v>
      </c>
      <c r="E440" s="83"/>
      <c r="F440" s="95"/>
      <c r="G440" s="83" t="s">
        <v>1514</v>
      </c>
      <c r="H440" s="83" t="s">
        <v>1502</v>
      </c>
      <c r="I440" s="83" t="s">
        <v>42</v>
      </c>
      <c r="J440" s="83" t="s">
        <v>63</v>
      </c>
      <c r="K440" s="83">
        <v>6</v>
      </c>
      <c r="L440" s="83" t="s">
        <v>28</v>
      </c>
      <c r="M440" s="83">
        <v>6.5</v>
      </c>
      <c r="N440" s="83" t="s">
        <v>29</v>
      </c>
      <c r="O440" s="83" t="s">
        <v>714</v>
      </c>
      <c r="P440" s="83" t="s">
        <v>30</v>
      </c>
      <c r="Q440" s="83">
        <v>1</v>
      </c>
      <c r="R440" s="83" t="s">
        <v>60</v>
      </c>
      <c r="S440" s="96">
        <v>36191023</v>
      </c>
      <c r="T440" s="97">
        <f>+M440*S440</f>
        <v>235241649.5</v>
      </c>
      <c r="U440" s="87">
        <f>+T440</f>
        <v>235241649.5</v>
      </c>
      <c r="V440" s="83" t="s">
        <v>45</v>
      </c>
      <c r="W440" s="97" t="s">
        <v>154</v>
      </c>
      <c r="X440" s="83" t="s">
        <v>39</v>
      </c>
      <c r="Y440" s="83">
        <v>3176667540</v>
      </c>
      <c r="Z440" s="98" t="s">
        <v>265</v>
      </c>
      <c r="AA440" s="83"/>
      <c r="AB440" s="83" t="s">
        <v>38</v>
      </c>
      <c r="AC440" s="83" t="s">
        <v>578</v>
      </c>
      <c r="AD440" s="83" t="s">
        <v>1891</v>
      </c>
      <c r="AE440" s="83"/>
      <c r="AF440" s="83"/>
    </row>
    <row r="441" spans="1:32" ht="159" customHeight="1" x14ac:dyDescent="0.25">
      <c r="A441" s="4" t="s">
        <v>1532</v>
      </c>
      <c r="B441" s="4" t="s">
        <v>38</v>
      </c>
      <c r="C441" s="9">
        <v>440</v>
      </c>
      <c r="D441" s="83" t="s">
        <v>1503</v>
      </c>
      <c r="E441" s="83"/>
      <c r="F441" s="95"/>
      <c r="G441" s="83" t="s">
        <v>1918</v>
      </c>
      <c r="H441" s="83" t="s">
        <v>1501</v>
      </c>
      <c r="I441" s="83" t="s">
        <v>42</v>
      </c>
      <c r="J441" s="83" t="s">
        <v>63</v>
      </c>
      <c r="K441" s="83">
        <v>6</v>
      </c>
      <c r="L441" s="83" t="s">
        <v>55</v>
      </c>
      <c r="M441" s="83">
        <v>1</v>
      </c>
      <c r="N441" s="83" t="s">
        <v>244</v>
      </c>
      <c r="O441" s="83" t="s">
        <v>714</v>
      </c>
      <c r="P441" s="83" t="s">
        <v>30</v>
      </c>
      <c r="Q441" s="83">
        <v>1</v>
      </c>
      <c r="R441" s="83" t="s">
        <v>31</v>
      </c>
      <c r="S441" s="96">
        <v>30000000</v>
      </c>
      <c r="T441" s="97">
        <v>30000000</v>
      </c>
      <c r="U441" s="87">
        <v>30000000</v>
      </c>
      <c r="V441" s="83" t="s">
        <v>32</v>
      </c>
      <c r="W441" s="97" t="s">
        <v>33</v>
      </c>
      <c r="X441" s="83" t="s">
        <v>39</v>
      </c>
      <c r="Y441" s="83">
        <v>3176667540</v>
      </c>
      <c r="Z441" s="98" t="s">
        <v>265</v>
      </c>
      <c r="AA441" s="83"/>
      <c r="AB441" s="83" t="s">
        <v>38</v>
      </c>
      <c r="AC441" s="83" t="s">
        <v>206</v>
      </c>
      <c r="AD441" s="83" t="s">
        <v>1891</v>
      </c>
      <c r="AE441" s="83"/>
      <c r="AF441" s="95"/>
    </row>
    <row r="442" spans="1:32" ht="161.25" customHeight="1" x14ac:dyDescent="0.25">
      <c r="A442" s="4" t="s">
        <v>1602</v>
      </c>
      <c r="B442" s="4" t="s">
        <v>99</v>
      </c>
      <c r="C442" s="9">
        <v>441</v>
      </c>
      <c r="D442" s="83" t="s">
        <v>1555</v>
      </c>
      <c r="E442" s="83"/>
      <c r="F442" s="95"/>
      <c r="G442" s="83" t="s">
        <v>1583</v>
      </c>
      <c r="H442" s="83" t="s">
        <v>1556</v>
      </c>
      <c r="I442" s="95"/>
      <c r="J442" s="83" t="s">
        <v>63</v>
      </c>
      <c r="K442" s="83">
        <v>6</v>
      </c>
      <c r="L442" s="83" t="s">
        <v>28</v>
      </c>
      <c r="M442" s="83">
        <v>5</v>
      </c>
      <c r="N442" s="83" t="s">
        <v>114</v>
      </c>
      <c r="O442" s="83" t="s">
        <v>719</v>
      </c>
      <c r="P442" s="83" t="s">
        <v>44</v>
      </c>
      <c r="Q442" s="83">
        <v>0</v>
      </c>
      <c r="R442" s="83" t="s">
        <v>60</v>
      </c>
      <c r="S442" s="3">
        <v>0</v>
      </c>
      <c r="T442" s="3">
        <v>220000000</v>
      </c>
      <c r="U442" s="3">
        <f>+T442</f>
        <v>220000000</v>
      </c>
      <c r="V442" s="83" t="s">
        <v>32</v>
      </c>
      <c r="W442" s="3" t="s">
        <v>33</v>
      </c>
      <c r="X442" s="83" t="s">
        <v>698</v>
      </c>
      <c r="Y442" s="84">
        <v>3009133992</v>
      </c>
      <c r="Z442" s="83" t="s">
        <v>1557</v>
      </c>
      <c r="AA442" s="95"/>
      <c r="AB442" s="83" t="s">
        <v>99</v>
      </c>
      <c r="AC442" s="83" t="s">
        <v>578</v>
      </c>
      <c r="AD442" s="83" t="s">
        <v>1887</v>
      </c>
      <c r="AE442" s="95"/>
      <c r="AF442" s="95"/>
    </row>
    <row r="443" spans="1:32" ht="229.5" customHeight="1" x14ac:dyDescent="0.25">
      <c r="A443" s="4" t="s">
        <v>1593</v>
      </c>
      <c r="B443" s="4" t="s">
        <v>175</v>
      </c>
      <c r="C443" s="9">
        <v>442</v>
      </c>
      <c r="D443" s="83">
        <v>80161500</v>
      </c>
      <c r="E443" s="83"/>
      <c r="F443" s="95"/>
      <c r="G443" s="83" t="s">
        <v>1856</v>
      </c>
      <c r="H443" s="83" t="s">
        <v>1854</v>
      </c>
      <c r="I443" s="3" t="s">
        <v>1855</v>
      </c>
      <c r="J443" s="83" t="s">
        <v>63</v>
      </c>
      <c r="K443" s="83">
        <v>6</v>
      </c>
      <c r="L443" s="3" t="s">
        <v>65</v>
      </c>
      <c r="M443" s="83">
        <v>7</v>
      </c>
      <c r="N443" s="83" t="s">
        <v>29</v>
      </c>
      <c r="O443" s="83" t="s">
        <v>714</v>
      </c>
      <c r="P443" s="83" t="s">
        <v>30</v>
      </c>
      <c r="Q443" s="83">
        <v>1</v>
      </c>
      <c r="R443" s="83" t="s">
        <v>60</v>
      </c>
      <c r="S443" s="3">
        <v>12000000</v>
      </c>
      <c r="T443" s="3">
        <f>+M443*S443</f>
        <v>84000000</v>
      </c>
      <c r="U443" s="3">
        <f>+T443</f>
        <v>84000000</v>
      </c>
      <c r="V443" s="83" t="s">
        <v>32</v>
      </c>
      <c r="W443" s="83" t="s">
        <v>33</v>
      </c>
      <c r="X443" s="83" t="s">
        <v>1298</v>
      </c>
      <c r="Y443" s="84">
        <v>3009133992</v>
      </c>
      <c r="Z443" s="16" t="s">
        <v>1299</v>
      </c>
      <c r="AA443" s="83"/>
      <c r="AB443" s="83" t="s">
        <v>175</v>
      </c>
      <c r="AC443" s="83" t="s">
        <v>272</v>
      </c>
      <c r="AD443" s="83" t="s">
        <v>1904</v>
      </c>
      <c r="AE443" s="95"/>
      <c r="AF443" s="95"/>
    </row>
    <row r="444" spans="1:32" ht="157.5" customHeight="1" x14ac:dyDescent="0.25">
      <c r="A444" s="4" t="s">
        <v>1594</v>
      </c>
      <c r="B444" s="4" t="s">
        <v>175</v>
      </c>
      <c r="C444" s="9">
        <v>443</v>
      </c>
      <c r="D444" s="83">
        <v>80161500</v>
      </c>
      <c r="E444" s="83"/>
      <c r="F444" s="95"/>
      <c r="G444" s="83" t="s">
        <v>1727</v>
      </c>
      <c r="H444" s="83" t="s">
        <v>26</v>
      </c>
      <c r="I444" s="83" t="s">
        <v>42</v>
      </c>
      <c r="J444" s="83" t="s">
        <v>61</v>
      </c>
      <c r="K444" s="83">
        <v>4</v>
      </c>
      <c r="L444" s="83" t="s">
        <v>28</v>
      </c>
      <c r="M444" s="83">
        <v>8</v>
      </c>
      <c r="N444" s="83" t="s">
        <v>29</v>
      </c>
      <c r="O444" s="83" t="s">
        <v>714</v>
      </c>
      <c r="P444" s="83" t="s">
        <v>44</v>
      </c>
      <c r="Q444" s="83">
        <v>0</v>
      </c>
      <c r="R444" s="83" t="s">
        <v>60</v>
      </c>
      <c r="S444" s="3">
        <v>12000000</v>
      </c>
      <c r="T444" s="3">
        <v>94400000</v>
      </c>
      <c r="U444" s="3">
        <v>94400000</v>
      </c>
      <c r="V444" s="83" t="s">
        <v>32</v>
      </c>
      <c r="W444" s="83" t="s">
        <v>33</v>
      </c>
      <c r="X444" s="83" t="s">
        <v>580</v>
      </c>
      <c r="Y444" s="84">
        <v>3009133992</v>
      </c>
      <c r="Z444" s="16" t="s">
        <v>581</v>
      </c>
      <c r="AA444" s="83"/>
      <c r="AB444" s="83" t="s">
        <v>175</v>
      </c>
      <c r="AC444" s="83" t="s">
        <v>272</v>
      </c>
      <c r="AD444" s="83" t="s">
        <v>1661</v>
      </c>
      <c r="AE444" s="95"/>
      <c r="AF444" s="95"/>
    </row>
    <row r="445" spans="1:32" s="21" customFormat="1" ht="138.75" customHeight="1" x14ac:dyDescent="0.25">
      <c r="A445" s="4" t="s">
        <v>1595</v>
      </c>
      <c r="B445" s="4" t="s">
        <v>175</v>
      </c>
      <c r="C445" s="9">
        <v>444</v>
      </c>
      <c r="D445" s="83">
        <v>80161500</v>
      </c>
      <c r="E445" s="83"/>
      <c r="F445" s="95"/>
      <c r="G445" s="83" t="s">
        <v>1857</v>
      </c>
      <c r="H445" s="83" t="s">
        <v>1854</v>
      </c>
      <c r="I445" s="3" t="s">
        <v>1858</v>
      </c>
      <c r="J445" s="83" t="s">
        <v>63</v>
      </c>
      <c r="K445" s="83">
        <v>6</v>
      </c>
      <c r="L445" s="3" t="s">
        <v>28</v>
      </c>
      <c r="M445" s="83">
        <v>7</v>
      </c>
      <c r="N445" s="83" t="s">
        <v>29</v>
      </c>
      <c r="O445" s="83" t="s">
        <v>714</v>
      </c>
      <c r="P445" s="83" t="s">
        <v>30</v>
      </c>
      <c r="Q445" s="83">
        <v>1</v>
      </c>
      <c r="R445" s="83" t="s">
        <v>60</v>
      </c>
      <c r="S445" s="3">
        <v>12000000</v>
      </c>
      <c r="T445" s="3">
        <f>+M445*S445</f>
        <v>84000000</v>
      </c>
      <c r="U445" s="3">
        <f>+T445</f>
        <v>84000000</v>
      </c>
      <c r="V445" s="83" t="s">
        <v>32</v>
      </c>
      <c r="W445" s="83" t="s">
        <v>33</v>
      </c>
      <c r="X445" s="83" t="s">
        <v>580</v>
      </c>
      <c r="Y445" s="84">
        <v>3009133992</v>
      </c>
      <c r="Z445" s="16" t="s">
        <v>581</v>
      </c>
      <c r="AA445" s="83"/>
      <c r="AB445" s="83" t="s">
        <v>175</v>
      </c>
      <c r="AC445" s="83" t="s">
        <v>272</v>
      </c>
      <c r="AD445" s="83" t="s">
        <v>1904</v>
      </c>
      <c r="AE445" s="95"/>
      <c r="AF445" s="95"/>
    </row>
    <row r="446" spans="1:32" ht="253.5" customHeight="1" x14ac:dyDescent="0.25">
      <c r="A446" s="4" t="s">
        <v>1596</v>
      </c>
      <c r="B446" s="4" t="s">
        <v>175</v>
      </c>
      <c r="C446" s="9">
        <v>445</v>
      </c>
      <c r="D446" s="83">
        <v>80161500</v>
      </c>
      <c r="E446" s="83"/>
      <c r="F446" s="95"/>
      <c r="G446" s="83" t="s">
        <v>1859</v>
      </c>
      <c r="H446" s="83" t="s">
        <v>1854</v>
      </c>
      <c r="I446" s="83" t="s">
        <v>1860</v>
      </c>
      <c r="J446" s="83" t="s">
        <v>63</v>
      </c>
      <c r="K446" s="83">
        <v>6</v>
      </c>
      <c r="L446" s="3" t="s">
        <v>65</v>
      </c>
      <c r="M446" s="83">
        <v>6.5</v>
      </c>
      <c r="N446" s="83" t="s">
        <v>29</v>
      </c>
      <c r="O446" s="83" t="s">
        <v>714</v>
      </c>
      <c r="P446" s="83" t="s">
        <v>30</v>
      </c>
      <c r="Q446" s="83">
        <v>1</v>
      </c>
      <c r="R446" s="83" t="s">
        <v>60</v>
      </c>
      <c r="S446" s="3">
        <v>12000000</v>
      </c>
      <c r="T446" s="3">
        <v>77000000</v>
      </c>
      <c r="U446" s="3">
        <f>+T446</f>
        <v>77000000</v>
      </c>
      <c r="V446" s="83" t="s">
        <v>32</v>
      </c>
      <c r="W446" s="83" t="s">
        <v>33</v>
      </c>
      <c r="X446" s="83" t="s">
        <v>1298</v>
      </c>
      <c r="Y446" s="84">
        <v>3009133992</v>
      </c>
      <c r="Z446" s="16" t="s">
        <v>1299</v>
      </c>
      <c r="AA446" s="83"/>
      <c r="AB446" s="83" t="s">
        <v>175</v>
      </c>
      <c r="AC446" s="83" t="s">
        <v>272</v>
      </c>
      <c r="AD446" s="83" t="s">
        <v>1904</v>
      </c>
      <c r="AE446" s="95"/>
      <c r="AF446" s="95"/>
    </row>
    <row r="447" spans="1:32" ht="193.5" customHeight="1" x14ac:dyDescent="0.25">
      <c r="A447" s="4" t="s">
        <v>1597</v>
      </c>
      <c r="B447" s="4" t="s">
        <v>175</v>
      </c>
      <c r="C447" s="9">
        <v>446</v>
      </c>
      <c r="D447" s="83">
        <v>80161500</v>
      </c>
      <c r="E447" s="83"/>
      <c r="F447" s="95"/>
      <c r="G447" s="83" t="s">
        <v>1869</v>
      </c>
      <c r="H447" s="83" t="s">
        <v>1854</v>
      </c>
      <c r="I447" s="83" t="s">
        <v>1861</v>
      </c>
      <c r="J447" s="83" t="s">
        <v>63</v>
      </c>
      <c r="K447" s="83">
        <v>6</v>
      </c>
      <c r="L447" s="3" t="s">
        <v>65</v>
      </c>
      <c r="M447" s="83">
        <v>7</v>
      </c>
      <c r="N447" s="83" t="s">
        <v>29</v>
      </c>
      <c r="O447" s="83" t="s">
        <v>714</v>
      </c>
      <c r="P447" s="83" t="s">
        <v>30</v>
      </c>
      <c r="Q447" s="83">
        <v>1</v>
      </c>
      <c r="R447" s="83" t="s">
        <v>60</v>
      </c>
      <c r="S447" s="60">
        <v>11000000</v>
      </c>
      <c r="T447" s="3">
        <f>+M447*S447</f>
        <v>77000000</v>
      </c>
      <c r="U447" s="3">
        <f>+T447</f>
        <v>77000000</v>
      </c>
      <c r="V447" s="83" t="s">
        <v>32</v>
      </c>
      <c r="W447" s="83" t="s">
        <v>33</v>
      </c>
      <c r="X447" s="83" t="s">
        <v>1298</v>
      </c>
      <c r="Y447" s="84">
        <v>3009133992</v>
      </c>
      <c r="Z447" s="16" t="s">
        <v>1299</v>
      </c>
      <c r="AA447" s="83"/>
      <c r="AB447" s="83" t="s">
        <v>175</v>
      </c>
      <c r="AC447" s="83" t="s">
        <v>272</v>
      </c>
      <c r="AD447" s="83" t="s">
        <v>1904</v>
      </c>
      <c r="AE447" s="95"/>
      <c r="AF447" s="95"/>
    </row>
    <row r="448" spans="1:32" ht="189" customHeight="1" x14ac:dyDescent="0.25">
      <c r="A448" s="12" t="s">
        <v>1598</v>
      </c>
      <c r="B448" s="12" t="s">
        <v>175</v>
      </c>
      <c r="C448" s="13">
        <v>447</v>
      </c>
      <c r="D448" s="12">
        <v>80161500</v>
      </c>
      <c r="E448" s="12"/>
      <c r="F448" s="66"/>
      <c r="G448" s="12" t="s">
        <v>1584</v>
      </c>
      <c r="H448" s="12" t="s">
        <v>34</v>
      </c>
      <c r="I448" s="12" t="s">
        <v>42</v>
      </c>
      <c r="J448" s="12" t="s">
        <v>55</v>
      </c>
      <c r="K448" s="12">
        <v>5</v>
      </c>
      <c r="L448" s="12" t="s">
        <v>28</v>
      </c>
      <c r="M448" s="12">
        <v>7.5</v>
      </c>
      <c r="N448" s="12" t="s">
        <v>29</v>
      </c>
      <c r="O448" s="12" t="s">
        <v>714</v>
      </c>
      <c r="P448" s="12" t="s">
        <v>44</v>
      </c>
      <c r="Q448" s="12">
        <v>0</v>
      </c>
      <c r="R448" s="12" t="s">
        <v>60</v>
      </c>
      <c r="S448" s="14">
        <v>6000000</v>
      </c>
      <c r="T448" s="14">
        <f>+M448*S448</f>
        <v>45000000</v>
      </c>
      <c r="U448" s="14">
        <f>+T448</f>
        <v>45000000</v>
      </c>
      <c r="V448" s="12" t="s">
        <v>32</v>
      </c>
      <c r="W448" s="12" t="s">
        <v>33</v>
      </c>
      <c r="X448" s="12" t="s">
        <v>580</v>
      </c>
      <c r="Y448" s="30">
        <v>3009133992</v>
      </c>
      <c r="Z448" s="40" t="s">
        <v>581</v>
      </c>
      <c r="AA448" s="12"/>
      <c r="AB448" s="12" t="s">
        <v>175</v>
      </c>
      <c r="AC448" s="12" t="s">
        <v>272</v>
      </c>
      <c r="AD448" s="12" t="s">
        <v>1903</v>
      </c>
      <c r="AE448" s="66"/>
      <c r="AF448" s="66"/>
    </row>
    <row r="449" spans="1:16383" ht="227.25" customHeight="1" x14ac:dyDescent="0.25">
      <c r="A449" s="4" t="s">
        <v>1599</v>
      </c>
      <c r="B449" s="4" t="s">
        <v>175</v>
      </c>
      <c r="C449" s="9">
        <v>448</v>
      </c>
      <c r="D449" s="83">
        <v>80161500</v>
      </c>
      <c r="E449" s="83"/>
      <c r="F449" s="95"/>
      <c r="G449" s="83" t="s">
        <v>1862</v>
      </c>
      <c r="H449" s="83" t="s">
        <v>1574</v>
      </c>
      <c r="I449" s="3" t="s">
        <v>1863</v>
      </c>
      <c r="J449" s="83" t="s">
        <v>63</v>
      </c>
      <c r="K449" s="83">
        <v>6</v>
      </c>
      <c r="L449" s="3" t="s">
        <v>65</v>
      </c>
      <c r="M449" s="83">
        <v>6</v>
      </c>
      <c r="N449" s="83" t="s">
        <v>29</v>
      </c>
      <c r="O449" s="83" t="s">
        <v>714</v>
      </c>
      <c r="P449" s="83" t="s">
        <v>30</v>
      </c>
      <c r="Q449" s="83">
        <v>1</v>
      </c>
      <c r="R449" s="83" t="s">
        <v>60</v>
      </c>
      <c r="S449" s="3">
        <v>11000000</v>
      </c>
      <c r="T449" s="3">
        <f>+M449*S449</f>
        <v>66000000</v>
      </c>
      <c r="U449" s="3">
        <f>+T449</f>
        <v>66000000</v>
      </c>
      <c r="V449" s="83" t="s">
        <v>32</v>
      </c>
      <c r="W449" s="83" t="s">
        <v>33</v>
      </c>
      <c r="X449" s="83" t="s">
        <v>1298</v>
      </c>
      <c r="Y449" s="84">
        <v>3009133992</v>
      </c>
      <c r="Z449" s="16" t="s">
        <v>1299</v>
      </c>
      <c r="AA449" s="83"/>
      <c r="AB449" s="83" t="s">
        <v>175</v>
      </c>
      <c r="AC449" s="83" t="s">
        <v>272</v>
      </c>
      <c r="AD449" s="83" t="s">
        <v>1904</v>
      </c>
      <c r="AE449" s="95"/>
      <c r="AF449" s="95"/>
    </row>
    <row r="450" spans="1:16383" ht="228" customHeight="1" x14ac:dyDescent="0.25">
      <c r="A450" s="23" t="s">
        <v>1600</v>
      </c>
      <c r="B450" s="23" t="s">
        <v>109</v>
      </c>
      <c r="C450" s="24">
        <v>449</v>
      </c>
      <c r="D450" s="23" t="s">
        <v>184</v>
      </c>
      <c r="E450" s="23"/>
      <c r="F450" s="23"/>
      <c r="G450" s="23" t="s">
        <v>1591</v>
      </c>
      <c r="H450" s="23" t="s">
        <v>186</v>
      </c>
      <c r="I450" s="23" t="s">
        <v>79</v>
      </c>
      <c r="J450" s="23" t="s">
        <v>55</v>
      </c>
      <c r="K450" s="23">
        <v>5</v>
      </c>
      <c r="L450" s="23" t="s">
        <v>28</v>
      </c>
      <c r="M450" s="23">
        <v>8</v>
      </c>
      <c r="N450" s="23" t="s">
        <v>244</v>
      </c>
      <c r="O450" s="23" t="s">
        <v>716</v>
      </c>
      <c r="P450" s="23" t="s">
        <v>44</v>
      </c>
      <c r="Q450" s="23">
        <v>0</v>
      </c>
      <c r="R450" s="23" t="s">
        <v>31</v>
      </c>
      <c r="S450" s="25">
        <v>0</v>
      </c>
      <c r="T450" s="25">
        <v>10736000</v>
      </c>
      <c r="U450" s="25">
        <v>10736000</v>
      </c>
      <c r="V450" s="23" t="s">
        <v>32</v>
      </c>
      <c r="W450" s="23" t="s">
        <v>33</v>
      </c>
      <c r="X450" s="23" t="s">
        <v>235</v>
      </c>
      <c r="Y450" s="31">
        <v>3009133992</v>
      </c>
      <c r="Z450" s="33" t="s">
        <v>248</v>
      </c>
      <c r="AA450" s="23"/>
      <c r="AB450" s="23" t="s">
        <v>109</v>
      </c>
      <c r="AC450" s="23" t="s">
        <v>281</v>
      </c>
      <c r="AD450" s="23" t="s">
        <v>1936</v>
      </c>
      <c r="AE450" s="23"/>
      <c r="AF450" s="23"/>
    </row>
    <row r="451" spans="1:16383" ht="164.25" customHeight="1" x14ac:dyDescent="0.25">
      <c r="A451" s="4" t="s">
        <v>1601</v>
      </c>
      <c r="B451" s="4" t="s">
        <v>109</v>
      </c>
      <c r="C451" s="9">
        <v>450</v>
      </c>
      <c r="D451" s="83">
        <v>43211711</v>
      </c>
      <c r="E451" s="83"/>
      <c r="F451" s="83"/>
      <c r="G451" s="83" t="s">
        <v>1592</v>
      </c>
      <c r="H451" s="83" t="s">
        <v>1570</v>
      </c>
      <c r="I451" s="83" t="s">
        <v>119</v>
      </c>
      <c r="J451" s="83" t="s">
        <v>147</v>
      </c>
      <c r="K451" s="83">
        <v>7</v>
      </c>
      <c r="L451" s="83" t="s">
        <v>40</v>
      </c>
      <c r="M451" s="83">
        <v>2</v>
      </c>
      <c r="N451" s="83" t="s">
        <v>211</v>
      </c>
      <c r="O451" s="83" t="s">
        <v>717</v>
      </c>
      <c r="P451" s="97" t="s">
        <v>30</v>
      </c>
      <c r="Q451" s="97"/>
      <c r="R451" s="83" t="s">
        <v>60</v>
      </c>
      <c r="S451" s="97">
        <v>0</v>
      </c>
      <c r="T451" s="97">
        <v>251500000</v>
      </c>
      <c r="U451" s="97">
        <v>251500000</v>
      </c>
      <c r="V451" s="83" t="s">
        <v>32</v>
      </c>
      <c r="W451" s="98" t="s">
        <v>33</v>
      </c>
      <c r="X451" s="83" t="s">
        <v>258</v>
      </c>
      <c r="Y451" s="83">
        <v>3009133992</v>
      </c>
      <c r="Z451" s="16" t="s">
        <v>571</v>
      </c>
      <c r="AA451" s="83"/>
      <c r="AB451" s="83" t="s">
        <v>109</v>
      </c>
      <c r="AC451" s="83" t="s">
        <v>703</v>
      </c>
      <c r="AD451" s="83" t="s">
        <v>1876</v>
      </c>
      <c r="AE451" s="95"/>
      <c r="AF451" s="95"/>
    </row>
    <row r="452" spans="1:16383" ht="119.25" customHeight="1" x14ac:dyDescent="0.25">
      <c r="A452" s="4" t="s">
        <v>1636</v>
      </c>
      <c r="B452" s="4" t="s">
        <v>133</v>
      </c>
      <c r="C452" s="9">
        <v>451</v>
      </c>
      <c r="D452" s="83" t="s">
        <v>177</v>
      </c>
      <c r="E452" s="83"/>
      <c r="F452" s="83"/>
      <c r="G452" s="83" t="s">
        <v>1616</v>
      </c>
      <c r="H452" s="83" t="s">
        <v>26</v>
      </c>
      <c r="I452" s="83" t="s">
        <v>1613</v>
      </c>
      <c r="J452" s="83" t="s">
        <v>61</v>
      </c>
      <c r="K452" s="83">
        <v>4</v>
      </c>
      <c r="L452" s="83" t="s">
        <v>64</v>
      </c>
      <c r="M452" s="83">
        <v>8.5</v>
      </c>
      <c r="N452" s="83" t="s">
        <v>29</v>
      </c>
      <c r="O452" s="83" t="s">
        <v>714</v>
      </c>
      <c r="P452" s="83" t="s">
        <v>44</v>
      </c>
      <c r="Q452" s="83">
        <v>0</v>
      </c>
      <c r="R452" s="83" t="s">
        <v>31</v>
      </c>
      <c r="S452" s="3">
        <v>6000000</v>
      </c>
      <c r="T452" s="3">
        <f>S452*M452</f>
        <v>51000000</v>
      </c>
      <c r="U452" s="3">
        <f>T452</f>
        <v>51000000</v>
      </c>
      <c r="V452" s="83" t="s">
        <v>32</v>
      </c>
      <c r="W452" s="83" t="s">
        <v>33</v>
      </c>
      <c r="X452" s="83" t="s">
        <v>159</v>
      </c>
      <c r="Y452" s="84">
        <v>3009133992</v>
      </c>
      <c r="Z452" s="16" t="s">
        <v>160</v>
      </c>
      <c r="AA452" s="83"/>
      <c r="AB452" s="83" t="s">
        <v>133</v>
      </c>
      <c r="AC452" s="83" t="s">
        <v>276</v>
      </c>
      <c r="AD452" s="83" t="s">
        <v>1614</v>
      </c>
      <c r="AE452" s="83"/>
      <c r="AF452" s="83"/>
    </row>
    <row r="453" spans="1:16383" ht="99" customHeight="1" x14ac:dyDescent="0.25">
      <c r="A453" s="4" t="s">
        <v>1638</v>
      </c>
      <c r="B453" s="4" t="s">
        <v>109</v>
      </c>
      <c r="C453" s="9">
        <v>452</v>
      </c>
      <c r="D453" s="83" t="s">
        <v>627</v>
      </c>
      <c r="E453" s="83"/>
      <c r="F453" s="83"/>
      <c r="G453" s="83" t="s">
        <v>1618</v>
      </c>
      <c r="H453" s="83" t="s">
        <v>655</v>
      </c>
      <c r="I453" s="83" t="s">
        <v>42</v>
      </c>
      <c r="J453" s="83" t="s">
        <v>63</v>
      </c>
      <c r="K453" s="83">
        <v>6</v>
      </c>
      <c r="L453" s="83" t="s">
        <v>28</v>
      </c>
      <c r="M453" s="83">
        <v>7</v>
      </c>
      <c r="N453" s="83" t="s">
        <v>29</v>
      </c>
      <c r="O453" s="83" t="s">
        <v>714</v>
      </c>
      <c r="P453" s="83" t="s">
        <v>44</v>
      </c>
      <c r="Q453" s="83">
        <v>0</v>
      </c>
      <c r="R453" s="83" t="s">
        <v>60</v>
      </c>
      <c r="S453" s="3">
        <v>2500000</v>
      </c>
      <c r="T453" s="3">
        <f>+M453*S453</f>
        <v>17500000</v>
      </c>
      <c r="U453" s="3">
        <f t="shared" ref="U453:U473" si="6">+T453</f>
        <v>17500000</v>
      </c>
      <c r="V453" s="83" t="s">
        <v>32</v>
      </c>
      <c r="W453" s="83" t="s">
        <v>33</v>
      </c>
      <c r="X453" s="83" t="s">
        <v>646</v>
      </c>
      <c r="Y453" s="84">
        <v>3009133992</v>
      </c>
      <c r="Z453" s="16" t="s">
        <v>710</v>
      </c>
      <c r="AA453" s="83"/>
      <c r="AB453" s="83" t="s">
        <v>109</v>
      </c>
      <c r="AC453" s="83" t="s">
        <v>577</v>
      </c>
      <c r="AD453" s="83" t="s">
        <v>2009</v>
      </c>
      <c r="AE453" s="83"/>
      <c r="AF453" s="83"/>
    </row>
    <row r="454" spans="1:16383" ht="240" customHeight="1" x14ac:dyDescent="0.25">
      <c r="A454" s="4" t="s">
        <v>1639</v>
      </c>
      <c r="B454" s="4" t="s">
        <v>109</v>
      </c>
      <c r="C454" s="9">
        <v>453</v>
      </c>
      <c r="D454" s="83" t="s">
        <v>1275</v>
      </c>
      <c r="E454" s="83"/>
      <c r="F454" s="83"/>
      <c r="G454" s="83" t="s">
        <v>1619</v>
      </c>
      <c r="H454" s="83" t="s">
        <v>26</v>
      </c>
      <c r="I454" s="83" t="s">
        <v>237</v>
      </c>
      <c r="J454" s="83" t="s">
        <v>55</v>
      </c>
      <c r="K454" s="83">
        <v>5</v>
      </c>
      <c r="L454" s="83" t="s">
        <v>28</v>
      </c>
      <c r="M454" s="83">
        <v>7.5</v>
      </c>
      <c r="N454" s="83" t="s">
        <v>29</v>
      </c>
      <c r="O454" s="83" t="s">
        <v>714</v>
      </c>
      <c r="P454" s="83" t="s">
        <v>44</v>
      </c>
      <c r="Q454" s="83">
        <v>0</v>
      </c>
      <c r="R454" s="83" t="s">
        <v>60</v>
      </c>
      <c r="S454" s="3">
        <v>7000000</v>
      </c>
      <c r="T454" s="3">
        <f>+M454*S454</f>
        <v>52500000</v>
      </c>
      <c r="U454" s="3">
        <f t="shared" si="6"/>
        <v>52500000</v>
      </c>
      <c r="V454" s="83" t="s">
        <v>32</v>
      </c>
      <c r="W454" s="83" t="s">
        <v>33</v>
      </c>
      <c r="X454" s="83" t="s">
        <v>1632</v>
      </c>
      <c r="Y454" s="84">
        <v>3009133992</v>
      </c>
      <c r="Z454" s="16" t="s">
        <v>783</v>
      </c>
      <c r="AA454" s="28"/>
      <c r="AB454" s="83" t="s">
        <v>109</v>
      </c>
      <c r="AC454" s="83" t="s">
        <v>577</v>
      </c>
      <c r="AD454" s="83" t="s">
        <v>1614</v>
      </c>
      <c r="AE454" s="83"/>
      <c r="AF454" s="83"/>
    </row>
    <row r="455" spans="1:16383" ht="162.75" customHeight="1" x14ac:dyDescent="0.25">
      <c r="A455" s="4" t="s">
        <v>1640</v>
      </c>
      <c r="B455" s="4" t="s">
        <v>109</v>
      </c>
      <c r="C455" s="9">
        <v>454</v>
      </c>
      <c r="D455" s="83" t="s">
        <v>1261</v>
      </c>
      <c r="E455" s="83"/>
      <c r="F455" s="83"/>
      <c r="G455" s="83" t="s">
        <v>1620</v>
      </c>
      <c r="H455" s="83" t="s">
        <v>26</v>
      </c>
      <c r="I455" s="83" t="s">
        <v>1265</v>
      </c>
      <c r="J455" s="83" t="s">
        <v>55</v>
      </c>
      <c r="K455" s="83">
        <v>5</v>
      </c>
      <c r="L455" s="83" t="s">
        <v>28</v>
      </c>
      <c r="M455" s="83">
        <v>7.5</v>
      </c>
      <c r="N455" s="83" t="s">
        <v>29</v>
      </c>
      <c r="O455" s="83" t="s">
        <v>714</v>
      </c>
      <c r="P455" s="83" t="s">
        <v>44</v>
      </c>
      <c r="Q455" s="83">
        <v>0</v>
      </c>
      <c r="R455" s="83" t="s">
        <v>60</v>
      </c>
      <c r="S455" s="3">
        <v>7000000</v>
      </c>
      <c r="T455" s="3">
        <v>52266666.666666672</v>
      </c>
      <c r="U455" s="3">
        <f t="shared" si="6"/>
        <v>52266666.666666672</v>
      </c>
      <c r="V455" s="83" t="s">
        <v>32</v>
      </c>
      <c r="W455" s="83" t="s">
        <v>33</v>
      </c>
      <c r="X455" s="83" t="s">
        <v>1633</v>
      </c>
      <c r="Y455" s="84">
        <v>3009133992</v>
      </c>
      <c r="Z455" s="16" t="s">
        <v>1535</v>
      </c>
      <c r="AA455" s="83"/>
      <c r="AB455" s="83" t="s">
        <v>109</v>
      </c>
      <c r="AC455" s="83" t="s">
        <v>577</v>
      </c>
      <c r="AD455" s="83" t="s">
        <v>1614</v>
      </c>
      <c r="AE455" s="83"/>
      <c r="AF455" s="83"/>
    </row>
    <row r="456" spans="1:16383" ht="256.5" customHeight="1" x14ac:dyDescent="0.25">
      <c r="A456" s="4" t="s">
        <v>1641</v>
      </c>
      <c r="B456" s="4" t="s">
        <v>109</v>
      </c>
      <c r="C456" s="9">
        <v>455</v>
      </c>
      <c r="D456" s="83" t="s">
        <v>1275</v>
      </c>
      <c r="E456" s="83"/>
      <c r="F456" s="83"/>
      <c r="G456" s="83" t="s">
        <v>1621</v>
      </c>
      <c r="H456" s="83" t="s">
        <v>26</v>
      </c>
      <c r="I456" s="83" t="s">
        <v>201</v>
      </c>
      <c r="J456" s="83" t="s">
        <v>55</v>
      </c>
      <c r="K456" s="83">
        <v>5</v>
      </c>
      <c r="L456" s="83" t="s">
        <v>28</v>
      </c>
      <c r="M456" s="83">
        <v>7.3</v>
      </c>
      <c r="N456" s="83" t="s">
        <v>29</v>
      </c>
      <c r="O456" s="83" t="s">
        <v>714</v>
      </c>
      <c r="P456" s="83" t="s">
        <v>44</v>
      </c>
      <c r="Q456" s="83">
        <v>0</v>
      </c>
      <c r="R456" s="83" t="s">
        <v>60</v>
      </c>
      <c r="S456" s="3">
        <v>7000000</v>
      </c>
      <c r="T456" s="3">
        <v>51100000</v>
      </c>
      <c r="U456" s="3">
        <f t="shared" si="6"/>
        <v>51100000</v>
      </c>
      <c r="V456" s="83" t="s">
        <v>32</v>
      </c>
      <c r="W456" s="83" t="s">
        <v>33</v>
      </c>
      <c r="X456" s="83" t="s">
        <v>1632</v>
      </c>
      <c r="Y456" s="84">
        <v>3009133992</v>
      </c>
      <c r="Z456" s="16" t="s">
        <v>783</v>
      </c>
      <c r="AA456" s="83"/>
      <c r="AB456" s="83" t="s">
        <v>109</v>
      </c>
      <c r="AC456" s="83" t="s">
        <v>577</v>
      </c>
      <c r="AD456" s="83" t="s">
        <v>1871</v>
      </c>
      <c r="AE456" s="83"/>
      <c r="AF456" s="83"/>
    </row>
    <row r="457" spans="1:16383" ht="266.25" customHeight="1" x14ac:dyDescent="0.25">
      <c r="A457" s="4" t="s">
        <v>1642</v>
      </c>
      <c r="B457" s="4" t="s">
        <v>109</v>
      </c>
      <c r="C457" s="9">
        <v>456</v>
      </c>
      <c r="D457" s="83" t="s">
        <v>1275</v>
      </c>
      <c r="E457" s="83"/>
      <c r="F457" s="83"/>
      <c r="G457" s="83" t="s">
        <v>1622</v>
      </c>
      <c r="H457" s="83" t="s">
        <v>26</v>
      </c>
      <c r="I457" s="83" t="s">
        <v>238</v>
      </c>
      <c r="J457" s="83" t="s">
        <v>55</v>
      </c>
      <c r="K457" s="83">
        <v>5</v>
      </c>
      <c r="L457" s="83" t="s">
        <v>28</v>
      </c>
      <c r="M457" s="83">
        <v>7.3</v>
      </c>
      <c r="N457" s="83" t="s">
        <v>29</v>
      </c>
      <c r="O457" s="83" t="s">
        <v>714</v>
      </c>
      <c r="P457" s="83" t="s">
        <v>44</v>
      </c>
      <c r="Q457" s="83">
        <v>0</v>
      </c>
      <c r="R457" s="83" t="s">
        <v>60</v>
      </c>
      <c r="S457" s="3">
        <v>8000000</v>
      </c>
      <c r="T457" s="3">
        <v>58400000.000000007</v>
      </c>
      <c r="U457" s="3">
        <f t="shared" si="6"/>
        <v>58400000.000000007</v>
      </c>
      <c r="V457" s="83" t="s">
        <v>32</v>
      </c>
      <c r="W457" s="83" t="s">
        <v>33</v>
      </c>
      <c r="X457" s="83" t="s">
        <v>1633</v>
      </c>
      <c r="Y457" s="84">
        <v>3009133992</v>
      </c>
      <c r="Z457" s="16" t="s">
        <v>1535</v>
      </c>
      <c r="AA457" s="83"/>
      <c r="AB457" s="83" t="s">
        <v>109</v>
      </c>
      <c r="AC457" s="83" t="s">
        <v>577</v>
      </c>
      <c r="AD457" s="83" t="s">
        <v>1614</v>
      </c>
      <c r="AE457" s="83"/>
      <c r="AF457" s="83"/>
    </row>
    <row r="458" spans="1:16383" s="49" customFormat="1" ht="187.5" customHeight="1" x14ac:dyDescent="0.25">
      <c r="A458" s="4" t="s">
        <v>1643</v>
      </c>
      <c r="B458" s="4" t="s">
        <v>109</v>
      </c>
      <c r="C458" s="9">
        <v>457</v>
      </c>
      <c r="D458" s="83" t="s">
        <v>1261</v>
      </c>
      <c r="E458" s="83"/>
      <c r="F458" s="83"/>
      <c r="G458" s="83" t="s">
        <v>1623</v>
      </c>
      <c r="H458" s="83" t="s">
        <v>1262</v>
      </c>
      <c r="I458" s="83" t="s">
        <v>1263</v>
      </c>
      <c r="J458" s="83" t="s">
        <v>63</v>
      </c>
      <c r="K458" s="83">
        <v>6</v>
      </c>
      <c r="L458" s="83" t="s">
        <v>28</v>
      </c>
      <c r="M458" s="83">
        <v>6.6</v>
      </c>
      <c r="N458" s="83" t="s">
        <v>29</v>
      </c>
      <c r="O458" s="83" t="s">
        <v>714</v>
      </c>
      <c r="P458" s="83" t="s">
        <v>44</v>
      </c>
      <c r="Q458" s="83">
        <v>0</v>
      </c>
      <c r="R458" s="83" t="s">
        <v>60</v>
      </c>
      <c r="S458" s="3">
        <v>7000000</v>
      </c>
      <c r="T458" s="3">
        <f>+M458*S458</f>
        <v>46200000</v>
      </c>
      <c r="U458" s="3">
        <f t="shared" si="6"/>
        <v>46200000</v>
      </c>
      <c r="V458" s="83" t="s">
        <v>32</v>
      </c>
      <c r="W458" s="83" t="s">
        <v>33</v>
      </c>
      <c r="X458" s="83" t="s">
        <v>646</v>
      </c>
      <c r="Y458" s="84">
        <v>3009133992</v>
      </c>
      <c r="Z458" s="16" t="s">
        <v>710</v>
      </c>
      <c r="AA458" s="83"/>
      <c r="AB458" s="83" t="s">
        <v>109</v>
      </c>
      <c r="AC458" s="83" t="s">
        <v>577</v>
      </c>
      <c r="AD458" s="83" t="s">
        <v>2010</v>
      </c>
      <c r="AE458" s="83"/>
      <c r="AF458" s="83"/>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c r="BC458" s="35"/>
      <c r="BD458" s="35"/>
      <c r="BE458" s="35"/>
      <c r="BF458" s="35"/>
      <c r="BG458" s="35"/>
      <c r="BH458" s="35"/>
      <c r="BI458" s="35"/>
      <c r="BJ458" s="35"/>
      <c r="BK458" s="35"/>
      <c r="BL458" s="35"/>
      <c r="BM458" s="35"/>
      <c r="BN458" s="35"/>
      <c r="BO458" s="35"/>
      <c r="BP458" s="35"/>
      <c r="BQ458" s="35"/>
      <c r="BR458" s="35"/>
      <c r="BS458" s="35"/>
      <c r="BT458" s="35"/>
      <c r="BU458" s="35"/>
      <c r="BV458" s="35"/>
      <c r="BW458" s="35"/>
      <c r="BX458" s="35"/>
      <c r="BY458" s="35"/>
      <c r="BZ458" s="35"/>
      <c r="CA458" s="35"/>
      <c r="CB458" s="35"/>
      <c r="CC458" s="35"/>
      <c r="CD458" s="35"/>
      <c r="CE458" s="35"/>
      <c r="CF458" s="35"/>
      <c r="CG458" s="35"/>
      <c r="CH458" s="35"/>
      <c r="CI458" s="35"/>
      <c r="CJ458" s="35"/>
      <c r="CK458" s="35"/>
      <c r="CL458" s="35"/>
      <c r="CM458" s="35"/>
      <c r="CN458" s="35"/>
      <c r="CO458" s="35"/>
      <c r="CP458" s="35"/>
      <c r="CQ458" s="35"/>
      <c r="CR458" s="35"/>
      <c r="CS458" s="35"/>
      <c r="CT458" s="35"/>
      <c r="CU458" s="35"/>
      <c r="CV458" s="35"/>
      <c r="CW458" s="35"/>
      <c r="CX458" s="35"/>
      <c r="CY458" s="35"/>
      <c r="CZ458" s="35"/>
      <c r="DA458" s="35"/>
      <c r="DB458" s="35"/>
      <c r="DC458" s="35"/>
      <c r="DD458" s="35"/>
      <c r="DE458" s="35"/>
      <c r="DF458" s="35"/>
      <c r="DG458" s="35"/>
      <c r="DH458" s="35"/>
      <c r="DI458" s="35"/>
      <c r="DJ458" s="35"/>
      <c r="DK458" s="35"/>
      <c r="DL458" s="35"/>
      <c r="DM458" s="35"/>
      <c r="DN458" s="35"/>
      <c r="DO458" s="35"/>
      <c r="DP458" s="35"/>
      <c r="DQ458" s="35"/>
      <c r="DR458" s="35"/>
      <c r="DS458" s="35"/>
      <c r="DT458" s="35"/>
      <c r="DU458" s="35"/>
      <c r="DV458" s="35"/>
      <c r="DW458" s="35"/>
      <c r="DX458" s="35"/>
      <c r="DY458" s="35"/>
      <c r="DZ458" s="35"/>
      <c r="EA458" s="35"/>
      <c r="EB458" s="35"/>
      <c r="EC458" s="35"/>
      <c r="ED458" s="35"/>
      <c r="EE458" s="35"/>
      <c r="EF458" s="35"/>
      <c r="EG458" s="35"/>
      <c r="EH458" s="35"/>
      <c r="EI458" s="35"/>
      <c r="EJ458" s="35"/>
      <c r="EK458" s="35"/>
      <c r="EL458" s="35"/>
      <c r="EM458" s="35"/>
      <c r="EN458" s="35"/>
      <c r="EO458" s="35"/>
      <c r="EP458" s="35"/>
      <c r="EQ458" s="35"/>
      <c r="ER458" s="35"/>
      <c r="ES458" s="35"/>
      <c r="ET458" s="35"/>
      <c r="EU458" s="35"/>
      <c r="EV458" s="35"/>
      <c r="EW458" s="35"/>
      <c r="EX458" s="35"/>
      <c r="EY458" s="35"/>
      <c r="EZ458" s="35"/>
      <c r="FA458" s="35"/>
      <c r="FB458" s="35"/>
      <c r="FC458" s="35"/>
      <c r="FD458" s="35"/>
      <c r="FE458" s="35"/>
      <c r="FF458" s="35"/>
      <c r="FG458" s="35"/>
      <c r="FH458" s="35"/>
      <c r="FI458" s="35"/>
      <c r="FJ458" s="35"/>
      <c r="FK458" s="35"/>
      <c r="FL458" s="35"/>
      <c r="FM458" s="35"/>
      <c r="FN458" s="35"/>
      <c r="FO458" s="35"/>
      <c r="FP458" s="35"/>
      <c r="FQ458" s="35"/>
      <c r="FR458" s="35"/>
      <c r="FS458" s="35"/>
      <c r="FT458" s="35"/>
      <c r="FU458" s="35"/>
      <c r="FV458" s="35"/>
      <c r="FW458" s="35"/>
      <c r="FX458" s="35"/>
      <c r="FY458" s="35"/>
      <c r="FZ458" s="35"/>
      <c r="GA458" s="35"/>
      <c r="GB458" s="35"/>
      <c r="GC458" s="35"/>
      <c r="GD458" s="35"/>
      <c r="GE458" s="35"/>
      <c r="GF458" s="35"/>
      <c r="GG458" s="35"/>
      <c r="GH458" s="35"/>
      <c r="GI458" s="35"/>
      <c r="GJ458" s="35"/>
      <c r="GK458" s="35"/>
      <c r="GL458" s="35"/>
      <c r="GM458" s="35"/>
      <c r="GN458" s="35"/>
      <c r="GO458" s="35"/>
      <c r="GP458" s="35"/>
      <c r="GQ458" s="35"/>
      <c r="GR458" s="35"/>
      <c r="GS458" s="35"/>
      <c r="GT458" s="35"/>
      <c r="GU458" s="35"/>
      <c r="GV458" s="35"/>
      <c r="GW458" s="35"/>
      <c r="GX458" s="35"/>
      <c r="GY458" s="35"/>
      <c r="GZ458" s="35"/>
      <c r="HA458" s="35"/>
      <c r="HB458" s="35"/>
      <c r="HC458" s="35"/>
      <c r="HD458" s="35"/>
      <c r="HE458" s="35"/>
      <c r="HF458" s="35"/>
      <c r="HG458" s="35"/>
      <c r="HH458" s="35"/>
      <c r="HI458" s="35"/>
      <c r="HJ458" s="35"/>
      <c r="HK458" s="35"/>
      <c r="HL458" s="35"/>
      <c r="HM458" s="35"/>
      <c r="HN458" s="35"/>
      <c r="HO458" s="35"/>
      <c r="HP458" s="35"/>
      <c r="HQ458" s="35"/>
      <c r="HR458" s="35"/>
      <c r="HS458" s="35"/>
      <c r="HT458" s="35"/>
      <c r="HU458" s="35"/>
      <c r="HV458" s="35"/>
      <c r="HW458" s="35"/>
      <c r="HX458" s="35"/>
      <c r="HY458" s="35"/>
      <c r="HZ458" s="35"/>
      <c r="IA458" s="35"/>
      <c r="IB458" s="35"/>
      <c r="IC458" s="35"/>
      <c r="ID458" s="35"/>
      <c r="IE458" s="35"/>
      <c r="IF458" s="35"/>
      <c r="IG458" s="35"/>
      <c r="IH458" s="35"/>
      <c r="II458" s="35"/>
      <c r="IJ458" s="35"/>
      <c r="IK458" s="35"/>
      <c r="IL458" s="35"/>
      <c r="IM458" s="35"/>
      <c r="IN458" s="35"/>
      <c r="IO458" s="35"/>
      <c r="IP458" s="35"/>
      <c r="IQ458" s="35"/>
      <c r="IR458" s="35"/>
      <c r="IS458" s="35"/>
      <c r="IT458" s="35"/>
      <c r="IU458" s="35"/>
      <c r="IV458" s="35"/>
      <c r="IW458" s="35"/>
      <c r="IX458" s="35"/>
      <c r="IY458" s="35"/>
      <c r="IZ458" s="35"/>
      <c r="JA458" s="35"/>
      <c r="JB458" s="35"/>
      <c r="JC458" s="35"/>
      <c r="JD458" s="35"/>
      <c r="JE458" s="35"/>
      <c r="JF458" s="35"/>
      <c r="JG458" s="35"/>
      <c r="JH458" s="35"/>
      <c r="JI458" s="35"/>
      <c r="JJ458" s="35"/>
      <c r="JK458" s="35"/>
      <c r="JL458" s="35"/>
      <c r="JM458" s="35"/>
      <c r="JN458" s="35"/>
      <c r="JO458" s="35"/>
      <c r="JP458" s="35"/>
      <c r="JQ458" s="35"/>
      <c r="JR458" s="35"/>
      <c r="JS458" s="35"/>
      <c r="JT458" s="35"/>
      <c r="JU458" s="35"/>
      <c r="JV458" s="35"/>
      <c r="JW458" s="35"/>
      <c r="JX458" s="35"/>
      <c r="JY458" s="35"/>
      <c r="JZ458" s="35"/>
      <c r="KA458" s="35"/>
      <c r="KB458" s="35"/>
      <c r="KC458" s="35"/>
      <c r="KD458" s="35"/>
      <c r="KE458" s="35"/>
      <c r="KF458" s="35"/>
      <c r="KG458" s="35"/>
      <c r="KH458" s="35"/>
      <c r="KI458" s="35"/>
      <c r="KJ458" s="35"/>
      <c r="KK458" s="35"/>
      <c r="KL458" s="35"/>
      <c r="KM458" s="35"/>
      <c r="KN458" s="35"/>
      <c r="KO458" s="35"/>
      <c r="KP458" s="35"/>
      <c r="KQ458" s="35"/>
      <c r="KR458" s="35"/>
      <c r="KS458" s="35"/>
      <c r="KT458" s="35"/>
      <c r="KU458" s="35"/>
      <c r="KV458" s="35"/>
      <c r="KW458" s="35"/>
      <c r="KX458" s="35"/>
      <c r="KY458" s="35"/>
      <c r="KZ458" s="35"/>
      <c r="LA458" s="35"/>
      <c r="LB458" s="35"/>
      <c r="LC458" s="35"/>
      <c r="LD458" s="35"/>
      <c r="LE458" s="35"/>
      <c r="LF458" s="35"/>
      <c r="LG458" s="35"/>
      <c r="LH458" s="35"/>
      <c r="LI458" s="35"/>
      <c r="LJ458" s="35"/>
      <c r="LK458" s="35"/>
      <c r="LL458" s="35"/>
      <c r="LM458" s="35"/>
      <c r="LN458" s="35"/>
      <c r="LO458" s="35"/>
      <c r="LP458" s="35"/>
      <c r="LQ458" s="35"/>
      <c r="LR458" s="35"/>
      <c r="LS458" s="35"/>
      <c r="LT458" s="35"/>
      <c r="LU458" s="35"/>
      <c r="LV458" s="35"/>
      <c r="LW458" s="35"/>
      <c r="LX458" s="35"/>
      <c r="LY458" s="35"/>
      <c r="LZ458" s="35"/>
      <c r="MA458" s="35"/>
      <c r="MB458" s="35"/>
      <c r="MC458" s="35"/>
      <c r="MD458" s="35"/>
      <c r="ME458" s="35"/>
      <c r="MF458" s="35"/>
      <c r="MG458" s="35"/>
      <c r="MH458" s="35"/>
      <c r="MI458" s="35"/>
      <c r="MJ458" s="35"/>
      <c r="MK458" s="35"/>
      <c r="ML458" s="35"/>
      <c r="MM458" s="35"/>
      <c r="MN458" s="35"/>
      <c r="MO458" s="35"/>
      <c r="MP458" s="35"/>
      <c r="MQ458" s="35"/>
      <c r="MR458" s="35"/>
      <c r="MS458" s="35"/>
      <c r="MT458" s="35"/>
      <c r="MU458" s="35"/>
      <c r="MV458" s="35"/>
      <c r="MW458" s="35"/>
      <c r="MX458" s="35"/>
      <c r="MY458" s="35"/>
      <c r="MZ458" s="35"/>
      <c r="NA458" s="35"/>
      <c r="NB458" s="35"/>
      <c r="NC458" s="35"/>
      <c r="ND458" s="35"/>
      <c r="NE458" s="35"/>
      <c r="NF458" s="35"/>
      <c r="NG458" s="35"/>
      <c r="NH458" s="35"/>
      <c r="NI458" s="35"/>
      <c r="NJ458" s="35"/>
      <c r="NK458" s="35"/>
      <c r="NL458" s="35"/>
      <c r="NM458" s="35"/>
      <c r="NN458" s="35"/>
      <c r="NO458" s="35"/>
      <c r="NP458" s="35"/>
      <c r="NQ458" s="35"/>
      <c r="NR458" s="35"/>
      <c r="NS458" s="35"/>
      <c r="NT458" s="35"/>
      <c r="NU458" s="35"/>
      <c r="NV458" s="35"/>
      <c r="NW458" s="35"/>
      <c r="NX458" s="35"/>
      <c r="NY458" s="35"/>
      <c r="NZ458" s="35"/>
      <c r="OA458" s="35"/>
      <c r="OB458" s="35"/>
      <c r="OC458" s="35"/>
      <c r="OD458" s="35"/>
      <c r="OE458" s="35"/>
      <c r="OF458" s="35"/>
      <c r="OG458" s="35"/>
      <c r="OH458" s="35"/>
      <c r="OI458" s="35"/>
      <c r="OJ458" s="35"/>
      <c r="OK458" s="35"/>
      <c r="OL458" s="35"/>
      <c r="OM458" s="35"/>
      <c r="ON458" s="35"/>
      <c r="OO458" s="35"/>
      <c r="OP458" s="35"/>
      <c r="OQ458" s="35"/>
      <c r="OR458" s="35"/>
      <c r="OS458" s="35"/>
      <c r="OT458" s="35"/>
      <c r="OU458" s="35"/>
      <c r="OV458" s="35"/>
      <c r="OW458" s="35"/>
      <c r="OX458" s="35"/>
      <c r="OY458" s="35"/>
      <c r="OZ458" s="35"/>
      <c r="PA458" s="35"/>
      <c r="PB458" s="35"/>
      <c r="PC458" s="35"/>
      <c r="PD458" s="35"/>
      <c r="PE458" s="35"/>
      <c r="PF458" s="35"/>
      <c r="PG458" s="35"/>
      <c r="PH458" s="35"/>
      <c r="PI458" s="35"/>
      <c r="PJ458" s="35"/>
      <c r="PK458" s="35"/>
      <c r="PL458" s="35"/>
      <c r="PM458" s="35"/>
      <c r="PN458" s="35"/>
      <c r="PO458" s="35"/>
      <c r="PP458" s="35"/>
      <c r="PQ458" s="35"/>
      <c r="PR458" s="35"/>
      <c r="PS458" s="35"/>
      <c r="PT458" s="35"/>
      <c r="PU458" s="35"/>
      <c r="PV458" s="35"/>
      <c r="PW458" s="35"/>
      <c r="PX458" s="35"/>
      <c r="PY458" s="35"/>
      <c r="PZ458" s="35"/>
      <c r="QA458" s="35"/>
      <c r="QB458" s="35"/>
      <c r="QC458" s="35"/>
      <c r="QD458" s="35"/>
      <c r="QE458" s="35"/>
      <c r="QF458" s="35"/>
      <c r="QG458" s="35"/>
      <c r="QH458" s="35"/>
      <c r="QI458" s="35"/>
      <c r="QJ458" s="35"/>
      <c r="QK458" s="35"/>
      <c r="QL458" s="35"/>
      <c r="QM458" s="35"/>
      <c r="QN458" s="35"/>
      <c r="QO458" s="35"/>
      <c r="QP458" s="35"/>
      <c r="QQ458" s="35"/>
      <c r="QR458" s="35"/>
      <c r="QS458" s="35"/>
      <c r="QT458" s="35"/>
      <c r="QU458" s="35"/>
      <c r="QV458" s="35"/>
      <c r="QW458" s="35"/>
      <c r="QX458" s="35"/>
      <c r="QY458" s="35"/>
      <c r="QZ458" s="35"/>
      <c r="RA458" s="35"/>
      <c r="RB458" s="35"/>
      <c r="RC458" s="35"/>
      <c r="RD458" s="35"/>
      <c r="RE458" s="35"/>
      <c r="RF458" s="35"/>
      <c r="RG458" s="35"/>
      <c r="RH458" s="35"/>
      <c r="RI458" s="35"/>
      <c r="RJ458" s="35"/>
      <c r="RK458" s="35"/>
      <c r="RL458" s="35"/>
      <c r="RM458" s="35"/>
      <c r="RN458" s="35"/>
      <c r="RO458" s="35"/>
      <c r="RP458" s="35"/>
      <c r="RQ458" s="35"/>
      <c r="RR458" s="35"/>
      <c r="RS458" s="35"/>
      <c r="RT458" s="35"/>
      <c r="RU458" s="35"/>
      <c r="RV458" s="35"/>
      <c r="RW458" s="35"/>
      <c r="RX458" s="35"/>
      <c r="RY458" s="35"/>
      <c r="RZ458" s="35"/>
      <c r="SA458" s="35"/>
      <c r="SB458" s="35"/>
      <c r="SC458" s="35"/>
      <c r="SD458" s="35"/>
      <c r="SE458" s="35"/>
      <c r="SF458" s="35"/>
      <c r="SG458" s="35"/>
      <c r="SH458" s="35"/>
      <c r="SI458" s="35"/>
      <c r="SJ458" s="35"/>
      <c r="SK458" s="35"/>
      <c r="SL458" s="35"/>
      <c r="SM458" s="35"/>
      <c r="SN458" s="35"/>
      <c r="SO458" s="35"/>
      <c r="SP458" s="35"/>
      <c r="SQ458" s="35"/>
      <c r="SR458" s="35"/>
      <c r="SS458" s="35"/>
      <c r="ST458" s="35"/>
      <c r="SU458" s="35"/>
      <c r="SV458" s="35"/>
      <c r="SW458" s="35"/>
      <c r="SX458" s="35"/>
      <c r="SY458" s="35"/>
      <c r="SZ458" s="35"/>
      <c r="TA458" s="35"/>
      <c r="TB458" s="35"/>
      <c r="TC458" s="35"/>
      <c r="TD458" s="35"/>
      <c r="TE458" s="35"/>
      <c r="TF458" s="35"/>
      <c r="TG458" s="35"/>
      <c r="TH458" s="35"/>
      <c r="TI458" s="35"/>
      <c r="TJ458" s="35"/>
      <c r="TK458" s="35"/>
      <c r="TL458" s="35"/>
      <c r="TM458" s="35"/>
      <c r="TN458" s="35"/>
      <c r="TO458" s="35"/>
      <c r="TP458" s="35"/>
      <c r="TQ458" s="35"/>
      <c r="TR458" s="35"/>
      <c r="TS458" s="35"/>
      <c r="TT458" s="35"/>
      <c r="TU458" s="35"/>
      <c r="TV458" s="35"/>
      <c r="TW458" s="35"/>
      <c r="TX458" s="35"/>
      <c r="TY458" s="35"/>
      <c r="TZ458" s="35"/>
      <c r="UA458" s="35"/>
      <c r="UB458" s="35"/>
      <c r="UC458" s="35"/>
      <c r="UD458" s="35"/>
      <c r="UE458" s="35"/>
      <c r="UF458" s="35"/>
      <c r="UG458" s="35"/>
      <c r="UH458" s="35"/>
      <c r="UI458" s="35"/>
      <c r="UJ458" s="35"/>
      <c r="UK458" s="35"/>
      <c r="UL458" s="35"/>
      <c r="UM458" s="35"/>
      <c r="UN458" s="35"/>
      <c r="UO458" s="35"/>
      <c r="UP458" s="35"/>
      <c r="UQ458" s="35"/>
      <c r="UR458" s="35"/>
      <c r="US458" s="35"/>
      <c r="UT458" s="35"/>
      <c r="UU458" s="35"/>
      <c r="UV458" s="35"/>
      <c r="UW458" s="35"/>
      <c r="UX458" s="35"/>
      <c r="UY458" s="35"/>
      <c r="UZ458" s="35"/>
      <c r="VA458" s="35"/>
      <c r="VB458" s="35"/>
      <c r="VC458" s="35"/>
      <c r="VD458" s="35"/>
      <c r="VE458" s="35"/>
      <c r="VF458" s="35"/>
      <c r="VG458" s="35"/>
      <c r="VH458" s="35"/>
      <c r="VI458" s="35"/>
      <c r="VJ458" s="35"/>
      <c r="VK458" s="35"/>
      <c r="VL458" s="35"/>
      <c r="VM458" s="35"/>
      <c r="VN458" s="35"/>
      <c r="VO458" s="35"/>
      <c r="VP458" s="35"/>
      <c r="VQ458" s="35"/>
      <c r="VR458" s="35"/>
      <c r="VS458" s="35"/>
      <c r="VT458" s="35"/>
      <c r="VU458" s="35"/>
      <c r="VV458" s="35"/>
      <c r="VW458" s="35"/>
      <c r="VX458" s="35"/>
      <c r="VY458" s="35"/>
      <c r="VZ458" s="35"/>
      <c r="WA458" s="35"/>
      <c r="WB458" s="35"/>
      <c r="WC458" s="35"/>
      <c r="WD458" s="35"/>
      <c r="WE458" s="35"/>
      <c r="WF458" s="35"/>
      <c r="WG458" s="35"/>
      <c r="WH458" s="35"/>
      <c r="WI458" s="35"/>
      <c r="WJ458" s="35"/>
      <c r="WK458" s="35"/>
      <c r="WL458" s="35"/>
      <c r="WM458" s="35"/>
      <c r="WN458" s="35"/>
      <c r="WO458" s="35"/>
      <c r="WP458" s="35"/>
      <c r="WQ458" s="35"/>
      <c r="WR458" s="35"/>
      <c r="WS458" s="35"/>
      <c r="WT458" s="35"/>
      <c r="WU458" s="35"/>
      <c r="WV458" s="35"/>
      <c r="WW458" s="35"/>
      <c r="WX458" s="35"/>
      <c r="WY458" s="35"/>
      <c r="WZ458" s="35"/>
      <c r="XA458" s="35"/>
      <c r="XB458" s="35"/>
      <c r="XC458" s="35"/>
      <c r="XD458" s="35"/>
      <c r="XE458" s="35"/>
      <c r="XF458" s="35"/>
      <c r="XG458" s="35"/>
      <c r="XH458" s="35"/>
      <c r="XI458" s="35"/>
      <c r="XJ458" s="35"/>
      <c r="XK458" s="35"/>
      <c r="XL458" s="35"/>
      <c r="XM458" s="35"/>
      <c r="XN458" s="35"/>
      <c r="XO458" s="35"/>
      <c r="XP458" s="35"/>
      <c r="XQ458" s="35"/>
      <c r="XR458" s="35"/>
      <c r="XS458" s="35"/>
      <c r="XT458" s="35"/>
      <c r="XU458" s="35"/>
      <c r="XV458" s="35"/>
      <c r="XW458" s="35"/>
      <c r="XX458" s="35"/>
      <c r="XY458" s="35"/>
      <c r="XZ458" s="35"/>
      <c r="YA458" s="35"/>
      <c r="YB458" s="35"/>
      <c r="YC458" s="35"/>
      <c r="YD458" s="35"/>
      <c r="YE458" s="35"/>
      <c r="YF458" s="35"/>
      <c r="YG458" s="35"/>
      <c r="YH458" s="35"/>
      <c r="YI458" s="35"/>
      <c r="YJ458" s="35"/>
      <c r="YK458" s="35"/>
      <c r="YL458" s="35"/>
      <c r="YM458" s="35"/>
      <c r="YN458" s="35"/>
      <c r="YO458" s="35"/>
      <c r="YP458" s="35"/>
      <c r="YQ458" s="35"/>
      <c r="YR458" s="35"/>
      <c r="YS458" s="35"/>
      <c r="YT458" s="35"/>
      <c r="YU458" s="35"/>
      <c r="YV458" s="35"/>
      <c r="YW458" s="35"/>
      <c r="YX458" s="35"/>
      <c r="YY458" s="35"/>
      <c r="YZ458" s="35"/>
      <c r="ZA458" s="35"/>
      <c r="ZB458" s="35"/>
      <c r="ZC458" s="35"/>
      <c r="ZD458" s="35"/>
      <c r="ZE458" s="35"/>
      <c r="ZF458" s="35"/>
      <c r="ZG458" s="35"/>
      <c r="ZH458" s="35"/>
      <c r="ZI458" s="35"/>
      <c r="ZJ458" s="35"/>
      <c r="ZK458" s="35"/>
      <c r="ZL458" s="35"/>
      <c r="ZM458" s="35"/>
      <c r="ZN458" s="35"/>
      <c r="ZO458" s="35"/>
      <c r="ZP458" s="35"/>
      <c r="ZQ458" s="35"/>
      <c r="ZR458" s="35"/>
      <c r="ZS458" s="35"/>
      <c r="ZT458" s="35"/>
      <c r="ZU458" s="35"/>
      <c r="ZV458" s="35"/>
      <c r="ZW458" s="35"/>
      <c r="ZX458" s="35"/>
      <c r="ZY458" s="35"/>
      <c r="ZZ458" s="35"/>
      <c r="AAA458" s="35"/>
      <c r="AAB458" s="35"/>
      <c r="AAC458" s="35"/>
      <c r="AAD458" s="35"/>
      <c r="AAE458" s="35"/>
      <c r="AAF458" s="35"/>
      <c r="AAG458" s="35"/>
      <c r="AAH458" s="35"/>
      <c r="AAI458" s="35"/>
      <c r="AAJ458" s="35"/>
      <c r="AAK458" s="35"/>
      <c r="AAL458" s="35"/>
      <c r="AAM458" s="35"/>
      <c r="AAN458" s="35"/>
      <c r="AAO458" s="35"/>
      <c r="AAP458" s="35"/>
      <c r="AAQ458" s="35"/>
      <c r="AAR458" s="35"/>
      <c r="AAS458" s="35"/>
      <c r="AAT458" s="35"/>
      <c r="AAU458" s="35"/>
      <c r="AAV458" s="35"/>
      <c r="AAW458" s="35"/>
      <c r="AAX458" s="35"/>
      <c r="AAY458" s="35"/>
      <c r="AAZ458" s="35"/>
      <c r="ABA458" s="35"/>
      <c r="ABB458" s="35"/>
      <c r="ABC458" s="35"/>
      <c r="ABD458" s="35"/>
      <c r="ABE458" s="35"/>
      <c r="ABF458" s="35"/>
      <c r="ABG458" s="35"/>
      <c r="ABH458" s="35"/>
      <c r="ABI458" s="35"/>
      <c r="ABJ458" s="35"/>
      <c r="ABK458" s="35"/>
      <c r="ABL458" s="35"/>
      <c r="ABM458" s="35"/>
      <c r="ABN458" s="35"/>
      <c r="ABO458" s="35"/>
      <c r="ABP458" s="35"/>
      <c r="ABQ458" s="35"/>
      <c r="ABR458" s="35"/>
      <c r="ABS458" s="35"/>
      <c r="ABT458" s="35"/>
      <c r="ABU458" s="35"/>
      <c r="ABV458" s="35"/>
      <c r="ABW458" s="35"/>
      <c r="ABX458" s="35"/>
      <c r="ABY458" s="35"/>
      <c r="ABZ458" s="35"/>
      <c r="ACA458" s="35"/>
      <c r="ACB458" s="35"/>
      <c r="ACC458" s="35"/>
      <c r="ACD458" s="35"/>
      <c r="ACE458" s="35"/>
      <c r="ACF458" s="35"/>
      <c r="ACG458" s="35"/>
      <c r="ACH458" s="35"/>
      <c r="ACI458" s="35"/>
      <c r="ACJ458" s="35"/>
      <c r="ACK458" s="35"/>
      <c r="ACL458" s="35"/>
      <c r="ACM458" s="35"/>
      <c r="ACN458" s="35"/>
      <c r="ACO458" s="35"/>
      <c r="ACP458" s="35"/>
      <c r="ACQ458" s="35"/>
      <c r="ACR458" s="35"/>
      <c r="ACS458" s="35"/>
      <c r="ACT458" s="35"/>
      <c r="ACU458" s="35"/>
      <c r="ACV458" s="35"/>
      <c r="ACW458" s="35"/>
      <c r="ACX458" s="35"/>
      <c r="ACY458" s="35"/>
      <c r="ACZ458" s="35"/>
      <c r="ADA458" s="35"/>
      <c r="ADB458" s="35"/>
      <c r="ADC458" s="35"/>
      <c r="ADD458" s="35"/>
      <c r="ADE458" s="35"/>
      <c r="ADF458" s="35"/>
      <c r="ADG458" s="35"/>
      <c r="ADH458" s="35"/>
      <c r="ADI458" s="35"/>
      <c r="ADJ458" s="35"/>
      <c r="ADK458" s="35"/>
      <c r="ADL458" s="35"/>
      <c r="ADM458" s="35"/>
      <c r="ADN458" s="35"/>
      <c r="ADO458" s="35"/>
      <c r="ADP458" s="35"/>
      <c r="ADQ458" s="35"/>
      <c r="ADR458" s="35"/>
      <c r="ADS458" s="35"/>
      <c r="ADT458" s="35"/>
      <c r="ADU458" s="35"/>
      <c r="ADV458" s="35"/>
      <c r="ADW458" s="35"/>
      <c r="ADX458" s="35"/>
      <c r="ADY458" s="35"/>
      <c r="ADZ458" s="35"/>
      <c r="AEA458" s="35"/>
      <c r="AEB458" s="35"/>
      <c r="AEC458" s="35"/>
      <c r="AED458" s="35"/>
      <c r="AEE458" s="35"/>
      <c r="AEF458" s="35"/>
      <c r="AEG458" s="35"/>
      <c r="AEH458" s="35"/>
      <c r="AEI458" s="35"/>
      <c r="AEJ458" s="35"/>
      <c r="AEK458" s="35"/>
      <c r="AEL458" s="35"/>
      <c r="AEM458" s="35"/>
      <c r="AEN458" s="35"/>
      <c r="AEO458" s="35"/>
      <c r="AEP458" s="35"/>
      <c r="AEQ458" s="35"/>
      <c r="AER458" s="35"/>
      <c r="AES458" s="35"/>
      <c r="AET458" s="35"/>
      <c r="AEU458" s="35"/>
      <c r="AEV458" s="35"/>
      <c r="AEW458" s="35"/>
      <c r="AEX458" s="35"/>
      <c r="AEY458" s="35"/>
      <c r="AEZ458" s="35"/>
      <c r="AFA458" s="35"/>
      <c r="AFB458" s="35"/>
      <c r="AFC458" s="35"/>
      <c r="AFD458" s="35"/>
      <c r="AFE458" s="35"/>
      <c r="AFF458" s="35"/>
      <c r="AFG458" s="35"/>
      <c r="AFH458" s="35"/>
      <c r="AFI458" s="35"/>
      <c r="AFJ458" s="35"/>
      <c r="AFK458" s="35"/>
      <c r="AFL458" s="35"/>
      <c r="AFM458" s="35"/>
      <c r="AFN458" s="35"/>
      <c r="AFO458" s="35"/>
      <c r="AFP458" s="35"/>
      <c r="AFQ458" s="35"/>
      <c r="AFR458" s="35"/>
      <c r="AFS458" s="35"/>
      <c r="AFT458" s="35"/>
      <c r="AFU458" s="35"/>
      <c r="AFV458" s="35"/>
      <c r="AFW458" s="35"/>
      <c r="AFX458" s="35"/>
      <c r="AFY458" s="35"/>
      <c r="AFZ458" s="35"/>
      <c r="AGA458" s="35"/>
      <c r="AGB458" s="35"/>
      <c r="AGC458" s="35"/>
      <c r="AGD458" s="35"/>
      <c r="AGE458" s="35"/>
      <c r="AGF458" s="35"/>
      <c r="AGG458" s="35"/>
      <c r="AGH458" s="35"/>
      <c r="AGI458" s="35"/>
      <c r="AGJ458" s="35"/>
      <c r="AGK458" s="35"/>
      <c r="AGL458" s="35"/>
      <c r="AGM458" s="35"/>
      <c r="AGN458" s="35"/>
      <c r="AGO458" s="35"/>
      <c r="AGP458" s="35"/>
      <c r="AGQ458" s="35"/>
      <c r="AGR458" s="35"/>
      <c r="AGS458" s="35"/>
      <c r="AGT458" s="35"/>
      <c r="AGU458" s="35"/>
      <c r="AGV458" s="35"/>
      <c r="AGW458" s="35"/>
      <c r="AGX458" s="35"/>
      <c r="AGY458" s="35"/>
      <c r="AGZ458" s="35"/>
      <c r="AHA458" s="35"/>
      <c r="AHB458" s="35"/>
      <c r="AHC458" s="35"/>
      <c r="AHD458" s="35"/>
      <c r="AHE458" s="35"/>
      <c r="AHF458" s="35"/>
      <c r="AHG458" s="35"/>
      <c r="AHH458" s="35"/>
      <c r="AHI458" s="35"/>
      <c r="AHJ458" s="35"/>
      <c r="AHK458" s="35"/>
      <c r="AHL458" s="35"/>
      <c r="AHM458" s="35"/>
      <c r="AHN458" s="35"/>
      <c r="AHO458" s="35"/>
      <c r="AHP458" s="35"/>
      <c r="AHQ458" s="35"/>
      <c r="AHR458" s="35"/>
      <c r="AHS458" s="35"/>
      <c r="AHT458" s="35"/>
      <c r="AHU458" s="35"/>
      <c r="AHV458" s="35"/>
      <c r="AHW458" s="35"/>
      <c r="AHX458" s="35"/>
      <c r="AHY458" s="35"/>
      <c r="AHZ458" s="35"/>
      <c r="AIA458" s="35"/>
      <c r="AIB458" s="35"/>
      <c r="AIC458" s="35"/>
      <c r="AID458" s="35"/>
      <c r="AIE458" s="35"/>
      <c r="AIF458" s="35"/>
      <c r="AIG458" s="35"/>
      <c r="AIH458" s="35"/>
      <c r="AII458" s="35"/>
      <c r="AIJ458" s="35"/>
      <c r="AIK458" s="35"/>
      <c r="AIL458" s="35"/>
      <c r="AIM458" s="35"/>
      <c r="AIN458" s="35"/>
      <c r="AIO458" s="35"/>
      <c r="AIP458" s="35"/>
      <c r="AIQ458" s="35"/>
      <c r="AIR458" s="35"/>
      <c r="AIS458" s="35"/>
      <c r="AIT458" s="35"/>
      <c r="AIU458" s="35"/>
      <c r="AIV458" s="35"/>
      <c r="AIW458" s="35"/>
      <c r="AIX458" s="35"/>
      <c r="AIY458" s="35"/>
      <c r="AIZ458" s="35"/>
      <c r="AJA458" s="35"/>
      <c r="AJB458" s="35"/>
      <c r="AJC458" s="35"/>
      <c r="AJD458" s="35"/>
      <c r="AJE458" s="35"/>
      <c r="AJF458" s="35"/>
      <c r="AJG458" s="35"/>
      <c r="AJH458" s="35"/>
      <c r="AJI458" s="35"/>
      <c r="AJJ458" s="35"/>
      <c r="AJK458" s="35"/>
      <c r="AJL458" s="35"/>
      <c r="AJM458" s="35"/>
      <c r="AJN458" s="35"/>
      <c r="AJO458" s="35"/>
      <c r="AJP458" s="35"/>
      <c r="AJQ458" s="35"/>
      <c r="AJR458" s="35"/>
      <c r="AJS458" s="35"/>
      <c r="AJT458" s="35"/>
      <c r="AJU458" s="35"/>
      <c r="AJV458" s="35"/>
      <c r="AJW458" s="35"/>
      <c r="AJX458" s="35"/>
      <c r="AJY458" s="35"/>
      <c r="AJZ458" s="35"/>
      <c r="AKA458" s="35"/>
      <c r="AKB458" s="35"/>
      <c r="AKC458" s="35"/>
      <c r="AKD458" s="35"/>
      <c r="AKE458" s="35"/>
      <c r="AKF458" s="35"/>
      <c r="AKG458" s="35"/>
      <c r="AKH458" s="35"/>
      <c r="AKI458" s="35"/>
      <c r="AKJ458" s="35"/>
      <c r="AKK458" s="35"/>
      <c r="AKL458" s="35"/>
      <c r="AKM458" s="35"/>
      <c r="AKN458" s="35"/>
      <c r="AKO458" s="35"/>
      <c r="AKP458" s="35"/>
      <c r="AKQ458" s="35"/>
      <c r="AKR458" s="35"/>
      <c r="AKS458" s="35"/>
      <c r="AKT458" s="35"/>
      <c r="AKU458" s="35"/>
      <c r="AKV458" s="35"/>
      <c r="AKW458" s="35"/>
      <c r="AKX458" s="35"/>
      <c r="AKY458" s="35"/>
      <c r="AKZ458" s="35"/>
      <c r="ALA458" s="35"/>
      <c r="ALB458" s="35"/>
      <c r="ALC458" s="35"/>
      <c r="ALD458" s="35"/>
      <c r="ALE458" s="35"/>
      <c r="ALF458" s="35"/>
      <c r="ALG458" s="35"/>
      <c r="ALH458" s="35"/>
      <c r="ALI458" s="35"/>
      <c r="ALJ458" s="35"/>
      <c r="ALK458" s="35"/>
      <c r="ALL458" s="35"/>
      <c r="ALM458" s="35"/>
      <c r="ALN458" s="35"/>
      <c r="ALO458" s="35"/>
      <c r="ALP458" s="35"/>
      <c r="ALQ458" s="35"/>
      <c r="ALR458" s="35"/>
      <c r="ALS458" s="35"/>
      <c r="ALT458" s="35"/>
      <c r="ALU458" s="35"/>
      <c r="ALV458" s="35"/>
      <c r="ALW458" s="35"/>
      <c r="ALX458" s="35"/>
      <c r="ALY458" s="35"/>
      <c r="ALZ458" s="35"/>
      <c r="AMA458" s="35"/>
      <c r="AMB458" s="35"/>
      <c r="AMC458" s="35"/>
      <c r="AMD458" s="35"/>
      <c r="AME458" s="35"/>
      <c r="AMF458" s="35"/>
      <c r="AMG458" s="35"/>
      <c r="AMH458" s="35"/>
      <c r="AMI458" s="35"/>
      <c r="AMJ458" s="35"/>
      <c r="AMK458" s="35"/>
      <c r="AML458" s="35"/>
      <c r="AMM458" s="35"/>
      <c r="AMN458" s="35"/>
      <c r="AMO458" s="35"/>
      <c r="AMP458" s="35"/>
      <c r="AMQ458" s="35"/>
      <c r="AMR458" s="35"/>
      <c r="AMS458" s="35"/>
      <c r="AMT458" s="35"/>
      <c r="AMU458" s="35"/>
      <c r="AMV458" s="35"/>
      <c r="AMW458" s="35"/>
      <c r="AMX458" s="35"/>
      <c r="AMY458" s="35"/>
      <c r="AMZ458" s="35"/>
      <c r="ANA458" s="35"/>
      <c r="ANB458" s="35"/>
      <c r="ANC458" s="35"/>
      <c r="AND458" s="35"/>
      <c r="ANE458" s="35"/>
      <c r="ANF458" s="35"/>
      <c r="ANG458" s="35"/>
      <c r="ANH458" s="35"/>
      <c r="ANI458" s="35"/>
      <c r="ANJ458" s="35"/>
      <c r="ANK458" s="35"/>
      <c r="ANL458" s="35"/>
      <c r="ANM458" s="35"/>
      <c r="ANN458" s="35"/>
      <c r="ANO458" s="35"/>
      <c r="ANP458" s="35"/>
      <c r="ANQ458" s="35"/>
      <c r="ANR458" s="35"/>
      <c r="ANS458" s="35"/>
      <c r="ANT458" s="35"/>
      <c r="ANU458" s="35"/>
      <c r="ANV458" s="35"/>
      <c r="ANW458" s="35"/>
      <c r="ANX458" s="35"/>
      <c r="ANY458" s="35"/>
      <c r="ANZ458" s="35"/>
      <c r="AOA458" s="35"/>
      <c r="AOB458" s="35"/>
      <c r="AOC458" s="35"/>
      <c r="AOD458" s="35"/>
      <c r="AOE458" s="35"/>
      <c r="AOF458" s="35"/>
      <c r="AOG458" s="35"/>
      <c r="AOH458" s="35"/>
      <c r="AOI458" s="35"/>
      <c r="AOJ458" s="35"/>
      <c r="AOK458" s="35"/>
      <c r="AOL458" s="35"/>
      <c r="AOM458" s="35"/>
      <c r="AON458" s="35"/>
      <c r="AOO458" s="35"/>
      <c r="AOP458" s="35"/>
      <c r="AOQ458" s="35"/>
      <c r="AOR458" s="35"/>
      <c r="AOS458" s="35"/>
      <c r="AOT458" s="35"/>
      <c r="AOU458" s="35"/>
      <c r="AOV458" s="35"/>
      <c r="AOW458" s="35"/>
      <c r="AOX458" s="35"/>
      <c r="AOY458" s="35"/>
      <c r="AOZ458" s="35"/>
      <c r="APA458" s="35"/>
      <c r="APB458" s="35"/>
      <c r="APC458" s="35"/>
      <c r="APD458" s="35"/>
      <c r="APE458" s="35"/>
      <c r="APF458" s="35"/>
      <c r="APG458" s="35"/>
      <c r="APH458" s="35"/>
      <c r="API458" s="35"/>
      <c r="APJ458" s="35"/>
      <c r="APK458" s="35"/>
      <c r="APL458" s="35"/>
      <c r="APM458" s="35"/>
      <c r="APN458" s="35"/>
      <c r="APO458" s="35"/>
      <c r="APP458" s="35"/>
      <c r="APQ458" s="35"/>
      <c r="APR458" s="35"/>
      <c r="APS458" s="35"/>
      <c r="APT458" s="35"/>
      <c r="APU458" s="35"/>
      <c r="APV458" s="35"/>
      <c r="APW458" s="35"/>
      <c r="APX458" s="35"/>
      <c r="APY458" s="35"/>
      <c r="APZ458" s="35"/>
      <c r="AQA458" s="35"/>
      <c r="AQB458" s="35"/>
      <c r="AQC458" s="35"/>
      <c r="AQD458" s="35"/>
      <c r="AQE458" s="35"/>
      <c r="AQF458" s="35"/>
      <c r="AQG458" s="35"/>
      <c r="AQH458" s="35"/>
      <c r="AQI458" s="35"/>
      <c r="AQJ458" s="35"/>
      <c r="AQK458" s="35"/>
      <c r="AQL458" s="35"/>
      <c r="AQM458" s="35"/>
      <c r="AQN458" s="35"/>
      <c r="AQO458" s="35"/>
      <c r="AQP458" s="35"/>
      <c r="AQQ458" s="35"/>
      <c r="AQR458" s="35"/>
      <c r="AQS458" s="35"/>
      <c r="AQT458" s="35"/>
      <c r="AQU458" s="35"/>
      <c r="AQV458" s="35"/>
      <c r="AQW458" s="35"/>
      <c r="AQX458" s="35"/>
      <c r="AQY458" s="35"/>
      <c r="AQZ458" s="35"/>
      <c r="ARA458" s="35"/>
      <c r="ARB458" s="35"/>
      <c r="ARC458" s="35"/>
      <c r="ARD458" s="35"/>
      <c r="ARE458" s="35"/>
      <c r="ARF458" s="35"/>
      <c r="ARG458" s="35"/>
      <c r="ARH458" s="35"/>
      <c r="ARI458" s="35"/>
      <c r="ARJ458" s="35"/>
      <c r="ARK458" s="35"/>
      <c r="ARL458" s="35"/>
      <c r="ARM458" s="35"/>
      <c r="ARN458" s="35"/>
      <c r="ARO458" s="35"/>
      <c r="ARP458" s="35"/>
      <c r="ARQ458" s="35"/>
      <c r="ARR458" s="35"/>
      <c r="ARS458" s="35"/>
      <c r="ART458" s="35"/>
      <c r="ARU458" s="35"/>
      <c r="ARV458" s="35"/>
      <c r="ARW458" s="35"/>
      <c r="ARX458" s="35"/>
      <c r="ARY458" s="35"/>
      <c r="ARZ458" s="35"/>
      <c r="ASA458" s="35"/>
      <c r="ASB458" s="35"/>
      <c r="ASC458" s="35"/>
      <c r="ASD458" s="35"/>
      <c r="ASE458" s="35"/>
      <c r="ASF458" s="35"/>
      <c r="ASG458" s="35"/>
      <c r="ASH458" s="35"/>
      <c r="ASI458" s="35"/>
      <c r="ASJ458" s="35"/>
      <c r="ASK458" s="35"/>
      <c r="ASL458" s="35"/>
      <c r="ASM458" s="35"/>
      <c r="ASN458" s="35"/>
      <c r="ASO458" s="35"/>
      <c r="ASP458" s="35"/>
      <c r="ASQ458" s="35"/>
      <c r="ASR458" s="35"/>
      <c r="ASS458" s="35"/>
      <c r="AST458" s="35"/>
      <c r="ASU458" s="35"/>
      <c r="ASV458" s="35"/>
      <c r="ASW458" s="35"/>
      <c r="ASX458" s="35"/>
      <c r="ASY458" s="35"/>
      <c r="ASZ458" s="35"/>
      <c r="ATA458" s="35"/>
      <c r="ATB458" s="35"/>
      <c r="ATC458" s="35"/>
      <c r="ATD458" s="35"/>
      <c r="ATE458" s="35"/>
      <c r="ATF458" s="35"/>
      <c r="ATG458" s="35"/>
      <c r="ATH458" s="35"/>
      <c r="ATI458" s="35"/>
      <c r="ATJ458" s="35"/>
      <c r="ATK458" s="35"/>
      <c r="ATL458" s="35"/>
      <c r="ATM458" s="35"/>
      <c r="ATN458" s="35"/>
      <c r="ATO458" s="35"/>
      <c r="ATP458" s="35"/>
      <c r="ATQ458" s="35"/>
      <c r="ATR458" s="35"/>
      <c r="ATS458" s="35"/>
      <c r="ATT458" s="35"/>
      <c r="ATU458" s="35"/>
      <c r="ATV458" s="35"/>
      <c r="ATW458" s="35"/>
      <c r="ATX458" s="35"/>
      <c r="ATY458" s="35"/>
      <c r="ATZ458" s="35"/>
      <c r="AUA458" s="35"/>
      <c r="AUB458" s="35"/>
      <c r="AUC458" s="35"/>
      <c r="AUD458" s="35"/>
      <c r="AUE458" s="35"/>
      <c r="AUF458" s="35"/>
      <c r="AUG458" s="35"/>
      <c r="AUH458" s="35"/>
      <c r="AUI458" s="35"/>
      <c r="AUJ458" s="35"/>
      <c r="AUK458" s="35"/>
      <c r="AUL458" s="35"/>
      <c r="AUM458" s="35"/>
      <c r="AUN458" s="35"/>
      <c r="AUO458" s="35"/>
      <c r="AUP458" s="35"/>
      <c r="AUQ458" s="35"/>
      <c r="AUR458" s="35"/>
      <c r="AUS458" s="35"/>
      <c r="AUT458" s="35"/>
      <c r="AUU458" s="35"/>
      <c r="AUV458" s="35"/>
      <c r="AUW458" s="35"/>
      <c r="AUX458" s="35"/>
      <c r="AUY458" s="35"/>
      <c r="AUZ458" s="35"/>
      <c r="AVA458" s="35"/>
      <c r="AVB458" s="35"/>
      <c r="AVC458" s="35"/>
      <c r="AVD458" s="35"/>
      <c r="AVE458" s="35"/>
      <c r="AVF458" s="35"/>
      <c r="AVG458" s="35"/>
      <c r="AVH458" s="35"/>
      <c r="AVI458" s="35"/>
      <c r="AVJ458" s="35"/>
      <c r="AVK458" s="35"/>
      <c r="AVL458" s="35"/>
      <c r="AVM458" s="35"/>
      <c r="AVN458" s="35"/>
      <c r="AVO458" s="35"/>
      <c r="AVP458" s="35"/>
      <c r="AVQ458" s="35"/>
      <c r="AVR458" s="35"/>
      <c r="AVS458" s="35"/>
      <c r="AVT458" s="35"/>
      <c r="AVU458" s="35"/>
      <c r="AVV458" s="35"/>
      <c r="AVW458" s="35"/>
      <c r="AVX458" s="35"/>
      <c r="AVY458" s="35"/>
      <c r="AVZ458" s="35"/>
      <c r="AWA458" s="35"/>
      <c r="AWB458" s="35"/>
      <c r="AWC458" s="35"/>
      <c r="AWD458" s="35"/>
      <c r="AWE458" s="35"/>
      <c r="AWF458" s="35"/>
      <c r="AWG458" s="35"/>
      <c r="AWH458" s="35"/>
      <c r="AWI458" s="35"/>
      <c r="AWJ458" s="35"/>
      <c r="AWK458" s="35"/>
      <c r="AWL458" s="35"/>
      <c r="AWM458" s="35"/>
      <c r="AWN458" s="35"/>
      <c r="AWO458" s="35"/>
      <c r="AWP458" s="35"/>
      <c r="AWQ458" s="35"/>
      <c r="AWR458" s="35"/>
      <c r="AWS458" s="35"/>
      <c r="AWT458" s="35"/>
      <c r="AWU458" s="35"/>
      <c r="AWV458" s="35"/>
      <c r="AWW458" s="35"/>
      <c r="AWX458" s="35"/>
      <c r="AWY458" s="35"/>
      <c r="AWZ458" s="35"/>
      <c r="AXA458" s="35"/>
      <c r="AXB458" s="35"/>
      <c r="AXC458" s="35"/>
      <c r="AXD458" s="35"/>
      <c r="AXE458" s="35"/>
      <c r="AXF458" s="35"/>
      <c r="AXG458" s="35"/>
      <c r="AXH458" s="35"/>
      <c r="AXI458" s="35"/>
      <c r="AXJ458" s="35"/>
      <c r="AXK458" s="35"/>
      <c r="AXL458" s="35"/>
      <c r="AXM458" s="35"/>
      <c r="AXN458" s="35"/>
      <c r="AXO458" s="35"/>
      <c r="AXP458" s="35"/>
      <c r="AXQ458" s="35"/>
      <c r="AXR458" s="35"/>
      <c r="AXS458" s="35"/>
      <c r="AXT458" s="35"/>
      <c r="AXU458" s="35"/>
      <c r="AXV458" s="35"/>
      <c r="AXW458" s="35"/>
      <c r="AXX458" s="35"/>
      <c r="AXY458" s="35"/>
      <c r="AXZ458" s="35"/>
      <c r="AYA458" s="35"/>
      <c r="AYB458" s="35"/>
      <c r="AYC458" s="35"/>
      <c r="AYD458" s="35"/>
      <c r="AYE458" s="35"/>
      <c r="AYF458" s="35"/>
      <c r="AYG458" s="35"/>
      <c r="AYH458" s="35"/>
      <c r="AYI458" s="35"/>
      <c r="AYJ458" s="35"/>
      <c r="AYK458" s="35"/>
      <c r="AYL458" s="35"/>
      <c r="AYM458" s="35"/>
      <c r="AYN458" s="35"/>
      <c r="AYO458" s="35"/>
      <c r="AYP458" s="35"/>
      <c r="AYQ458" s="35"/>
      <c r="AYR458" s="35"/>
      <c r="AYS458" s="35"/>
      <c r="AYT458" s="35"/>
      <c r="AYU458" s="35"/>
      <c r="AYV458" s="35"/>
      <c r="AYW458" s="35"/>
      <c r="AYX458" s="35"/>
      <c r="AYY458" s="35"/>
      <c r="AYZ458" s="35"/>
      <c r="AZA458" s="35"/>
      <c r="AZB458" s="35"/>
      <c r="AZC458" s="35"/>
      <c r="AZD458" s="35"/>
      <c r="AZE458" s="35"/>
      <c r="AZF458" s="35"/>
      <c r="AZG458" s="35"/>
      <c r="AZH458" s="35"/>
      <c r="AZI458" s="35"/>
      <c r="AZJ458" s="35"/>
      <c r="AZK458" s="35"/>
      <c r="AZL458" s="35"/>
      <c r="AZM458" s="35"/>
      <c r="AZN458" s="35"/>
      <c r="AZO458" s="35"/>
      <c r="AZP458" s="35"/>
      <c r="AZQ458" s="35"/>
      <c r="AZR458" s="35"/>
      <c r="AZS458" s="35"/>
      <c r="AZT458" s="35"/>
      <c r="AZU458" s="35"/>
      <c r="AZV458" s="35"/>
      <c r="AZW458" s="35"/>
      <c r="AZX458" s="35"/>
      <c r="AZY458" s="35"/>
      <c r="AZZ458" s="35"/>
      <c r="BAA458" s="35"/>
      <c r="BAB458" s="35"/>
      <c r="BAC458" s="35"/>
      <c r="BAD458" s="35"/>
      <c r="BAE458" s="35"/>
      <c r="BAF458" s="35"/>
      <c r="BAG458" s="35"/>
      <c r="BAH458" s="35"/>
      <c r="BAI458" s="35"/>
      <c r="BAJ458" s="35"/>
      <c r="BAK458" s="35"/>
      <c r="BAL458" s="35"/>
      <c r="BAM458" s="35"/>
      <c r="BAN458" s="35"/>
      <c r="BAO458" s="35"/>
      <c r="BAP458" s="35"/>
      <c r="BAQ458" s="35"/>
      <c r="BAR458" s="35"/>
      <c r="BAS458" s="35"/>
      <c r="BAT458" s="35"/>
      <c r="BAU458" s="35"/>
      <c r="BAV458" s="35"/>
      <c r="BAW458" s="35"/>
      <c r="BAX458" s="35"/>
      <c r="BAY458" s="35"/>
      <c r="BAZ458" s="35"/>
      <c r="BBA458" s="35"/>
      <c r="BBB458" s="35"/>
      <c r="BBC458" s="35"/>
      <c r="BBD458" s="35"/>
      <c r="BBE458" s="35"/>
      <c r="BBF458" s="35"/>
      <c r="BBG458" s="35"/>
      <c r="BBH458" s="35"/>
      <c r="BBI458" s="35"/>
      <c r="BBJ458" s="35"/>
      <c r="BBK458" s="35"/>
      <c r="BBL458" s="35"/>
      <c r="BBM458" s="35"/>
      <c r="BBN458" s="35"/>
      <c r="BBO458" s="35"/>
      <c r="BBP458" s="35"/>
      <c r="BBQ458" s="35"/>
      <c r="BBR458" s="35"/>
      <c r="BBS458" s="35"/>
      <c r="BBT458" s="35"/>
      <c r="BBU458" s="35"/>
      <c r="BBV458" s="35"/>
      <c r="BBW458" s="35"/>
      <c r="BBX458" s="35"/>
      <c r="BBY458" s="35"/>
      <c r="BBZ458" s="35"/>
      <c r="BCA458" s="35"/>
      <c r="BCB458" s="35"/>
      <c r="BCC458" s="35"/>
      <c r="BCD458" s="35"/>
      <c r="BCE458" s="35"/>
      <c r="BCF458" s="35"/>
      <c r="BCG458" s="35"/>
      <c r="BCH458" s="35"/>
      <c r="BCI458" s="35"/>
      <c r="BCJ458" s="35"/>
      <c r="BCK458" s="35"/>
      <c r="BCL458" s="35"/>
      <c r="BCM458" s="35"/>
      <c r="BCN458" s="35"/>
      <c r="BCO458" s="35"/>
      <c r="BCP458" s="35"/>
      <c r="BCQ458" s="35"/>
      <c r="BCR458" s="35"/>
      <c r="BCS458" s="35"/>
      <c r="BCT458" s="35"/>
      <c r="BCU458" s="35"/>
      <c r="BCV458" s="35"/>
      <c r="BCW458" s="35"/>
      <c r="BCX458" s="35"/>
      <c r="BCY458" s="35"/>
      <c r="BCZ458" s="35"/>
      <c r="BDA458" s="35"/>
      <c r="BDB458" s="35"/>
      <c r="BDC458" s="35"/>
      <c r="BDD458" s="35"/>
      <c r="BDE458" s="35"/>
      <c r="BDF458" s="35"/>
      <c r="BDG458" s="35"/>
      <c r="BDH458" s="35"/>
      <c r="BDI458" s="35"/>
      <c r="BDJ458" s="35"/>
      <c r="BDK458" s="35"/>
      <c r="BDL458" s="35"/>
      <c r="BDM458" s="35"/>
      <c r="BDN458" s="35"/>
      <c r="BDO458" s="35"/>
      <c r="BDP458" s="35"/>
      <c r="BDQ458" s="35"/>
      <c r="BDR458" s="35"/>
      <c r="BDS458" s="35"/>
      <c r="BDT458" s="35"/>
      <c r="BDU458" s="35"/>
      <c r="BDV458" s="35"/>
      <c r="BDW458" s="35"/>
      <c r="BDX458" s="35"/>
      <c r="BDY458" s="35"/>
      <c r="BDZ458" s="35"/>
      <c r="BEA458" s="35"/>
      <c r="BEB458" s="35"/>
      <c r="BEC458" s="35"/>
      <c r="BED458" s="35"/>
      <c r="BEE458" s="35"/>
      <c r="BEF458" s="35"/>
      <c r="BEG458" s="35"/>
      <c r="BEH458" s="35"/>
      <c r="BEI458" s="35"/>
      <c r="BEJ458" s="35"/>
      <c r="BEK458" s="35"/>
      <c r="BEL458" s="35"/>
      <c r="BEM458" s="35"/>
      <c r="BEN458" s="35"/>
      <c r="BEO458" s="35"/>
      <c r="BEP458" s="35"/>
      <c r="BEQ458" s="35"/>
      <c r="BER458" s="35"/>
      <c r="BES458" s="35"/>
      <c r="BET458" s="35"/>
      <c r="BEU458" s="35"/>
      <c r="BEV458" s="35"/>
      <c r="BEW458" s="35"/>
      <c r="BEX458" s="35"/>
      <c r="BEY458" s="35"/>
      <c r="BEZ458" s="35"/>
      <c r="BFA458" s="35"/>
      <c r="BFB458" s="35"/>
      <c r="BFC458" s="35"/>
      <c r="BFD458" s="35"/>
      <c r="BFE458" s="35"/>
      <c r="BFF458" s="35"/>
      <c r="BFG458" s="35"/>
      <c r="BFH458" s="35"/>
      <c r="BFI458" s="35"/>
      <c r="BFJ458" s="35"/>
      <c r="BFK458" s="35"/>
      <c r="BFL458" s="35"/>
      <c r="BFM458" s="35"/>
      <c r="BFN458" s="35"/>
      <c r="BFO458" s="35"/>
      <c r="BFP458" s="35"/>
      <c r="BFQ458" s="35"/>
      <c r="BFR458" s="35"/>
      <c r="BFS458" s="35"/>
      <c r="BFT458" s="35"/>
      <c r="BFU458" s="35"/>
      <c r="BFV458" s="35"/>
      <c r="BFW458" s="35"/>
      <c r="BFX458" s="35"/>
      <c r="BFY458" s="35"/>
      <c r="BFZ458" s="35"/>
      <c r="BGA458" s="35"/>
      <c r="BGB458" s="35"/>
      <c r="BGC458" s="35"/>
      <c r="BGD458" s="35"/>
      <c r="BGE458" s="35"/>
      <c r="BGF458" s="35"/>
      <c r="BGG458" s="35"/>
      <c r="BGH458" s="35"/>
      <c r="BGI458" s="35"/>
      <c r="BGJ458" s="35"/>
      <c r="BGK458" s="35"/>
      <c r="BGL458" s="35"/>
      <c r="BGM458" s="35"/>
      <c r="BGN458" s="35"/>
      <c r="BGO458" s="35"/>
      <c r="BGP458" s="35"/>
      <c r="BGQ458" s="35"/>
      <c r="BGR458" s="35"/>
      <c r="BGS458" s="35"/>
      <c r="BGT458" s="35"/>
      <c r="BGU458" s="35"/>
      <c r="BGV458" s="35"/>
      <c r="BGW458" s="35"/>
      <c r="BGX458" s="35"/>
      <c r="BGY458" s="35"/>
      <c r="BGZ458" s="35"/>
      <c r="BHA458" s="35"/>
      <c r="BHB458" s="35"/>
      <c r="BHC458" s="35"/>
      <c r="BHD458" s="35"/>
      <c r="BHE458" s="35"/>
      <c r="BHF458" s="35"/>
      <c r="BHG458" s="35"/>
      <c r="BHH458" s="35"/>
      <c r="BHI458" s="35"/>
      <c r="BHJ458" s="35"/>
      <c r="BHK458" s="35"/>
      <c r="BHL458" s="35"/>
      <c r="BHM458" s="35"/>
      <c r="BHN458" s="35"/>
      <c r="BHO458" s="35"/>
      <c r="BHP458" s="35"/>
      <c r="BHQ458" s="35"/>
      <c r="BHR458" s="35"/>
      <c r="BHS458" s="35"/>
      <c r="BHT458" s="35"/>
      <c r="BHU458" s="35"/>
      <c r="BHV458" s="35"/>
      <c r="BHW458" s="35"/>
      <c r="BHX458" s="35"/>
      <c r="BHY458" s="35"/>
      <c r="BHZ458" s="35"/>
      <c r="BIA458" s="35"/>
      <c r="BIB458" s="35"/>
      <c r="BIC458" s="35"/>
      <c r="BID458" s="35"/>
      <c r="BIE458" s="35"/>
      <c r="BIF458" s="35"/>
      <c r="BIG458" s="35"/>
      <c r="BIH458" s="35"/>
      <c r="BII458" s="35"/>
      <c r="BIJ458" s="35"/>
      <c r="BIK458" s="35"/>
      <c r="BIL458" s="35"/>
      <c r="BIM458" s="35"/>
      <c r="BIN458" s="35"/>
      <c r="BIO458" s="35"/>
      <c r="BIP458" s="35"/>
      <c r="BIQ458" s="35"/>
      <c r="BIR458" s="35"/>
      <c r="BIS458" s="35"/>
      <c r="BIT458" s="35"/>
      <c r="BIU458" s="35"/>
      <c r="BIV458" s="35"/>
      <c r="BIW458" s="35"/>
      <c r="BIX458" s="35"/>
      <c r="BIY458" s="35"/>
      <c r="BIZ458" s="35"/>
      <c r="BJA458" s="35"/>
      <c r="BJB458" s="35"/>
      <c r="BJC458" s="35"/>
      <c r="BJD458" s="35"/>
      <c r="BJE458" s="35"/>
      <c r="BJF458" s="35"/>
      <c r="BJG458" s="35"/>
      <c r="BJH458" s="35"/>
      <c r="BJI458" s="35"/>
      <c r="BJJ458" s="35"/>
      <c r="BJK458" s="35"/>
      <c r="BJL458" s="35"/>
      <c r="BJM458" s="35"/>
      <c r="BJN458" s="35"/>
      <c r="BJO458" s="35"/>
      <c r="BJP458" s="35"/>
      <c r="BJQ458" s="35"/>
      <c r="BJR458" s="35"/>
      <c r="BJS458" s="35"/>
      <c r="BJT458" s="35"/>
      <c r="BJU458" s="35"/>
      <c r="BJV458" s="35"/>
      <c r="BJW458" s="35"/>
      <c r="BJX458" s="35"/>
      <c r="BJY458" s="35"/>
      <c r="BJZ458" s="35"/>
      <c r="BKA458" s="35"/>
      <c r="BKB458" s="35"/>
      <c r="BKC458" s="35"/>
      <c r="BKD458" s="35"/>
      <c r="BKE458" s="35"/>
      <c r="BKF458" s="35"/>
      <c r="BKG458" s="35"/>
      <c r="BKH458" s="35"/>
      <c r="BKI458" s="35"/>
      <c r="BKJ458" s="35"/>
      <c r="BKK458" s="35"/>
      <c r="BKL458" s="35"/>
      <c r="BKM458" s="35"/>
      <c r="BKN458" s="35"/>
      <c r="BKO458" s="35"/>
      <c r="BKP458" s="35"/>
      <c r="BKQ458" s="35"/>
      <c r="BKR458" s="35"/>
      <c r="BKS458" s="35"/>
      <c r="BKT458" s="35"/>
      <c r="BKU458" s="35"/>
      <c r="BKV458" s="35"/>
      <c r="BKW458" s="35"/>
      <c r="BKX458" s="35"/>
      <c r="BKY458" s="35"/>
      <c r="BKZ458" s="35"/>
      <c r="BLA458" s="35"/>
      <c r="BLB458" s="35"/>
      <c r="BLC458" s="35"/>
      <c r="BLD458" s="35"/>
      <c r="BLE458" s="35"/>
      <c r="BLF458" s="35"/>
      <c r="BLG458" s="35"/>
      <c r="BLH458" s="35"/>
      <c r="BLI458" s="35"/>
      <c r="BLJ458" s="35"/>
      <c r="BLK458" s="35"/>
      <c r="BLL458" s="35"/>
      <c r="BLM458" s="35"/>
      <c r="BLN458" s="35"/>
      <c r="BLO458" s="35"/>
      <c r="BLP458" s="35"/>
      <c r="BLQ458" s="35"/>
      <c r="BLR458" s="35"/>
      <c r="BLS458" s="35"/>
      <c r="BLT458" s="35"/>
      <c r="BLU458" s="35"/>
      <c r="BLV458" s="35"/>
      <c r="BLW458" s="35"/>
      <c r="BLX458" s="35"/>
      <c r="BLY458" s="35"/>
      <c r="BLZ458" s="35"/>
      <c r="BMA458" s="35"/>
      <c r="BMB458" s="35"/>
      <c r="BMC458" s="35"/>
      <c r="BMD458" s="35"/>
      <c r="BME458" s="35"/>
      <c r="BMF458" s="35"/>
      <c r="BMG458" s="35"/>
      <c r="BMH458" s="35"/>
      <c r="BMI458" s="35"/>
      <c r="BMJ458" s="35"/>
      <c r="BMK458" s="35"/>
      <c r="BML458" s="35"/>
      <c r="BMM458" s="35"/>
      <c r="BMN458" s="35"/>
      <c r="BMO458" s="35"/>
      <c r="BMP458" s="35"/>
      <c r="BMQ458" s="35"/>
      <c r="BMR458" s="35"/>
      <c r="BMS458" s="35"/>
      <c r="BMT458" s="35"/>
      <c r="BMU458" s="35"/>
      <c r="BMV458" s="35"/>
      <c r="BMW458" s="35"/>
      <c r="BMX458" s="35"/>
      <c r="BMY458" s="35"/>
      <c r="BMZ458" s="35"/>
      <c r="BNA458" s="35"/>
      <c r="BNB458" s="35"/>
      <c r="BNC458" s="35"/>
      <c r="BND458" s="35"/>
      <c r="BNE458" s="35"/>
      <c r="BNF458" s="35"/>
      <c r="BNG458" s="35"/>
      <c r="BNH458" s="35"/>
      <c r="BNI458" s="35"/>
      <c r="BNJ458" s="35"/>
      <c r="BNK458" s="35"/>
      <c r="BNL458" s="35"/>
      <c r="BNM458" s="35"/>
      <c r="BNN458" s="35"/>
      <c r="BNO458" s="35"/>
      <c r="BNP458" s="35"/>
      <c r="BNQ458" s="35"/>
      <c r="BNR458" s="35"/>
      <c r="BNS458" s="35"/>
      <c r="BNT458" s="35"/>
      <c r="BNU458" s="35"/>
      <c r="BNV458" s="35"/>
      <c r="BNW458" s="35"/>
      <c r="BNX458" s="35"/>
      <c r="BNY458" s="35"/>
      <c r="BNZ458" s="35"/>
      <c r="BOA458" s="35"/>
      <c r="BOB458" s="35"/>
      <c r="BOC458" s="35"/>
      <c r="BOD458" s="35"/>
      <c r="BOE458" s="35"/>
      <c r="BOF458" s="35"/>
      <c r="BOG458" s="35"/>
      <c r="BOH458" s="35"/>
      <c r="BOI458" s="35"/>
      <c r="BOJ458" s="35"/>
      <c r="BOK458" s="35"/>
      <c r="BOL458" s="35"/>
      <c r="BOM458" s="35"/>
      <c r="BON458" s="35"/>
      <c r="BOO458" s="35"/>
      <c r="BOP458" s="35"/>
      <c r="BOQ458" s="35"/>
      <c r="BOR458" s="35"/>
      <c r="BOS458" s="35"/>
      <c r="BOT458" s="35"/>
      <c r="BOU458" s="35"/>
      <c r="BOV458" s="35"/>
      <c r="BOW458" s="35"/>
      <c r="BOX458" s="35"/>
      <c r="BOY458" s="35"/>
      <c r="BOZ458" s="35"/>
      <c r="BPA458" s="35"/>
      <c r="BPB458" s="35"/>
      <c r="BPC458" s="35"/>
      <c r="BPD458" s="35"/>
      <c r="BPE458" s="35"/>
      <c r="BPF458" s="35"/>
      <c r="BPG458" s="35"/>
      <c r="BPH458" s="35"/>
      <c r="BPI458" s="35"/>
      <c r="BPJ458" s="35"/>
      <c r="BPK458" s="35"/>
      <c r="BPL458" s="35"/>
      <c r="BPM458" s="35"/>
      <c r="BPN458" s="35"/>
      <c r="BPO458" s="35"/>
      <c r="BPP458" s="35"/>
      <c r="BPQ458" s="35"/>
      <c r="BPR458" s="35"/>
      <c r="BPS458" s="35"/>
      <c r="BPT458" s="35"/>
      <c r="BPU458" s="35"/>
      <c r="BPV458" s="35"/>
      <c r="BPW458" s="35"/>
      <c r="BPX458" s="35"/>
      <c r="BPY458" s="35"/>
      <c r="BPZ458" s="35"/>
      <c r="BQA458" s="35"/>
      <c r="BQB458" s="35"/>
      <c r="BQC458" s="35"/>
      <c r="BQD458" s="35"/>
      <c r="BQE458" s="35"/>
      <c r="BQF458" s="35"/>
      <c r="BQG458" s="35"/>
      <c r="BQH458" s="35"/>
      <c r="BQI458" s="35"/>
      <c r="BQJ458" s="35"/>
      <c r="BQK458" s="35"/>
      <c r="BQL458" s="35"/>
      <c r="BQM458" s="35"/>
      <c r="BQN458" s="35"/>
      <c r="BQO458" s="35"/>
      <c r="BQP458" s="35"/>
      <c r="BQQ458" s="35"/>
      <c r="BQR458" s="35"/>
      <c r="BQS458" s="35"/>
      <c r="BQT458" s="35"/>
      <c r="BQU458" s="35"/>
      <c r="BQV458" s="35"/>
      <c r="BQW458" s="35"/>
      <c r="BQX458" s="35"/>
      <c r="BQY458" s="35"/>
      <c r="BQZ458" s="35"/>
      <c r="BRA458" s="35"/>
      <c r="BRB458" s="35"/>
      <c r="BRC458" s="35"/>
      <c r="BRD458" s="35"/>
      <c r="BRE458" s="35"/>
      <c r="BRF458" s="35"/>
      <c r="BRG458" s="35"/>
      <c r="BRH458" s="35"/>
      <c r="BRI458" s="35"/>
      <c r="BRJ458" s="35"/>
      <c r="BRK458" s="35"/>
      <c r="BRL458" s="35"/>
      <c r="BRM458" s="35"/>
      <c r="BRN458" s="35"/>
      <c r="BRO458" s="35"/>
      <c r="BRP458" s="35"/>
      <c r="BRQ458" s="35"/>
      <c r="BRR458" s="35"/>
      <c r="BRS458" s="35"/>
      <c r="BRT458" s="35"/>
      <c r="BRU458" s="35"/>
      <c r="BRV458" s="35"/>
      <c r="BRW458" s="35"/>
      <c r="BRX458" s="35"/>
      <c r="BRY458" s="35"/>
      <c r="BRZ458" s="35"/>
      <c r="BSA458" s="35"/>
      <c r="BSB458" s="35"/>
      <c r="BSC458" s="35"/>
      <c r="BSD458" s="35"/>
      <c r="BSE458" s="35"/>
      <c r="BSF458" s="35"/>
      <c r="BSG458" s="35"/>
      <c r="BSH458" s="35"/>
      <c r="BSI458" s="35"/>
      <c r="BSJ458" s="35"/>
      <c r="BSK458" s="35"/>
      <c r="BSL458" s="35"/>
      <c r="BSM458" s="35"/>
      <c r="BSN458" s="35"/>
      <c r="BSO458" s="35"/>
      <c r="BSP458" s="35"/>
      <c r="BSQ458" s="35"/>
      <c r="BSR458" s="35"/>
      <c r="BSS458" s="35"/>
      <c r="BST458" s="35"/>
      <c r="BSU458" s="35"/>
      <c r="BSV458" s="35"/>
      <c r="BSW458" s="35"/>
      <c r="BSX458" s="35"/>
      <c r="BSY458" s="35"/>
      <c r="BSZ458" s="35"/>
      <c r="BTA458" s="35"/>
      <c r="BTB458" s="35"/>
      <c r="BTC458" s="35"/>
      <c r="BTD458" s="35"/>
      <c r="BTE458" s="35"/>
      <c r="BTF458" s="35"/>
      <c r="BTG458" s="35"/>
      <c r="BTH458" s="35"/>
      <c r="BTI458" s="35"/>
      <c r="BTJ458" s="35"/>
      <c r="BTK458" s="35"/>
      <c r="BTL458" s="35"/>
      <c r="BTM458" s="35"/>
      <c r="BTN458" s="35"/>
      <c r="BTO458" s="35"/>
      <c r="BTP458" s="35"/>
      <c r="BTQ458" s="35"/>
      <c r="BTR458" s="35"/>
      <c r="BTS458" s="35"/>
      <c r="BTT458" s="35"/>
      <c r="BTU458" s="35"/>
      <c r="BTV458" s="35"/>
      <c r="BTW458" s="35"/>
      <c r="BTX458" s="35"/>
      <c r="BTY458" s="35"/>
      <c r="BTZ458" s="35"/>
      <c r="BUA458" s="35"/>
      <c r="BUB458" s="35"/>
      <c r="BUC458" s="35"/>
      <c r="BUD458" s="35"/>
      <c r="BUE458" s="35"/>
      <c r="BUF458" s="35"/>
      <c r="BUG458" s="35"/>
      <c r="BUH458" s="35"/>
      <c r="BUI458" s="35"/>
      <c r="BUJ458" s="35"/>
      <c r="BUK458" s="35"/>
      <c r="BUL458" s="35"/>
      <c r="BUM458" s="35"/>
      <c r="BUN458" s="35"/>
      <c r="BUO458" s="35"/>
      <c r="BUP458" s="35"/>
      <c r="BUQ458" s="35"/>
      <c r="BUR458" s="35"/>
      <c r="BUS458" s="35"/>
      <c r="BUT458" s="35"/>
      <c r="BUU458" s="35"/>
      <c r="BUV458" s="35"/>
      <c r="BUW458" s="35"/>
      <c r="BUX458" s="35"/>
      <c r="BUY458" s="35"/>
      <c r="BUZ458" s="35"/>
      <c r="BVA458" s="35"/>
      <c r="BVB458" s="35"/>
      <c r="BVC458" s="35"/>
      <c r="BVD458" s="35"/>
      <c r="BVE458" s="35"/>
      <c r="BVF458" s="35"/>
      <c r="BVG458" s="35"/>
      <c r="BVH458" s="35"/>
      <c r="BVI458" s="35"/>
      <c r="BVJ458" s="35"/>
      <c r="BVK458" s="35"/>
      <c r="BVL458" s="35"/>
      <c r="BVM458" s="35"/>
      <c r="BVN458" s="35"/>
      <c r="BVO458" s="35"/>
      <c r="BVP458" s="35"/>
      <c r="BVQ458" s="35"/>
      <c r="BVR458" s="35"/>
      <c r="BVS458" s="35"/>
      <c r="BVT458" s="35"/>
      <c r="BVU458" s="35"/>
      <c r="BVV458" s="35"/>
      <c r="BVW458" s="35"/>
      <c r="BVX458" s="35"/>
      <c r="BVY458" s="35"/>
      <c r="BVZ458" s="35"/>
      <c r="BWA458" s="35"/>
      <c r="BWB458" s="35"/>
      <c r="BWC458" s="35"/>
      <c r="BWD458" s="35"/>
      <c r="BWE458" s="35"/>
      <c r="BWF458" s="35"/>
      <c r="BWG458" s="35"/>
      <c r="BWH458" s="35"/>
      <c r="BWI458" s="35"/>
      <c r="BWJ458" s="35"/>
      <c r="BWK458" s="35"/>
      <c r="BWL458" s="35"/>
      <c r="BWM458" s="35"/>
      <c r="BWN458" s="35"/>
      <c r="BWO458" s="35"/>
      <c r="BWP458" s="35"/>
      <c r="BWQ458" s="35"/>
      <c r="BWR458" s="35"/>
      <c r="BWS458" s="35"/>
      <c r="BWT458" s="35"/>
      <c r="BWU458" s="35"/>
      <c r="BWV458" s="35"/>
      <c r="BWW458" s="35"/>
      <c r="BWX458" s="35"/>
      <c r="BWY458" s="35"/>
      <c r="BWZ458" s="35"/>
      <c r="BXA458" s="35"/>
      <c r="BXB458" s="35"/>
      <c r="BXC458" s="35"/>
      <c r="BXD458" s="35"/>
      <c r="BXE458" s="35"/>
      <c r="BXF458" s="35"/>
      <c r="BXG458" s="35"/>
      <c r="BXH458" s="35"/>
      <c r="BXI458" s="35"/>
      <c r="BXJ458" s="35"/>
      <c r="BXK458" s="35"/>
      <c r="BXL458" s="35"/>
      <c r="BXM458" s="35"/>
      <c r="BXN458" s="35"/>
      <c r="BXO458" s="35"/>
      <c r="BXP458" s="35"/>
      <c r="BXQ458" s="35"/>
      <c r="BXR458" s="35"/>
      <c r="BXS458" s="35"/>
      <c r="BXT458" s="35"/>
      <c r="BXU458" s="35"/>
      <c r="BXV458" s="35"/>
      <c r="BXW458" s="35"/>
      <c r="BXX458" s="35"/>
      <c r="BXY458" s="35"/>
      <c r="BXZ458" s="35"/>
      <c r="BYA458" s="35"/>
      <c r="BYB458" s="35"/>
      <c r="BYC458" s="35"/>
      <c r="BYD458" s="35"/>
      <c r="BYE458" s="35"/>
      <c r="BYF458" s="35"/>
      <c r="BYG458" s="35"/>
      <c r="BYH458" s="35"/>
      <c r="BYI458" s="35"/>
      <c r="BYJ458" s="35"/>
      <c r="BYK458" s="35"/>
      <c r="BYL458" s="35"/>
      <c r="BYM458" s="35"/>
      <c r="BYN458" s="35"/>
      <c r="BYO458" s="35"/>
      <c r="BYP458" s="35"/>
      <c r="BYQ458" s="35"/>
      <c r="BYR458" s="35"/>
      <c r="BYS458" s="35"/>
      <c r="BYT458" s="35"/>
      <c r="BYU458" s="35"/>
      <c r="BYV458" s="35"/>
      <c r="BYW458" s="35"/>
      <c r="BYX458" s="35"/>
      <c r="BYY458" s="35"/>
      <c r="BYZ458" s="35"/>
      <c r="BZA458" s="35"/>
      <c r="BZB458" s="35"/>
      <c r="BZC458" s="35"/>
      <c r="BZD458" s="35"/>
      <c r="BZE458" s="35"/>
      <c r="BZF458" s="35"/>
      <c r="BZG458" s="35"/>
      <c r="BZH458" s="35"/>
      <c r="BZI458" s="35"/>
      <c r="BZJ458" s="35"/>
      <c r="BZK458" s="35"/>
      <c r="BZL458" s="35"/>
      <c r="BZM458" s="35"/>
      <c r="BZN458" s="35"/>
      <c r="BZO458" s="35"/>
      <c r="BZP458" s="35"/>
      <c r="BZQ458" s="35"/>
      <c r="BZR458" s="35"/>
      <c r="BZS458" s="35"/>
      <c r="BZT458" s="35"/>
      <c r="BZU458" s="35"/>
      <c r="BZV458" s="35"/>
      <c r="BZW458" s="35"/>
      <c r="BZX458" s="35"/>
      <c r="BZY458" s="35"/>
      <c r="BZZ458" s="35"/>
      <c r="CAA458" s="35"/>
      <c r="CAB458" s="35"/>
      <c r="CAC458" s="35"/>
      <c r="CAD458" s="35"/>
      <c r="CAE458" s="35"/>
      <c r="CAF458" s="35"/>
      <c r="CAG458" s="35"/>
      <c r="CAH458" s="35"/>
      <c r="CAI458" s="35"/>
      <c r="CAJ458" s="35"/>
      <c r="CAK458" s="35"/>
      <c r="CAL458" s="35"/>
      <c r="CAM458" s="35"/>
      <c r="CAN458" s="35"/>
      <c r="CAO458" s="35"/>
      <c r="CAP458" s="35"/>
      <c r="CAQ458" s="35"/>
      <c r="CAR458" s="35"/>
      <c r="CAS458" s="35"/>
      <c r="CAT458" s="35"/>
      <c r="CAU458" s="35"/>
      <c r="CAV458" s="35"/>
      <c r="CAW458" s="35"/>
      <c r="CAX458" s="35"/>
      <c r="CAY458" s="35"/>
      <c r="CAZ458" s="35"/>
      <c r="CBA458" s="35"/>
      <c r="CBB458" s="35"/>
      <c r="CBC458" s="35"/>
      <c r="CBD458" s="35"/>
      <c r="CBE458" s="35"/>
      <c r="CBF458" s="35"/>
      <c r="CBG458" s="35"/>
      <c r="CBH458" s="35"/>
      <c r="CBI458" s="35"/>
      <c r="CBJ458" s="35"/>
      <c r="CBK458" s="35"/>
      <c r="CBL458" s="35"/>
      <c r="CBM458" s="35"/>
      <c r="CBN458" s="35"/>
      <c r="CBO458" s="35"/>
      <c r="CBP458" s="35"/>
      <c r="CBQ458" s="35"/>
      <c r="CBR458" s="35"/>
      <c r="CBS458" s="35"/>
      <c r="CBT458" s="35"/>
      <c r="CBU458" s="35"/>
      <c r="CBV458" s="35"/>
      <c r="CBW458" s="35"/>
      <c r="CBX458" s="35"/>
      <c r="CBY458" s="35"/>
      <c r="CBZ458" s="35"/>
      <c r="CCA458" s="35"/>
      <c r="CCB458" s="35"/>
      <c r="CCC458" s="35"/>
      <c r="CCD458" s="35"/>
      <c r="CCE458" s="35"/>
      <c r="CCF458" s="35"/>
      <c r="CCG458" s="35"/>
      <c r="CCH458" s="35"/>
      <c r="CCI458" s="35"/>
      <c r="CCJ458" s="35"/>
      <c r="CCK458" s="35"/>
      <c r="CCL458" s="35"/>
      <c r="CCM458" s="35"/>
      <c r="CCN458" s="35"/>
      <c r="CCO458" s="35"/>
      <c r="CCP458" s="35"/>
      <c r="CCQ458" s="35"/>
      <c r="CCR458" s="35"/>
      <c r="CCS458" s="35"/>
      <c r="CCT458" s="35"/>
      <c r="CCU458" s="35"/>
      <c r="CCV458" s="35"/>
      <c r="CCW458" s="35"/>
      <c r="CCX458" s="35"/>
      <c r="CCY458" s="35"/>
      <c r="CCZ458" s="35"/>
      <c r="CDA458" s="35"/>
      <c r="CDB458" s="35"/>
      <c r="CDC458" s="35"/>
      <c r="CDD458" s="35"/>
      <c r="CDE458" s="35"/>
      <c r="CDF458" s="35"/>
      <c r="CDG458" s="35"/>
      <c r="CDH458" s="35"/>
      <c r="CDI458" s="35"/>
      <c r="CDJ458" s="35"/>
      <c r="CDK458" s="35"/>
      <c r="CDL458" s="35"/>
      <c r="CDM458" s="35"/>
      <c r="CDN458" s="35"/>
      <c r="CDO458" s="35"/>
      <c r="CDP458" s="35"/>
      <c r="CDQ458" s="35"/>
      <c r="CDR458" s="35"/>
      <c r="CDS458" s="35"/>
      <c r="CDT458" s="35"/>
      <c r="CDU458" s="35"/>
      <c r="CDV458" s="35"/>
      <c r="CDW458" s="35"/>
      <c r="CDX458" s="35"/>
      <c r="CDY458" s="35"/>
      <c r="CDZ458" s="35"/>
      <c r="CEA458" s="35"/>
      <c r="CEB458" s="35"/>
      <c r="CEC458" s="35"/>
      <c r="CED458" s="35"/>
      <c r="CEE458" s="35"/>
      <c r="CEF458" s="35"/>
      <c r="CEG458" s="35"/>
      <c r="CEH458" s="35"/>
      <c r="CEI458" s="35"/>
      <c r="CEJ458" s="35"/>
      <c r="CEK458" s="35"/>
      <c r="CEL458" s="35"/>
      <c r="CEM458" s="35"/>
      <c r="CEN458" s="35"/>
      <c r="CEO458" s="35"/>
      <c r="CEP458" s="35"/>
      <c r="CEQ458" s="35"/>
      <c r="CER458" s="35"/>
      <c r="CES458" s="35"/>
      <c r="CET458" s="35"/>
      <c r="CEU458" s="35"/>
      <c r="CEV458" s="35"/>
      <c r="CEW458" s="35"/>
      <c r="CEX458" s="35"/>
      <c r="CEY458" s="35"/>
      <c r="CEZ458" s="35"/>
      <c r="CFA458" s="35"/>
      <c r="CFB458" s="35"/>
      <c r="CFC458" s="35"/>
      <c r="CFD458" s="35"/>
      <c r="CFE458" s="35"/>
      <c r="CFF458" s="35"/>
      <c r="CFG458" s="35"/>
      <c r="CFH458" s="35"/>
      <c r="CFI458" s="35"/>
      <c r="CFJ458" s="35"/>
      <c r="CFK458" s="35"/>
      <c r="CFL458" s="35"/>
      <c r="CFM458" s="35"/>
      <c r="CFN458" s="35"/>
      <c r="CFO458" s="35"/>
      <c r="CFP458" s="35"/>
      <c r="CFQ458" s="35"/>
      <c r="CFR458" s="35"/>
      <c r="CFS458" s="35"/>
      <c r="CFT458" s="35"/>
      <c r="CFU458" s="35"/>
      <c r="CFV458" s="35"/>
      <c r="CFW458" s="35"/>
      <c r="CFX458" s="35"/>
      <c r="CFY458" s="35"/>
      <c r="CFZ458" s="35"/>
      <c r="CGA458" s="35"/>
      <c r="CGB458" s="35"/>
      <c r="CGC458" s="35"/>
      <c r="CGD458" s="35"/>
      <c r="CGE458" s="35"/>
      <c r="CGF458" s="35"/>
      <c r="CGG458" s="35"/>
      <c r="CGH458" s="35"/>
      <c r="CGI458" s="35"/>
      <c r="CGJ458" s="35"/>
      <c r="CGK458" s="35"/>
      <c r="CGL458" s="35"/>
      <c r="CGM458" s="35"/>
      <c r="CGN458" s="35"/>
      <c r="CGO458" s="35"/>
      <c r="CGP458" s="35"/>
      <c r="CGQ458" s="35"/>
      <c r="CGR458" s="35"/>
      <c r="CGS458" s="35"/>
      <c r="CGT458" s="35"/>
      <c r="CGU458" s="35"/>
      <c r="CGV458" s="35"/>
      <c r="CGW458" s="35"/>
      <c r="CGX458" s="35"/>
      <c r="CGY458" s="35"/>
      <c r="CGZ458" s="35"/>
      <c r="CHA458" s="35"/>
      <c r="CHB458" s="35"/>
      <c r="CHC458" s="35"/>
      <c r="CHD458" s="35"/>
      <c r="CHE458" s="35"/>
      <c r="CHF458" s="35"/>
      <c r="CHG458" s="35"/>
      <c r="CHH458" s="35"/>
      <c r="CHI458" s="35"/>
      <c r="CHJ458" s="35"/>
      <c r="CHK458" s="35"/>
      <c r="CHL458" s="35"/>
      <c r="CHM458" s="35"/>
      <c r="CHN458" s="35"/>
      <c r="CHO458" s="35"/>
      <c r="CHP458" s="35"/>
      <c r="CHQ458" s="35"/>
      <c r="CHR458" s="35"/>
      <c r="CHS458" s="35"/>
      <c r="CHT458" s="35"/>
      <c r="CHU458" s="35"/>
      <c r="CHV458" s="35"/>
      <c r="CHW458" s="35"/>
      <c r="CHX458" s="35"/>
      <c r="CHY458" s="35"/>
      <c r="CHZ458" s="35"/>
      <c r="CIA458" s="35"/>
      <c r="CIB458" s="35"/>
      <c r="CIC458" s="35"/>
      <c r="CID458" s="35"/>
      <c r="CIE458" s="35"/>
      <c r="CIF458" s="35"/>
      <c r="CIG458" s="35"/>
      <c r="CIH458" s="35"/>
      <c r="CII458" s="35"/>
      <c r="CIJ458" s="35"/>
      <c r="CIK458" s="35"/>
      <c r="CIL458" s="35"/>
      <c r="CIM458" s="35"/>
      <c r="CIN458" s="35"/>
      <c r="CIO458" s="35"/>
      <c r="CIP458" s="35"/>
      <c r="CIQ458" s="35"/>
      <c r="CIR458" s="35"/>
      <c r="CIS458" s="35"/>
      <c r="CIT458" s="35"/>
      <c r="CIU458" s="35"/>
      <c r="CIV458" s="35"/>
      <c r="CIW458" s="35"/>
      <c r="CIX458" s="35"/>
      <c r="CIY458" s="35"/>
      <c r="CIZ458" s="35"/>
      <c r="CJA458" s="35"/>
      <c r="CJB458" s="35"/>
      <c r="CJC458" s="35"/>
      <c r="CJD458" s="35"/>
      <c r="CJE458" s="35"/>
      <c r="CJF458" s="35"/>
      <c r="CJG458" s="35"/>
      <c r="CJH458" s="35"/>
      <c r="CJI458" s="35"/>
      <c r="CJJ458" s="35"/>
      <c r="CJK458" s="35"/>
      <c r="CJL458" s="35"/>
      <c r="CJM458" s="35"/>
      <c r="CJN458" s="35"/>
      <c r="CJO458" s="35"/>
      <c r="CJP458" s="35"/>
      <c r="CJQ458" s="35"/>
      <c r="CJR458" s="35"/>
      <c r="CJS458" s="35"/>
      <c r="CJT458" s="35"/>
      <c r="CJU458" s="35"/>
      <c r="CJV458" s="35"/>
      <c r="CJW458" s="35"/>
      <c r="CJX458" s="35"/>
      <c r="CJY458" s="35"/>
      <c r="CJZ458" s="35"/>
      <c r="CKA458" s="35"/>
      <c r="CKB458" s="35"/>
      <c r="CKC458" s="35"/>
      <c r="CKD458" s="35"/>
      <c r="CKE458" s="35"/>
      <c r="CKF458" s="35"/>
      <c r="CKG458" s="35"/>
      <c r="CKH458" s="35"/>
      <c r="CKI458" s="35"/>
      <c r="CKJ458" s="35"/>
      <c r="CKK458" s="35"/>
      <c r="CKL458" s="35"/>
      <c r="CKM458" s="35"/>
      <c r="CKN458" s="35"/>
      <c r="CKO458" s="35"/>
      <c r="CKP458" s="35"/>
      <c r="CKQ458" s="35"/>
      <c r="CKR458" s="35"/>
      <c r="CKS458" s="35"/>
      <c r="CKT458" s="35"/>
      <c r="CKU458" s="35"/>
      <c r="CKV458" s="35"/>
      <c r="CKW458" s="35"/>
      <c r="CKX458" s="35"/>
      <c r="CKY458" s="35"/>
      <c r="CKZ458" s="35"/>
      <c r="CLA458" s="35"/>
      <c r="CLB458" s="35"/>
      <c r="CLC458" s="35"/>
      <c r="CLD458" s="35"/>
      <c r="CLE458" s="35"/>
      <c r="CLF458" s="35"/>
      <c r="CLG458" s="35"/>
      <c r="CLH458" s="35"/>
      <c r="CLI458" s="35"/>
      <c r="CLJ458" s="35"/>
      <c r="CLK458" s="35"/>
      <c r="CLL458" s="35"/>
      <c r="CLM458" s="35"/>
      <c r="CLN458" s="35"/>
      <c r="CLO458" s="35"/>
      <c r="CLP458" s="35"/>
      <c r="CLQ458" s="35"/>
      <c r="CLR458" s="35"/>
      <c r="CLS458" s="35"/>
      <c r="CLT458" s="35"/>
      <c r="CLU458" s="35"/>
      <c r="CLV458" s="35"/>
      <c r="CLW458" s="35"/>
      <c r="CLX458" s="35"/>
      <c r="CLY458" s="35"/>
      <c r="CLZ458" s="35"/>
      <c r="CMA458" s="35"/>
      <c r="CMB458" s="35"/>
      <c r="CMC458" s="35"/>
      <c r="CMD458" s="35"/>
      <c r="CME458" s="35"/>
      <c r="CMF458" s="35"/>
      <c r="CMG458" s="35"/>
      <c r="CMH458" s="35"/>
      <c r="CMI458" s="35"/>
      <c r="CMJ458" s="35"/>
      <c r="CMK458" s="35"/>
      <c r="CML458" s="35"/>
      <c r="CMM458" s="35"/>
      <c r="CMN458" s="35"/>
      <c r="CMO458" s="35"/>
      <c r="CMP458" s="35"/>
      <c r="CMQ458" s="35"/>
      <c r="CMR458" s="35"/>
      <c r="CMS458" s="35"/>
      <c r="CMT458" s="35"/>
      <c r="CMU458" s="35"/>
      <c r="CMV458" s="35"/>
      <c r="CMW458" s="35"/>
      <c r="CMX458" s="35"/>
      <c r="CMY458" s="35"/>
      <c r="CMZ458" s="35"/>
      <c r="CNA458" s="35"/>
      <c r="CNB458" s="35"/>
      <c r="CNC458" s="35"/>
      <c r="CND458" s="35"/>
      <c r="CNE458" s="35"/>
      <c r="CNF458" s="35"/>
      <c r="CNG458" s="35"/>
      <c r="CNH458" s="35"/>
      <c r="CNI458" s="35"/>
      <c r="CNJ458" s="35"/>
      <c r="CNK458" s="35"/>
      <c r="CNL458" s="35"/>
      <c r="CNM458" s="35"/>
      <c r="CNN458" s="35"/>
      <c r="CNO458" s="35"/>
      <c r="CNP458" s="35"/>
      <c r="CNQ458" s="35"/>
      <c r="CNR458" s="35"/>
      <c r="CNS458" s="35"/>
      <c r="CNT458" s="35"/>
      <c r="CNU458" s="35"/>
      <c r="CNV458" s="35"/>
      <c r="CNW458" s="35"/>
      <c r="CNX458" s="35"/>
      <c r="CNY458" s="35"/>
      <c r="CNZ458" s="35"/>
      <c r="COA458" s="35"/>
      <c r="COB458" s="35"/>
      <c r="COC458" s="35"/>
      <c r="COD458" s="35"/>
      <c r="COE458" s="35"/>
      <c r="COF458" s="35"/>
      <c r="COG458" s="35"/>
      <c r="COH458" s="35"/>
      <c r="COI458" s="35"/>
      <c r="COJ458" s="35"/>
      <c r="COK458" s="35"/>
      <c r="COL458" s="35"/>
      <c r="COM458" s="35"/>
      <c r="CON458" s="35"/>
      <c r="COO458" s="35"/>
      <c r="COP458" s="35"/>
      <c r="COQ458" s="35"/>
      <c r="COR458" s="35"/>
      <c r="COS458" s="35"/>
      <c r="COT458" s="35"/>
      <c r="COU458" s="35"/>
      <c r="COV458" s="35"/>
      <c r="COW458" s="35"/>
      <c r="COX458" s="35"/>
      <c r="COY458" s="35"/>
      <c r="COZ458" s="35"/>
      <c r="CPA458" s="35"/>
      <c r="CPB458" s="35"/>
      <c r="CPC458" s="35"/>
      <c r="CPD458" s="35"/>
      <c r="CPE458" s="35"/>
      <c r="CPF458" s="35"/>
      <c r="CPG458" s="35"/>
      <c r="CPH458" s="35"/>
      <c r="CPI458" s="35"/>
      <c r="CPJ458" s="35"/>
      <c r="CPK458" s="35"/>
      <c r="CPL458" s="35"/>
      <c r="CPM458" s="35"/>
      <c r="CPN458" s="35"/>
      <c r="CPO458" s="35"/>
      <c r="CPP458" s="35"/>
      <c r="CPQ458" s="35"/>
      <c r="CPR458" s="35"/>
      <c r="CPS458" s="35"/>
      <c r="CPT458" s="35"/>
      <c r="CPU458" s="35"/>
      <c r="CPV458" s="35"/>
      <c r="CPW458" s="35"/>
      <c r="CPX458" s="35"/>
      <c r="CPY458" s="35"/>
      <c r="CPZ458" s="35"/>
      <c r="CQA458" s="35"/>
      <c r="CQB458" s="35"/>
      <c r="CQC458" s="35"/>
      <c r="CQD458" s="35"/>
      <c r="CQE458" s="35"/>
      <c r="CQF458" s="35"/>
      <c r="CQG458" s="35"/>
      <c r="CQH458" s="35"/>
      <c r="CQI458" s="35"/>
      <c r="CQJ458" s="35"/>
      <c r="CQK458" s="35"/>
      <c r="CQL458" s="35"/>
      <c r="CQM458" s="35"/>
      <c r="CQN458" s="35"/>
      <c r="CQO458" s="35"/>
      <c r="CQP458" s="35"/>
      <c r="CQQ458" s="35"/>
      <c r="CQR458" s="35"/>
      <c r="CQS458" s="35"/>
      <c r="CQT458" s="35"/>
      <c r="CQU458" s="35"/>
      <c r="CQV458" s="35"/>
      <c r="CQW458" s="35"/>
      <c r="CQX458" s="35"/>
      <c r="CQY458" s="35"/>
      <c r="CQZ458" s="35"/>
      <c r="CRA458" s="35"/>
      <c r="CRB458" s="35"/>
      <c r="CRC458" s="35"/>
      <c r="CRD458" s="35"/>
      <c r="CRE458" s="35"/>
      <c r="CRF458" s="35"/>
      <c r="CRG458" s="35"/>
      <c r="CRH458" s="35"/>
      <c r="CRI458" s="35"/>
      <c r="CRJ458" s="35"/>
      <c r="CRK458" s="35"/>
      <c r="CRL458" s="35"/>
      <c r="CRM458" s="35"/>
      <c r="CRN458" s="35"/>
      <c r="CRO458" s="35"/>
      <c r="CRP458" s="35"/>
      <c r="CRQ458" s="35"/>
      <c r="CRR458" s="35"/>
      <c r="CRS458" s="35"/>
      <c r="CRT458" s="35"/>
      <c r="CRU458" s="35"/>
      <c r="CRV458" s="35"/>
      <c r="CRW458" s="35"/>
      <c r="CRX458" s="35"/>
      <c r="CRY458" s="35"/>
      <c r="CRZ458" s="35"/>
      <c r="CSA458" s="35"/>
      <c r="CSB458" s="35"/>
      <c r="CSC458" s="35"/>
      <c r="CSD458" s="35"/>
      <c r="CSE458" s="35"/>
      <c r="CSF458" s="35"/>
      <c r="CSG458" s="35"/>
      <c r="CSH458" s="35"/>
      <c r="CSI458" s="35"/>
      <c r="CSJ458" s="35"/>
      <c r="CSK458" s="35"/>
      <c r="CSL458" s="35"/>
      <c r="CSM458" s="35"/>
      <c r="CSN458" s="35"/>
      <c r="CSO458" s="35"/>
      <c r="CSP458" s="35"/>
      <c r="CSQ458" s="35"/>
      <c r="CSR458" s="35"/>
      <c r="CSS458" s="35"/>
      <c r="CST458" s="35"/>
      <c r="CSU458" s="35"/>
      <c r="CSV458" s="35"/>
      <c r="CSW458" s="35"/>
      <c r="CSX458" s="35"/>
      <c r="CSY458" s="35"/>
      <c r="CSZ458" s="35"/>
      <c r="CTA458" s="35"/>
      <c r="CTB458" s="35"/>
      <c r="CTC458" s="35"/>
      <c r="CTD458" s="35"/>
      <c r="CTE458" s="35"/>
      <c r="CTF458" s="35"/>
      <c r="CTG458" s="35"/>
      <c r="CTH458" s="35"/>
      <c r="CTI458" s="35"/>
      <c r="CTJ458" s="35"/>
      <c r="CTK458" s="35"/>
      <c r="CTL458" s="35"/>
      <c r="CTM458" s="35"/>
      <c r="CTN458" s="35"/>
      <c r="CTO458" s="35"/>
      <c r="CTP458" s="35"/>
      <c r="CTQ458" s="35"/>
      <c r="CTR458" s="35"/>
      <c r="CTS458" s="35"/>
      <c r="CTT458" s="35"/>
      <c r="CTU458" s="35"/>
      <c r="CTV458" s="35"/>
      <c r="CTW458" s="35"/>
      <c r="CTX458" s="35"/>
      <c r="CTY458" s="35"/>
      <c r="CTZ458" s="35"/>
      <c r="CUA458" s="35"/>
      <c r="CUB458" s="35"/>
      <c r="CUC458" s="35"/>
      <c r="CUD458" s="35"/>
      <c r="CUE458" s="35"/>
      <c r="CUF458" s="35"/>
      <c r="CUG458" s="35"/>
      <c r="CUH458" s="35"/>
      <c r="CUI458" s="35"/>
      <c r="CUJ458" s="35"/>
      <c r="CUK458" s="35"/>
      <c r="CUL458" s="35"/>
      <c r="CUM458" s="35"/>
      <c r="CUN458" s="35"/>
      <c r="CUO458" s="35"/>
      <c r="CUP458" s="35"/>
      <c r="CUQ458" s="35"/>
      <c r="CUR458" s="35"/>
      <c r="CUS458" s="35"/>
      <c r="CUT458" s="35"/>
      <c r="CUU458" s="35"/>
      <c r="CUV458" s="35"/>
      <c r="CUW458" s="35"/>
      <c r="CUX458" s="35"/>
      <c r="CUY458" s="35"/>
      <c r="CUZ458" s="35"/>
      <c r="CVA458" s="35"/>
      <c r="CVB458" s="35"/>
      <c r="CVC458" s="35"/>
      <c r="CVD458" s="35"/>
      <c r="CVE458" s="35"/>
      <c r="CVF458" s="35"/>
      <c r="CVG458" s="35"/>
      <c r="CVH458" s="35"/>
      <c r="CVI458" s="35"/>
      <c r="CVJ458" s="35"/>
      <c r="CVK458" s="35"/>
      <c r="CVL458" s="35"/>
      <c r="CVM458" s="35"/>
      <c r="CVN458" s="35"/>
      <c r="CVO458" s="35"/>
      <c r="CVP458" s="35"/>
      <c r="CVQ458" s="35"/>
      <c r="CVR458" s="35"/>
      <c r="CVS458" s="35"/>
      <c r="CVT458" s="35"/>
      <c r="CVU458" s="35"/>
      <c r="CVV458" s="35"/>
      <c r="CVW458" s="35"/>
      <c r="CVX458" s="35"/>
      <c r="CVY458" s="35"/>
      <c r="CVZ458" s="35"/>
      <c r="CWA458" s="35"/>
      <c r="CWB458" s="35"/>
      <c r="CWC458" s="35"/>
      <c r="CWD458" s="35"/>
      <c r="CWE458" s="35"/>
      <c r="CWF458" s="35"/>
      <c r="CWG458" s="35"/>
      <c r="CWH458" s="35"/>
      <c r="CWI458" s="35"/>
      <c r="CWJ458" s="35"/>
      <c r="CWK458" s="35"/>
      <c r="CWL458" s="35"/>
      <c r="CWM458" s="35"/>
      <c r="CWN458" s="35"/>
      <c r="CWO458" s="35"/>
      <c r="CWP458" s="35"/>
      <c r="CWQ458" s="35"/>
      <c r="CWR458" s="35"/>
      <c r="CWS458" s="35"/>
      <c r="CWT458" s="35"/>
      <c r="CWU458" s="35"/>
      <c r="CWV458" s="35"/>
      <c r="CWW458" s="35"/>
      <c r="CWX458" s="35"/>
      <c r="CWY458" s="35"/>
      <c r="CWZ458" s="35"/>
      <c r="CXA458" s="35"/>
      <c r="CXB458" s="35"/>
      <c r="CXC458" s="35"/>
      <c r="CXD458" s="35"/>
      <c r="CXE458" s="35"/>
      <c r="CXF458" s="35"/>
      <c r="CXG458" s="35"/>
      <c r="CXH458" s="35"/>
      <c r="CXI458" s="35"/>
      <c r="CXJ458" s="35"/>
      <c r="CXK458" s="35"/>
      <c r="CXL458" s="35"/>
      <c r="CXM458" s="35"/>
      <c r="CXN458" s="35"/>
      <c r="CXO458" s="35"/>
      <c r="CXP458" s="35"/>
      <c r="CXQ458" s="35"/>
      <c r="CXR458" s="35"/>
      <c r="CXS458" s="35"/>
      <c r="CXT458" s="35"/>
      <c r="CXU458" s="35"/>
      <c r="CXV458" s="35"/>
      <c r="CXW458" s="35"/>
      <c r="CXX458" s="35"/>
      <c r="CXY458" s="35"/>
      <c r="CXZ458" s="35"/>
      <c r="CYA458" s="35"/>
      <c r="CYB458" s="35"/>
      <c r="CYC458" s="35"/>
      <c r="CYD458" s="35"/>
      <c r="CYE458" s="35"/>
      <c r="CYF458" s="35"/>
      <c r="CYG458" s="35"/>
      <c r="CYH458" s="35"/>
      <c r="CYI458" s="35"/>
      <c r="CYJ458" s="35"/>
      <c r="CYK458" s="35"/>
      <c r="CYL458" s="35"/>
      <c r="CYM458" s="35"/>
      <c r="CYN458" s="35"/>
      <c r="CYO458" s="35"/>
      <c r="CYP458" s="35"/>
      <c r="CYQ458" s="35"/>
      <c r="CYR458" s="35"/>
      <c r="CYS458" s="35"/>
      <c r="CYT458" s="35"/>
      <c r="CYU458" s="35"/>
      <c r="CYV458" s="35"/>
      <c r="CYW458" s="35"/>
      <c r="CYX458" s="35"/>
      <c r="CYY458" s="35"/>
      <c r="CYZ458" s="35"/>
      <c r="CZA458" s="35"/>
      <c r="CZB458" s="35"/>
      <c r="CZC458" s="35"/>
      <c r="CZD458" s="35"/>
      <c r="CZE458" s="35"/>
      <c r="CZF458" s="35"/>
      <c r="CZG458" s="35"/>
      <c r="CZH458" s="35"/>
      <c r="CZI458" s="35"/>
      <c r="CZJ458" s="35"/>
      <c r="CZK458" s="35"/>
      <c r="CZL458" s="35"/>
      <c r="CZM458" s="35"/>
      <c r="CZN458" s="35"/>
      <c r="CZO458" s="35"/>
      <c r="CZP458" s="35"/>
      <c r="CZQ458" s="35"/>
      <c r="CZR458" s="35"/>
      <c r="CZS458" s="35"/>
      <c r="CZT458" s="35"/>
      <c r="CZU458" s="35"/>
      <c r="CZV458" s="35"/>
      <c r="CZW458" s="35"/>
      <c r="CZX458" s="35"/>
      <c r="CZY458" s="35"/>
      <c r="CZZ458" s="35"/>
      <c r="DAA458" s="35"/>
      <c r="DAB458" s="35"/>
      <c r="DAC458" s="35"/>
      <c r="DAD458" s="35"/>
      <c r="DAE458" s="35"/>
      <c r="DAF458" s="35"/>
      <c r="DAG458" s="35"/>
      <c r="DAH458" s="35"/>
      <c r="DAI458" s="35"/>
      <c r="DAJ458" s="35"/>
      <c r="DAK458" s="35"/>
      <c r="DAL458" s="35"/>
      <c r="DAM458" s="35"/>
      <c r="DAN458" s="35"/>
      <c r="DAO458" s="35"/>
      <c r="DAP458" s="35"/>
      <c r="DAQ458" s="35"/>
      <c r="DAR458" s="35"/>
      <c r="DAS458" s="35"/>
      <c r="DAT458" s="35"/>
      <c r="DAU458" s="35"/>
      <c r="DAV458" s="35"/>
      <c r="DAW458" s="35"/>
      <c r="DAX458" s="35"/>
      <c r="DAY458" s="35"/>
      <c r="DAZ458" s="35"/>
      <c r="DBA458" s="35"/>
      <c r="DBB458" s="35"/>
      <c r="DBC458" s="35"/>
      <c r="DBD458" s="35"/>
      <c r="DBE458" s="35"/>
      <c r="DBF458" s="35"/>
      <c r="DBG458" s="35"/>
      <c r="DBH458" s="35"/>
      <c r="DBI458" s="35"/>
      <c r="DBJ458" s="35"/>
      <c r="DBK458" s="35"/>
      <c r="DBL458" s="35"/>
      <c r="DBM458" s="35"/>
      <c r="DBN458" s="35"/>
      <c r="DBO458" s="35"/>
      <c r="DBP458" s="35"/>
      <c r="DBQ458" s="35"/>
      <c r="DBR458" s="35"/>
      <c r="DBS458" s="35"/>
      <c r="DBT458" s="35"/>
      <c r="DBU458" s="35"/>
      <c r="DBV458" s="35"/>
      <c r="DBW458" s="35"/>
      <c r="DBX458" s="35"/>
      <c r="DBY458" s="35"/>
      <c r="DBZ458" s="35"/>
      <c r="DCA458" s="35"/>
      <c r="DCB458" s="35"/>
      <c r="DCC458" s="35"/>
      <c r="DCD458" s="35"/>
      <c r="DCE458" s="35"/>
      <c r="DCF458" s="35"/>
      <c r="DCG458" s="35"/>
      <c r="DCH458" s="35"/>
      <c r="DCI458" s="35"/>
      <c r="DCJ458" s="35"/>
      <c r="DCK458" s="35"/>
      <c r="DCL458" s="35"/>
      <c r="DCM458" s="35"/>
      <c r="DCN458" s="35"/>
      <c r="DCO458" s="35"/>
      <c r="DCP458" s="35"/>
      <c r="DCQ458" s="35"/>
      <c r="DCR458" s="35"/>
      <c r="DCS458" s="35"/>
      <c r="DCT458" s="35"/>
      <c r="DCU458" s="35"/>
      <c r="DCV458" s="35"/>
      <c r="DCW458" s="35"/>
      <c r="DCX458" s="35"/>
      <c r="DCY458" s="35"/>
      <c r="DCZ458" s="35"/>
      <c r="DDA458" s="35"/>
      <c r="DDB458" s="35"/>
      <c r="DDC458" s="35"/>
      <c r="DDD458" s="35"/>
      <c r="DDE458" s="35"/>
      <c r="DDF458" s="35"/>
      <c r="DDG458" s="35"/>
      <c r="DDH458" s="35"/>
      <c r="DDI458" s="35"/>
      <c r="DDJ458" s="35"/>
      <c r="DDK458" s="35"/>
      <c r="DDL458" s="35"/>
      <c r="DDM458" s="35"/>
      <c r="DDN458" s="35"/>
      <c r="DDO458" s="35"/>
      <c r="DDP458" s="35"/>
      <c r="DDQ458" s="35"/>
      <c r="DDR458" s="35"/>
      <c r="DDS458" s="35"/>
      <c r="DDT458" s="35"/>
      <c r="DDU458" s="35"/>
      <c r="DDV458" s="35"/>
      <c r="DDW458" s="35"/>
      <c r="DDX458" s="35"/>
      <c r="DDY458" s="35"/>
      <c r="DDZ458" s="35"/>
      <c r="DEA458" s="35"/>
      <c r="DEB458" s="35"/>
      <c r="DEC458" s="35"/>
      <c r="DED458" s="35"/>
      <c r="DEE458" s="35"/>
      <c r="DEF458" s="35"/>
      <c r="DEG458" s="35"/>
      <c r="DEH458" s="35"/>
      <c r="DEI458" s="35"/>
      <c r="DEJ458" s="35"/>
      <c r="DEK458" s="35"/>
      <c r="DEL458" s="35"/>
      <c r="DEM458" s="35"/>
      <c r="DEN458" s="35"/>
      <c r="DEO458" s="35"/>
      <c r="DEP458" s="35"/>
      <c r="DEQ458" s="35"/>
      <c r="DER458" s="35"/>
      <c r="DES458" s="35"/>
      <c r="DET458" s="35"/>
      <c r="DEU458" s="35"/>
      <c r="DEV458" s="35"/>
      <c r="DEW458" s="35"/>
      <c r="DEX458" s="35"/>
      <c r="DEY458" s="35"/>
      <c r="DEZ458" s="35"/>
      <c r="DFA458" s="35"/>
      <c r="DFB458" s="35"/>
      <c r="DFC458" s="35"/>
      <c r="DFD458" s="35"/>
      <c r="DFE458" s="35"/>
      <c r="DFF458" s="35"/>
      <c r="DFG458" s="35"/>
      <c r="DFH458" s="35"/>
      <c r="DFI458" s="35"/>
      <c r="DFJ458" s="35"/>
      <c r="DFK458" s="35"/>
      <c r="DFL458" s="35"/>
      <c r="DFM458" s="35"/>
      <c r="DFN458" s="35"/>
      <c r="DFO458" s="35"/>
      <c r="DFP458" s="35"/>
      <c r="DFQ458" s="35"/>
      <c r="DFR458" s="35"/>
      <c r="DFS458" s="35"/>
      <c r="DFT458" s="35"/>
      <c r="DFU458" s="35"/>
      <c r="DFV458" s="35"/>
      <c r="DFW458" s="35"/>
      <c r="DFX458" s="35"/>
      <c r="DFY458" s="35"/>
      <c r="DFZ458" s="35"/>
      <c r="DGA458" s="35"/>
      <c r="DGB458" s="35"/>
      <c r="DGC458" s="35"/>
      <c r="DGD458" s="35"/>
      <c r="DGE458" s="35"/>
      <c r="DGF458" s="35"/>
      <c r="DGG458" s="35"/>
      <c r="DGH458" s="35"/>
      <c r="DGI458" s="35"/>
      <c r="DGJ458" s="35"/>
      <c r="DGK458" s="35"/>
      <c r="DGL458" s="35"/>
      <c r="DGM458" s="35"/>
      <c r="DGN458" s="35"/>
      <c r="DGO458" s="35"/>
      <c r="DGP458" s="35"/>
      <c r="DGQ458" s="35"/>
      <c r="DGR458" s="35"/>
      <c r="DGS458" s="35"/>
      <c r="DGT458" s="35"/>
      <c r="DGU458" s="35"/>
      <c r="DGV458" s="35"/>
      <c r="DGW458" s="35"/>
      <c r="DGX458" s="35"/>
      <c r="DGY458" s="35"/>
      <c r="DGZ458" s="35"/>
      <c r="DHA458" s="35"/>
      <c r="DHB458" s="35"/>
      <c r="DHC458" s="35"/>
      <c r="DHD458" s="35"/>
      <c r="DHE458" s="35"/>
      <c r="DHF458" s="35"/>
      <c r="DHG458" s="35"/>
      <c r="DHH458" s="35"/>
      <c r="DHI458" s="35"/>
      <c r="DHJ458" s="35"/>
      <c r="DHK458" s="35"/>
      <c r="DHL458" s="35"/>
      <c r="DHM458" s="35"/>
      <c r="DHN458" s="35"/>
      <c r="DHO458" s="35"/>
      <c r="DHP458" s="35"/>
      <c r="DHQ458" s="35"/>
      <c r="DHR458" s="35"/>
      <c r="DHS458" s="35"/>
      <c r="DHT458" s="35"/>
      <c r="DHU458" s="35"/>
      <c r="DHV458" s="35"/>
      <c r="DHW458" s="35"/>
      <c r="DHX458" s="35"/>
      <c r="DHY458" s="35"/>
      <c r="DHZ458" s="35"/>
      <c r="DIA458" s="35"/>
      <c r="DIB458" s="35"/>
      <c r="DIC458" s="35"/>
      <c r="DID458" s="35"/>
      <c r="DIE458" s="35"/>
      <c r="DIF458" s="35"/>
      <c r="DIG458" s="35"/>
      <c r="DIH458" s="35"/>
      <c r="DII458" s="35"/>
      <c r="DIJ458" s="35"/>
      <c r="DIK458" s="35"/>
      <c r="DIL458" s="35"/>
      <c r="DIM458" s="35"/>
      <c r="DIN458" s="35"/>
      <c r="DIO458" s="35"/>
      <c r="DIP458" s="35"/>
      <c r="DIQ458" s="35"/>
      <c r="DIR458" s="35"/>
      <c r="DIS458" s="35"/>
      <c r="DIT458" s="35"/>
      <c r="DIU458" s="35"/>
      <c r="DIV458" s="35"/>
      <c r="DIW458" s="35"/>
      <c r="DIX458" s="35"/>
      <c r="DIY458" s="35"/>
      <c r="DIZ458" s="35"/>
      <c r="DJA458" s="35"/>
      <c r="DJB458" s="35"/>
      <c r="DJC458" s="35"/>
      <c r="DJD458" s="35"/>
      <c r="DJE458" s="35"/>
      <c r="DJF458" s="35"/>
      <c r="DJG458" s="35"/>
      <c r="DJH458" s="35"/>
      <c r="DJI458" s="35"/>
      <c r="DJJ458" s="35"/>
      <c r="DJK458" s="35"/>
      <c r="DJL458" s="35"/>
      <c r="DJM458" s="35"/>
      <c r="DJN458" s="35"/>
      <c r="DJO458" s="35"/>
      <c r="DJP458" s="35"/>
      <c r="DJQ458" s="35"/>
      <c r="DJR458" s="35"/>
      <c r="DJS458" s="35"/>
      <c r="DJT458" s="35"/>
      <c r="DJU458" s="35"/>
      <c r="DJV458" s="35"/>
      <c r="DJW458" s="35"/>
      <c r="DJX458" s="35"/>
      <c r="DJY458" s="35"/>
      <c r="DJZ458" s="35"/>
      <c r="DKA458" s="35"/>
      <c r="DKB458" s="35"/>
      <c r="DKC458" s="35"/>
      <c r="DKD458" s="35"/>
      <c r="DKE458" s="35"/>
      <c r="DKF458" s="35"/>
      <c r="DKG458" s="35"/>
      <c r="DKH458" s="35"/>
      <c r="DKI458" s="35"/>
      <c r="DKJ458" s="35"/>
      <c r="DKK458" s="35"/>
      <c r="DKL458" s="35"/>
      <c r="DKM458" s="35"/>
      <c r="DKN458" s="35"/>
      <c r="DKO458" s="35"/>
      <c r="DKP458" s="35"/>
      <c r="DKQ458" s="35"/>
      <c r="DKR458" s="35"/>
      <c r="DKS458" s="35"/>
      <c r="DKT458" s="35"/>
      <c r="DKU458" s="35"/>
      <c r="DKV458" s="35"/>
      <c r="DKW458" s="35"/>
      <c r="DKX458" s="35"/>
      <c r="DKY458" s="35"/>
      <c r="DKZ458" s="35"/>
      <c r="DLA458" s="35"/>
      <c r="DLB458" s="35"/>
      <c r="DLC458" s="35"/>
      <c r="DLD458" s="35"/>
      <c r="DLE458" s="35"/>
      <c r="DLF458" s="35"/>
      <c r="DLG458" s="35"/>
      <c r="DLH458" s="35"/>
      <c r="DLI458" s="35"/>
      <c r="DLJ458" s="35"/>
      <c r="DLK458" s="35"/>
      <c r="DLL458" s="35"/>
      <c r="DLM458" s="35"/>
      <c r="DLN458" s="35"/>
      <c r="DLO458" s="35"/>
      <c r="DLP458" s="35"/>
      <c r="DLQ458" s="35"/>
      <c r="DLR458" s="35"/>
      <c r="DLS458" s="35"/>
      <c r="DLT458" s="35"/>
      <c r="DLU458" s="35"/>
      <c r="DLV458" s="35"/>
      <c r="DLW458" s="35"/>
      <c r="DLX458" s="35"/>
      <c r="DLY458" s="35"/>
      <c r="DLZ458" s="35"/>
      <c r="DMA458" s="35"/>
      <c r="DMB458" s="35"/>
      <c r="DMC458" s="35"/>
      <c r="DMD458" s="35"/>
      <c r="DME458" s="35"/>
      <c r="DMF458" s="35"/>
      <c r="DMG458" s="35"/>
      <c r="DMH458" s="35"/>
      <c r="DMI458" s="35"/>
      <c r="DMJ458" s="35"/>
      <c r="DMK458" s="35"/>
      <c r="DML458" s="35"/>
      <c r="DMM458" s="35"/>
      <c r="DMN458" s="35"/>
      <c r="DMO458" s="35"/>
      <c r="DMP458" s="35"/>
      <c r="DMQ458" s="35"/>
      <c r="DMR458" s="35"/>
      <c r="DMS458" s="35"/>
      <c r="DMT458" s="35"/>
      <c r="DMU458" s="35"/>
      <c r="DMV458" s="35"/>
      <c r="DMW458" s="35"/>
      <c r="DMX458" s="35"/>
      <c r="DMY458" s="35"/>
      <c r="DMZ458" s="35"/>
      <c r="DNA458" s="35"/>
      <c r="DNB458" s="35"/>
      <c r="DNC458" s="35"/>
      <c r="DND458" s="35"/>
      <c r="DNE458" s="35"/>
      <c r="DNF458" s="35"/>
      <c r="DNG458" s="35"/>
      <c r="DNH458" s="35"/>
      <c r="DNI458" s="35"/>
      <c r="DNJ458" s="35"/>
      <c r="DNK458" s="35"/>
      <c r="DNL458" s="35"/>
      <c r="DNM458" s="35"/>
      <c r="DNN458" s="35"/>
      <c r="DNO458" s="35"/>
      <c r="DNP458" s="35"/>
      <c r="DNQ458" s="35"/>
      <c r="DNR458" s="35"/>
      <c r="DNS458" s="35"/>
      <c r="DNT458" s="35"/>
      <c r="DNU458" s="35"/>
      <c r="DNV458" s="35"/>
      <c r="DNW458" s="35"/>
      <c r="DNX458" s="35"/>
      <c r="DNY458" s="35"/>
      <c r="DNZ458" s="35"/>
      <c r="DOA458" s="35"/>
      <c r="DOB458" s="35"/>
      <c r="DOC458" s="35"/>
      <c r="DOD458" s="35"/>
      <c r="DOE458" s="35"/>
      <c r="DOF458" s="35"/>
      <c r="DOG458" s="35"/>
      <c r="DOH458" s="35"/>
      <c r="DOI458" s="35"/>
      <c r="DOJ458" s="35"/>
      <c r="DOK458" s="35"/>
      <c r="DOL458" s="35"/>
      <c r="DOM458" s="35"/>
      <c r="DON458" s="35"/>
      <c r="DOO458" s="35"/>
      <c r="DOP458" s="35"/>
      <c r="DOQ458" s="35"/>
      <c r="DOR458" s="35"/>
      <c r="DOS458" s="35"/>
      <c r="DOT458" s="35"/>
      <c r="DOU458" s="35"/>
      <c r="DOV458" s="35"/>
      <c r="DOW458" s="35"/>
      <c r="DOX458" s="35"/>
      <c r="DOY458" s="35"/>
      <c r="DOZ458" s="35"/>
      <c r="DPA458" s="35"/>
      <c r="DPB458" s="35"/>
      <c r="DPC458" s="35"/>
      <c r="DPD458" s="35"/>
      <c r="DPE458" s="35"/>
      <c r="DPF458" s="35"/>
      <c r="DPG458" s="35"/>
      <c r="DPH458" s="35"/>
      <c r="DPI458" s="35"/>
      <c r="DPJ458" s="35"/>
      <c r="DPK458" s="35"/>
      <c r="DPL458" s="35"/>
      <c r="DPM458" s="35"/>
      <c r="DPN458" s="35"/>
      <c r="DPO458" s="35"/>
      <c r="DPP458" s="35"/>
      <c r="DPQ458" s="35"/>
      <c r="DPR458" s="35"/>
      <c r="DPS458" s="35"/>
      <c r="DPT458" s="35"/>
      <c r="DPU458" s="35"/>
      <c r="DPV458" s="35"/>
      <c r="DPW458" s="35"/>
      <c r="DPX458" s="35"/>
      <c r="DPY458" s="35"/>
      <c r="DPZ458" s="35"/>
      <c r="DQA458" s="35"/>
      <c r="DQB458" s="35"/>
      <c r="DQC458" s="35"/>
      <c r="DQD458" s="35"/>
      <c r="DQE458" s="35"/>
      <c r="DQF458" s="35"/>
      <c r="DQG458" s="35"/>
      <c r="DQH458" s="35"/>
      <c r="DQI458" s="35"/>
      <c r="DQJ458" s="35"/>
      <c r="DQK458" s="35"/>
      <c r="DQL458" s="35"/>
      <c r="DQM458" s="35"/>
      <c r="DQN458" s="35"/>
      <c r="DQO458" s="35"/>
      <c r="DQP458" s="35"/>
      <c r="DQQ458" s="35"/>
      <c r="DQR458" s="35"/>
      <c r="DQS458" s="35"/>
      <c r="DQT458" s="35"/>
      <c r="DQU458" s="35"/>
      <c r="DQV458" s="35"/>
      <c r="DQW458" s="35"/>
      <c r="DQX458" s="35"/>
      <c r="DQY458" s="35"/>
      <c r="DQZ458" s="35"/>
      <c r="DRA458" s="35"/>
      <c r="DRB458" s="35"/>
      <c r="DRC458" s="35"/>
      <c r="DRD458" s="35"/>
      <c r="DRE458" s="35"/>
      <c r="DRF458" s="35"/>
      <c r="DRG458" s="35"/>
      <c r="DRH458" s="35"/>
      <c r="DRI458" s="35"/>
      <c r="DRJ458" s="35"/>
      <c r="DRK458" s="35"/>
      <c r="DRL458" s="35"/>
      <c r="DRM458" s="35"/>
      <c r="DRN458" s="35"/>
      <c r="DRO458" s="35"/>
      <c r="DRP458" s="35"/>
      <c r="DRQ458" s="35"/>
      <c r="DRR458" s="35"/>
      <c r="DRS458" s="35"/>
      <c r="DRT458" s="35"/>
      <c r="DRU458" s="35"/>
      <c r="DRV458" s="35"/>
      <c r="DRW458" s="35"/>
      <c r="DRX458" s="35"/>
      <c r="DRY458" s="35"/>
      <c r="DRZ458" s="35"/>
      <c r="DSA458" s="35"/>
      <c r="DSB458" s="35"/>
      <c r="DSC458" s="35"/>
      <c r="DSD458" s="35"/>
      <c r="DSE458" s="35"/>
      <c r="DSF458" s="35"/>
      <c r="DSG458" s="35"/>
      <c r="DSH458" s="35"/>
      <c r="DSI458" s="35"/>
      <c r="DSJ458" s="35"/>
      <c r="DSK458" s="35"/>
      <c r="DSL458" s="35"/>
      <c r="DSM458" s="35"/>
      <c r="DSN458" s="35"/>
      <c r="DSO458" s="35"/>
      <c r="DSP458" s="35"/>
      <c r="DSQ458" s="35"/>
      <c r="DSR458" s="35"/>
      <c r="DSS458" s="35"/>
      <c r="DST458" s="35"/>
      <c r="DSU458" s="35"/>
      <c r="DSV458" s="35"/>
      <c r="DSW458" s="35"/>
      <c r="DSX458" s="35"/>
      <c r="DSY458" s="35"/>
      <c r="DSZ458" s="35"/>
      <c r="DTA458" s="35"/>
      <c r="DTB458" s="35"/>
      <c r="DTC458" s="35"/>
      <c r="DTD458" s="35"/>
      <c r="DTE458" s="35"/>
      <c r="DTF458" s="35"/>
      <c r="DTG458" s="35"/>
      <c r="DTH458" s="35"/>
      <c r="DTI458" s="35"/>
      <c r="DTJ458" s="35"/>
      <c r="DTK458" s="35"/>
      <c r="DTL458" s="35"/>
      <c r="DTM458" s="35"/>
      <c r="DTN458" s="35"/>
      <c r="DTO458" s="35"/>
      <c r="DTP458" s="35"/>
      <c r="DTQ458" s="35"/>
      <c r="DTR458" s="35"/>
      <c r="DTS458" s="35"/>
      <c r="DTT458" s="35"/>
      <c r="DTU458" s="35"/>
      <c r="DTV458" s="35"/>
      <c r="DTW458" s="35"/>
      <c r="DTX458" s="35"/>
      <c r="DTY458" s="35"/>
      <c r="DTZ458" s="35"/>
      <c r="DUA458" s="35"/>
      <c r="DUB458" s="35"/>
      <c r="DUC458" s="35"/>
      <c r="DUD458" s="35"/>
      <c r="DUE458" s="35"/>
      <c r="DUF458" s="35"/>
      <c r="DUG458" s="35"/>
      <c r="DUH458" s="35"/>
      <c r="DUI458" s="35"/>
      <c r="DUJ458" s="35"/>
      <c r="DUK458" s="35"/>
      <c r="DUL458" s="35"/>
      <c r="DUM458" s="35"/>
      <c r="DUN458" s="35"/>
      <c r="DUO458" s="35"/>
      <c r="DUP458" s="35"/>
      <c r="DUQ458" s="35"/>
      <c r="DUR458" s="35"/>
      <c r="DUS458" s="35"/>
      <c r="DUT458" s="35"/>
      <c r="DUU458" s="35"/>
      <c r="DUV458" s="35"/>
      <c r="DUW458" s="35"/>
      <c r="DUX458" s="35"/>
      <c r="DUY458" s="35"/>
      <c r="DUZ458" s="35"/>
      <c r="DVA458" s="35"/>
      <c r="DVB458" s="35"/>
      <c r="DVC458" s="35"/>
      <c r="DVD458" s="35"/>
      <c r="DVE458" s="35"/>
      <c r="DVF458" s="35"/>
      <c r="DVG458" s="35"/>
      <c r="DVH458" s="35"/>
      <c r="DVI458" s="35"/>
      <c r="DVJ458" s="35"/>
      <c r="DVK458" s="35"/>
      <c r="DVL458" s="35"/>
      <c r="DVM458" s="35"/>
      <c r="DVN458" s="35"/>
      <c r="DVO458" s="35"/>
      <c r="DVP458" s="35"/>
      <c r="DVQ458" s="35"/>
      <c r="DVR458" s="35"/>
      <c r="DVS458" s="35"/>
      <c r="DVT458" s="35"/>
      <c r="DVU458" s="35"/>
      <c r="DVV458" s="35"/>
      <c r="DVW458" s="35"/>
      <c r="DVX458" s="35"/>
      <c r="DVY458" s="35"/>
      <c r="DVZ458" s="35"/>
      <c r="DWA458" s="35"/>
      <c r="DWB458" s="35"/>
      <c r="DWC458" s="35"/>
      <c r="DWD458" s="35"/>
      <c r="DWE458" s="35"/>
      <c r="DWF458" s="35"/>
      <c r="DWG458" s="35"/>
      <c r="DWH458" s="35"/>
      <c r="DWI458" s="35"/>
      <c r="DWJ458" s="35"/>
      <c r="DWK458" s="35"/>
      <c r="DWL458" s="35"/>
      <c r="DWM458" s="35"/>
      <c r="DWN458" s="35"/>
      <c r="DWO458" s="35"/>
      <c r="DWP458" s="35"/>
      <c r="DWQ458" s="35"/>
      <c r="DWR458" s="35"/>
      <c r="DWS458" s="35"/>
      <c r="DWT458" s="35"/>
      <c r="DWU458" s="35"/>
      <c r="DWV458" s="35"/>
      <c r="DWW458" s="35"/>
      <c r="DWX458" s="35"/>
      <c r="DWY458" s="35"/>
      <c r="DWZ458" s="35"/>
      <c r="DXA458" s="35"/>
      <c r="DXB458" s="35"/>
      <c r="DXC458" s="35"/>
      <c r="DXD458" s="35"/>
      <c r="DXE458" s="35"/>
      <c r="DXF458" s="35"/>
      <c r="DXG458" s="35"/>
      <c r="DXH458" s="35"/>
      <c r="DXI458" s="35"/>
      <c r="DXJ458" s="35"/>
      <c r="DXK458" s="35"/>
      <c r="DXL458" s="35"/>
      <c r="DXM458" s="35"/>
      <c r="DXN458" s="35"/>
      <c r="DXO458" s="35"/>
      <c r="DXP458" s="35"/>
      <c r="DXQ458" s="35"/>
      <c r="DXR458" s="35"/>
      <c r="DXS458" s="35"/>
      <c r="DXT458" s="35"/>
      <c r="DXU458" s="35"/>
      <c r="DXV458" s="35"/>
      <c r="DXW458" s="35"/>
      <c r="DXX458" s="35"/>
      <c r="DXY458" s="35"/>
      <c r="DXZ458" s="35"/>
      <c r="DYA458" s="35"/>
      <c r="DYB458" s="35"/>
      <c r="DYC458" s="35"/>
      <c r="DYD458" s="35"/>
      <c r="DYE458" s="35"/>
      <c r="DYF458" s="35"/>
      <c r="DYG458" s="35"/>
      <c r="DYH458" s="35"/>
      <c r="DYI458" s="35"/>
      <c r="DYJ458" s="35"/>
      <c r="DYK458" s="35"/>
      <c r="DYL458" s="35"/>
      <c r="DYM458" s="35"/>
      <c r="DYN458" s="35"/>
      <c r="DYO458" s="35"/>
      <c r="DYP458" s="35"/>
      <c r="DYQ458" s="35"/>
      <c r="DYR458" s="35"/>
      <c r="DYS458" s="35"/>
      <c r="DYT458" s="35"/>
      <c r="DYU458" s="35"/>
      <c r="DYV458" s="35"/>
      <c r="DYW458" s="35"/>
      <c r="DYX458" s="35"/>
      <c r="DYY458" s="35"/>
      <c r="DYZ458" s="35"/>
      <c r="DZA458" s="35"/>
      <c r="DZB458" s="35"/>
      <c r="DZC458" s="35"/>
      <c r="DZD458" s="35"/>
      <c r="DZE458" s="35"/>
      <c r="DZF458" s="35"/>
      <c r="DZG458" s="35"/>
      <c r="DZH458" s="35"/>
      <c r="DZI458" s="35"/>
      <c r="DZJ458" s="35"/>
      <c r="DZK458" s="35"/>
      <c r="DZL458" s="35"/>
      <c r="DZM458" s="35"/>
      <c r="DZN458" s="35"/>
      <c r="DZO458" s="35"/>
      <c r="DZP458" s="35"/>
      <c r="DZQ458" s="35"/>
      <c r="DZR458" s="35"/>
      <c r="DZS458" s="35"/>
      <c r="DZT458" s="35"/>
      <c r="DZU458" s="35"/>
      <c r="DZV458" s="35"/>
      <c r="DZW458" s="35"/>
      <c r="DZX458" s="35"/>
      <c r="DZY458" s="35"/>
      <c r="DZZ458" s="35"/>
      <c r="EAA458" s="35"/>
      <c r="EAB458" s="35"/>
      <c r="EAC458" s="35"/>
      <c r="EAD458" s="35"/>
      <c r="EAE458" s="35"/>
      <c r="EAF458" s="35"/>
      <c r="EAG458" s="35"/>
      <c r="EAH458" s="35"/>
      <c r="EAI458" s="35"/>
      <c r="EAJ458" s="35"/>
      <c r="EAK458" s="35"/>
      <c r="EAL458" s="35"/>
      <c r="EAM458" s="35"/>
      <c r="EAN458" s="35"/>
      <c r="EAO458" s="35"/>
      <c r="EAP458" s="35"/>
      <c r="EAQ458" s="35"/>
      <c r="EAR458" s="35"/>
      <c r="EAS458" s="35"/>
      <c r="EAT458" s="35"/>
      <c r="EAU458" s="35"/>
      <c r="EAV458" s="35"/>
      <c r="EAW458" s="35"/>
      <c r="EAX458" s="35"/>
      <c r="EAY458" s="35"/>
      <c r="EAZ458" s="35"/>
      <c r="EBA458" s="35"/>
      <c r="EBB458" s="35"/>
      <c r="EBC458" s="35"/>
      <c r="EBD458" s="35"/>
      <c r="EBE458" s="35"/>
      <c r="EBF458" s="35"/>
      <c r="EBG458" s="35"/>
      <c r="EBH458" s="35"/>
      <c r="EBI458" s="35"/>
      <c r="EBJ458" s="35"/>
      <c r="EBK458" s="35"/>
      <c r="EBL458" s="35"/>
      <c r="EBM458" s="35"/>
      <c r="EBN458" s="35"/>
      <c r="EBO458" s="35"/>
      <c r="EBP458" s="35"/>
      <c r="EBQ458" s="35"/>
      <c r="EBR458" s="35"/>
      <c r="EBS458" s="35"/>
      <c r="EBT458" s="35"/>
      <c r="EBU458" s="35"/>
      <c r="EBV458" s="35"/>
      <c r="EBW458" s="35"/>
      <c r="EBX458" s="35"/>
      <c r="EBY458" s="35"/>
      <c r="EBZ458" s="35"/>
      <c r="ECA458" s="35"/>
      <c r="ECB458" s="35"/>
      <c r="ECC458" s="35"/>
      <c r="ECD458" s="35"/>
      <c r="ECE458" s="35"/>
      <c r="ECF458" s="35"/>
      <c r="ECG458" s="35"/>
      <c r="ECH458" s="35"/>
      <c r="ECI458" s="35"/>
      <c r="ECJ458" s="35"/>
      <c r="ECK458" s="35"/>
      <c r="ECL458" s="35"/>
      <c r="ECM458" s="35"/>
      <c r="ECN458" s="35"/>
      <c r="ECO458" s="35"/>
      <c r="ECP458" s="35"/>
      <c r="ECQ458" s="35"/>
      <c r="ECR458" s="35"/>
      <c r="ECS458" s="35"/>
      <c r="ECT458" s="35"/>
      <c r="ECU458" s="35"/>
      <c r="ECV458" s="35"/>
      <c r="ECW458" s="35"/>
      <c r="ECX458" s="35"/>
      <c r="ECY458" s="35"/>
      <c r="ECZ458" s="35"/>
      <c r="EDA458" s="35"/>
      <c r="EDB458" s="35"/>
      <c r="EDC458" s="35"/>
      <c r="EDD458" s="35"/>
      <c r="EDE458" s="35"/>
      <c r="EDF458" s="35"/>
      <c r="EDG458" s="35"/>
      <c r="EDH458" s="35"/>
      <c r="EDI458" s="35"/>
      <c r="EDJ458" s="35"/>
      <c r="EDK458" s="35"/>
      <c r="EDL458" s="35"/>
      <c r="EDM458" s="35"/>
      <c r="EDN458" s="35"/>
      <c r="EDO458" s="35"/>
      <c r="EDP458" s="35"/>
      <c r="EDQ458" s="35"/>
      <c r="EDR458" s="35"/>
      <c r="EDS458" s="35"/>
      <c r="EDT458" s="35"/>
      <c r="EDU458" s="35"/>
      <c r="EDV458" s="35"/>
      <c r="EDW458" s="35"/>
      <c r="EDX458" s="35"/>
      <c r="EDY458" s="35"/>
      <c r="EDZ458" s="35"/>
      <c r="EEA458" s="35"/>
      <c r="EEB458" s="35"/>
      <c r="EEC458" s="35"/>
      <c r="EED458" s="35"/>
      <c r="EEE458" s="35"/>
      <c r="EEF458" s="35"/>
      <c r="EEG458" s="35"/>
      <c r="EEH458" s="35"/>
      <c r="EEI458" s="35"/>
      <c r="EEJ458" s="35"/>
      <c r="EEK458" s="35"/>
      <c r="EEL458" s="35"/>
      <c r="EEM458" s="35"/>
      <c r="EEN458" s="35"/>
      <c r="EEO458" s="35"/>
      <c r="EEP458" s="35"/>
      <c r="EEQ458" s="35"/>
      <c r="EER458" s="35"/>
      <c r="EES458" s="35"/>
      <c r="EET458" s="35"/>
      <c r="EEU458" s="35"/>
      <c r="EEV458" s="35"/>
      <c r="EEW458" s="35"/>
      <c r="EEX458" s="35"/>
      <c r="EEY458" s="35"/>
      <c r="EEZ458" s="35"/>
      <c r="EFA458" s="35"/>
      <c r="EFB458" s="35"/>
      <c r="EFC458" s="35"/>
      <c r="EFD458" s="35"/>
      <c r="EFE458" s="35"/>
      <c r="EFF458" s="35"/>
      <c r="EFG458" s="35"/>
      <c r="EFH458" s="35"/>
      <c r="EFI458" s="35"/>
      <c r="EFJ458" s="35"/>
      <c r="EFK458" s="35"/>
      <c r="EFL458" s="35"/>
      <c r="EFM458" s="35"/>
      <c r="EFN458" s="35"/>
      <c r="EFO458" s="35"/>
      <c r="EFP458" s="35"/>
      <c r="EFQ458" s="35"/>
      <c r="EFR458" s="35"/>
      <c r="EFS458" s="35"/>
      <c r="EFT458" s="35"/>
      <c r="EFU458" s="35"/>
      <c r="EFV458" s="35"/>
      <c r="EFW458" s="35"/>
      <c r="EFX458" s="35"/>
      <c r="EFY458" s="35"/>
      <c r="EFZ458" s="35"/>
      <c r="EGA458" s="35"/>
      <c r="EGB458" s="35"/>
      <c r="EGC458" s="35"/>
      <c r="EGD458" s="35"/>
      <c r="EGE458" s="35"/>
      <c r="EGF458" s="35"/>
      <c r="EGG458" s="35"/>
      <c r="EGH458" s="35"/>
      <c r="EGI458" s="35"/>
      <c r="EGJ458" s="35"/>
      <c r="EGK458" s="35"/>
      <c r="EGL458" s="35"/>
      <c r="EGM458" s="35"/>
      <c r="EGN458" s="35"/>
      <c r="EGO458" s="35"/>
      <c r="EGP458" s="35"/>
      <c r="EGQ458" s="35"/>
      <c r="EGR458" s="35"/>
      <c r="EGS458" s="35"/>
      <c r="EGT458" s="35"/>
      <c r="EGU458" s="35"/>
      <c r="EGV458" s="35"/>
      <c r="EGW458" s="35"/>
      <c r="EGX458" s="35"/>
      <c r="EGY458" s="35"/>
      <c r="EGZ458" s="35"/>
      <c r="EHA458" s="35"/>
      <c r="EHB458" s="35"/>
      <c r="EHC458" s="35"/>
      <c r="EHD458" s="35"/>
      <c r="EHE458" s="35"/>
      <c r="EHF458" s="35"/>
      <c r="EHG458" s="35"/>
      <c r="EHH458" s="35"/>
      <c r="EHI458" s="35"/>
      <c r="EHJ458" s="35"/>
      <c r="EHK458" s="35"/>
      <c r="EHL458" s="35"/>
      <c r="EHM458" s="35"/>
      <c r="EHN458" s="35"/>
      <c r="EHO458" s="35"/>
      <c r="EHP458" s="35"/>
      <c r="EHQ458" s="35"/>
      <c r="EHR458" s="35"/>
      <c r="EHS458" s="35"/>
      <c r="EHT458" s="35"/>
      <c r="EHU458" s="35"/>
      <c r="EHV458" s="35"/>
      <c r="EHW458" s="35"/>
      <c r="EHX458" s="35"/>
      <c r="EHY458" s="35"/>
      <c r="EHZ458" s="35"/>
      <c r="EIA458" s="35"/>
      <c r="EIB458" s="35"/>
      <c r="EIC458" s="35"/>
      <c r="EID458" s="35"/>
      <c r="EIE458" s="35"/>
      <c r="EIF458" s="35"/>
      <c r="EIG458" s="35"/>
      <c r="EIH458" s="35"/>
      <c r="EII458" s="35"/>
      <c r="EIJ458" s="35"/>
      <c r="EIK458" s="35"/>
      <c r="EIL458" s="35"/>
      <c r="EIM458" s="35"/>
      <c r="EIN458" s="35"/>
      <c r="EIO458" s="35"/>
      <c r="EIP458" s="35"/>
      <c r="EIQ458" s="35"/>
      <c r="EIR458" s="35"/>
      <c r="EIS458" s="35"/>
      <c r="EIT458" s="35"/>
      <c r="EIU458" s="35"/>
      <c r="EIV458" s="35"/>
      <c r="EIW458" s="35"/>
      <c r="EIX458" s="35"/>
      <c r="EIY458" s="35"/>
      <c r="EIZ458" s="35"/>
      <c r="EJA458" s="35"/>
      <c r="EJB458" s="35"/>
      <c r="EJC458" s="35"/>
      <c r="EJD458" s="35"/>
      <c r="EJE458" s="35"/>
      <c r="EJF458" s="35"/>
      <c r="EJG458" s="35"/>
      <c r="EJH458" s="35"/>
      <c r="EJI458" s="35"/>
      <c r="EJJ458" s="35"/>
      <c r="EJK458" s="35"/>
      <c r="EJL458" s="35"/>
      <c r="EJM458" s="35"/>
      <c r="EJN458" s="35"/>
      <c r="EJO458" s="35"/>
      <c r="EJP458" s="35"/>
      <c r="EJQ458" s="35"/>
      <c r="EJR458" s="35"/>
      <c r="EJS458" s="35"/>
      <c r="EJT458" s="35"/>
      <c r="EJU458" s="35"/>
      <c r="EJV458" s="35"/>
      <c r="EJW458" s="35"/>
      <c r="EJX458" s="35"/>
      <c r="EJY458" s="35"/>
      <c r="EJZ458" s="35"/>
      <c r="EKA458" s="35"/>
      <c r="EKB458" s="35"/>
      <c r="EKC458" s="35"/>
      <c r="EKD458" s="35"/>
      <c r="EKE458" s="35"/>
      <c r="EKF458" s="35"/>
      <c r="EKG458" s="35"/>
      <c r="EKH458" s="35"/>
      <c r="EKI458" s="35"/>
      <c r="EKJ458" s="35"/>
      <c r="EKK458" s="35"/>
      <c r="EKL458" s="35"/>
      <c r="EKM458" s="35"/>
      <c r="EKN458" s="35"/>
      <c r="EKO458" s="35"/>
      <c r="EKP458" s="35"/>
      <c r="EKQ458" s="35"/>
      <c r="EKR458" s="35"/>
      <c r="EKS458" s="35"/>
      <c r="EKT458" s="35"/>
      <c r="EKU458" s="35"/>
      <c r="EKV458" s="35"/>
      <c r="EKW458" s="35"/>
      <c r="EKX458" s="35"/>
      <c r="EKY458" s="35"/>
      <c r="EKZ458" s="35"/>
      <c r="ELA458" s="35"/>
      <c r="ELB458" s="35"/>
      <c r="ELC458" s="35"/>
      <c r="ELD458" s="35"/>
      <c r="ELE458" s="35"/>
      <c r="ELF458" s="35"/>
      <c r="ELG458" s="35"/>
      <c r="ELH458" s="35"/>
      <c r="ELI458" s="35"/>
      <c r="ELJ458" s="35"/>
      <c r="ELK458" s="35"/>
      <c r="ELL458" s="35"/>
      <c r="ELM458" s="35"/>
      <c r="ELN458" s="35"/>
      <c r="ELO458" s="35"/>
      <c r="ELP458" s="35"/>
      <c r="ELQ458" s="35"/>
      <c r="ELR458" s="35"/>
      <c r="ELS458" s="35"/>
      <c r="ELT458" s="35"/>
      <c r="ELU458" s="35"/>
      <c r="ELV458" s="35"/>
      <c r="ELW458" s="35"/>
      <c r="ELX458" s="35"/>
      <c r="ELY458" s="35"/>
      <c r="ELZ458" s="35"/>
      <c r="EMA458" s="35"/>
      <c r="EMB458" s="35"/>
      <c r="EMC458" s="35"/>
      <c r="EMD458" s="35"/>
      <c r="EME458" s="35"/>
      <c r="EMF458" s="35"/>
      <c r="EMG458" s="35"/>
      <c r="EMH458" s="35"/>
      <c r="EMI458" s="35"/>
      <c r="EMJ458" s="35"/>
      <c r="EMK458" s="35"/>
      <c r="EML458" s="35"/>
      <c r="EMM458" s="35"/>
      <c r="EMN458" s="35"/>
      <c r="EMO458" s="35"/>
      <c r="EMP458" s="35"/>
      <c r="EMQ458" s="35"/>
      <c r="EMR458" s="35"/>
      <c r="EMS458" s="35"/>
      <c r="EMT458" s="35"/>
      <c r="EMU458" s="35"/>
      <c r="EMV458" s="35"/>
      <c r="EMW458" s="35"/>
      <c r="EMX458" s="35"/>
      <c r="EMY458" s="35"/>
      <c r="EMZ458" s="35"/>
      <c r="ENA458" s="35"/>
      <c r="ENB458" s="35"/>
      <c r="ENC458" s="35"/>
      <c r="END458" s="35"/>
      <c r="ENE458" s="35"/>
      <c r="ENF458" s="35"/>
      <c r="ENG458" s="35"/>
      <c r="ENH458" s="35"/>
      <c r="ENI458" s="35"/>
      <c r="ENJ458" s="35"/>
      <c r="ENK458" s="35"/>
      <c r="ENL458" s="35"/>
      <c r="ENM458" s="35"/>
      <c r="ENN458" s="35"/>
      <c r="ENO458" s="35"/>
      <c r="ENP458" s="35"/>
      <c r="ENQ458" s="35"/>
      <c r="ENR458" s="35"/>
      <c r="ENS458" s="35"/>
      <c r="ENT458" s="35"/>
      <c r="ENU458" s="35"/>
      <c r="ENV458" s="35"/>
      <c r="ENW458" s="35"/>
      <c r="ENX458" s="35"/>
      <c r="ENY458" s="35"/>
      <c r="ENZ458" s="35"/>
      <c r="EOA458" s="35"/>
      <c r="EOB458" s="35"/>
      <c r="EOC458" s="35"/>
      <c r="EOD458" s="35"/>
      <c r="EOE458" s="35"/>
      <c r="EOF458" s="35"/>
      <c r="EOG458" s="35"/>
      <c r="EOH458" s="35"/>
      <c r="EOI458" s="35"/>
      <c r="EOJ458" s="35"/>
      <c r="EOK458" s="35"/>
      <c r="EOL458" s="35"/>
      <c r="EOM458" s="35"/>
      <c r="EON458" s="35"/>
      <c r="EOO458" s="35"/>
      <c r="EOP458" s="35"/>
      <c r="EOQ458" s="35"/>
      <c r="EOR458" s="35"/>
      <c r="EOS458" s="35"/>
      <c r="EOT458" s="35"/>
      <c r="EOU458" s="35"/>
      <c r="EOV458" s="35"/>
      <c r="EOW458" s="35"/>
      <c r="EOX458" s="35"/>
      <c r="EOY458" s="35"/>
      <c r="EOZ458" s="35"/>
      <c r="EPA458" s="35"/>
      <c r="EPB458" s="35"/>
      <c r="EPC458" s="35"/>
      <c r="EPD458" s="35"/>
      <c r="EPE458" s="35"/>
      <c r="EPF458" s="35"/>
      <c r="EPG458" s="35"/>
      <c r="EPH458" s="35"/>
      <c r="EPI458" s="35"/>
      <c r="EPJ458" s="35"/>
      <c r="EPK458" s="35"/>
      <c r="EPL458" s="35"/>
      <c r="EPM458" s="35"/>
      <c r="EPN458" s="35"/>
      <c r="EPO458" s="35"/>
      <c r="EPP458" s="35"/>
      <c r="EPQ458" s="35"/>
      <c r="EPR458" s="35"/>
      <c r="EPS458" s="35"/>
      <c r="EPT458" s="35"/>
      <c r="EPU458" s="35"/>
      <c r="EPV458" s="35"/>
      <c r="EPW458" s="35"/>
      <c r="EPX458" s="35"/>
      <c r="EPY458" s="35"/>
      <c r="EPZ458" s="35"/>
      <c r="EQA458" s="35"/>
      <c r="EQB458" s="35"/>
      <c r="EQC458" s="35"/>
      <c r="EQD458" s="35"/>
      <c r="EQE458" s="35"/>
      <c r="EQF458" s="35"/>
      <c r="EQG458" s="35"/>
      <c r="EQH458" s="35"/>
      <c r="EQI458" s="35"/>
      <c r="EQJ458" s="35"/>
      <c r="EQK458" s="35"/>
      <c r="EQL458" s="35"/>
      <c r="EQM458" s="35"/>
      <c r="EQN458" s="35"/>
      <c r="EQO458" s="35"/>
      <c r="EQP458" s="35"/>
      <c r="EQQ458" s="35"/>
      <c r="EQR458" s="35"/>
      <c r="EQS458" s="35"/>
      <c r="EQT458" s="35"/>
      <c r="EQU458" s="35"/>
      <c r="EQV458" s="35"/>
      <c r="EQW458" s="35"/>
      <c r="EQX458" s="35"/>
      <c r="EQY458" s="35"/>
      <c r="EQZ458" s="35"/>
      <c r="ERA458" s="35"/>
      <c r="ERB458" s="35"/>
      <c r="ERC458" s="35"/>
      <c r="ERD458" s="35"/>
      <c r="ERE458" s="35"/>
      <c r="ERF458" s="35"/>
      <c r="ERG458" s="35"/>
      <c r="ERH458" s="35"/>
      <c r="ERI458" s="35"/>
      <c r="ERJ458" s="35"/>
      <c r="ERK458" s="35"/>
      <c r="ERL458" s="35"/>
      <c r="ERM458" s="35"/>
      <c r="ERN458" s="35"/>
      <c r="ERO458" s="35"/>
      <c r="ERP458" s="35"/>
      <c r="ERQ458" s="35"/>
      <c r="ERR458" s="35"/>
      <c r="ERS458" s="35"/>
      <c r="ERT458" s="35"/>
      <c r="ERU458" s="35"/>
      <c r="ERV458" s="35"/>
      <c r="ERW458" s="35"/>
      <c r="ERX458" s="35"/>
      <c r="ERY458" s="35"/>
      <c r="ERZ458" s="35"/>
      <c r="ESA458" s="35"/>
      <c r="ESB458" s="35"/>
      <c r="ESC458" s="35"/>
      <c r="ESD458" s="35"/>
      <c r="ESE458" s="35"/>
      <c r="ESF458" s="35"/>
      <c r="ESG458" s="35"/>
      <c r="ESH458" s="35"/>
      <c r="ESI458" s="35"/>
      <c r="ESJ458" s="35"/>
      <c r="ESK458" s="35"/>
      <c r="ESL458" s="35"/>
      <c r="ESM458" s="35"/>
      <c r="ESN458" s="35"/>
      <c r="ESO458" s="35"/>
      <c r="ESP458" s="35"/>
      <c r="ESQ458" s="35"/>
      <c r="ESR458" s="35"/>
      <c r="ESS458" s="35"/>
      <c r="EST458" s="35"/>
      <c r="ESU458" s="35"/>
      <c r="ESV458" s="35"/>
      <c r="ESW458" s="35"/>
      <c r="ESX458" s="35"/>
      <c r="ESY458" s="35"/>
      <c r="ESZ458" s="35"/>
      <c r="ETA458" s="35"/>
      <c r="ETB458" s="35"/>
      <c r="ETC458" s="35"/>
      <c r="ETD458" s="35"/>
      <c r="ETE458" s="35"/>
      <c r="ETF458" s="35"/>
      <c r="ETG458" s="35"/>
      <c r="ETH458" s="35"/>
      <c r="ETI458" s="35"/>
      <c r="ETJ458" s="35"/>
      <c r="ETK458" s="35"/>
      <c r="ETL458" s="35"/>
      <c r="ETM458" s="35"/>
      <c r="ETN458" s="35"/>
      <c r="ETO458" s="35"/>
      <c r="ETP458" s="35"/>
      <c r="ETQ458" s="35"/>
      <c r="ETR458" s="35"/>
      <c r="ETS458" s="35"/>
      <c r="ETT458" s="35"/>
      <c r="ETU458" s="35"/>
      <c r="ETV458" s="35"/>
      <c r="ETW458" s="35"/>
      <c r="ETX458" s="35"/>
      <c r="ETY458" s="35"/>
      <c r="ETZ458" s="35"/>
      <c r="EUA458" s="35"/>
      <c r="EUB458" s="35"/>
      <c r="EUC458" s="35"/>
      <c r="EUD458" s="35"/>
      <c r="EUE458" s="35"/>
      <c r="EUF458" s="35"/>
      <c r="EUG458" s="35"/>
      <c r="EUH458" s="35"/>
      <c r="EUI458" s="35"/>
      <c r="EUJ458" s="35"/>
      <c r="EUK458" s="35"/>
      <c r="EUL458" s="35"/>
      <c r="EUM458" s="35"/>
      <c r="EUN458" s="35"/>
      <c r="EUO458" s="35"/>
      <c r="EUP458" s="35"/>
      <c r="EUQ458" s="35"/>
      <c r="EUR458" s="35"/>
      <c r="EUS458" s="35"/>
      <c r="EUT458" s="35"/>
      <c r="EUU458" s="35"/>
      <c r="EUV458" s="35"/>
      <c r="EUW458" s="35"/>
      <c r="EUX458" s="35"/>
      <c r="EUY458" s="35"/>
      <c r="EUZ458" s="35"/>
      <c r="EVA458" s="35"/>
      <c r="EVB458" s="35"/>
      <c r="EVC458" s="35"/>
      <c r="EVD458" s="35"/>
      <c r="EVE458" s="35"/>
      <c r="EVF458" s="35"/>
      <c r="EVG458" s="35"/>
      <c r="EVH458" s="35"/>
      <c r="EVI458" s="35"/>
      <c r="EVJ458" s="35"/>
      <c r="EVK458" s="35"/>
      <c r="EVL458" s="35"/>
      <c r="EVM458" s="35"/>
      <c r="EVN458" s="35"/>
      <c r="EVO458" s="35"/>
      <c r="EVP458" s="35"/>
      <c r="EVQ458" s="35"/>
      <c r="EVR458" s="35"/>
      <c r="EVS458" s="35"/>
      <c r="EVT458" s="35"/>
      <c r="EVU458" s="35"/>
      <c r="EVV458" s="35"/>
      <c r="EVW458" s="35"/>
      <c r="EVX458" s="35"/>
      <c r="EVY458" s="35"/>
      <c r="EVZ458" s="35"/>
      <c r="EWA458" s="35"/>
      <c r="EWB458" s="35"/>
      <c r="EWC458" s="35"/>
      <c r="EWD458" s="35"/>
      <c r="EWE458" s="35"/>
      <c r="EWF458" s="35"/>
      <c r="EWG458" s="35"/>
      <c r="EWH458" s="35"/>
      <c r="EWI458" s="35"/>
      <c r="EWJ458" s="35"/>
      <c r="EWK458" s="35"/>
      <c r="EWL458" s="35"/>
      <c r="EWM458" s="35"/>
      <c r="EWN458" s="35"/>
      <c r="EWO458" s="35"/>
      <c r="EWP458" s="35"/>
      <c r="EWQ458" s="35"/>
      <c r="EWR458" s="35"/>
      <c r="EWS458" s="35"/>
      <c r="EWT458" s="35"/>
      <c r="EWU458" s="35"/>
      <c r="EWV458" s="35"/>
      <c r="EWW458" s="35"/>
      <c r="EWX458" s="35"/>
      <c r="EWY458" s="35"/>
      <c r="EWZ458" s="35"/>
      <c r="EXA458" s="35"/>
      <c r="EXB458" s="35"/>
      <c r="EXC458" s="35"/>
      <c r="EXD458" s="35"/>
      <c r="EXE458" s="35"/>
      <c r="EXF458" s="35"/>
      <c r="EXG458" s="35"/>
      <c r="EXH458" s="35"/>
      <c r="EXI458" s="35"/>
      <c r="EXJ458" s="35"/>
      <c r="EXK458" s="35"/>
      <c r="EXL458" s="35"/>
      <c r="EXM458" s="35"/>
      <c r="EXN458" s="35"/>
      <c r="EXO458" s="35"/>
      <c r="EXP458" s="35"/>
      <c r="EXQ458" s="35"/>
      <c r="EXR458" s="35"/>
      <c r="EXS458" s="35"/>
      <c r="EXT458" s="35"/>
      <c r="EXU458" s="35"/>
      <c r="EXV458" s="35"/>
      <c r="EXW458" s="35"/>
      <c r="EXX458" s="35"/>
      <c r="EXY458" s="35"/>
      <c r="EXZ458" s="35"/>
      <c r="EYA458" s="35"/>
      <c r="EYB458" s="35"/>
      <c r="EYC458" s="35"/>
      <c r="EYD458" s="35"/>
      <c r="EYE458" s="35"/>
      <c r="EYF458" s="35"/>
      <c r="EYG458" s="35"/>
      <c r="EYH458" s="35"/>
      <c r="EYI458" s="35"/>
      <c r="EYJ458" s="35"/>
      <c r="EYK458" s="35"/>
      <c r="EYL458" s="35"/>
      <c r="EYM458" s="35"/>
      <c r="EYN458" s="35"/>
      <c r="EYO458" s="35"/>
      <c r="EYP458" s="35"/>
      <c r="EYQ458" s="35"/>
      <c r="EYR458" s="35"/>
      <c r="EYS458" s="35"/>
      <c r="EYT458" s="35"/>
      <c r="EYU458" s="35"/>
      <c r="EYV458" s="35"/>
      <c r="EYW458" s="35"/>
      <c r="EYX458" s="35"/>
      <c r="EYY458" s="35"/>
      <c r="EYZ458" s="35"/>
      <c r="EZA458" s="35"/>
      <c r="EZB458" s="35"/>
      <c r="EZC458" s="35"/>
      <c r="EZD458" s="35"/>
      <c r="EZE458" s="35"/>
      <c r="EZF458" s="35"/>
      <c r="EZG458" s="35"/>
      <c r="EZH458" s="35"/>
      <c r="EZI458" s="35"/>
      <c r="EZJ458" s="35"/>
      <c r="EZK458" s="35"/>
      <c r="EZL458" s="35"/>
      <c r="EZM458" s="35"/>
      <c r="EZN458" s="35"/>
      <c r="EZO458" s="35"/>
      <c r="EZP458" s="35"/>
      <c r="EZQ458" s="35"/>
      <c r="EZR458" s="35"/>
      <c r="EZS458" s="35"/>
      <c r="EZT458" s="35"/>
      <c r="EZU458" s="35"/>
      <c r="EZV458" s="35"/>
      <c r="EZW458" s="35"/>
      <c r="EZX458" s="35"/>
      <c r="EZY458" s="35"/>
      <c r="EZZ458" s="35"/>
      <c r="FAA458" s="35"/>
      <c r="FAB458" s="35"/>
      <c r="FAC458" s="35"/>
      <c r="FAD458" s="35"/>
      <c r="FAE458" s="35"/>
      <c r="FAF458" s="35"/>
      <c r="FAG458" s="35"/>
      <c r="FAH458" s="35"/>
      <c r="FAI458" s="35"/>
      <c r="FAJ458" s="35"/>
      <c r="FAK458" s="35"/>
      <c r="FAL458" s="35"/>
      <c r="FAM458" s="35"/>
      <c r="FAN458" s="35"/>
      <c r="FAO458" s="35"/>
      <c r="FAP458" s="35"/>
      <c r="FAQ458" s="35"/>
      <c r="FAR458" s="35"/>
      <c r="FAS458" s="35"/>
      <c r="FAT458" s="35"/>
      <c r="FAU458" s="35"/>
      <c r="FAV458" s="35"/>
      <c r="FAW458" s="35"/>
      <c r="FAX458" s="35"/>
      <c r="FAY458" s="35"/>
      <c r="FAZ458" s="35"/>
      <c r="FBA458" s="35"/>
      <c r="FBB458" s="35"/>
      <c r="FBC458" s="35"/>
      <c r="FBD458" s="35"/>
      <c r="FBE458" s="35"/>
      <c r="FBF458" s="35"/>
      <c r="FBG458" s="35"/>
      <c r="FBH458" s="35"/>
      <c r="FBI458" s="35"/>
      <c r="FBJ458" s="35"/>
      <c r="FBK458" s="35"/>
      <c r="FBL458" s="35"/>
      <c r="FBM458" s="35"/>
      <c r="FBN458" s="35"/>
      <c r="FBO458" s="35"/>
      <c r="FBP458" s="35"/>
      <c r="FBQ458" s="35"/>
      <c r="FBR458" s="35"/>
      <c r="FBS458" s="35"/>
      <c r="FBT458" s="35"/>
      <c r="FBU458" s="35"/>
      <c r="FBV458" s="35"/>
      <c r="FBW458" s="35"/>
      <c r="FBX458" s="35"/>
      <c r="FBY458" s="35"/>
      <c r="FBZ458" s="35"/>
      <c r="FCA458" s="35"/>
      <c r="FCB458" s="35"/>
      <c r="FCC458" s="35"/>
      <c r="FCD458" s="35"/>
      <c r="FCE458" s="35"/>
      <c r="FCF458" s="35"/>
      <c r="FCG458" s="35"/>
      <c r="FCH458" s="35"/>
      <c r="FCI458" s="35"/>
      <c r="FCJ458" s="35"/>
      <c r="FCK458" s="35"/>
      <c r="FCL458" s="35"/>
      <c r="FCM458" s="35"/>
      <c r="FCN458" s="35"/>
      <c r="FCO458" s="35"/>
      <c r="FCP458" s="35"/>
      <c r="FCQ458" s="35"/>
      <c r="FCR458" s="35"/>
      <c r="FCS458" s="35"/>
      <c r="FCT458" s="35"/>
      <c r="FCU458" s="35"/>
      <c r="FCV458" s="35"/>
      <c r="FCW458" s="35"/>
      <c r="FCX458" s="35"/>
      <c r="FCY458" s="35"/>
      <c r="FCZ458" s="35"/>
      <c r="FDA458" s="35"/>
      <c r="FDB458" s="35"/>
      <c r="FDC458" s="35"/>
      <c r="FDD458" s="35"/>
      <c r="FDE458" s="35"/>
      <c r="FDF458" s="35"/>
      <c r="FDG458" s="35"/>
      <c r="FDH458" s="35"/>
      <c r="FDI458" s="35"/>
      <c r="FDJ458" s="35"/>
      <c r="FDK458" s="35"/>
      <c r="FDL458" s="35"/>
      <c r="FDM458" s="35"/>
      <c r="FDN458" s="35"/>
      <c r="FDO458" s="35"/>
      <c r="FDP458" s="35"/>
      <c r="FDQ458" s="35"/>
      <c r="FDR458" s="35"/>
      <c r="FDS458" s="35"/>
      <c r="FDT458" s="35"/>
      <c r="FDU458" s="35"/>
      <c r="FDV458" s="35"/>
      <c r="FDW458" s="35"/>
      <c r="FDX458" s="35"/>
      <c r="FDY458" s="35"/>
      <c r="FDZ458" s="35"/>
      <c r="FEA458" s="35"/>
      <c r="FEB458" s="35"/>
      <c r="FEC458" s="35"/>
      <c r="FED458" s="35"/>
      <c r="FEE458" s="35"/>
      <c r="FEF458" s="35"/>
      <c r="FEG458" s="35"/>
      <c r="FEH458" s="35"/>
      <c r="FEI458" s="35"/>
      <c r="FEJ458" s="35"/>
      <c r="FEK458" s="35"/>
      <c r="FEL458" s="35"/>
      <c r="FEM458" s="35"/>
      <c r="FEN458" s="35"/>
      <c r="FEO458" s="35"/>
      <c r="FEP458" s="35"/>
      <c r="FEQ458" s="35"/>
      <c r="FER458" s="35"/>
      <c r="FES458" s="35"/>
      <c r="FET458" s="35"/>
      <c r="FEU458" s="35"/>
      <c r="FEV458" s="35"/>
      <c r="FEW458" s="35"/>
      <c r="FEX458" s="35"/>
      <c r="FEY458" s="35"/>
      <c r="FEZ458" s="35"/>
      <c r="FFA458" s="35"/>
      <c r="FFB458" s="35"/>
      <c r="FFC458" s="35"/>
      <c r="FFD458" s="35"/>
      <c r="FFE458" s="35"/>
      <c r="FFF458" s="35"/>
      <c r="FFG458" s="35"/>
      <c r="FFH458" s="35"/>
      <c r="FFI458" s="35"/>
      <c r="FFJ458" s="35"/>
      <c r="FFK458" s="35"/>
      <c r="FFL458" s="35"/>
      <c r="FFM458" s="35"/>
      <c r="FFN458" s="35"/>
      <c r="FFO458" s="35"/>
      <c r="FFP458" s="35"/>
      <c r="FFQ458" s="35"/>
      <c r="FFR458" s="35"/>
      <c r="FFS458" s="35"/>
      <c r="FFT458" s="35"/>
      <c r="FFU458" s="35"/>
      <c r="FFV458" s="35"/>
      <c r="FFW458" s="35"/>
      <c r="FFX458" s="35"/>
      <c r="FFY458" s="35"/>
      <c r="FFZ458" s="35"/>
      <c r="FGA458" s="35"/>
      <c r="FGB458" s="35"/>
      <c r="FGC458" s="35"/>
      <c r="FGD458" s="35"/>
      <c r="FGE458" s="35"/>
      <c r="FGF458" s="35"/>
      <c r="FGG458" s="35"/>
      <c r="FGH458" s="35"/>
      <c r="FGI458" s="35"/>
      <c r="FGJ458" s="35"/>
      <c r="FGK458" s="35"/>
      <c r="FGL458" s="35"/>
      <c r="FGM458" s="35"/>
      <c r="FGN458" s="35"/>
      <c r="FGO458" s="35"/>
      <c r="FGP458" s="35"/>
      <c r="FGQ458" s="35"/>
      <c r="FGR458" s="35"/>
      <c r="FGS458" s="35"/>
      <c r="FGT458" s="35"/>
      <c r="FGU458" s="35"/>
      <c r="FGV458" s="35"/>
      <c r="FGW458" s="35"/>
      <c r="FGX458" s="35"/>
      <c r="FGY458" s="35"/>
      <c r="FGZ458" s="35"/>
      <c r="FHA458" s="35"/>
      <c r="FHB458" s="35"/>
      <c r="FHC458" s="35"/>
      <c r="FHD458" s="35"/>
      <c r="FHE458" s="35"/>
      <c r="FHF458" s="35"/>
      <c r="FHG458" s="35"/>
      <c r="FHH458" s="35"/>
      <c r="FHI458" s="35"/>
      <c r="FHJ458" s="35"/>
      <c r="FHK458" s="35"/>
      <c r="FHL458" s="35"/>
      <c r="FHM458" s="35"/>
      <c r="FHN458" s="35"/>
      <c r="FHO458" s="35"/>
      <c r="FHP458" s="35"/>
      <c r="FHQ458" s="35"/>
      <c r="FHR458" s="35"/>
      <c r="FHS458" s="35"/>
      <c r="FHT458" s="35"/>
      <c r="FHU458" s="35"/>
      <c r="FHV458" s="35"/>
      <c r="FHW458" s="35"/>
      <c r="FHX458" s="35"/>
      <c r="FHY458" s="35"/>
      <c r="FHZ458" s="35"/>
      <c r="FIA458" s="35"/>
      <c r="FIB458" s="35"/>
      <c r="FIC458" s="35"/>
      <c r="FID458" s="35"/>
      <c r="FIE458" s="35"/>
      <c r="FIF458" s="35"/>
      <c r="FIG458" s="35"/>
      <c r="FIH458" s="35"/>
      <c r="FII458" s="35"/>
      <c r="FIJ458" s="35"/>
      <c r="FIK458" s="35"/>
      <c r="FIL458" s="35"/>
      <c r="FIM458" s="35"/>
      <c r="FIN458" s="35"/>
      <c r="FIO458" s="35"/>
      <c r="FIP458" s="35"/>
      <c r="FIQ458" s="35"/>
      <c r="FIR458" s="35"/>
      <c r="FIS458" s="35"/>
      <c r="FIT458" s="35"/>
      <c r="FIU458" s="35"/>
      <c r="FIV458" s="35"/>
      <c r="FIW458" s="35"/>
      <c r="FIX458" s="35"/>
      <c r="FIY458" s="35"/>
      <c r="FIZ458" s="35"/>
      <c r="FJA458" s="35"/>
      <c r="FJB458" s="35"/>
      <c r="FJC458" s="35"/>
      <c r="FJD458" s="35"/>
      <c r="FJE458" s="35"/>
      <c r="FJF458" s="35"/>
      <c r="FJG458" s="35"/>
      <c r="FJH458" s="35"/>
      <c r="FJI458" s="35"/>
      <c r="FJJ458" s="35"/>
      <c r="FJK458" s="35"/>
      <c r="FJL458" s="35"/>
      <c r="FJM458" s="35"/>
      <c r="FJN458" s="35"/>
      <c r="FJO458" s="35"/>
      <c r="FJP458" s="35"/>
      <c r="FJQ458" s="35"/>
      <c r="FJR458" s="35"/>
      <c r="FJS458" s="35"/>
      <c r="FJT458" s="35"/>
      <c r="FJU458" s="35"/>
      <c r="FJV458" s="35"/>
      <c r="FJW458" s="35"/>
      <c r="FJX458" s="35"/>
      <c r="FJY458" s="35"/>
      <c r="FJZ458" s="35"/>
      <c r="FKA458" s="35"/>
      <c r="FKB458" s="35"/>
      <c r="FKC458" s="35"/>
      <c r="FKD458" s="35"/>
      <c r="FKE458" s="35"/>
      <c r="FKF458" s="35"/>
      <c r="FKG458" s="35"/>
      <c r="FKH458" s="35"/>
      <c r="FKI458" s="35"/>
      <c r="FKJ458" s="35"/>
      <c r="FKK458" s="35"/>
      <c r="FKL458" s="35"/>
      <c r="FKM458" s="35"/>
      <c r="FKN458" s="35"/>
      <c r="FKO458" s="35"/>
      <c r="FKP458" s="35"/>
      <c r="FKQ458" s="35"/>
      <c r="FKR458" s="35"/>
      <c r="FKS458" s="35"/>
      <c r="FKT458" s="35"/>
      <c r="FKU458" s="35"/>
      <c r="FKV458" s="35"/>
      <c r="FKW458" s="35"/>
      <c r="FKX458" s="35"/>
      <c r="FKY458" s="35"/>
      <c r="FKZ458" s="35"/>
      <c r="FLA458" s="35"/>
      <c r="FLB458" s="35"/>
      <c r="FLC458" s="35"/>
      <c r="FLD458" s="35"/>
      <c r="FLE458" s="35"/>
      <c r="FLF458" s="35"/>
      <c r="FLG458" s="35"/>
      <c r="FLH458" s="35"/>
      <c r="FLI458" s="35"/>
      <c r="FLJ458" s="35"/>
      <c r="FLK458" s="35"/>
      <c r="FLL458" s="35"/>
      <c r="FLM458" s="35"/>
      <c r="FLN458" s="35"/>
      <c r="FLO458" s="35"/>
      <c r="FLP458" s="35"/>
      <c r="FLQ458" s="35"/>
      <c r="FLR458" s="35"/>
      <c r="FLS458" s="35"/>
      <c r="FLT458" s="35"/>
      <c r="FLU458" s="35"/>
      <c r="FLV458" s="35"/>
      <c r="FLW458" s="35"/>
      <c r="FLX458" s="35"/>
      <c r="FLY458" s="35"/>
      <c r="FLZ458" s="35"/>
      <c r="FMA458" s="35"/>
      <c r="FMB458" s="35"/>
      <c r="FMC458" s="35"/>
      <c r="FMD458" s="35"/>
      <c r="FME458" s="35"/>
      <c r="FMF458" s="35"/>
      <c r="FMG458" s="35"/>
      <c r="FMH458" s="35"/>
      <c r="FMI458" s="35"/>
      <c r="FMJ458" s="35"/>
      <c r="FMK458" s="35"/>
      <c r="FML458" s="35"/>
      <c r="FMM458" s="35"/>
      <c r="FMN458" s="35"/>
      <c r="FMO458" s="35"/>
      <c r="FMP458" s="35"/>
      <c r="FMQ458" s="35"/>
      <c r="FMR458" s="35"/>
      <c r="FMS458" s="35"/>
      <c r="FMT458" s="35"/>
      <c r="FMU458" s="35"/>
      <c r="FMV458" s="35"/>
      <c r="FMW458" s="35"/>
      <c r="FMX458" s="35"/>
      <c r="FMY458" s="35"/>
      <c r="FMZ458" s="35"/>
      <c r="FNA458" s="35"/>
      <c r="FNB458" s="35"/>
      <c r="FNC458" s="35"/>
      <c r="FND458" s="35"/>
      <c r="FNE458" s="35"/>
      <c r="FNF458" s="35"/>
      <c r="FNG458" s="35"/>
      <c r="FNH458" s="35"/>
      <c r="FNI458" s="35"/>
      <c r="FNJ458" s="35"/>
      <c r="FNK458" s="35"/>
      <c r="FNL458" s="35"/>
      <c r="FNM458" s="35"/>
      <c r="FNN458" s="35"/>
      <c r="FNO458" s="35"/>
      <c r="FNP458" s="35"/>
      <c r="FNQ458" s="35"/>
      <c r="FNR458" s="35"/>
      <c r="FNS458" s="35"/>
      <c r="FNT458" s="35"/>
      <c r="FNU458" s="35"/>
      <c r="FNV458" s="35"/>
      <c r="FNW458" s="35"/>
      <c r="FNX458" s="35"/>
      <c r="FNY458" s="35"/>
      <c r="FNZ458" s="35"/>
      <c r="FOA458" s="35"/>
      <c r="FOB458" s="35"/>
      <c r="FOC458" s="35"/>
      <c r="FOD458" s="35"/>
      <c r="FOE458" s="35"/>
      <c r="FOF458" s="35"/>
      <c r="FOG458" s="35"/>
      <c r="FOH458" s="35"/>
      <c r="FOI458" s="35"/>
      <c r="FOJ458" s="35"/>
      <c r="FOK458" s="35"/>
      <c r="FOL458" s="35"/>
      <c r="FOM458" s="35"/>
      <c r="FON458" s="35"/>
      <c r="FOO458" s="35"/>
      <c r="FOP458" s="35"/>
      <c r="FOQ458" s="35"/>
      <c r="FOR458" s="35"/>
      <c r="FOS458" s="35"/>
      <c r="FOT458" s="35"/>
      <c r="FOU458" s="35"/>
      <c r="FOV458" s="35"/>
      <c r="FOW458" s="35"/>
      <c r="FOX458" s="35"/>
      <c r="FOY458" s="35"/>
      <c r="FOZ458" s="35"/>
      <c r="FPA458" s="35"/>
      <c r="FPB458" s="35"/>
      <c r="FPC458" s="35"/>
      <c r="FPD458" s="35"/>
      <c r="FPE458" s="35"/>
      <c r="FPF458" s="35"/>
      <c r="FPG458" s="35"/>
      <c r="FPH458" s="35"/>
      <c r="FPI458" s="35"/>
      <c r="FPJ458" s="35"/>
      <c r="FPK458" s="35"/>
      <c r="FPL458" s="35"/>
      <c r="FPM458" s="35"/>
      <c r="FPN458" s="35"/>
      <c r="FPO458" s="35"/>
      <c r="FPP458" s="35"/>
      <c r="FPQ458" s="35"/>
      <c r="FPR458" s="35"/>
      <c r="FPS458" s="35"/>
      <c r="FPT458" s="35"/>
      <c r="FPU458" s="35"/>
      <c r="FPV458" s="35"/>
      <c r="FPW458" s="35"/>
      <c r="FPX458" s="35"/>
      <c r="FPY458" s="35"/>
      <c r="FPZ458" s="35"/>
      <c r="FQA458" s="35"/>
      <c r="FQB458" s="35"/>
      <c r="FQC458" s="35"/>
      <c r="FQD458" s="35"/>
      <c r="FQE458" s="35"/>
      <c r="FQF458" s="35"/>
      <c r="FQG458" s="35"/>
      <c r="FQH458" s="35"/>
      <c r="FQI458" s="35"/>
      <c r="FQJ458" s="35"/>
      <c r="FQK458" s="35"/>
      <c r="FQL458" s="35"/>
      <c r="FQM458" s="35"/>
      <c r="FQN458" s="35"/>
      <c r="FQO458" s="35"/>
      <c r="FQP458" s="35"/>
      <c r="FQQ458" s="35"/>
      <c r="FQR458" s="35"/>
      <c r="FQS458" s="35"/>
      <c r="FQT458" s="35"/>
      <c r="FQU458" s="35"/>
      <c r="FQV458" s="35"/>
      <c r="FQW458" s="35"/>
      <c r="FQX458" s="35"/>
      <c r="FQY458" s="35"/>
      <c r="FQZ458" s="35"/>
      <c r="FRA458" s="35"/>
      <c r="FRB458" s="35"/>
      <c r="FRC458" s="35"/>
      <c r="FRD458" s="35"/>
      <c r="FRE458" s="35"/>
      <c r="FRF458" s="35"/>
      <c r="FRG458" s="35"/>
      <c r="FRH458" s="35"/>
      <c r="FRI458" s="35"/>
      <c r="FRJ458" s="35"/>
      <c r="FRK458" s="35"/>
      <c r="FRL458" s="35"/>
      <c r="FRM458" s="35"/>
      <c r="FRN458" s="35"/>
      <c r="FRO458" s="35"/>
      <c r="FRP458" s="35"/>
      <c r="FRQ458" s="35"/>
      <c r="FRR458" s="35"/>
      <c r="FRS458" s="35"/>
      <c r="FRT458" s="35"/>
      <c r="FRU458" s="35"/>
      <c r="FRV458" s="35"/>
      <c r="FRW458" s="35"/>
      <c r="FRX458" s="35"/>
      <c r="FRY458" s="35"/>
      <c r="FRZ458" s="35"/>
      <c r="FSA458" s="35"/>
      <c r="FSB458" s="35"/>
      <c r="FSC458" s="35"/>
      <c r="FSD458" s="35"/>
      <c r="FSE458" s="35"/>
      <c r="FSF458" s="35"/>
      <c r="FSG458" s="35"/>
      <c r="FSH458" s="35"/>
      <c r="FSI458" s="35"/>
      <c r="FSJ458" s="35"/>
      <c r="FSK458" s="35"/>
      <c r="FSL458" s="35"/>
      <c r="FSM458" s="35"/>
      <c r="FSN458" s="35"/>
      <c r="FSO458" s="35"/>
      <c r="FSP458" s="35"/>
      <c r="FSQ458" s="35"/>
      <c r="FSR458" s="35"/>
      <c r="FSS458" s="35"/>
      <c r="FST458" s="35"/>
      <c r="FSU458" s="35"/>
      <c r="FSV458" s="35"/>
      <c r="FSW458" s="35"/>
      <c r="FSX458" s="35"/>
      <c r="FSY458" s="35"/>
      <c r="FSZ458" s="35"/>
      <c r="FTA458" s="35"/>
      <c r="FTB458" s="35"/>
      <c r="FTC458" s="35"/>
      <c r="FTD458" s="35"/>
      <c r="FTE458" s="35"/>
      <c r="FTF458" s="35"/>
      <c r="FTG458" s="35"/>
      <c r="FTH458" s="35"/>
      <c r="FTI458" s="35"/>
      <c r="FTJ458" s="35"/>
      <c r="FTK458" s="35"/>
      <c r="FTL458" s="35"/>
      <c r="FTM458" s="35"/>
      <c r="FTN458" s="35"/>
      <c r="FTO458" s="35"/>
      <c r="FTP458" s="35"/>
      <c r="FTQ458" s="35"/>
      <c r="FTR458" s="35"/>
      <c r="FTS458" s="35"/>
      <c r="FTT458" s="35"/>
      <c r="FTU458" s="35"/>
      <c r="FTV458" s="35"/>
      <c r="FTW458" s="35"/>
      <c r="FTX458" s="35"/>
      <c r="FTY458" s="35"/>
      <c r="FTZ458" s="35"/>
      <c r="FUA458" s="35"/>
      <c r="FUB458" s="35"/>
      <c r="FUC458" s="35"/>
      <c r="FUD458" s="35"/>
      <c r="FUE458" s="35"/>
      <c r="FUF458" s="35"/>
      <c r="FUG458" s="35"/>
      <c r="FUH458" s="35"/>
      <c r="FUI458" s="35"/>
      <c r="FUJ458" s="35"/>
      <c r="FUK458" s="35"/>
      <c r="FUL458" s="35"/>
      <c r="FUM458" s="35"/>
      <c r="FUN458" s="35"/>
      <c r="FUO458" s="35"/>
      <c r="FUP458" s="35"/>
      <c r="FUQ458" s="35"/>
      <c r="FUR458" s="35"/>
      <c r="FUS458" s="35"/>
      <c r="FUT458" s="35"/>
      <c r="FUU458" s="35"/>
      <c r="FUV458" s="35"/>
      <c r="FUW458" s="35"/>
      <c r="FUX458" s="35"/>
      <c r="FUY458" s="35"/>
      <c r="FUZ458" s="35"/>
      <c r="FVA458" s="35"/>
      <c r="FVB458" s="35"/>
      <c r="FVC458" s="35"/>
      <c r="FVD458" s="35"/>
      <c r="FVE458" s="35"/>
      <c r="FVF458" s="35"/>
      <c r="FVG458" s="35"/>
      <c r="FVH458" s="35"/>
      <c r="FVI458" s="35"/>
      <c r="FVJ458" s="35"/>
      <c r="FVK458" s="35"/>
      <c r="FVL458" s="35"/>
      <c r="FVM458" s="35"/>
      <c r="FVN458" s="35"/>
      <c r="FVO458" s="35"/>
      <c r="FVP458" s="35"/>
      <c r="FVQ458" s="35"/>
      <c r="FVR458" s="35"/>
      <c r="FVS458" s="35"/>
      <c r="FVT458" s="35"/>
      <c r="FVU458" s="35"/>
      <c r="FVV458" s="35"/>
      <c r="FVW458" s="35"/>
      <c r="FVX458" s="35"/>
      <c r="FVY458" s="35"/>
      <c r="FVZ458" s="35"/>
      <c r="FWA458" s="35"/>
      <c r="FWB458" s="35"/>
      <c r="FWC458" s="35"/>
      <c r="FWD458" s="35"/>
      <c r="FWE458" s="35"/>
      <c r="FWF458" s="35"/>
      <c r="FWG458" s="35"/>
      <c r="FWH458" s="35"/>
      <c r="FWI458" s="35"/>
      <c r="FWJ458" s="35"/>
      <c r="FWK458" s="35"/>
      <c r="FWL458" s="35"/>
      <c r="FWM458" s="35"/>
      <c r="FWN458" s="35"/>
      <c r="FWO458" s="35"/>
      <c r="FWP458" s="35"/>
      <c r="FWQ458" s="35"/>
      <c r="FWR458" s="35"/>
      <c r="FWS458" s="35"/>
      <c r="FWT458" s="35"/>
      <c r="FWU458" s="35"/>
      <c r="FWV458" s="35"/>
      <c r="FWW458" s="35"/>
      <c r="FWX458" s="35"/>
      <c r="FWY458" s="35"/>
      <c r="FWZ458" s="35"/>
      <c r="FXA458" s="35"/>
      <c r="FXB458" s="35"/>
      <c r="FXC458" s="35"/>
      <c r="FXD458" s="35"/>
      <c r="FXE458" s="35"/>
      <c r="FXF458" s="35"/>
      <c r="FXG458" s="35"/>
      <c r="FXH458" s="35"/>
      <c r="FXI458" s="35"/>
      <c r="FXJ458" s="35"/>
      <c r="FXK458" s="35"/>
      <c r="FXL458" s="35"/>
      <c r="FXM458" s="35"/>
      <c r="FXN458" s="35"/>
      <c r="FXO458" s="35"/>
      <c r="FXP458" s="35"/>
      <c r="FXQ458" s="35"/>
      <c r="FXR458" s="35"/>
      <c r="FXS458" s="35"/>
      <c r="FXT458" s="35"/>
      <c r="FXU458" s="35"/>
      <c r="FXV458" s="35"/>
      <c r="FXW458" s="35"/>
      <c r="FXX458" s="35"/>
      <c r="FXY458" s="35"/>
      <c r="FXZ458" s="35"/>
      <c r="FYA458" s="35"/>
      <c r="FYB458" s="35"/>
      <c r="FYC458" s="35"/>
      <c r="FYD458" s="35"/>
      <c r="FYE458" s="35"/>
      <c r="FYF458" s="35"/>
      <c r="FYG458" s="35"/>
      <c r="FYH458" s="35"/>
      <c r="FYI458" s="35"/>
      <c r="FYJ458" s="35"/>
      <c r="FYK458" s="35"/>
      <c r="FYL458" s="35"/>
      <c r="FYM458" s="35"/>
      <c r="FYN458" s="35"/>
      <c r="FYO458" s="35"/>
      <c r="FYP458" s="35"/>
      <c r="FYQ458" s="35"/>
      <c r="FYR458" s="35"/>
      <c r="FYS458" s="35"/>
      <c r="FYT458" s="35"/>
      <c r="FYU458" s="35"/>
      <c r="FYV458" s="35"/>
      <c r="FYW458" s="35"/>
      <c r="FYX458" s="35"/>
      <c r="FYY458" s="35"/>
      <c r="FYZ458" s="35"/>
      <c r="FZA458" s="35"/>
      <c r="FZB458" s="35"/>
      <c r="FZC458" s="35"/>
      <c r="FZD458" s="35"/>
      <c r="FZE458" s="35"/>
      <c r="FZF458" s="35"/>
      <c r="FZG458" s="35"/>
      <c r="FZH458" s="35"/>
      <c r="FZI458" s="35"/>
      <c r="FZJ458" s="35"/>
      <c r="FZK458" s="35"/>
      <c r="FZL458" s="35"/>
      <c r="FZM458" s="35"/>
      <c r="FZN458" s="35"/>
      <c r="FZO458" s="35"/>
      <c r="FZP458" s="35"/>
      <c r="FZQ458" s="35"/>
      <c r="FZR458" s="35"/>
      <c r="FZS458" s="35"/>
      <c r="FZT458" s="35"/>
      <c r="FZU458" s="35"/>
      <c r="FZV458" s="35"/>
      <c r="FZW458" s="35"/>
      <c r="FZX458" s="35"/>
      <c r="FZY458" s="35"/>
      <c r="FZZ458" s="35"/>
      <c r="GAA458" s="35"/>
      <c r="GAB458" s="35"/>
      <c r="GAC458" s="35"/>
      <c r="GAD458" s="35"/>
      <c r="GAE458" s="35"/>
      <c r="GAF458" s="35"/>
      <c r="GAG458" s="35"/>
      <c r="GAH458" s="35"/>
      <c r="GAI458" s="35"/>
      <c r="GAJ458" s="35"/>
      <c r="GAK458" s="35"/>
      <c r="GAL458" s="35"/>
      <c r="GAM458" s="35"/>
      <c r="GAN458" s="35"/>
      <c r="GAO458" s="35"/>
      <c r="GAP458" s="35"/>
      <c r="GAQ458" s="35"/>
      <c r="GAR458" s="35"/>
      <c r="GAS458" s="35"/>
      <c r="GAT458" s="35"/>
      <c r="GAU458" s="35"/>
      <c r="GAV458" s="35"/>
      <c r="GAW458" s="35"/>
      <c r="GAX458" s="35"/>
      <c r="GAY458" s="35"/>
      <c r="GAZ458" s="35"/>
      <c r="GBA458" s="35"/>
      <c r="GBB458" s="35"/>
      <c r="GBC458" s="35"/>
      <c r="GBD458" s="35"/>
      <c r="GBE458" s="35"/>
      <c r="GBF458" s="35"/>
      <c r="GBG458" s="35"/>
      <c r="GBH458" s="35"/>
      <c r="GBI458" s="35"/>
      <c r="GBJ458" s="35"/>
      <c r="GBK458" s="35"/>
      <c r="GBL458" s="35"/>
      <c r="GBM458" s="35"/>
      <c r="GBN458" s="35"/>
      <c r="GBO458" s="35"/>
      <c r="GBP458" s="35"/>
      <c r="GBQ458" s="35"/>
      <c r="GBR458" s="35"/>
      <c r="GBS458" s="35"/>
      <c r="GBT458" s="35"/>
      <c r="GBU458" s="35"/>
      <c r="GBV458" s="35"/>
      <c r="GBW458" s="35"/>
      <c r="GBX458" s="35"/>
      <c r="GBY458" s="35"/>
      <c r="GBZ458" s="35"/>
      <c r="GCA458" s="35"/>
      <c r="GCB458" s="35"/>
      <c r="GCC458" s="35"/>
      <c r="GCD458" s="35"/>
      <c r="GCE458" s="35"/>
      <c r="GCF458" s="35"/>
      <c r="GCG458" s="35"/>
      <c r="GCH458" s="35"/>
      <c r="GCI458" s="35"/>
      <c r="GCJ458" s="35"/>
      <c r="GCK458" s="35"/>
      <c r="GCL458" s="35"/>
      <c r="GCM458" s="35"/>
      <c r="GCN458" s="35"/>
      <c r="GCO458" s="35"/>
      <c r="GCP458" s="35"/>
      <c r="GCQ458" s="35"/>
      <c r="GCR458" s="35"/>
      <c r="GCS458" s="35"/>
      <c r="GCT458" s="35"/>
      <c r="GCU458" s="35"/>
      <c r="GCV458" s="35"/>
      <c r="GCW458" s="35"/>
      <c r="GCX458" s="35"/>
      <c r="GCY458" s="35"/>
      <c r="GCZ458" s="35"/>
      <c r="GDA458" s="35"/>
      <c r="GDB458" s="35"/>
      <c r="GDC458" s="35"/>
      <c r="GDD458" s="35"/>
      <c r="GDE458" s="35"/>
      <c r="GDF458" s="35"/>
      <c r="GDG458" s="35"/>
      <c r="GDH458" s="35"/>
      <c r="GDI458" s="35"/>
      <c r="GDJ458" s="35"/>
      <c r="GDK458" s="35"/>
      <c r="GDL458" s="35"/>
      <c r="GDM458" s="35"/>
      <c r="GDN458" s="35"/>
      <c r="GDO458" s="35"/>
      <c r="GDP458" s="35"/>
      <c r="GDQ458" s="35"/>
      <c r="GDR458" s="35"/>
      <c r="GDS458" s="35"/>
      <c r="GDT458" s="35"/>
      <c r="GDU458" s="35"/>
      <c r="GDV458" s="35"/>
      <c r="GDW458" s="35"/>
      <c r="GDX458" s="35"/>
      <c r="GDY458" s="35"/>
      <c r="GDZ458" s="35"/>
      <c r="GEA458" s="35"/>
      <c r="GEB458" s="35"/>
      <c r="GEC458" s="35"/>
      <c r="GED458" s="35"/>
      <c r="GEE458" s="35"/>
      <c r="GEF458" s="35"/>
      <c r="GEG458" s="35"/>
      <c r="GEH458" s="35"/>
      <c r="GEI458" s="35"/>
      <c r="GEJ458" s="35"/>
      <c r="GEK458" s="35"/>
      <c r="GEL458" s="35"/>
      <c r="GEM458" s="35"/>
      <c r="GEN458" s="35"/>
      <c r="GEO458" s="35"/>
      <c r="GEP458" s="35"/>
      <c r="GEQ458" s="35"/>
      <c r="GER458" s="35"/>
      <c r="GES458" s="35"/>
      <c r="GET458" s="35"/>
      <c r="GEU458" s="35"/>
      <c r="GEV458" s="35"/>
      <c r="GEW458" s="35"/>
      <c r="GEX458" s="35"/>
      <c r="GEY458" s="35"/>
      <c r="GEZ458" s="35"/>
      <c r="GFA458" s="35"/>
      <c r="GFB458" s="35"/>
      <c r="GFC458" s="35"/>
      <c r="GFD458" s="35"/>
      <c r="GFE458" s="35"/>
      <c r="GFF458" s="35"/>
      <c r="GFG458" s="35"/>
      <c r="GFH458" s="35"/>
      <c r="GFI458" s="35"/>
      <c r="GFJ458" s="35"/>
      <c r="GFK458" s="35"/>
      <c r="GFL458" s="35"/>
      <c r="GFM458" s="35"/>
      <c r="GFN458" s="35"/>
      <c r="GFO458" s="35"/>
      <c r="GFP458" s="35"/>
      <c r="GFQ458" s="35"/>
      <c r="GFR458" s="35"/>
      <c r="GFS458" s="35"/>
      <c r="GFT458" s="35"/>
      <c r="GFU458" s="35"/>
      <c r="GFV458" s="35"/>
      <c r="GFW458" s="35"/>
      <c r="GFX458" s="35"/>
      <c r="GFY458" s="35"/>
      <c r="GFZ458" s="35"/>
      <c r="GGA458" s="35"/>
      <c r="GGB458" s="35"/>
      <c r="GGC458" s="35"/>
      <c r="GGD458" s="35"/>
      <c r="GGE458" s="35"/>
      <c r="GGF458" s="35"/>
      <c r="GGG458" s="35"/>
      <c r="GGH458" s="35"/>
      <c r="GGI458" s="35"/>
      <c r="GGJ458" s="35"/>
      <c r="GGK458" s="35"/>
      <c r="GGL458" s="35"/>
      <c r="GGM458" s="35"/>
      <c r="GGN458" s="35"/>
      <c r="GGO458" s="35"/>
      <c r="GGP458" s="35"/>
      <c r="GGQ458" s="35"/>
      <c r="GGR458" s="35"/>
      <c r="GGS458" s="35"/>
      <c r="GGT458" s="35"/>
      <c r="GGU458" s="35"/>
      <c r="GGV458" s="35"/>
      <c r="GGW458" s="35"/>
      <c r="GGX458" s="35"/>
      <c r="GGY458" s="35"/>
      <c r="GGZ458" s="35"/>
      <c r="GHA458" s="35"/>
      <c r="GHB458" s="35"/>
      <c r="GHC458" s="35"/>
      <c r="GHD458" s="35"/>
      <c r="GHE458" s="35"/>
      <c r="GHF458" s="35"/>
      <c r="GHG458" s="35"/>
      <c r="GHH458" s="35"/>
      <c r="GHI458" s="35"/>
      <c r="GHJ458" s="35"/>
      <c r="GHK458" s="35"/>
      <c r="GHL458" s="35"/>
      <c r="GHM458" s="35"/>
      <c r="GHN458" s="35"/>
      <c r="GHO458" s="35"/>
      <c r="GHP458" s="35"/>
      <c r="GHQ458" s="35"/>
      <c r="GHR458" s="35"/>
      <c r="GHS458" s="35"/>
      <c r="GHT458" s="35"/>
      <c r="GHU458" s="35"/>
      <c r="GHV458" s="35"/>
      <c r="GHW458" s="35"/>
      <c r="GHX458" s="35"/>
      <c r="GHY458" s="35"/>
      <c r="GHZ458" s="35"/>
      <c r="GIA458" s="35"/>
      <c r="GIB458" s="35"/>
      <c r="GIC458" s="35"/>
      <c r="GID458" s="35"/>
      <c r="GIE458" s="35"/>
      <c r="GIF458" s="35"/>
      <c r="GIG458" s="35"/>
      <c r="GIH458" s="35"/>
      <c r="GII458" s="35"/>
      <c r="GIJ458" s="35"/>
      <c r="GIK458" s="35"/>
      <c r="GIL458" s="35"/>
      <c r="GIM458" s="35"/>
      <c r="GIN458" s="35"/>
      <c r="GIO458" s="35"/>
      <c r="GIP458" s="35"/>
      <c r="GIQ458" s="35"/>
      <c r="GIR458" s="35"/>
      <c r="GIS458" s="35"/>
      <c r="GIT458" s="35"/>
      <c r="GIU458" s="35"/>
      <c r="GIV458" s="35"/>
      <c r="GIW458" s="35"/>
      <c r="GIX458" s="35"/>
      <c r="GIY458" s="35"/>
      <c r="GIZ458" s="35"/>
      <c r="GJA458" s="35"/>
      <c r="GJB458" s="35"/>
      <c r="GJC458" s="35"/>
      <c r="GJD458" s="35"/>
      <c r="GJE458" s="35"/>
      <c r="GJF458" s="35"/>
      <c r="GJG458" s="35"/>
      <c r="GJH458" s="35"/>
      <c r="GJI458" s="35"/>
      <c r="GJJ458" s="35"/>
      <c r="GJK458" s="35"/>
      <c r="GJL458" s="35"/>
      <c r="GJM458" s="35"/>
      <c r="GJN458" s="35"/>
      <c r="GJO458" s="35"/>
      <c r="GJP458" s="35"/>
      <c r="GJQ458" s="35"/>
      <c r="GJR458" s="35"/>
      <c r="GJS458" s="35"/>
      <c r="GJT458" s="35"/>
      <c r="GJU458" s="35"/>
      <c r="GJV458" s="35"/>
      <c r="GJW458" s="35"/>
      <c r="GJX458" s="35"/>
      <c r="GJY458" s="35"/>
      <c r="GJZ458" s="35"/>
      <c r="GKA458" s="35"/>
      <c r="GKB458" s="35"/>
      <c r="GKC458" s="35"/>
      <c r="GKD458" s="35"/>
      <c r="GKE458" s="35"/>
      <c r="GKF458" s="35"/>
      <c r="GKG458" s="35"/>
      <c r="GKH458" s="35"/>
      <c r="GKI458" s="35"/>
      <c r="GKJ458" s="35"/>
      <c r="GKK458" s="35"/>
      <c r="GKL458" s="35"/>
      <c r="GKM458" s="35"/>
      <c r="GKN458" s="35"/>
      <c r="GKO458" s="35"/>
      <c r="GKP458" s="35"/>
      <c r="GKQ458" s="35"/>
      <c r="GKR458" s="35"/>
      <c r="GKS458" s="35"/>
      <c r="GKT458" s="35"/>
      <c r="GKU458" s="35"/>
      <c r="GKV458" s="35"/>
      <c r="GKW458" s="35"/>
      <c r="GKX458" s="35"/>
      <c r="GKY458" s="35"/>
      <c r="GKZ458" s="35"/>
      <c r="GLA458" s="35"/>
      <c r="GLB458" s="35"/>
      <c r="GLC458" s="35"/>
      <c r="GLD458" s="35"/>
      <c r="GLE458" s="35"/>
      <c r="GLF458" s="35"/>
      <c r="GLG458" s="35"/>
      <c r="GLH458" s="35"/>
      <c r="GLI458" s="35"/>
      <c r="GLJ458" s="35"/>
      <c r="GLK458" s="35"/>
      <c r="GLL458" s="35"/>
      <c r="GLM458" s="35"/>
      <c r="GLN458" s="35"/>
      <c r="GLO458" s="35"/>
      <c r="GLP458" s="35"/>
      <c r="GLQ458" s="35"/>
      <c r="GLR458" s="35"/>
      <c r="GLS458" s="35"/>
      <c r="GLT458" s="35"/>
      <c r="GLU458" s="35"/>
      <c r="GLV458" s="35"/>
      <c r="GLW458" s="35"/>
      <c r="GLX458" s="35"/>
      <c r="GLY458" s="35"/>
      <c r="GLZ458" s="35"/>
      <c r="GMA458" s="35"/>
      <c r="GMB458" s="35"/>
      <c r="GMC458" s="35"/>
      <c r="GMD458" s="35"/>
      <c r="GME458" s="35"/>
      <c r="GMF458" s="35"/>
      <c r="GMG458" s="35"/>
      <c r="GMH458" s="35"/>
      <c r="GMI458" s="35"/>
      <c r="GMJ458" s="35"/>
      <c r="GMK458" s="35"/>
      <c r="GML458" s="35"/>
      <c r="GMM458" s="35"/>
      <c r="GMN458" s="35"/>
      <c r="GMO458" s="35"/>
      <c r="GMP458" s="35"/>
      <c r="GMQ458" s="35"/>
      <c r="GMR458" s="35"/>
      <c r="GMS458" s="35"/>
      <c r="GMT458" s="35"/>
      <c r="GMU458" s="35"/>
      <c r="GMV458" s="35"/>
      <c r="GMW458" s="35"/>
      <c r="GMX458" s="35"/>
      <c r="GMY458" s="35"/>
      <c r="GMZ458" s="35"/>
      <c r="GNA458" s="35"/>
      <c r="GNB458" s="35"/>
      <c r="GNC458" s="35"/>
      <c r="GND458" s="35"/>
      <c r="GNE458" s="35"/>
      <c r="GNF458" s="35"/>
      <c r="GNG458" s="35"/>
      <c r="GNH458" s="35"/>
      <c r="GNI458" s="35"/>
      <c r="GNJ458" s="35"/>
      <c r="GNK458" s="35"/>
      <c r="GNL458" s="35"/>
      <c r="GNM458" s="35"/>
      <c r="GNN458" s="35"/>
      <c r="GNO458" s="35"/>
      <c r="GNP458" s="35"/>
      <c r="GNQ458" s="35"/>
      <c r="GNR458" s="35"/>
      <c r="GNS458" s="35"/>
      <c r="GNT458" s="35"/>
      <c r="GNU458" s="35"/>
      <c r="GNV458" s="35"/>
      <c r="GNW458" s="35"/>
      <c r="GNX458" s="35"/>
      <c r="GNY458" s="35"/>
      <c r="GNZ458" s="35"/>
      <c r="GOA458" s="35"/>
      <c r="GOB458" s="35"/>
      <c r="GOC458" s="35"/>
      <c r="GOD458" s="35"/>
      <c r="GOE458" s="35"/>
      <c r="GOF458" s="35"/>
      <c r="GOG458" s="35"/>
      <c r="GOH458" s="35"/>
      <c r="GOI458" s="35"/>
      <c r="GOJ458" s="35"/>
      <c r="GOK458" s="35"/>
      <c r="GOL458" s="35"/>
      <c r="GOM458" s="35"/>
      <c r="GON458" s="35"/>
      <c r="GOO458" s="35"/>
      <c r="GOP458" s="35"/>
      <c r="GOQ458" s="35"/>
      <c r="GOR458" s="35"/>
      <c r="GOS458" s="35"/>
      <c r="GOT458" s="35"/>
      <c r="GOU458" s="35"/>
      <c r="GOV458" s="35"/>
      <c r="GOW458" s="35"/>
      <c r="GOX458" s="35"/>
      <c r="GOY458" s="35"/>
      <c r="GOZ458" s="35"/>
      <c r="GPA458" s="35"/>
      <c r="GPB458" s="35"/>
      <c r="GPC458" s="35"/>
      <c r="GPD458" s="35"/>
      <c r="GPE458" s="35"/>
      <c r="GPF458" s="35"/>
      <c r="GPG458" s="35"/>
      <c r="GPH458" s="35"/>
      <c r="GPI458" s="35"/>
      <c r="GPJ458" s="35"/>
      <c r="GPK458" s="35"/>
      <c r="GPL458" s="35"/>
      <c r="GPM458" s="35"/>
      <c r="GPN458" s="35"/>
      <c r="GPO458" s="35"/>
      <c r="GPP458" s="35"/>
      <c r="GPQ458" s="35"/>
      <c r="GPR458" s="35"/>
      <c r="GPS458" s="35"/>
      <c r="GPT458" s="35"/>
      <c r="GPU458" s="35"/>
      <c r="GPV458" s="35"/>
      <c r="GPW458" s="35"/>
      <c r="GPX458" s="35"/>
      <c r="GPY458" s="35"/>
      <c r="GPZ458" s="35"/>
      <c r="GQA458" s="35"/>
      <c r="GQB458" s="35"/>
      <c r="GQC458" s="35"/>
      <c r="GQD458" s="35"/>
      <c r="GQE458" s="35"/>
      <c r="GQF458" s="35"/>
      <c r="GQG458" s="35"/>
      <c r="GQH458" s="35"/>
      <c r="GQI458" s="35"/>
      <c r="GQJ458" s="35"/>
      <c r="GQK458" s="35"/>
      <c r="GQL458" s="35"/>
      <c r="GQM458" s="35"/>
      <c r="GQN458" s="35"/>
      <c r="GQO458" s="35"/>
      <c r="GQP458" s="35"/>
      <c r="GQQ458" s="35"/>
      <c r="GQR458" s="35"/>
      <c r="GQS458" s="35"/>
      <c r="GQT458" s="35"/>
      <c r="GQU458" s="35"/>
      <c r="GQV458" s="35"/>
      <c r="GQW458" s="35"/>
      <c r="GQX458" s="35"/>
      <c r="GQY458" s="35"/>
      <c r="GQZ458" s="35"/>
      <c r="GRA458" s="35"/>
      <c r="GRB458" s="35"/>
      <c r="GRC458" s="35"/>
      <c r="GRD458" s="35"/>
      <c r="GRE458" s="35"/>
      <c r="GRF458" s="35"/>
      <c r="GRG458" s="35"/>
      <c r="GRH458" s="35"/>
      <c r="GRI458" s="35"/>
      <c r="GRJ458" s="35"/>
      <c r="GRK458" s="35"/>
      <c r="GRL458" s="35"/>
      <c r="GRM458" s="35"/>
      <c r="GRN458" s="35"/>
      <c r="GRO458" s="35"/>
      <c r="GRP458" s="35"/>
      <c r="GRQ458" s="35"/>
      <c r="GRR458" s="35"/>
      <c r="GRS458" s="35"/>
      <c r="GRT458" s="35"/>
      <c r="GRU458" s="35"/>
      <c r="GRV458" s="35"/>
      <c r="GRW458" s="35"/>
      <c r="GRX458" s="35"/>
      <c r="GRY458" s="35"/>
      <c r="GRZ458" s="35"/>
      <c r="GSA458" s="35"/>
      <c r="GSB458" s="35"/>
      <c r="GSC458" s="35"/>
      <c r="GSD458" s="35"/>
      <c r="GSE458" s="35"/>
      <c r="GSF458" s="35"/>
      <c r="GSG458" s="35"/>
      <c r="GSH458" s="35"/>
      <c r="GSI458" s="35"/>
      <c r="GSJ458" s="35"/>
      <c r="GSK458" s="35"/>
      <c r="GSL458" s="35"/>
      <c r="GSM458" s="35"/>
      <c r="GSN458" s="35"/>
      <c r="GSO458" s="35"/>
      <c r="GSP458" s="35"/>
      <c r="GSQ458" s="35"/>
      <c r="GSR458" s="35"/>
      <c r="GSS458" s="35"/>
      <c r="GST458" s="35"/>
      <c r="GSU458" s="35"/>
      <c r="GSV458" s="35"/>
      <c r="GSW458" s="35"/>
      <c r="GSX458" s="35"/>
      <c r="GSY458" s="35"/>
      <c r="GSZ458" s="35"/>
      <c r="GTA458" s="35"/>
      <c r="GTB458" s="35"/>
      <c r="GTC458" s="35"/>
      <c r="GTD458" s="35"/>
      <c r="GTE458" s="35"/>
      <c r="GTF458" s="35"/>
      <c r="GTG458" s="35"/>
      <c r="GTH458" s="35"/>
      <c r="GTI458" s="35"/>
      <c r="GTJ458" s="35"/>
      <c r="GTK458" s="35"/>
      <c r="GTL458" s="35"/>
      <c r="GTM458" s="35"/>
      <c r="GTN458" s="35"/>
      <c r="GTO458" s="35"/>
      <c r="GTP458" s="35"/>
      <c r="GTQ458" s="35"/>
      <c r="GTR458" s="35"/>
      <c r="GTS458" s="35"/>
      <c r="GTT458" s="35"/>
      <c r="GTU458" s="35"/>
      <c r="GTV458" s="35"/>
      <c r="GTW458" s="35"/>
      <c r="GTX458" s="35"/>
      <c r="GTY458" s="35"/>
      <c r="GTZ458" s="35"/>
      <c r="GUA458" s="35"/>
      <c r="GUB458" s="35"/>
      <c r="GUC458" s="35"/>
      <c r="GUD458" s="35"/>
      <c r="GUE458" s="35"/>
      <c r="GUF458" s="35"/>
      <c r="GUG458" s="35"/>
      <c r="GUH458" s="35"/>
      <c r="GUI458" s="35"/>
      <c r="GUJ458" s="35"/>
      <c r="GUK458" s="35"/>
      <c r="GUL458" s="35"/>
      <c r="GUM458" s="35"/>
      <c r="GUN458" s="35"/>
      <c r="GUO458" s="35"/>
      <c r="GUP458" s="35"/>
      <c r="GUQ458" s="35"/>
      <c r="GUR458" s="35"/>
      <c r="GUS458" s="35"/>
      <c r="GUT458" s="35"/>
      <c r="GUU458" s="35"/>
      <c r="GUV458" s="35"/>
      <c r="GUW458" s="35"/>
      <c r="GUX458" s="35"/>
      <c r="GUY458" s="35"/>
      <c r="GUZ458" s="35"/>
      <c r="GVA458" s="35"/>
      <c r="GVB458" s="35"/>
      <c r="GVC458" s="35"/>
      <c r="GVD458" s="35"/>
      <c r="GVE458" s="35"/>
      <c r="GVF458" s="35"/>
      <c r="GVG458" s="35"/>
      <c r="GVH458" s="35"/>
      <c r="GVI458" s="35"/>
      <c r="GVJ458" s="35"/>
      <c r="GVK458" s="35"/>
      <c r="GVL458" s="35"/>
      <c r="GVM458" s="35"/>
      <c r="GVN458" s="35"/>
      <c r="GVO458" s="35"/>
      <c r="GVP458" s="35"/>
      <c r="GVQ458" s="35"/>
      <c r="GVR458" s="35"/>
      <c r="GVS458" s="35"/>
      <c r="GVT458" s="35"/>
      <c r="GVU458" s="35"/>
      <c r="GVV458" s="35"/>
      <c r="GVW458" s="35"/>
      <c r="GVX458" s="35"/>
      <c r="GVY458" s="35"/>
      <c r="GVZ458" s="35"/>
      <c r="GWA458" s="35"/>
      <c r="GWB458" s="35"/>
      <c r="GWC458" s="35"/>
      <c r="GWD458" s="35"/>
      <c r="GWE458" s="35"/>
      <c r="GWF458" s="35"/>
      <c r="GWG458" s="35"/>
      <c r="GWH458" s="35"/>
      <c r="GWI458" s="35"/>
      <c r="GWJ458" s="35"/>
      <c r="GWK458" s="35"/>
      <c r="GWL458" s="35"/>
      <c r="GWM458" s="35"/>
      <c r="GWN458" s="35"/>
      <c r="GWO458" s="35"/>
      <c r="GWP458" s="35"/>
      <c r="GWQ458" s="35"/>
      <c r="GWR458" s="35"/>
      <c r="GWS458" s="35"/>
      <c r="GWT458" s="35"/>
      <c r="GWU458" s="35"/>
      <c r="GWV458" s="35"/>
      <c r="GWW458" s="35"/>
      <c r="GWX458" s="35"/>
      <c r="GWY458" s="35"/>
      <c r="GWZ458" s="35"/>
      <c r="GXA458" s="35"/>
      <c r="GXB458" s="35"/>
      <c r="GXC458" s="35"/>
      <c r="GXD458" s="35"/>
      <c r="GXE458" s="35"/>
      <c r="GXF458" s="35"/>
      <c r="GXG458" s="35"/>
      <c r="GXH458" s="35"/>
      <c r="GXI458" s="35"/>
      <c r="GXJ458" s="35"/>
      <c r="GXK458" s="35"/>
      <c r="GXL458" s="35"/>
      <c r="GXM458" s="35"/>
      <c r="GXN458" s="35"/>
      <c r="GXO458" s="35"/>
      <c r="GXP458" s="35"/>
      <c r="GXQ458" s="35"/>
      <c r="GXR458" s="35"/>
      <c r="GXS458" s="35"/>
      <c r="GXT458" s="35"/>
      <c r="GXU458" s="35"/>
      <c r="GXV458" s="35"/>
      <c r="GXW458" s="35"/>
      <c r="GXX458" s="35"/>
      <c r="GXY458" s="35"/>
      <c r="GXZ458" s="35"/>
      <c r="GYA458" s="35"/>
      <c r="GYB458" s="35"/>
      <c r="GYC458" s="35"/>
      <c r="GYD458" s="35"/>
      <c r="GYE458" s="35"/>
      <c r="GYF458" s="35"/>
      <c r="GYG458" s="35"/>
      <c r="GYH458" s="35"/>
      <c r="GYI458" s="35"/>
      <c r="GYJ458" s="35"/>
      <c r="GYK458" s="35"/>
      <c r="GYL458" s="35"/>
      <c r="GYM458" s="35"/>
      <c r="GYN458" s="35"/>
      <c r="GYO458" s="35"/>
      <c r="GYP458" s="35"/>
      <c r="GYQ458" s="35"/>
      <c r="GYR458" s="35"/>
      <c r="GYS458" s="35"/>
      <c r="GYT458" s="35"/>
      <c r="GYU458" s="35"/>
      <c r="GYV458" s="35"/>
      <c r="GYW458" s="35"/>
      <c r="GYX458" s="35"/>
      <c r="GYY458" s="35"/>
      <c r="GYZ458" s="35"/>
      <c r="GZA458" s="35"/>
      <c r="GZB458" s="35"/>
      <c r="GZC458" s="35"/>
      <c r="GZD458" s="35"/>
      <c r="GZE458" s="35"/>
      <c r="GZF458" s="35"/>
      <c r="GZG458" s="35"/>
      <c r="GZH458" s="35"/>
      <c r="GZI458" s="35"/>
      <c r="GZJ458" s="35"/>
      <c r="GZK458" s="35"/>
      <c r="GZL458" s="35"/>
      <c r="GZM458" s="35"/>
      <c r="GZN458" s="35"/>
      <c r="GZO458" s="35"/>
      <c r="GZP458" s="35"/>
      <c r="GZQ458" s="35"/>
      <c r="GZR458" s="35"/>
      <c r="GZS458" s="35"/>
      <c r="GZT458" s="35"/>
      <c r="GZU458" s="35"/>
      <c r="GZV458" s="35"/>
      <c r="GZW458" s="35"/>
      <c r="GZX458" s="35"/>
      <c r="GZY458" s="35"/>
      <c r="GZZ458" s="35"/>
      <c r="HAA458" s="35"/>
      <c r="HAB458" s="35"/>
      <c r="HAC458" s="35"/>
      <c r="HAD458" s="35"/>
      <c r="HAE458" s="35"/>
      <c r="HAF458" s="35"/>
      <c r="HAG458" s="35"/>
      <c r="HAH458" s="35"/>
      <c r="HAI458" s="35"/>
      <c r="HAJ458" s="35"/>
      <c r="HAK458" s="35"/>
      <c r="HAL458" s="35"/>
      <c r="HAM458" s="35"/>
      <c r="HAN458" s="35"/>
      <c r="HAO458" s="35"/>
      <c r="HAP458" s="35"/>
      <c r="HAQ458" s="35"/>
      <c r="HAR458" s="35"/>
      <c r="HAS458" s="35"/>
      <c r="HAT458" s="35"/>
      <c r="HAU458" s="35"/>
      <c r="HAV458" s="35"/>
      <c r="HAW458" s="35"/>
      <c r="HAX458" s="35"/>
      <c r="HAY458" s="35"/>
      <c r="HAZ458" s="35"/>
      <c r="HBA458" s="35"/>
      <c r="HBB458" s="35"/>
      <c r="HBC458" s="35"/>
      <c r="HBD458" s="35"/>
      <c r="HBE458" s="35"/>
      <c r="HBF458" s="35"/>
      <c r="HBG458" s="35"/>
      <c r="HBH458" s="35"/>
      <c r="HBI458" s="35"/>
      <c r="HBJ458" s="35"/>
      <c r="HBK458" s="35"/>
      <c r="HBL458" s="35"/>
      <c r="HBM458" s="35"/>
      <c r="HBN458" s="35"/>
      <c r="HBO458" s="35"/>
      <c r="HBP458" s="35"/>
      <c r="HBQ458" s="35"/>
      <c r="HBR458" s="35"/>
      <c r="HBS458" s="35"/>
      <c r="HBT458" s="35"/>
      <c r="HBU458" s="35"/>
      <c r="HBV458" s="35"/>
      <c r="HBW458" s="35"/>
      <c r="HBX458" s="35"/>
      <c r="HBY458" s="35"/>
      <c r="HBZ458" s="35"/>
      <c r="HCA458" s="35"/>
      <c r="HCB458" s="35"/>
      <c r="HCC458" s="35"/>
      <c r="HCD458" s="35"/>
      <c r="HCE458" s="35"/>
      <c r="HCF458" s="35"/>
      <c r="HCG458" s="35"/>
      <c r="HCH458" s="35"/>
      <c r="HCI458" s="35"/>
      <c r="HCJ458" s="35"/>
      <c r="HCK458" s="35"/>
      <c r="HCL458" s="35"/>
      <c r="HCM458" s="35"/>
      <c r="HCN458" s="35"/>
      <c r="HCO458" s="35"/>
      <c r="HCP458" s="35"/>
      <c r="HCQ458" s="35"/>
      <c r="HCR458" s="35"/>
      <c r="HCS458" s="35"/>
      <c r="HCT458" s="35"/>
      <c r="HCU458" s="35"/>
      <c r="HCV458" s="35"/>
      <c r="HCW458" s="35"/>
      <c r="HCX458" s="35"/>
      <c r="HCY458" s="35"/>
      <c r="HCZ458" s="35"/>
      <c r="HDA458" s="35"/>
      <c r="HDB458" s="35"/>
      <c r="HDC458" s="35"/>
      <c r="HDD458" s="35"/>
      <c r="HDE458" s="35"/>
      <c r="HDF458" s="35"/>
      <c r="HDG458" s="35"/>
      <c r="HDH458" s="35"/>
      <c r="HDI458" s="35"/>
      <c r="HDJ458" s="35"/>
      <c r="HDK458" s="35"/>
      <c r="HDL458" s="35"/>
      <c r="HDM458" s="35"/>
      <c r="HDN458" s="35"/>
      <c r="HDO458" s="35"/>
      <c r="HDP458" s="35"/>
      <c r="HDQ458" s="35"/>
      <c r="HDR458" s="35"/>
      <c r="HDS458" s="35"/>
      <c r="HDT458" s="35"/>
      <c r="HDU458" s="35"/>
      <c r="HDV458" s="35"/>
      <c r="HDW458" s="35"/>
      <c r="HDX458" s="35"/>
      <c r="HDY458" s="35"/>
      <c r="HDZ458" s="35"/>
      <c r="HEA458" s="35"/>
      <c r="HEB458" s="35"/>
      <c r="HEC458" s="35"/>
      <c r="HED458" s="35"/>
      <c r="HEE458" s="35"/>
      <c r="HEF458" s="35"/>
      <c r="HEG458" s="35"/>
      <c r="HEH458" s="35"/>
      <c r="HEI458" s="35"/>
      <c r="HEJ458" s="35"/>
      <c r="HEK458" s="35"/>
      <c r="HEL458" s="35"/>
      <c r="HEM458" s="35"/>
      <c r="HEN458" s="35"/>
      <c r="HEO458" s="35"/>
      <c r="HEP458" s="35"/>
      <c r="HEQ458" s="35"/>
      <c r="HER458" s="35"/>
      <c r="HES458" s="35"/>
      <c r="HET458" s="35"/>
      <c r="HEU458" s="35"/>
      <c r="HEV458" s="35"/>
      <c r="HEW458" s="35"/>
      <c r="HEX458" s="35"/>
      <c r="HEY458" s="35"/>
      <c r="HEZ458" s="35"/>
      <c r="HFA458" s="35"/>
      <c r="HFB458" s="35"/>
      <c r="HFC458" s="35"/>
      <c r="HFD458" s="35"/>
      <c r="HFE458" s="35"/>
      <c r="HFF458" s="35"/>
      <c r="HFG458" s="35"/>
      <c r="HFH458" s="35"/>
      <c r="HFI458" s="35"/>
      <c r="HFJ458" s="35"/>
      <c r="HFK458" s="35"/>
      <c r="HFL458" s="35"/>
      <c r="HFM458" s="35"/>
      <c r="HFN458" s="35"/>
      <c r="HFO458" s="35"/>
      <c r="HFP458" s="35"/>
      <c r="HFQ458" s="35"/>
      <c r="HFR458" s="35"/>
      <c r="HFS458" s="35"/>
      <c r="HFT458" s="35"/>
      <c r="HFU458" s="35"/>
      <c r="HFV458" s="35"/>
      <c r="HFW458" s="35"/>
      <c r="HFX458" s="35"/>
      <c r="HFY458" s="35"/>
      <c r="HFZ458" s="35"/>
      <c r="HGA458" s="35"/>
      <c r="HGB458" s="35"/>
      <c r="HGC458" s="35"/>
      <c r="HGD458" s="35"/>
      <c r="HGE458" s="35"/>
      <c r="HGF458" s="35"/>
      <c r="HGG458" s="35"/>
      <c r="HGH458" s="35"/>
      <c r="HGI458" s="35"/>
      <c r="HGJ458" s="35"/>
      <c r="HGK458" s="35"/>
      <c r="HGL458" s="35"/>
      <c r="HGM458" s="35"/>
      <c r="HGN458" s="35"/>
      <c r="HGO458" s="35"/>
      <c r="HGP458" s="35"/>
      <c r="HGQ458" s="35"/>
      <c r="HGR458" s="35"/>
      <c r="HGS458" s="35"/>
      <c r="HGT458" s="35"/>
      <c r="HGU458" s="35"/>
      <c r="HGV458" s="35"/>
      <c r="HGW458" s="35"/>
      <c r="HGX458" s="35"/>
      <c r="HGY458" s="35"/>
      <c r="HGZ458" s="35"/>
      <c r="HHA458" s="35"/>
      <c r="HHB458" s="35"/>
      <c r="HHC458" s="35"/>
      <c r="HHD458" s="35"/>
      <c r="HHE458" s="35"/>
      <c r="HHF458" s="35"/>
      <c r="HHG458" s="35"/>
      <c r="HHH458" s="35"/>
      <c r="HHI458" s="35"/>
      <c r="HHJ458" s="35"/>
      <c r="HHK458" s="35"/>
      <c r="HHL458" s="35"/>
      <c r="HHM458" s="35"/>
      <c r="HHN458" s="35"/>
      <c r="HHO458" s="35"/>
      <c r="HHP458" s="35"/>
      <c r="HHQ458" s="35"/>
      <c r="HHR458" s="35"/>
      <c r="HHS458" s="35"/>
      <c r="HHT458" s="35"/>
      <c r="HHU458" s="35"/>
      <c r="HHV458" s="35"/>
      <c r="HHW458" s="35"/>
      <c r="HHX458" s="35"/>
      <c r="HHY458" s="35"/>
      <c r="HHZ458" s="35"/>
      <c r="HIA458" s="35"/>
      <c r="HIB458" s="35"/>
      <c r="HIC458" s="35"/>
      <c r="HID458" s="35"/>
      <c r="HIE458" s="35"/>
      <c r="HIF458" s="35"/>
      <c r="HIG458" s="35"/>
      <c r="HIH458" s="35"/>
      <c r="HII458" s="35"/>
      <c r="HIJ458" s="35"/>
      <c r="HIK458" s="35"/>
      <c r="HIL458" s="35"/>
      <c r="HIM458" s="35"/>
      <c r="HIN458" s="35"/>
      <c r="HIO458" s="35"/>
      <c r="HIP458" s="35"/>
      <c r="HIQ458" s="35"/>
      <c r="HIR458" s="35"/>
      <c r="HIS458" s="35"/>
      <c r="HIT458" s="35"/>
      <c r="HIU458" s="35"/>
      <c r="HIV458" s="35"/>
      <c r="HIW458" s="35"/>
      <c r="HIX458" s="35"/>
      <c r="HIY458" s="35"/>
      <c r="HIZ458" s="35"/>
      <c r="HJA458" s="35"/>
      <c r="HJB458" s="35"/>
      <c r="HJC458" s="35"/>
      <c r="HJD458" s="35"/>
      <c r="HJE458" s="35"/>
      <c r="HJF458" s="35"/>
      <c r="HJG458" s="35"/>
      <c r="HJH458" s="35"/>
      <c r="HJI458" s="35"/>
      <c r="HJJ458" s="35"/>
      <c r="HJK458" s="35"/>
      <c r="HJL458" s="35"/>
      <c r="HJM458" s="35"/>
      <c r="HJN458" s="35"/>
      <c r="HJO458" s="35"/>
      <c r="HJP458" s="35"/>
      <c r="HJQ458" s="35"/>
      <c r="HJR458" s="35"/>
      <c r="HJS458" s="35"/>
      <c r="HJT458" s="35"/>
      <c r="HJU458" s="35"/>
      <c r="HJV458" s="35"/>
      <c r="HJW458" s="35"/>
      <c r="HJX458" s="35"/>
      <c r="HJY458" s="35"/>
      <c r="HJZ458" s="35"/>
      <c r="HKA458" s="35"/>
      <c r="HKB458" s="35"/>
      <c r="HKC458" s="35"/>
      <c r="HKD458" s="35"/>
      <c r="HKE458" s="35"/>
      <c r="HKF458" s="35"/>
      <c r="HKG458" s="35"/>
      <c r="HKH458" s="35"/>
      <c r="HKI458" s="35"/>
      <c r="HKJ458" s="35"/>
      <c r="HKK458" s="35"/>
      <c r="HKL458" s="35"/>
      <c r="HKM458" s="35"/>
      <c r="HKN458" s="35"/>
      <c r="HKO458" s="35"/>
      <c r="HKP458" s="35"/>
      <c r="HKQ458" s="35"/>
      <c r="HKR458" s="35"/>
      <c r="HKS458" s="35"/>
      <c r="HKT458" s="35"/>
      <c r="HKU458" s="35"/>
      <c r="HKV458" s="35"/>
      <c r="HKW458" s="35"/>
      <c r="HKX458" s="35"/>
      <c r="HKY458" s="35"/>
      <c r="HKZ458" s="35"/>
      <c r="HLA458" s="35"/>
      <c r="HLB458" s="35"/>
      <c r="HLC458" s="35"/>
      <c r="HLD458" s="35"/>
      <c r="HLE458" s="35"/>
      <c r="HLF458" s="35"/>
      <c r="HLG458" s="35"/>
      <c r="HLH458" s="35"/>
      <c r="HLI458" s="35"/>
      <c r="HLJ458" s="35"/>
      <c r="HLK458" s="35"/>
      <c r="HLL458" s="35"/>
      <c r="HLM458" s="35"/>
      <c r="HLN458" s="35"/>
      <c r="HLO458" s="35"/>
      <c r="HLP458" s="35"/>
      <c r="HLQ458" s="35"/>
      <c r="HLR458" s="35"/>
      <c r="HLS458" s="35"/>
      <c r="HLT458" s="35"/>
      <c r="HLU458" s="35"/>
      <c r="HLV458" s="35"/>
      <c r="HLW458" s="35"/>
      <c r="HLX458" s="35"/>
      <c r="HLY458" s="35"/>
      <c r="HLZ458" s="35"/>
      <c r="HMA458" s="35"/>
      <c r="HMB458" s="35"/>
      <c r="HMC458" s="35"/>
      <c r="HMD458" s="35"/>
      <c r="HME458" s="35"/>
      <c r="HMF458" s="35"/>
      <c r="HMG458" s="35"/>
      <c r="HMH458" s="35"/>
      <c r="HMI458" s="35"/>
      <c r="HMJ458" s="35"/>
      <c r="HMK458" s="35"/>
      <c r="HML458" s="35"/>
      <c r="HMM458" s="35"/>
      <c r="HMN458" s="35"/>
      <c r="HMO458" s="35"/>
      <c r="HMP458" s="35"/>
      <c r="HMQ458" s="35"/>
      <c r="HMR458" s="35"/>
      <c r="HMS458" s="35"/>
      <c r="HMT458" s="35"/>
      <c r="HMU458" s="35"/>
      <c r="HMV458" s="35"/>
      <c r="HMW458" s="35"/>
      <c r="HMX458" s="35"/>
      <c r="HMY458" s="35"/>
      <c r="HMZ458" s="35"/>
      <c r="HNA458" s="35"/>
      <c r="HNB458" s="35"/>
      <c r="HNC458" s="35"/>
      <c r="HND458" s="35"/>
      <c r="HNE458" s="35"/>
      <c r="HNF458" s="35"/>
      <c r="HNG458" s="35"/>
      <c r="HNH458" s="35"/>
      <c r="HNI458" s="35"/>
      <c r="HNJ458" s="35"/>
      <c r="HNK458" s="35"/>
      <c r="HNL458" s="35"/>
      <c r="HNM458" s="35"/>
      <c r="HNN458" s="35"/>
      <c r="HNO458" s="35"/>
      <c r="HNP458" s="35"/>
      <c r="HNQ458" s="35"/>
      <c r="HNR458" s="35"/>
      <c r="HNS458" s="35"/>
      <c r="HNT458" s="35"/>
      <c r="HNU458" s="35"/>
      <c r="HNV458" s="35"/>
      <c r="HNW458" s="35"/>
      <c r="HNX458" s="35"/>
      <c r="HNY458" s="35"/>
      <c r="HNZ458" s="35"/>
      <c r="HOA458" s="35"/>
      <c r="HOB458" s="35"/>
      <c r="HOC458" s="35"/>
      <c r="HOD458" s="35"/>
      <c r="HOE458" s="35"/>
      <c r="HOF458" s="35"/>
      <c r="HOG458" s="35"/>
      <c r="HOH458" s="35"/>
      <c r="HOI458" s="35"/>
      <c r="HOJ458" s="35"/>
      <c r="HOK458" s="35"/>
      <c r="HOL458" s="35"/>
      <c r="HOM458" s="35"/>
      <c r="HON458" s="35"/>
      <c r="HOO458" s="35"/>
      <c r="HOP458" s="35"/>
      <c r="HOQ458" s="35"/>
      <c r="HOR458" s="35"/>
      <c r="HOS458" s="35"/>
      <c r="HOT458" s="35"/>
      <c r="HOU458" s="35"/>
      <c r="HOV458" s="35"/>
      <c r="HOW458" s="35"/>
      <c r="HOX458" s="35"/>
      <c r="HOY458" s="35"/>
      <c r="HOZ458" s="35"/>
      <c r="HPA458" s="35"/>
      <c r="HPB458" s="35"/>
      <c r="HPC458" s="35"/>
      <c r="HPD458" s="35"/>
      <c r="HPE458" s="35"/>
      <c r="HPF458" s="35"/>
      <c r="HPG458" s="35"/>
      <c r="HPH458" s="35"/>
      <c r="HPI458" s="35"/>
      <c r="HPJ458" s="35"/>
      <c r="HPK458" s="35"/>
      <c r="HPL458" s="35"/>
      <c r="HPM458" s="35"/>
      <c r="HPN458" s="35"/>
      <c r="HPO458" s="35"/>
      <c r="HPP458" s="35"/>
      <c r="HPQ458" s="35"/>
      <c r="HPR458" s="35"/>
      <c r="HPS458" s="35"/>
      <c r="HPT458" s="35"/>
      <c r="HPU458" s="35"/>
      <c r="HPV458" s="35"/>
      <c r="HPW458" s="35"/>
      <c r="HPX458" s="35"/>
      <c r="HPY458" s="35"/>
      <c r="HPZ458" s="35"/>
      <c r="HQA458" s="35"/>
      <c r="HQB458" s="35"/>
      <c r="HQC458" s="35"/>
      <c r="HQD458" s="35"/>
      <c r="HQE458" s="35"/>
      <c r="HQF458" s="35"/>
      <c r="HQG458" s="35"/>
      <c r="HQH458" s="35"/>
      <c r="HQI458" s="35"/>
      <c r="HQJ458" s="35"/>
      <c r="HQK458" s="35"/>
      <c r="HQL458" s="35"/>
      <c r="HQM458" s="35"/>
      <c r="HQN458" s="35"/>
      <c r="HQO458" s="35"/>
      <c r="HQP458" s="35"/>
      <c r="HQQ458" s="35"/>
      <c r="HQR458" s="35"/>
      <c r="HQS458" s="35"/>
      <c r="HQT458" s="35"/>
      <c r="HQU458" s="35"/>
      <c r="HQV458" s="35"/>
      <c r="HQW458" s="35"/>
      <c r="HQX458" s="35"/>
      <c r="HQY458" s="35"/>
      <c r="HQZ458" s="35"/>
      <c r="HRA458" s="35"/>
      <c r="HRB458" s="35"/>
      <c r="HRC458" s="35"/>
      <c r="HRD458" s="35"/>
      <c r="HRE458" s="35"/>
      <c r="HRF458" s="35"/>
      <c r="HRG458" s="35"/>
      <c r="HRH458" s="35"/>
      <c r="HRI458" s="35"/>
      <c r="HRJ458" s="35"/>
      <c r="HRK458" s="35"/>
      <c r="HRL458" s="35"/>
      <c r="HRM458" s="35"/>
      <c r="HRN458" s="35"/>
      <c r="HRO458" s="35"/>
      <c r="HRP458" s="35"/>
      <c r="HRQ458" s="35"/>
      <c r="HRR458" s="35"/>
      <c r="HRS458" s="35"/>
      <c r="HRT458" s="35"/>
      <c r="HRU458" s="35"/>
      <c r="HRV458" s="35"/>
      <c r="HRW458" s="35"/>
      <c r="HRX458" s="35"/>
      <c r="HRY458" s="35"/>
      <c r="HRZ458" s="35"/>
      <c r="HSA458" s="35"/>
      <c r="HSB458" s="35"/>
      <c r="HSC458" s="35"/>
      <c r="HSD458" s="35"/>
      <c r="HSE458" s="35"/>
      <c r="HSF458" s="35"/>
      <c r="HSG458" s="35"/>
      <c r="HSH458" s="35"/>
      <c r="HSI458" s="35"/>
      <c r="HSJ458" s="35"/>
      <c r="HSK458" s="35"/>
      <c r="HSL458" s="35"/>
      <c r="HSM458" s="35"/>
      <c r="HSN458" s="35"/>
      <c r="HSO458" s="35"/>
      <c r="HSP458" s="35"/>
      <c r="HSQ458" s="35"/>
      <c r="HSR458" s="35"/>
      <c r="HSS458" s="35"/>
      <c r="HST458" s="35"/>
      <c r="HSU458" s="35"/>
      <c r="HSV458" s="35"/>
      <c r="HSW458" s="35"/>
      <c r="HSX458" s="35"/>
      <c r="HSY458" s="35"/>
      <c r="HSZ458" s="35"/>
      <c r="HTA458" s="35"/>
      <c r="HTB458" s="35"/>
      <c r="HTC458" s="35"/>
      <c r="HTD458" s="35"/>
      <c r="HTE458" s="35"/>
      <c r="HTF458" s="35"/>
      <c r="HTG458" s="35"/>
      <c r="HTH458" s="35"/>
      <c r="HTI458" s="35"/>
      <c r="HTJ458" s="35"/>
      <c r="HTK458" s="35"/>
      <c r="HTL458" s="35"/>
      <c r="HTM458" s="35"/>
      <c r="HTN458" s="35"/>
      <c r="HTO458" s="35"/>
      <c r="HTP458" s="35"/>
      <c r="HTQ458" s="35"/>
      <c r="HTR458" s="35"/>
      <c r="HTS458" s="35"/>
      <c r="HTT458" s="35"/>
      <c r="HTU458" s="35"/>
      <c r="HTV458" s="35"/>
      <c r="HTW458" s="35"/>
      <c r="HTX458" s="35"/>
      <c r="HTY458" s="35"/>
      <c r="HTZ458" s="35"/>
      <c r="HUA458" s="35"/>
      <c r="HUB458" s="35"/>
      <c r="HUC458" s="35"/>
      <c r="HUD458" s="35"/>
      <c r="HUE458" s="35"/>
      <c r="HUF458" s="35"/>
      <c r="HUG458" s="35"/>
      <c r="HUH458" s="35"/>
      <c r="HUI458" s="35"/>
      <c r="HUJ458" s="35"/>
      <c r="HUK458" s="35"/>
      <c r="HUL458" s="35"/>
      <c r="HUM458" s="35"/>
      <c r="HUN458" s="35"/>
      <c r="HUO458" s="35"/>
      <c r="HUP458" s="35"/>
      <c r="HUQ458" s="35"/>
      <c r="HUR458" s="35"/>
      <c r="HUS458" s="35"/>
      <c r="HUT458" s="35"/>
      <c r="HUU458" s="35"/>
      <c r="HUV458" s="35"/>
      <c r="HUW458" s="35"/>
      <c r="HUX458" s="35"/>
      <c r="HUY458" s="35"/>
      <c r="HUZ458" s="35"/>
      <c r="HVA458" s="35"/>
      <c r="HVB458" s="35"/>
      <c r="HVC458" s="35"/>
      <c r="HVD458" s="35"/>
      <c r="HVE458" s="35"/>
      <c r="HVF458" s="35"/>
      <c r="HVG458" s="35"/>
      <c r="HVH458" s="35"/>
      <c r="HVI458" s="35"/>
      <c r="HVJ458" s="35"/>
      <c r="HVK458" s="35"/>
      <c r="HVL458" s="35"/>
      <c r="HVM458" s="35"/>
      <c r="HVN458" s="35"/>
      <c r="HVO458" s="35"/>
      <c r="HVP458" s="35"/>
      <c r="HVQ458" s="35"/>
      <c r="HVR458" s="35"/>
      <c r="HVS458" s="35"/>
      <c r="HVT458" s="35"/>
      <c r="HVU458" s="35"/>
      <c r="HVV458" s="35"/>
      <c r="HVW458" s="35"/>
      <c r="HVX458" s="35"/>
      <c r="HVY458" s="35"/>
      <c r="HVZ458" s="35"/>
      <c r="HWA458" s="35"/>
      <c r="HWB458" s="35"/>
      <c r="HWC458" s="35"/>
      <c r="HWD458" s="35"/>
      <c r="HWE458" s="35"/>
      <c r="HWF458" s="35"/>
      <c r="HWG458" s="35"/>
      <c r="HWH458" s="35"/>
      <c r="HWI458" s="35"/>
      <c r="HWJ458" s="35"/>
      <c r="HWK458" s="35"/>
      <c r="HWL458" s="35"/>
      <c r="HWM458" s="35"/>
      <c r="HWN458" s="35"/>
      <c r="HWO458" s="35"/>
      <c r="HWP458" s="35"/>
      <c r="HWQ458" s="35"/>
      <c r="HWR458" s="35"/>
      <c r="HWS458" s="35"/>
      <c r="HWT458" s="35"/>
      <c r="HWU458" s="35"/>
      <c r="HWV458" s="35"/>
      <c r="HWW458" s="35"/>
      <c r="HWX458" s="35"/>
      <c r="HWY458" s="35"/>
      <c r="HWZ458" s="35"/>
      <c r="HXA458" s="35"/>
      <c r="HXB458" s="35"/>
      <c r="HXC458" s="35"/>
      <c r="HXD458" s="35"/>
      <c r="HXE458" s="35"/>
      <c r="HXF458" s="35"/>
      <c r="HXG458" s="35"/>
      <c r="HXH458" s="35"/>
      <c r="HXI458" s="35"/>
      <c r="HXJ458" s="35"/>
      <c r="HXK458" s="35"/>
      <c r="HXL458" s="35"/>
      <c r="HXM458" s="35"/>
      <c r="HXN458" s="35"/>
      <c r="HXO458" s="35"/>
      <c r="HXP458" s="35"/>
      <c r="HXQ458" s="35"/>
      <c r="HXR458" s="35"/>
      <c r="HXS458" s="35"/>
      <c r="HXT458" s="35"/>
      <c r="HXU458" s="35"/>
      <c r="HXV458" s="35"/>
      <c r="HXW458" s="35"/>
      <c r="HXX458" s="35"/>
      <c r="HXY458" s="35"/>
      <c r="HXZ458" s="35"/>
      <c r="HYA458" s="35"/>
      <c r="HYB458" s="35"/>
      <c r="HYC458" s="35"/>
      <c r="HYD458" s="35"/>
      <c r="HYE458" s="35"/>
      <c r="HYF458" s="35"/>
      <c r="HYG458" s="35"/>
      <c r="HYH458" s="35"/>
      <c r="HYI458" s="35"/>
      <c r="HYJ458" s="35"/>
      <c r="HYK458" s="35"/>
      <c r="HYL458" s="35"/>
      <c r="HYM458" s="35"/>
      <c r="HYN458" s="35"/>
      <c r="HYO458" s="35"/>
      <c r="HYP458" s="35"/>
      <c r="HYQ458" s="35"/>
      <c r="HYR458" s="35"/>
      <c r="HYS458" s="35"/>
      <c r="HYT458" s="35"/>
      <c r="HYU458" s="35"/>
      <c r="HYV458" s="35"/>
      <c r="HYW458" s="35"/>
      <c r="HYX458" s="35"/>
      <c r="HYY458" s="35"/>
      <c r="HYZ458" s="35"/>
      <c r="HZA458" s="35"/>
      <c r="HZB458" s="35"/>
      <c r="HZC458" s="35"/>
      <c r="HZD458" s="35"/>
      <c r="HZE458" s="35"/>
      <c r="HZF458" s="35"/>
      <c r="HZG458" s="35"/>
      <c r="HZH458" s="35"/>
      <c r="HZI458" s="35"/>
      <c r="HZJ458" s="35"/>
      <c r="HZK458" s="35"/>
      <c r="HZL458" s="35"/>
      <c r="HZM458" s="35"/>
      <c r="HZN458" s="35"/>
      <c r="HZO458" s="35"/>
      <c r="HZP458" s="35"/>
      <c r="HZQ458" s="35"/>
      <c r="HZR458" s="35"/>
      <c r="HZS458" s="35"/>
      <c r="HZT458" s="35"/>
      <c r="HZU458" s="35"/>
      <c r="HZV458" s="35"/>
      <c r="HZW458" s="35"/>
      <c r="HZX458" s="35"/>
      <c r="HZY458" s="35"/>
      <c r="HZZ458" s="35"/>
      <c r="IAA458" s="35"/>
      <c r="IAB458" s="35"/>
      <c r="IAC458" s="35"/>
      <c r="IAD458" s="35"/>
      <c r="IAE458" s="35"/>
      <c r="IAF458" s="35"/>
      <c r="IAG458" s="35"/>
      <c r="IAH458" s="35"/>
      <c r="IAI458" s="35"/>
      <c r="IAJ458" s="35"/>
      <c r="IAK458" s="35"/>
      <c r="IAL458" s="35"/>
      <c r="IAM458" s="35"/>
      <c r="IAN458" s="35"/>
      <c r="IAO458" s="35"/>
      <c r="IAP458" s="35"/>
      <c r="IAQ458" s="35"/>
      <c r="IAR458" s="35"/>
      <c r="IAS458" s="35"/>
      <c r="IAT458" s="35"/>
      <c r="IAU458" s="35"/>
      <c r="IAV458" s="35"/>
      <c r="IAW458" s="35"/>
      <c r="IAX458" s="35"/>
      <c r="IAY458" s="35"/>
      <c r="IAZ458" s="35"/>
      <c r="IBA458" s="35"/>
      <c r="IBB458" s="35"/>
      <c r="IBC458" s="35"/>
      <c r="IBD458" s="35"/>
      <c r="IBE458" s="35"/>
      <c r="IBF458" s="35"/>
      <c r="IBG458" s="35"/>
      <c r="IBH458" s="35"/>
      <c r="IBI458" s="35"/>
      <c r="IBJ458" s="35"/>
      <c r="IBK458" s="35"/>
      <c r="IBL458" s="35"/>
      <c r="IBM458" s="35"/>
      <c r="IBN458" s="35"/>
      <c r="IBO458" s="35"/>
      <c r="IBP458" s="35"/>
      <c r="IBQ458" s="35"/>
      <c r="IBR458" s="35"/>
      <c r="IBS458" s="35"/>
      <c r="IBT458" s="35"/>
      <c r="IBU458" s="35"/>
      <c r="IBV458" s="35"/>
      <c r="IBW458" s="35"/>
      <c r="IBX458" s="35"/>
      <c r="IBY458" s="35"/>
      <c r="IBZ458" s="35"/>
      <c r="ICA458" s="35"/>
      <c r="ICB458" s="35"/>
      <c r="ICC458" s="35"/>
      <c r="ICD458" s="35"/>
      <c r="ICE458" s="35"/>
      <c r="ICF458" s="35"/>
      <c r="ICG458" s="35"/>
      <c r="ICH458" s="35"/>
      <c r="ICI458" s="35"/>
      <c r="ICJ458" s="35"/>
      <c r="ICK458" s="35"/>
      <c r="ICL458" s="35"/>
      <c r="ICM458" s="35"/>
      <c r="ICN458" s="35"/>
      <c r="ICO458" s="35"/>
      <c r="ICP458" s="35"/>
      <c r="ICQ458" s="35"/>
      <c r="ICR458" s="35"/>
      <c r="ICS458" s="35"/>
      <c r="ICT458" s="35"/>
      <c r="ICU458" s="35"/>
      <c r="ICV458" s="35"/>
      <c r="ICW458" s="35"/>
      <c r="ICX458" s="35"/>
      <c r="ICY458" s="35"/>
      <c r="ICZ458" s="35"/>
      <c r="IDA458" s="35"/>
      <c r="IDB458" s="35"/>
      <c r="IDC458" s="35"/>
      <c r="IDD458" s="35"/>
      <c r="IDE458" s="35"/>
      <c r="IDF458" s="35"/>
      <c r="IDG458" s="35"/>
      <c r="IDH458" s="35"/>
      <c r="IDI458" s="35"/>
      <c r="IDJ458" s="35"/>
      <c r="IDK458" s="35"/>
      <c r="IDL458" s="35"/>
      <c r="IDM458" s="35"/>
      <c r="IDN458" s="35"/>
      <c r="IDO458" s="35"/>
      <c r="IDP458" s="35"/>
      <c r="IDQ458" s="35"/>
      <c r="IDR458" s="35"/>
      <c r="IDS458" s="35"/>
      <c r="IDT458" s="35"/>
      <c r="IDU458" s="35"/>
      <c r="IDV458" s="35"/>
      <c r="IDW458" s="35"/>
      <c r="IDX458" s="35"/>
      <c r="IDY458" s="35"/>
      <c r="IDZ458" s="35"/>
      <c r="IEA458" s="35"/>
      <c r="IEB458" s="35"/>
      <c r="IEC458" s="35"/>
      <c r="IED458" s="35"/>
      <c r="IEE458" s="35"/>
      <c r="IEF458" s="35"/>
      <c r="IEG458" s="35"/>
      <c r="IEH458" s="35"/>
      <c r="IEI458" s="35"/>
      <c r="IEJ458" s="35"/>
      <c r="IEK458" s="35"/>
      <c r="IEL458" s="35"/>
      <c r="IEM458" s="35"/>
      <c r="IEN458" s="35"/>
      <c r="IEO458" s="35"/>
      <c r="IEP458" s="35"/>
      <c r="IEQ458" s="35"/>
      <c r="IER458" s="35"/>
      <c r="IES458" s="35"/>
      <c r="IET458" s="35"/>
      <c r="IEU458" s="35"/>
      <c r="IEV458" s="35"/>
      <c r="IEW458" s="35"/>
      <c r="IEX458" s="35"/>
      <c r="IEY458" s="35"/>
      <c r="IEZ458" s="35"/>
      <c r="IFA458" s="35"/>
      <c r="IFB458" s="35"/>
      <c r="IFC458" s="35"/>
      <c r="IFD458" s="35"/>
      <c r="IFE458" s="35"/>
      <c r="IFF458" s="35"/>
      <c r="IFG458" s="35"/>
      <c r="IFH458" s="35"/>
      <c r="IFI458" s="35"/>
      <c r="IFJ458" s="35"/>
      <c r="IFK458" s="35"/>
      <c r="IFL458" s="35"/>
      <c r="IFM458" s="35"/>
      <c r="IFN458" s="35"/>
      <c r="IFO458" s="35"/>
      <c r="IFP458" s="35"/>
      <c r="IFQ458" s="35"/>
      <c r="IFR458" s="35"/>
      <c r="IFS458" s="35"/>
      <c r="IFT458" s="35"/>
      <c r="IFU458" s="35"/>
      <c r="IFV458" s="35"/>
      <c r="IFW458" s="35"/>
      <c r="IFX458" s="35"/>
      <c r="IFY458" s="35"/>
      <c r="IFZ458" s="35"/>
      <c r="IGA458" s="35"/>
      <c r="IGB458" s="35"/>
      <c r="IGC458" s="35"/>
      <c r="IGD458" s="35"/>
      <c r="IGE458" s="35"/>
      <c r="IGF458" s="35"/>
      <c r="IGG458" s="35"/>
      <c r="IGH458" s="35"/>
      <c r="IGI458" s="35"/>
      <c r="IGJ458" s="35"/>
      <c r="IGK458" s="35"/>
      <c r="IGL458" s="35"/>
      <c r="IGM458" s="35"/>
      <c r="IGN458" s="35"/>
      <c r="IGO458" s="35"/>
      <c r="IGP458" s="35"/>
      <c r="IGQ458" s="35"/>
      <c r="IGR458" s="35"/>
      <c r="IGS458" s="35"/>
      <c r="IGT458" s="35"/>
      <c r="IGU458" s="35"/>
      <c r="IGV458" s="35"/>
      <c r="IGW458" s="35"/>
      <c r="IGX458" s="35"/>
      <c r="IGY458" s="35"/>
      <c r="IGZ458" s="35"/>
      <c r="IHA458" s="35"/>
      <c r="IHB458" s="35"/>
      <c r="IHC458" s="35"/>
      <c r="IHD458" s="35"/>
      <c r="IHE458" s="35"/>
      <c r="IHF458" s="35"/>
      <c r="IHG458" s="35"/>
      <c r="IHH458" s="35"/>
      <c r="IHI458" s="35"/>
      <c r="IHJ458" s="35"/>
      <c r="IHK458" s="35"/>
      <c r="IHL458" s="35"/>
      <c r="IHM458" s="35"/>
      <c r="IHN458" s="35"/>
      <c r="IHO458" s="35"/>
      <c r="IHP458" s="35"/>
      <c r="IHQ458" s="35"/>
      <c r="IHR458" s="35"/>
      <c r="IHS458" s="35"/>
      <c r="IHT458" s="35"/>
      <c r="IHU458" s="35"/>
      <c r="IHV458" s="35"/>
      <c r="IHW458" s="35"/>
      <c r="IHX458" s="35"/>
      <c r="IHY458" s="35"/>
      <c r="IHZ458" s="35"/>
      <c r="IIA458" s="35"/>
      <c r="IIB458" s="35"/>
      <c r="IIC458" s="35"/>
      <c r="IID458" s="35"/>
      <c r="IIE458" s="35"/>
      <c r="IIF458" s="35"/>
      <c r="IIG458" s="35"/>
      <c r="IIH458" s="35"/>
      <c r="III458" s="35"/>
      <c r="IIJ458" s="35"/>
      <c r="IIK458" s="35"/>
      <c r="IIL458" s="35"/>
      <c r="IIM458" s="35"/>
      <c r="IIN458" s="35"/>
      <c r="IIO458" s="35"/>
      <c r="IIP458" s="35"/>
      <c r="IIQ458" s="35"/>
      <c r="IIR458" s="35"/>
      <c r="IIS458" s="35"/>
      <c r="IIT458" s="35"/>
      <c r="IIU458" s="35"/>
      <c r="IIV458" s="35"/>
      <c r="IIW458" s="35"/>
      <c r="IIX458" s="35"/>
      <c r="IIY458" s="35"/>
      <c r="IIZ458" s="35"/>
      <c r="IJA458" s="35"/>
      <c r="IJB458" s="35"/>
      <c r="IJC458" s="35"/>
      <c r="IJD458" s="35"/>
      <c r="IJE458" s="35"/>
      <c r="IJF458" s="35"/>
      <c r="IJG458" s="35"/>
      <c r="IJH458" s="35"/>
      <c r="IJI458" s="35"/>
      <c r="IJJ458" s="35"/>
      <c r="IJK458" s="35"/>
      <c r="IJL458" s="35"/>
      <c r="IJM458" s="35"/>
      <c r="IJN458" s="35"/>
      <c r="IJO458" s="35"/>
      <c r="IJP458" s="35"/>
      <c r="IJQ458" s="35"/>
      <c r="IJR458" s="35"/>
      <c r="IJS458" s="35"/>
      <c r="IJT458" s="35"/>
      <c r="IJU458" s="35"/>
      <c r="IJV458" s="35"/>
      <c r="IJW458" s="35"/>
      <c r="IJX458" s="35"/>
      <c r="IJY458" s="35"/>
      <c r="IJZ458" s="35"/>
      <c r="IKA458" s="35"/>
      <c r="IKB458" s="35"/>
      <c r="IKC458" s="35"/>
      <c r="IKD458" s="35"/>
      <c r="IKE458" s="35"/>
      <c r="IKF458" s="35"/>
      <c r="IKG458" s="35"/>
      <c r="IKH458" s="35"/>
      <c r="IKI458" s="35"/>
      <c r="IKJ458" s="35"/>
      <c r="IKK458" s="35"/>
      <c r="IKL458" s="35"/>
      <c r="IKM458" s="35"/>
      <c r="IKN458" s="35"/>
      <c r="IKO458" s="35"/>
      <c r="IKP458" s="35"/>
      <c r="IKQ458" s="35"/>
      <c r="IKR458" s="35"/>
      <c r="IKS458" s="35"/>
      <c r="IKT458" s="35"/>
      <c r="IKU458" s="35"/>
      <c r="IKV458" s="35"/>
      <c r="IKW458" s="35"/>
      <c r="IKX458" s="35"/>
      <c r="IKY458" s="35"/>
      <c r="IKZ458" s="35"/>
      <c r="ILA458" s="35"/>
      <c r="ILB458" s="35"/>
      <c r="ILC458" s="35"/>
      <c r="ILD458" s="35"/>
      <c r="ILE458" s="35"/>
      <c r="ILF458" s="35"/>
      <c r="ILG458" s="35"/>
      <c r="ILH458" s="35"/>
      <c r="ILI458" s="35"/>
      <c r="ILJ458" s="35"/>
      <c r="ILK458" s="35"/>
      <c r="ILL458" s="35"/>
      <c r="ILM458" s="35"/>
      <c r="ILN458" s="35"/>
      <c r="ILO458" s="35"/>
      <c r="ILP458" s="35"/>
      <c r="ILQ458" s="35"/>
      <c r="ILR458" s="35"/>
      <c r="ILS458" s="35"/>
      <c r="ILT458" s="35"/>
      <c r="ILU458" s="35"/>
      <c r="ILV458" s="35"/>
      <c r="ILW458" s="35"/>
      <c r="ILX458" s="35"/>
      <c r="ILY458" s="35"/>
      <c r="ILZ458" s="35"/>
      <c r="IMA458" s="35"/>
      <c r="IMB458" s="35"/>
      <c r="IMC458" s="35"/>
      <c r="IMD458" s="35"/>
      <c r="IME458" s="35"/>
      <c r="IMF458" s="35"/>
      <c r="IMG458" s="35"/>
      <c r="IMH458" s="35"/>
      <c r="IMI458" s="35"/>
      <c r="IMJ458" s="35"/>
      <c r="IMK458" s="35"/>
      <c r="IML458" s="35"/>
      <c r="IMM458" s="35"/>
      <c r="IMN458" s="35"/>
      <c r="IMO458" s="35"/>
      <c r="IMP458" s="35"/>
      <c r="IMQ458" s="35"/>
      <c r="IMR458" s="35"/>
      <c r="IMS458" s="35"/>
      <c r="IMT458" s="35"/>
      <c r="IMU458" s="35"/>
      <c r="IMV458" s="35"/>
      <c r="IMW458" s="35"/>
      <c r="IMX458" s="35"/>
      <c r="IMY458" s="35"/>
      <c r="IMZ458" s="35"/>
      <c r="INA458" s="35"/>
      <c r="INB458" s="35"/>
      <c r="INC458" s="35"/>
      <c r="IND458" s="35"/>
      <c r="INE458" s="35"/>
      <c r="INF458" s="35"/>
      <c r="ING458" s="35"/>
      <c r="INH458" s="35"/>
      <c r="INI458" s="35"/>
      <c r="INJ458" s="35"/>
      <c r="INK458" s="35"/>
      <c r="INL458" s="35"/>
      <c r="INM458" s="35"/>
      <c r="INN458" s="35"/>
      <c r="INO458" s="35"/>
      <c r="INP458" s="35"/>
      <c r="INQ458" s="35"/>
      <c r="INR458" s="35"/>
      <c r="INS458" s="35"/>
      <c r="INT458" s="35"/>
      <c r="INU458" s="35"/>
      <c r="INV458" s="35"/>
      <c r="INW458" s="35"/>
      <c r="INX458" s="35"/>
      <c r="INY458" s="35"/>
      <c r="INZ458" s="35"/>
      <c r="IOA458" s="35"/>
      <c r="IOB458" s="35"/>
      <c r="IOC458" s="35"/>
      <c r="IOD458" s="35"/>
      <c r="IOE458" s="35"/>
      <c r="IOF458" s="35"/>
      <c r="IOG458" s="35"/>
      <c r="IOH458" s="35"/>
      <c r="IOI458" s="35"/>
      <c r="IOJ458" s="35"/>
      <c r="IOK458" s="35"/>
      <c r="IOL458" s="35"/>
      <c r="IOM458" s="35"/>
      <c r="ION458" s="35"/>
      <c r="IOO458" s="35"/>
      <c r="IOP458" s="35"/>
      <c r="IOQ458" s="35"/>
      <c r="IOR458" s="35"/>
      <c r="IOS458" s="35"/>
      <c r="IOT458" s="35"/>
      <c r="IOU458" s="35"/>
      <c r="IOV458" s="35"/>
      <c r="IOW458" s="35"/>
      <c r="IOX458" s="35"/>
      <c r="IOY458" s="35"/>
      <c r="IOZ458" s="35"/>
      <c r="IPA458" s="35"/>
      <c r="IPB458" s="35"/>
      <c r="IPC458" s="35"/>
      <c r="IPD458" s="35"/>
      <c r="IPE458" s="35"/>
      <c r="IPF458" s="35"/>
      <c r="IPG458" s="35"/>
      <c r="IPH458" s="35"/>
      <c r="IPI458" s="35"/>
      <c r="IPJ458" s="35"/>
      <c r="IPK458" s="35"/>
      <c r="IPL458" s="35"/>
      <c r="IPM458" s="35"/>
      <c r="IPN458" s="35"/>
      <c r="IPO458" s="35"/>
      <c r="IPP458" s="35"/>
      <c r="IPQ458" s="35"/>
      <c r="IPR458" s="35"/>
      <c r="IPS458" s="35"/>
      <c r="IPT458" s="35"/>
      <c r="IPU458" s="35"/>
      <c r="IPV458" s="35"/>
      <c r="IPW458" s="35"/>
      <c r="IPX458" s="35"/>
      <c r="IPY458" s="35"/>
      <c r="IPZ458" s="35"/>
      <c r="IQA458" s="35"/>
      <c r="IQB458" s="35"/>
      <c r="IQC458" s="35"/>
      <c r="IQD458" s="35"/>
      <c r="IQE458" s="35"/>
      <c r="IQF458" s="35"/>
      <c r="IQG458" s="35"/>
      <c r="IQH458" s="35"/>
      <c r="IQI458" s="35"/>
      <c r="IQJ458" s="35"/>
      <c r="IQK458" s="35"/>
      <c r="IQL458" s="35"/>
      <c r="IQM458" s="35"/>
      <c r="IQN458" s="35"/>
      <c r="IQO458" s="35"/>
      <c r="IQP458" s="35"/>
      <c r="IQQ458" s="35"/>
      <c r="IQR458" s="35"/>
      <c r="IQS458" s="35"/>
      <c r="IQT458" s="35"/>
      <c r="IQU458" s="35"/>
      <c r="IQV458" s="35"/>
      <c r="IQW458" s="35"/>
      <c r="IQX458" s="35"/>
      <c r="IQY458" s="35"/>
      <c r="IQZ458" s="35"/>
      <c r="IRA458" s="35"/>
      <c r="IRB458" s="35"/>
      <c r="IRC458" s="35"/>
      <c r="IRD458" s="35"/>
      <c r="IRE458" s="35"/>
      <c r="IRF458" s="35"/>
      <c r="IRG458" s="35"/>
      <c r="IRH458" s="35"/>
      <c r="IRI458" s="35"/>
      <c r="IRJ458" s="35"/>
      <c r="IRK458" s="35"/>
      <c r="IRL458" s="35"/>
      <c r="IRM458" s="35"/>
      <c r="IRN458" s="35"/>
      <c r="IRO458" s="35"/>
      <c r="IRP458" s="35"/>
      <c r="IRQ458" s="35"/>
      <c r="IRR458" s="35"/>
      <c r="IRS458" s="35"/>
      <c r="IRT458" s="35"/>
      <c r="IRU458" s="35"/>
      <c r="IRV458" s="35"/>
      <c r="IRW458" s="35"/>
      <c r="IRX458" s="35"/>
      <c r="IRY458" s="35"/>
      <c r="IRZ458" s="35"/>
      <c r="ISA458" s="35"/>
      <c r="ISB458" s="35"/>
      <c r="ISC458" s="35"/>
      <c r="ISD458" s="35"/>
      <c r="ISE458" s="35"/>
      <c r="ISF458" s="35"/>
      <c r="ISG458" s="35"/>
      <c r="ISH458" s="35"/>
      <c r="ISI458" s="35"/>
      <c r="ISJ458" s="35"/>
      <c r="ISK458" s="35"/>
      <c r="ISL458" s="35"/>
      <c r="ISM458" s="35"/>
      <c r="ISN458" s="35"/>
      <c r="ISO458" s="35"/>
      <c r="ISP458" s="35"/>
      <c r="ISQ458" s="35"/>
      <c r="ISR458" s="35"/>
      <c r="ISS458" s="35"/>
      <c r="IST458" s="35"/>
      <c r="ISU458" s="35"/>
      <c r="ISV458" s="35"/>
      <c r="ISW458" s="35"/>
      <c r="ISX458" s="35"/>
      <c r="ISY458" s="35"/>
      <c r="ISZ458" s="35"/>
      <c r="ITA458" s="35"/>
      <c r="ITB458" s="35"/>
      <c r="ITC458" s="35"/>
      <c r="ITD458" s="35"/>
      <c r="ITE458" s="35"/>
      <c r="ITF458" s="35"/>
      <c r="ITG458" s="35"/>
      <c r="ITH458" s="35"/>
      <c r="ITI458" s="35"/>
      <c r="ITJ458" s="35"/>
      <c r="ITK458" s="35"/>
      <c r="ITL458" s="35"/>
      <c r="ITM458" s="35"/>
      <c r="ITN458" s="35"/>
      <c r="ITO458" s="35"/>
      <c r="ITP458" s="35"/>
      <c r="ITQ458" s="35"/>
      <c r="ITR458" s="35"/>
      <c r="ITS458" s="35"/>
      <c r="ITT458" s="35"/>
      <c r="ITU458" s="35"/>
      <c r="ITV458" s="35"/>
      <c r="ITW458" s="35"/>
      <c r="ITX458" s="35"/>
      <c r="ITY458" s="35"/>
      <c r="ITZ458" s="35"/>
      <c r="IUA458" s="35"/>
      <c r="IUB458" s="35"/>
      <c r="IUC458" s="35"/>
      <c r="IUD458" s="35"/>
      <c r="IUE458" s="35"/>
      <c r="IUF458" s="35"/>
      <c r="IUG458" s="35"/>
      <c r="IUH458" s="35"/>
      <c r="IUI458" s="35"/>
      <c r="IUJ458" s="35"/>
      <c r="IUK458" s="35"/>
      <c r="IUL458" s="35"/>
      <c r="IUM458" s="35"/>
      <c r="IUN458" s="35"/>
      <c r="IUO458" s="35"/>
      <c r="IUP458" s="35"/>
      <c r="IUQ458" s="35"/>
      <c r="IUR458" s="35"/>
      <c r="IUS458" s="35"/>
      <c r="IUT458" s="35"/>
      <c r="IUU458" s="35"/>
      <c r="IUV458" s="35"/>
      <c r="IUW458" s="35"/>
      <c r="IUX458" s="35"/>
      <c r="IUY458" s="35"/>
      <c r="IUZ458" s="35"/>
      <c r="IVA458" s="35"/>
      <c r="IVB458" s="35"/>
      <c r="IVC458" s="35"/>
      <c r="IVD458" s="35"/>
      <c r="IVE458" s="35"/>
      <c r="IVF458" s="35"/>
      <c r="IVG458" s="35"/>
      <c r="IVH458" s="35"/>
      <c r="IVI458" s="35"/>
      <c r="IVJ458" s="35"/>
      <c r="IVK458" s="35"/>
      <c r="IVL458" s="35"/>
      <c r="IVM458" s="35"/>
      <c r="IVN458" s="35"/>
      <c r="IVO458" s="35"/>
      <c r="IVP458" s="35"/>
      <c r="IVQ458" s="35"/>
      <c r="IVR458" s="35"/>
      <c r="IVS458" s="35"/>
      <c r="IVT458" s="35"/>
      <c r="IVU458" s="35"/>
      <c r="IVV458" s="35"/>
      <c r="IVW458" s="35"/>
      <c r="IVX458" s="35"/>
      <c r="IVY458" s="35"/>
      <c r="IVZ458" s="35"/>
      <c r="IWA458" s="35"/>
      <c r="IWB458" s="35"/>
      <c r="IWC458" s="35"/>
      <c r="IWD458" s="35"/>
      <c r="IWE458" s="35"/>
      <c r="IWF458" s="35"/>
      <c r="IWG458" s="35"/>
      <c r="IWH458" s="35"/>
      <c r="IWI458" s="35"/>
      <c r="IWJ458" s="35"/>
      <c r="IWK458" s="35"/>
      <c r="IWL458" s="35"/>
      <c r="IWM458" s="35"/>
      <c r="IWN458" s="35"/>
      <c r="IWO458" s="35"/>
      <c r="IWP458" s="35"/>
      <c r="IWQ458" s="35"/>
      <c r="IWR458" s="35"/>
      <c r="IWS458" s="35"/>
      <c r="IWT458" s="35"/>
      <c r="IWU458" s="35"/>
      <c r="IWV458" s="35"/>
      <c r="IWW458" s="35"/>
      <c r="IWX458" s="35"/>
      <c r="IWY458" s="35"/>
      <c r="IWZ458" s="35"/>
      <c r="IXA458" s="35"/>
      <c r="IXB458" s="35"/>
      <c r="IXC458" s="35"/>
      <c r="IXD458" s="35"/>
      <c r="IXE458" s="35"/>
      <c r="IXF458" s="35"/>
      <c r="IXG458" s="35"/>
      <c r="IXH458" s="35"/>
      <c r="IXI458" s="35"/>
      <c r="IXJ458" s="35"/>
      <c r="IXK458" s="35"/>
      <c r="IXL458" s="35"/>
      <c r="IXM458" s="35"/>
      <c r="IXN458" s="35"/>
      <c r="IXO458" s="35"/>
      <c r="IXP458" s="35"/>
      <c r="IXQ458" s="35"/>
      <c r="IXR458" s="35"/>
      <c r="IXS458" s="35"/>
      <c r="IXT458" s="35"/>
      <c r="IXU458" s="35"/>
      <c r="IXV458" s="35"/>
      <c r="IXW458" s="35"/>
      <c r="IXX458" s="35"/>
      <c r="IXY458" s="35"/>
      <c r="IXZ458" s="35"/>
      <c r="IYA458" s="35"/>
      <c r="IYB458" s="35"/>
      <c r="IYC458" s="35"/>
      <c r="IYD458" s="35"/>
      <c r="IYE458" s="35"/>
      <c r="IYF458" s="35"/>
      <c r="IYG458" s="35"/>
      <c r="IYH458" s="35"/>
      <c r="IYI458" s="35"/>
      <c r="IYJ458" s="35"/>
      <c r="IYK458" s="35"/>
      <c r="IYL458" s="35"/>
      <c r="IYM458" s="35"/>
      <c r="IYN458" s="35"/>
      <c r="IYO458" s="35"/>
      <c r="IYP458" s="35"/>
      <c r="IYQ458" s="35"/>
      <c r="IYR458" s="35"/>
      <c r="IYS458" s="35"/>
      <c r="IYT458" s="35"/>
      <c r="IYU458" s="35"/>
      <c r="IYV458" s="35"/>
      <c r="IYW458" s="35"/>
      <c r="IYX458" s="35"/>
      <c r="IYY458" s="35"/>
      <c r="IYZ458" s="35"/>
      <c r="IZA458" s="35"/>
      <c r="IZB458" s="35"/>
      <c r="IZC458" s="35"/>
      <c r="IZD458" s="35"/>
      <c r="IZE458" s="35"/>
      <c r="IZF458" s="35"/>
      <c r="IZG458" s="35"/>
      <c r="IZH458" s="35"/>
      <c r="IZI458" s="35"/>
      <c r="IZJ458" s="35"/>
      <c r="IZK458" s="35"/>
      <c r="IZL458" s="35"/>
      <c r="IZM458" s="35"/>
      <c r="IZN458" s="35"/>
      <c r="IZO458" s="35"/>
      <c r="IZP458" s="35"/>
      <c r="IZQ458" s="35"/>
      <c r="IZR458" s="35"/>
      <c r="IZS458" s="35"/>
      <c r="IZT458" s="35"/>
      <c r="IZU458" s="35"/>
      <c r="IZV458" s="35"/>
      <c r="IZW458" s="35"/>
      <c r="IZX458" s="35"/>
      <c r="IZY458" s="35"/>
      <c r="IZZ458" s="35"/>
      <c r="JAA458" s="35"/>
      <c r="JAB458" s="35"/>
      <c r="JAC458" s="35"/>
      <c r="JAD458" s="35"/>
      <c r="JAE458" s="35"/>
      <c r="JAF458" s="35"/>
      <c r="JAG458" s="35"/>
      <c r="JAH458" s="35"/>
      <c r="JAI458" s="35"/>
      <c r="JAJ458" s="35"/>
      <c r="JAK458" s="35"/>
      <c r="JAL458" s="35"/>
      <c r="JAM458" s="35"/>
      <c r="JAN458" s="35"/>
      <c r="JAO458" s="35"/>
      <c r="JAP458" s="35"/>
      <c r="JAQ458" s="35"/>
      <c r="JAR458" s="35"/>
      <c r="JAS458" s="35"/>
      <c r="JAT458" s="35"/>
      <c r="JAU458" s="35"/>
      <c r="JAV458" s="35"/>
      <c r="JAW458" s="35"/>
      <c r="JAX458" s="35"/>
      <c r="JAY458" s="35"/>
      <c r="JAZ458" s="35"/>
      <c r="JBA458" s="35"/>
      <c r="JBB458" s="35"/>
      <c r="JBC458" s="35"/>
      <c r="JBD458" s="35"/>
      <c r="JBE458" s="35"/>
      <c r="JBF458" s="35"/>
      <c r="JBG458" s="35"/>
      <c r="JBH458" s="35"/>
      <c r="JBI458" s="35"/>
      <c r="JBJ458" s="35"/>
      <c r="JBK458" s="35"/>
      <c r="JBL458" s="35"/>
      <c r="JBM458" s="35"/>
      <c r="JBN458" s="35"/>
      <c r="JBO458" s="35"/>
      <c r="JBP458" s="35"/>
      <c r="JBQ458" s="35"/>
      <c r="JBR458" s="35"/>
      <c r="JBS458" s="35"/>
      <c r="JBT458" s="35"/>
      <c r="JBU458" s="35"/>
      <c r="JBV458" s="35"/>
      <c r="JBW458" s="35"/>
      <c r="JBX458" s="35"/>
      <c r="JBY458" s="35"/>
      <c r="JBZ458" s="35"/>
      <c r="JCA458" s="35"/>
      <c r="JCB458" s="35"/>
      <c r="JCC458" s="35"/>
      <c r="JCD458" s="35"/>
      <c r="JCE458" s="35"/>
      <c r="JCF458" s="35"/>
      <c r="JCG458" s="35"/>
      <c r="JCH458" s="35"/>
      <c r="JCI458" s="35"/>
      <c r="JCJ458" s="35"/>
      <c r="JCK458" s="35"/>
      <c r="JCL458" s="35"/>
      <c r="JCM458" s="35"/>
      <c r="JCN458" s="35"/>
      <c r="JCO458" s="35"/>
      <c r="JCP458" s="35"/>
      <c r="JCQ458" s="35"/>
      <c r="JCR458" s="35"/>
      <c r="JCS458" s="35"/>
      <c r="JCT458" s="35"/>
      <c r="JCU458" s="35"/>
      <c r="JCV458" s="35"/>
      <c r="JCW458" s="35"/>
      <c r="JCX458" s="35"/>
      <c r="JCY458" s="35"/>
      <c r="JCZ458" s="35"/>
      <c r="JDA458" s="35"/>
      <c r="JDB458" s="35"/>
      <c r="JDC458" s="35"/>
      <c r="JDD458" s="35"/>
      <c r="JDE458" s="35"/>
      <c r="JDF458" s="35"/>
      <c r="JDG458" s="35"/>
      <c r="JDH458" s="35"/>
      <c r="JDI458" s="35"/>
      <c r="JDJ458" s="35"/>
      <c r="JDK458" s="35"/>
      <c r="JDL458" s="35"/>
      <c r="JDM458" s="35"/>
      <c r="JDN458" s="35"/>
      <c r="JDO458" s="35"/>
      <c r="JDP458" s="35"/>
      <c r="JDQ458" s="35"/>
      <c r="JDR458" s="35"/>
      <c r="JDS458" s="35"/>
      <c r="JDT458" s="35"/>
      <c r="JDU458" s="35"/>
      <c r="JDV458" s="35"/>
      <c r="JDW458" s="35"/>
      <c r="JDX458" s="35"/>
      <c r="JDY458" s="35"/>
      <c r="JDZ458" s="35"/>
      <c r="JEA458" s="35"/>
      <c r="JEB458" s="35"/>
      <c r="JEC458" s="35"/>
      <c r="JED458" s="35"/>
      <c r="JEE458" s="35"/>
      <c r="JEF458" s="35"/>
      <c r="JEG458" s="35"/>
      <c r="JEH458" s="35"/>
      <c r="JEI458" s="35"/>
      <c r="JEJ458" s="35"/>
      <c r="JEK458" s="35"/>
      <c r="JEL458" s="35"/>
      <c r="JEM458" s="35"/>
      <c r="JEN458" s="35"/>
      <c r="JEO458" s="35"/>
      <c r="JEP458" s="35"/>
      <c r="JEQ458" s="35"/>
      <c r="JER458" s="35"/>
      <c r="JES458" s="35"/>
      <c r="JET458" s="35"/>
      <c r="JEU458" s="35"/>
      <c r="JEV458" s="35"/>
      <c r="JEW458" s="35"/>
      <c r="JEX458" s="35"/>
      <c r="JEY458" s="35"/>
      <c r="JEZ458" s="35"/>
      <c r="JFA458" s="35"/>
      <c r="JFB458" s="35"/>
      <c r="JFC458" s="35"/>
      <c r="JFD458" s="35"/>
      <c r="JFE458" s="35"/>
      <c r="JFF458" s="35"/>
      <c r="JFG458" s="35"/>
      <c r="JFH458" s="35"/>
      <c r="JFI458" s="35"/>
      <c r="JFJ458" s="35"/>
      <c r="JFK458" s="35"/>
      <c r="JFL458" s="35"/>
      <c r="JFM458" s="35"/>
      <c r="JFN458" s="35"/>
      <c r="JFO458" s="35"/>
      <c r="JFP458" s="35"/>
      <c r="JFQ458" s="35"/>
      <c r="JFR458" s="35"/>
      <c r="JFS458" s="35"/>
      <c r="JFT458" s="35"/>
      <c r="JFU458" s="35"/>
      <c r="JFV458" s="35"/>
      <c r="JFW458" s="35"/>
      <c r="JFX458" s="35"/>
      <c r="JFY458" s="35"/>
      <c r="JFZ458" s="35"/>
      <c r="JGA458" s="35"/>
      <c r="JGB458" s="35"/>
      <c r="JGC458" s="35"/>
      <c r="JGD458" s="35"/>
      <c r="JGE458" s="35"/>
      <c r="JGF458" s="35"/>
      <c r="JGG458" s="35"/>
      <c r="JGH458" s="35"/>
      <c r="JGI458" s="35"/>
      <c r="JGJ458" s="35"/>
      <c r="JGK458" s="35"/>
      <c r="JGL458" s="35"/>
      <c r="JGM458" s="35"/>
      <c r="JGN458" s="35"/>
      <c r="JGO458" s="35"/>
      <c r="JGP458" s="35"/>
      <c r="JGQ458" s="35"/>
      <c r="JGR458" s="35"/>
      <c r="JGS458" s="35"/>
      <c r="JGT458" s="35"/>
      <c r="JGU458" s="35"/>
      <c r="JGV458" s="35"/>
      <c r="JGW458" s="35"/>
      <c r="JGX458" s="35"/>
      <c r="JGY458" s="35"/>
      <c r="JGZ458" s="35"/>
      <c r="JHA458" s="35"/>
      <c r="JHB458" s="35"/>
      <c r="JHC458" s="35"/>
      <c r="JHD458" s="35"/>
      <c r="JHE458" s="35"/>
      <c r="JHF458" s="35"/>
      <c r="JHG458" s="35"/>
      <c r="JHH458" s="35"/>
      <c r="JHI458" s="35"/>
      <c r="JHJ458" s="35"/>
      <c r="JHK458" s="35"/>
      <c r="JHL458" s="35"/>
      <c r="JHM458" s="35"/>
      <c r="JHN458" s="35"/>
      <c r="JHO458" s="35"/>
      <c r="JHP458" s="35"/>
      <c r="JHQ458" s="35"/>
      <c r="JHR458" s="35"/>
      <c r="JHS458" s="35"/>
      <c r="JHT458" s="35"/>
      <c r="JHU458" s="35"/>
      <c r="JHV458" s="35"/>
      <c r="JHW458" s="35"/>
      <c r="JHX458" s="35"/>
      <c r="JHY458" s="35"/>
      <c r="JHZ458" s="35"/>
      <c r="JIA458" s="35"/>
      <c r="JIB458" s="35"/>
      <c r="JIC458" s="35"/>
      <c r="JID458" s="35"/>
      <c r="JIE458" s="35"/>
      <c r="JIF458" s="35"/>
      <c r="JIG458" s="35"/>
      <c r="JIH458" s="35"/>
      <c r="JII458" s="35"/>
      <c r="JIJ458" s="35"/>
      <c r="JIK458" s="35"/>
      <c r="JIL458" s="35"/>
      <c r="JIM458" s="35"/>
      <c r="JIN458" s="35"/>
      <c r="JIO458" s="35"/>
      <c r="JIP458" s="35"/>
      <c r="JIQ458" s="35"/>
      <c r="JIR458" s="35"/>
      <c r="JIS458" s="35"/>
      <c r="JIT458" s="35"/>
      <c r="JIU458" s="35"/>
      <c r="JIV458" s="35"/>
      <c r="JIW458" s="35"/>
      <c r="JIX458" s="35"/>
      <c r="JIY458" s="35"/>
      <c r="JIZ458" s="35"/>
      <c r="JJA458" s="35"/>
      <c r="JJB458" s="35"/>
      <c r="JJC458" s="35"/>
      <c r="JJD458" s="35"/>
      <c r="JJE458" s="35"/>
      <c r="JJF458" s="35"/>
      <c r="JJG458" s="35"/>
      <c r="JJH458" s="35"/>
      <c r="JJI458" s="35"/>
      <c r="JJJ458" s="35"/>
      <c r="JJK458" s="35"/>
      <c r="JJL458" s="35"/>
      <c r="JJM458" s="35"/>
      <c r="JJN458" s="35"/>
      <c r="JJO458" s="35"/>
      <c r="JJP458" s="35"/>
      <c r="JJQ458" s="35"/>
      <c r="JJR458" s="35"/>
      <c r="JJS458" s="35"/>
      <c r="JJT458" s="35"/>
      <c r="JJU458" s="35"/>
      <c r="JJV458" s="35"/>
      <c r="JJW458" s="35"/>
      <c r="JJX458" s="35"/>
      <c r="JJY458" s="35"/>
      <c r="JJZ458" s="35"/>
      <c r="JKA458" s="35"/>
      <c r="JKB458" s="35"/>
      <c r="JKC458" s="35"/>
      <c r="JKD458" s="35"/>
      <c r="JKE458" s="35"/>
      <c r="JKF458" s="35"/>
      <c r="JKG458" s="35"/>
      <c r="JKH458" s="35"/>
      <c r="JKI458" s="35"/>
      <c r="JKJ458" s="35"/>
      <c r="JKK458" s="35"/>
      <c r="JKL458" s="35"/>
      <c r="JKM458" s="35"/>
      <c r="JKN458" s="35"/>
      <c r="JKO458" s="35"/>
      <c r="JKP458" s="35"/>
      <c r="JKQ458" s="35"/>
      <c r="JKR458" s="35"/>
      <c r="JKS458" s="35"/>
      <c r="JKT458" s="35"/>
      <c r="JKU458" s="35"/>
      <c r="JKV458" s="35"/>
      <c r="JKW458" s="35"/>
      <c r="JKX458" s="35"/>
      <c r="JKY458" s="35"/>
      <c r="JKZ458" s="35"/>
      <c r="JLA458" s="35"/>
      <c r="JLB458" s="35"/>
      <c r="JLC458" s="35"/>
      <c r="JLD458" s="35"/>
      <c r="JLE458" s="35"/>
      <c r="JLF458" s="35"/>
      <c r="JLG458" s="35"/>
      <c r="JLH458" s="35"/>
      <c r="JLI458" s="35"/>
      <c r="JLJ458" s="35"/>
      <c r="JLK458" s="35"/>
      <c r="JLL458" s="35"/>
      <c r="JLM458" s="35"/>
      <c r="JLN458" s="35"/>
      <c r="JLO458" s="35"/>
      <c r="JLP458" s="35"/>
      <c r="JLQ458" s="35"/>
      <c r="JLR458" s="35"/>
      <c r="JLS458" s="35"/>
      <c r="JLT458" s="35"/>
      <c r="JLU458" s="35"/>
      <c r="JLV458" s="35"/>
      <c r="JLW458" s="35"/>
      <c r="JLX458" s="35"/>
      <c r="JLY458" s="35"/>
      <c r="JLZ458" s="35"/>
      <c r="JMA458" s="35"/>
      <c r="JMB458" s="35"/>
      <c r="JMC458" s="35"/>
      <c r="JMD458" s="35"/>
      <c r="JME458" s="35"/>
      <c r="JMF458" s="35"/>
      <c r="JMG458" s="35"/>
      <c r="JMH458" s="35"/>
      <c r="JMI458" s="35"/>
      <c r="JMJ458" s="35"/>
      <c r="JMK458" s="35"/>
      <c r="JML458" s="35"/>
      <c r="JMM458" s="35"/>
      <c r="JMN458" s="35"/>
      <c r="JMO458" s="35"/>
      <c r="JMP458" s="35"/>
      <c r="JMQ458" s="35"/>
      <c r="JMR458" s="35"/>
      <c r="JMS458" s="35"/>
      <c r="JMT458" s="35"/>
      <c r="JMU458" s="35"/>
      <c r="JMV458" s="35"/>
      <c r="JMW458" s="35"/>
      <c r="JMX458" s="35"/>
      <c r="JMY458" s="35"/>
      <c r="JMZ458" s="35"/>
      <c r="JNA458" s="35"/>
      <c r="JNB458" s="35"/>
      <c r="JNC458" s="35"/>
      <c r="JND458" s="35"/>
      <c r="JNE458" s="35"/>
      <c r="JNF458" s="35"/>
      <c r="JNG458" s="35"/>
      <c r="JNH458" s="35"/>
      <c r="JNI458" s="35"/>
      <c r="JNJ458" s="35"/>
      <c r="JNK458" s="35"/>
      <c r="JNL458" s="35"/>
      <c r="JNM458" s="35"/>
      <c r="JNN458" s="35"/>
      <c r="JNO458" s="35"/>
      <c r="JNP458" s="35"/>
      <c r="JNQ458" s="35"/>
      <c r="JNR458" s="35"/>
      <c r="JNS458" s="35"/>
      <c r="JNT458" s="35"/>
      <c r="JNU458" s="35"/>
      <c r="JNV458" s="35"/>
      <c r="JNW458" s="35"/>
      <c r="JNX458" s="35"/>
      <c r="JNY458" s="35"/>
      <c r="JNZ458" s="35"/>
      <c r="JOA458" s="35"/>
      <c r="JOB458" s="35"/>
      <c r="JOC458" s="35"/>
      <c r="JOD458" s="35"/>
      <c r="JOE458" s="35"/>
      <c r="JOF458" s="35"/>
      <c r="JOG458" s="35"/>
      <c r="JOH458" s="35"/>
      <c r="JOI458" s="35"/>
      <c r="JOJ458" s="35"/>
      <c r="JOK458" s="35"/>
      <c r="JOL458" s="35"/>
      <c r="JOM458" s="35"/>
      <c r="JON458" s="35"/>
      <c r="JOO458" s="35"/>
      <c r="JOP458" s="35"/>
      <c r="JOQ458" s="35"/>
      <c r="JOR458" s="35"/>
      <c r="JOS458" s="35"/>
      <c r="JOT458" s="35"/>
      <c r="JOU458" s="35"/>
      <c r="JOV458" s="35"/>
      <c r="JOW458" s="35"/>
      <c r="JOX458" s="35"/>
      <c r="JOY458" s="35"/>
      <c r="JOZ458" s="35"/>
      <c r="JPA458" s="35"/>
      <c r="JPB458" s="35"/>
      <c r="JPC458" s="35"/>
      <c r="JPD458" s="35"/>
      <c r="JPE458" s="35"/>
      <c r="JPF458" s="35"/>
      <c r="JPG458" s="35"/>
      <c r="JPH458" s="35"/>
      <c r="JPI458" s="35"/>
      <c r="JPJ458" s="35"/>
      <c r="JPK458" s="35"/>
      <c r="JPL458" s="35"/>
      <c r="JPM458" s="35"/>
      <c r="JPN458" s="35"/>
      <c r="JPO458" s="35"/>
      <c r="JPP458" s="35"/>
      <c r="JPQ458" s="35"/>
      <c r="JPR458" s="35"/>
      <c r="JPS458" s="35"/>
      <c r="JPT458" s="35"/>
      <c r="JPU458" s="35"/>
      <c r="JPV458" s="35"/>
      <c r="JPW458" s="35"/>
      <c r="JPX458" s="35"/>
      <c r="JPY458" s="35"/>
      <c r="JPZ458" s="35"/>
      <c r="JQA458" s="35"/>
      <c r="JQB458" s="35"/>
      <c r="JQC458" s="35"/>
      <c r="JQD458" s="35"/>
      <c r="JQE458" s="35"/>
      <c r="JQF458" s="35"/>
      <c r="JQG458" s="35"/>
      <c r="JQH458" s="35"/>
      <c r="JQI458" s="35"/>
      <c r="JQJ458" s="35"/>
      <c r="JQK458" s="35"/>
      <c r="JQL458" s="35"/>
      <c r="JQM458" s="35"/>
      <c r="JQN458" s="35"/>
      <c r="JQO458" s="35"/>
      <c r="JQP458" s="35"/>
      <c r="JQQ458" s="35"/>
      <c r="JQR458" s="35"/>
      <c r="JQS458" s="35"/>
      <c r="JQT458" s="35"/>
      <c r="JQU458" s="35"/>
      <c r="JQV458" s="35"/>
      <c r="JQW458" s="35"/>
      <c r="JQX458" s="35"/>
      <c r="JQY458" s="35"/>
      <c r="JQZ458" s="35"/>
      <c r="JRA458" s="35"/>
      <c r="JRB458" s="35"/>
      <c r="JRC458" s="35"/>
      <c r="JRD458" s="35"/>
      <c r="JRE458" s="35"/>
      <c r="JRF458" s="35"/>
      <c r="JRG458" s="35"/>
      <c r="JRH458" s="35"/>
      <c r="JRI458" s="35"/>
      <c r="JRJ458" s="35"/>
      <c r="JRK458" s="35"/>
      <c r="JRL458" s="35"/>
      <c r="JRM458" s="35"/>
      <c r="JRN458" s="35"/>
      <c r="JRO458" s="35"/>
      <c r="JRP458" s="35"/>
      <c r="JRQ458" s="35"/>
      <c r="JRR458" s="35"/>
      <c r="JRS458" s="35"/>
      <c r="JRT458" s="35"/>
      <c r="JRU458" s="35"/>
      <c r="JRV458" s="35"/>
      <c r="JRW458" s="35"/>
      <c r="JRX458" s="35"/>
      <c r="JRY458" s="35"/>
      <c r="JRZ458" s="35"/>
      <c r="JSA458" s="35"/>
      <c r="JSB458" s="35"/>
      <c r="JSC458" s="35"/>
      <c r="JSD458" s="35"/>
      <c r="JSE458" s="35"/>
      <c r="JSF458" s="35"/>
      <c r="JSG458" s="35"/>
      <c r="JSH458" s="35"/>
      <c r="JSI458" s="35"/>
      <c r="JSJ458" s="35"/>
      <c r="JSK458" s="35"/>
      <c r="JSL458" s="35"/>
      <c r="JSM458" s="35"/>
      <c r="JSN458" s="35"/>
      <c r="JSO458" s="35"/>
      <c r="JSP458" s="35"/>
      <c r="JSQ458" s="35"/>
      <c r="JSR458" s="35"/>
      <c r="JSS458" s="35"/>
      <c r="JST458" s="35"/>
      <c r="JSU458" s="35"/>
      <c r="JSV458" s="35"/>
      <c r="JSW458" s="35"/>
      <c r="JSX458" s="35"/>
      <c r="JSY458" s="35"/>
      <c r="JSZ458" s="35"/>
      <c r="JTA458" s="35"/>
      <c r="JTB458" s="35"/>
      <c r="JTC458" s="35"/>
      <c r="JTD458" s="35"/>
      <c r="JTE458" s="35"/>
      <c r="JTF458" s="35"/>
      <c r="JTG458" s="35"/>
      <c r="JTH458" s="35"/>
      <c r="JTI458" s="35"/>
      <c r="JTJ458" s="35"/>
      <c r="JTK458" s="35"/>
      <c r="JTL458" s="35"/>
      <c r="JTM458" s="35"/>
      <c r="JTN458" s="35"/>
      <c r="JTO458" s="35"/>
      <c r="JTP458" s="35"/>
      <c r="JTQ458" s="35"/>
      <c r="JTR458" s="35"/>
      <c r="JTS458" s="35"/>
      <c r="JTT458" s="35"/>
      <c r="JTU458" s="35"/>
      <c r="JTV458" s="35"/>
      <c r="JTW458" s="35"/>
      <c r="JTX458" s="35"/>
      <c r="JTY458" s="35"/>
      <c r="JTZ458" s="35"/>
      <c r="JUA458" s="35"/>
      <c r="JUB458" s="35"/>
      <c r="JUC458" s="35"/>
      <c r="JUD458" s="35"/>
      <c r="JUE458" s="35"/>
      <c r="JUF458" s="35"/>
      <c r="JUG458" s="35"/>
      <c r="JUH458" s="35"/>
      <c r="JUI458" s="35"/>
      <c r="JUJ458" s="35"/>
      <c r="JUK458" s="35"/>
      <c r="JUL458" s="35"/>
      <c r="JUM458" s="35"/>
      <c r="JUN458" s="35"/>
      <c r="JUO458" s="35"/>
      <c r="JUP458" s="35"/>
      <c r="JUQ458" s="35"/>
      <c r="JUR458" s="35"/>
      <c r="JUS458" s="35"/>
      <c r="JUT458" s="35"/>
      <c r="JUU458" s="35"/>
      <c r="JUV458" s="35"/>
      <c r="JUW458" s="35"/>
      <c r="JUX458" s="35"/>
      <c r="JUY458" s="35"/>
      <c r="JUZ458" s="35"/>
      <c r="JVA458" s="35"/>
      <c r="JVB458" s="35"/>
      <c r="JVC458" s="35"/>
      <c r="JVD458" s="35"/>
      <c r="JVE458" s="35"/>
      <c r="JVF458" s="35"/>
      <c r="JVG458" s="35"/>
      <c r="JVH458" s="35"/>
      <c r="JVI458" s="35"/>
      <c r="JVJ458" s="35"/>
      <c r="JVK458" s="35"/>
      <c r="JVL458" s="35"/>
      <c r="JVM458" s="35"/>
      <c r="JVN458" s="35"/>
      <c r="JVO458" s="35"/>
      <c r="JVP458" s="35"/>
      <c r="JVQ458" s="35"/>
      <c r="JVR458" s="35"/>
      <c r="JVS458" s="35"/>
      <c r="JVT458" s="35"/>
      <c r="JVU458" s="35"/>
      <c r="JVV458" s="35"/>
      <c r="JVW458" s="35"/>
      <c r="JVX458" s="35"/>
      <c r="JVY458" s="35"/>
      <c r="JVZ458" s="35"/>
      <c r="JWA458" s="35"/>
      <c r="JWB458" s="35"/>
      <c r="JWC458" s="35"/>
      <c r="JWD458" s="35"/>
      <c r="JWE458" s="35"/>
      <c r="JWF458" s="35"/>
      <c r="JWG458" s="35"/>
      <c r="JWH458" s="35"/>
      <c r="JWI458" s="35"/>
      <c r="JWJ458" s="35"/>
      <c r="JWK458" s="35"/>
      <c r="JWL458" s="35"/>
      <c r="JWM458" s="35"/>
      <c r="JWN458" s="35"/>
      <c r="JWO458" s="35"/>
      <c r="JWP458" s="35"/>
      <c r="JWQ458" s="35"/>
      <c r="JWR458" s="35"/>
      <c r="JWS458" s="35"/>
      <c r="JWT458" s="35"/>
      <c r="JWU458" s="35"/>
      <c r="JWV458" s="35"/>
      <c r="JWW458" s="35"/>
      <c r="JWX458" s="35"/>
      <c r="JWY458" s="35"/>
      <c r="JWZ458" s="35"/>
      <c r="JXA458" s="35"/>
      <c r="JXB458" s="35"/>
      <c r="JXC458" s="35"/>
      <c r="JXD458" s="35"/>
      <c r="JXE458" s="35"/>
      <c r="JXF458" s="35"/>
      <c r="JXG458" s="35"/>
      <c r="JXH458" s="35"/>
      <c r="JXI458" s="35"/>
      <c r="JXJ458" s="35"/>
      <c r="JXK458" s="35"/>
      <c r="JXL458" s="35"/>
      <c r="JXM458" s="35"/>
      <c r="JXN458" s="35"/>
      <c r="JXO458" s="35"/>
      <c r="JXP458" s="35"/>
      <c r="JXQ458" s="35"/>
      <c r="JXR458" s="35"/>
      <c r="JXS458" s="35"/>
      <c r="JXT458" s="35"/>
      <c r="JXU458" s="35"/>
      <c r="JXV458" s="35"/>
      <c r="JXW458" s="35"/>
      <c r="JXX458" s="35"/>
      <c r="JXY458" s="35"/>
      <c r="JXZ458" s="35"/>
      <c r="JYA458" s="35"/>
      <c r="JYB458" s="35"/>
      <c r="JYC458" s="35"/>
      <c r="JYD458" s="35"/>
      <c r="JYE458" s="35"/>
      <c r="JYF458" s="35"/>
      <c r="JYG458" s="35"/>
      <c r="JYH458" s="35"/>
      <c r="JYI458" s="35"/>
      <c r="JYJ458" s="35"/>
      <c r="JYK458" s="35"/>
      <c r="JYL458" s="35"/>
      <c r="JYM458" s="35"/>
      <c r="JYN458" s="35"/>
      <c r="JYO458" s="35"/>
      <c r="JYP458" s="35"/>
      <c r="JYQ458" s="35"/>
      <c r="JYR458" s="35"/>
      <c r="JYS458" s="35"/>
      <c r="JYT458" s="35"/>
      <c r="JYU458" s="35"/>
      <c r="JYV458" s="35"/>
      <c r="JYW458" s="35"/>
      <c r="JYX458" s="35"/>
      <c r="JYY458" s="35"/>
      <c r="JYZ458" s="35"/>
      <c r="JZA458" s="35"/>
      <c r="JZB458" s="35"/>
      <c r="JZC458" s="35"/>
      <c r="JZD458" s="35"/>
      <c r="JZE458" s="35"/>
      <c r="JZF458" s="35"/>
      <c r="JZG458" s="35"/>
      <c r="JZH458" s="35"/>
      <c r="JZI458" s="35"/>
      <c r="JZJ458" s="35"/>
      <c r="JZK458" s="35"/>
      <c r="JZL458" s="35"/>
      <c r="JZM458" s="35"/>
      <c r="JZN458" s="35"/>
      <c r="JZO458" s="35"/>
      <c r="JZP458" s="35"/>
      <c r="JZQ458" s="35"/>
      <c r="JZR458" s="35"/>
      <c r="JZS458" s="35"/>
      <c r="JZT458" s="35"/>
      <c r="JZU458" s="35"/>
      <c r="JZV458" s="35"/>
      <c r="JZW458" s="35"/>
      <c r="JZX458" s="35"/>
      <c r="JZY458" s="35"/>
      <c r="JZZ458" s="35"/>
      <c r="KAA458" s="35"/>
      <c r="KAB458" s="35"/>
      <c r="KAC458" s="35"/>
      <c r="KAD458" s="35"/>
      <c r="KAE458" s="35"/>
      <c r="KAF458" s="35"/>
      <c r="KAG458" s="35"/>
      <c r="KAH458" s="35"/>
      <c r="KAI458" s="35"/>
      <c r="KAJ458" s="35"/>
      <c r="KAK458" s="35"/>
      <c r="KAL458" s="35"/>
      <c r="KAM458" s="35"/>
      <c r="KAN458" s="35"/>
      <c r="KAO458" s="35"/>
      <c r="KAP458" s="35"/>
      <c r="KAQ458" s="35"/>
      <c r="KAR458" s="35"/>
      <c r="KAS458" s="35"/>
      <c r="KAT458" s="35"/>
      <c r="KAU458" s="35"/>
      <c r="KAV458" s="35"/>
      <c r="KAW458" s="35"/>
      <c r="KAX458" s="35"/>
      <c r="KAY458" s="35"/>
      <c r="KAZ458" s="35"/>
      <c r="KBA458" s="35"/>
      <c r="KBB458" s="35"/>
      <c r="KBC458" s="35"/>
      <c r="KBD458" s="35"/>
      <c r="KBE458" s="35"/>
      <c r="KBF458" s="35"/>
      <c r="KBG458" s="35"/>
      <c r="KBH458" s="35"/>
      <c r="KBI458" s="35"/>
      <c r="KBJ458" s="35"/>
      <c r="KBK458" s="35"/>
      <c r="KBL458" s="35"/>
      <c r="KBM458" s="35"/>
      <c r="KBN458" s="35"/>
      <c r="KBO458" s="35"/>
      <c r="KBP458" s="35"/>
      <c r="KBQ458" s="35"/>
      <c r="KBR458" s="35"/>
      <c r="KBS458" s="35"/>
      <c r="KBT458" s="35"/>
      <c r="KBU458" s="35"/>
      <c r="KBV458" s="35"/>
      <c r="KBW458" s="35"/>
      <c r="KBX458" s="35"/>
      <c r="KBY458" s="35"/>
      <c r="KBZ458" s="35"/>
      <c r="KCA458" s="35"/>
      <c r="KCB458" s="35"/>
      <c r="KCC458" s="35"/>
      <c r="KCD458" s="35"/>
      <c r="KCE458" s="35"/>
      <c r="KCF458" s="35"/>
      <c r="KCG458" s="35"/>
      <c r="KCH458" s="35"/>
      <c r="KCI458" s="35"/>
      <c r="KCJ458" s="35"/>
      <c r="KCK458" s="35"/>
      <c r="KCL458" s="35"/>
      <c r="KCM458" s="35"/>
      <c r="KCN458" s="35"/>
      <c r="KCO458" s="35"/>
      <c r="KCP458" s="35"/>
      <c r="KCQ458" s="35"/>
      <c r="KCR458" s="35"/>
      <c r="KCS458" s="35"/>
      <c r="KCT458" s="35"/>
      <c r="KCU458" s="35"/>
      <c r="KCV458" s="35"/>
      <c r="KCW458" s="35"/>
      <c r="KCX458" s="35"/>
      <c r="KCY458" s="35"/>
      <c r="KCZ458" s="35"/>
      <c r="KDA458" s="35"/>
      <c r="KDB458" s="35"/>
      <c r="KDC458" s="35"/>
      <c r="KDD458" s="35"/>
      <c r="KDE458" s="35"/>
      <c r="KDF458" s="35"/>
      <c r="KDG458" s="35"/>
      <c r="KDH458" s="35"/>
      <c r="KDI458" s="35"/>
      <c r="KDJ458" s="35"/>
      <c r="KDK458" s="35"/>
      <c r="KDL458" s="35"/>
      <c r="KDM458" s="35"/>
      <c r="KDN458" s="35"/>
      <c r="KDO458" s="35"/>
      <c r="KDP458" s="35"/>
      <c r="KDQ458" s="35"/>
      <c r="KDR458" s="35"/>
      <c r="KDS458" s="35"/>
      <c r="KDT458" s="35"/>
      <c r="KDU458" s="35"/>
      <c r="KDV458" s="35"/>
      <c r="KDW458" s="35"/>
      <c r="KDX458" s="35"/>
      <c r="KDY458" s="35"/>
      <c r="KDZ458" s="35"/>
      <c r="KEA458" s="35"/>
      <c r="KEB458" s="35"/>
      <c r="KEC458" s="35"/>
      <c r="KED458" s="35"/>
      <c r="KEE458" s="35"/>
      <c r="KEF458" s="35"/>
      <c r="KEG458" s="35"/>
      <c r="KEH458" s="35"/>
      <c r="KEI458" s="35"/>
      <c r="KEJ458" s="35"/>
      <c r="KEK458" s="35"/>
      <c r="KEL458" s="35"/>
      <c r="KEM458" s="35"/>
      <c r="KEN458" s="35"/>
      <c r="KEO458" s="35"/>
      <c r="KEP458" s="35"/>
      <c r="KEQ458" s="35"/>
      <c r="KER458" s="35"/>
      <c r="KES458" s="35"/>
      <c r="KET458" s="35"/>
      <c r="KEU458" s="35"/>
      <c r="KEV458" s="35"/>
      <c r="KEW458" s="35"/>
      <c r="KEX458" s="35"/>
      <c r="KEY458" s="35"/>
      <c r="KEZ458" s="35"/>
      <c r="KFA458" s="35"/>
      <c r="KFB458" s="35"/>
      <c r="KFC458" s="35"/>
      <c r="KFD458" s="35"/>
      <c r="KFE458" s="35"/>
      <c r="KFF458" s="35"/>
      <c r="KFG458" s="35"/>
      <c r="KFH458" s="35"/>
      <c r="KFI458" s="35"/>
      <c r="KFJ458" s="35"/>
      <c r="KFK458" s="35"/>
      <c r="KFL458" s="35"/>
      <c r="KFM458" s="35"/>
      <c r="KFN458" s="35"/>
      <c r="KFO458" s="35"/>
      <c r="KFP458" s="35"/>
      <c r="KFQ458" s="35"/>
      <c r="KFR458" s="35"/>
      <c r="KFS458" s="35"/>
      <c r="KFT458" s="35"/>
      <c r="KFU458" s="35"/>
      <c r="KFV458" s="35"/>
      <c r="KFW458" s="35"/>
      <c r="KFX458" s="35"/>
      <c r="KFY458" s="35"/>
      <c r="KFZ458" s="35"/>
      <c r="KGA458" s="35"/>
      <c r="KGB458" s="35"/>
      <c r="KGC458" s="35"/>
      <c r="KGD458" s="35"/>
      <c r="KGE458" s="35"/>
      <c r="KGF458" s="35"/>
      <c r="KGG458" s="35"/>
      <c r="KGH458" s="35"/>
      <c r="KGI458" s="35"/>
      <c r="KGJ458" s="35"/>
      <c r="KGK458" s="35"/>
      <c r="KGL458" s="35"/>
      <c r="KGM458" s="35"/>
      <c r="KGN458" s="35"/>
      <c r="KGO458" s="35"/>
      <c r="KGP458" s="35"/>
      <c r="KGQ458" s="35"/>
      <c r="KGR458" s="35"/>
      <c r="KGS458" s="35"/>
      <c r="KGT458" s="35"/>
      <c r="KGU458" s="35"/>
      <c r="KGV458" s="35"/>
      <c r="KGW458" s="35"/>
      <c r="KGX458" s="35"/>
      <c r="KGY458" s="35"/>
      <c r="KGZ458" s="35"/>
      <c r="KHA458" s="35"/>
      <c r="KHB458" s="35"/>
      <c r="KHC458" s="35"/>
      <c r="KHD458" s="35"/>
      <c r="KHE458" s="35"/>
      <c r="KHF458" s="35"/>
      <c r="KHG458" s="35"/>
      <c r="KHH458" s="35"/>
      <c r="KHI458" s="35"/>
      <c r="KHJ458" s="35"/>
      <c r="KHK458" s="35"/>
      <c r="KHL458" s="35"/>
      <c r="KHM458" s="35"/>
      <c r="KHN458" s="35"/>
      <c r="KHO458" s="35"/>
      <c r="KHP458" s="35"/>
      <c r="KHQ458" s="35"/>
      <c r="KHR458" s="35"/>
      <c r="KHS458" s="35"/>
      <c r="KHT458" s="35"/>
      <c r="KHU458" s="35"/>
      <c r="KHV458" s="35"/>
      <c r="KHW458" s="35"/>
      <c r="KHX458" s="35"/>
      <c r="KHY458" s="35"/>
      <c r="KHZ458" s="35"/>
      <c r="KIA458" s="35"/>
      <c r="KIB458" s="35"/>
      <c r="KIC458" s="35"/>
      <c r="KID458" s="35"/>
      <c r="KIE458" s="35"/>
      <c r="KIF458" s="35"/>
      <c r="KIG458" s="35"/>
      <c r="KIH458" s="35"/>
      <c r="KII458" s="35"/>
      <c r="KIJ458" s="35"/>
      <c r="KIK458" s="35"/>
      <c r="KIL458" s="35"/>
      <c r="KIM458" s="35"/>
      <c r="KIN458" s="35"/>
      <c r="KIO458" s="35"/>
      <c r="KIP458" s="35"/>
      <c r="KIQ458" s="35"/>
      <c r="KIR458" s="35"/>
      <c r="KIS458" s="35"/>
      <c r="KIT458" s="35"/>
      <c r="KIU458" s="35"/>
      <c r="KIV458" s="35"/>
      <c r="KIW458" s="35"/>
      <c r="KIX458" s="35"/>
      <c r="KIY458" s="35"/>
      <c r="KIZ458" s="35"/>
      <c r="KJA458" s="35"/>
      <c r="KJB458" s="35"/>
      <c r="KJC458" s="35"/>
      <c r="KJD458" s="35"/>
      <c r="KJE458" s="35"/>
      <c r="KJF458" s="35"/>
      <c r="KJG458" s="35"/>
      <c r="KJH458" s="35"/>
      <c r="KJI458" s="35"/>
      <c r="KJJ458" s="35"/>
      <c r="KJK458" s="35"/>
      <c r="KJL458" s="35"/>
      <c r="KJM458" s="35"/>
      <c r="KJN458" s="35"/>
      <c r="KJO458" s="35"/>
      <c r="KJP458" s="35"/>
      <c r="KJQ458" s="35"/>
      <c r="KJR458" s="35"/>
      <c r="KJS458" s="35"/>
      <c r="KJT458" s="35"/>
      <c r="KJU458" s="35"/>
      <c r="KJV458" s="35"/>
      <c r="KJW458" s="35"/>
      <c r="KJX458" s="35"/>
      <c r="KJY458" s="35"/>
      <c r="KJZ458" s="35"/>
      <c r="KKA458" s="35"/>
      <c r="KKB458" s="35"/>
      <c r="KKC458" s="35"/>
      <c r="KKD458" s="35"/>
      <c r="KKE458" s="35"/>
      <c r="KKF458" s="35"/>
      <c r="KKG458" s="35"/>
      <c r="KKH458" s="35"/>
      <c r="KKI458" s="35"/>
      <c r="KKJ458" s="35"/>
      <c r="KKK458" s="35"/>
      <c r="KKL458" s="35"/>
      <c r="KKM458" s="35"/>
      <c r="KKN458" s="35"/>
      <c r="KKO458" s="35"/>
      <c r="KKP458" s="35"/>
      <c r="KKQ458" s="35"/>
      <c r="KKR458" s="35"/>
      <c r="KKS458" s="35"/>
      <c r="KKT458" s="35"/>
      <c r="KKU458" s="35"/>
      <c r="KKV458" s="35"/>
      <c r="KKW458" s="35"/>
      <c r="KKX458" s="35"/>
      <c r="KKY458" s="35"/>
      <c r="KKZ458" s="35"/>
      <c r="KLA458" s="35"/>
      <c r="KLB458" s="35"/>
      <c r="KLC458" s="35"/>
      <c r="KLD458" s="35"/>
      <c r="KLE458" s="35"/>
      <c r="KLF458" s="35"/>
      <c r="KLG458" s="35"/>
      <c r="KLH458" s="35"/>
      <c r="KLI458" s="35"/>
      <c r="KLJ458" s="35"/>
      <c r="KLK458" s="35"/>
      <c r="KLL458" s="35"/>
      <c r="KLM458" s="35"/>
      <c r="KLN458" s="35"/>
      <c r="KLO458" s="35"/>
      <c r="KLP458" s="35"/>
      <c r="KLQ458" s="35"/>
      <c r="KLR458" s="35"/>
      <c r="KLS458" s="35"/>
      <c r="KLT458" s="35"/>
      <c r="KLU458" s="35"/>
      <c r="KLV458" s="35"/>
      <c r="KLW458" s="35"/>
      <c r="KLX458" s="35"/>
      <c r="KLY458" s="35"/>
      <c r="KLZ458" s="35"/>
      <c r="KMA458" s="35"/>
      <c r="KMB458" s="35"/>
      <c r="KMC458" s="35"/>
      <c r="KMD458" s="35"/>
      <c r="KME458" s="35"/>
      <c r="KMF458" s="35"/>
      <c r="KMG458" s="35"/>
      <c r="KMH458" s="35"/>
      <c r="KMI458" s="35"/>
      <c r="KMJ458" s="35"/>
      <c r="KMK458" s="35"/>
      <c r="KML458" s="35"/>
      <c r="KMM458" s="35"/>
      <c r="KMN458" s="35"/>
      <c r="KMO458" s="35"/>
      <c r="KMP458" s="35"/>
      <c r="KMQ458" s="35"/>
      <c r="KMR458" s="35"/>
      <c r="KMS458" s="35"/>
      <c r="KMT458" s="35"/>
      <c r="KMU458" s="35"/>
      <c r="KMV458" s="35"/>
      <c r="KMW458" s="35"/>
      <c r="KMX458" s="35"/>
      <c r="KMY458" s="35"/>
      <c r="KMZ458" s="35"/>
      <c r="KNA458" s="35"/>
      <c r="KNB458" s="35"/>
      <c r="KNC458" s="35"/>
      <c r="KND458" s="35"/>
      <c r="KNE458" s="35"/>
      <c r="KNF458" s="35"/>
      <c r="KNG458" s="35"/>
      <c r="KNH458" s="35"/>
      <c r="KNI458" s="35"/>
      <c r="KNJ458" s="35"/>
      <c r="KNK458" s="35"/>
      <c r="KNL458" s="35"/>
      <c r="KNM458" s="35"/>
      <c r="KNN458" s="35"/>
      <c r="KNO458" s="35"/>
      <c r="KNP458" s="35"/>
      <c r="KNQ458" s="35"/>
      <c r="KNR458" s="35"/>
      <c r="KNS458" s="35"/>
      <c r="KNT458" s="35"/>
      <c r="KNU458" s="35"/>
      <c r="KNV458" s="35"/>
      <c r="KNW458" s="35"/>
      <c r="KNX458" s="35"/>
      <c r="KNY458" s="35"/>
      <c r="KNZ458" s="35"/>
      <c r="KOA458" s="35"/>
      <c r="KOB458" s="35"/>
      <c r="KOC458" s="35"/>
      <c r="KOD458" s="35"/>
      <c r="KOE458" s="35"/>
      <c r="KOF458" s="35"/>
      <c r="KOG458" s="35"/>
      <c r="KOH458" s="35"/>
      <c r="KOI458" s="35"/>
      <c r="KOJ458" s="35"/>
      <c r="KOK458" s="35"/>
      <c r="KOL458" s="35"/>
      <c r="KOM458" s="35"/>
      <c r="KON458" s="35"/>
      <c r="KOO458" s="35"/>
      <c r="KOP458" s="35"/>
      <c r="KOQ458" s="35"/>
      <c r="KOR458" s="35"/>
      <c r="KOS458" s="35"/>
      <c r="KOT458" s="35"/>
      <c r="KOU458" s="35"/>
      <c r="KOV458" s="35"/>
      <c r="KOW458" s="35"/>
      <c r="KOX458" s="35"/>
      <c r="KOY458" s="35"/>
      <c r="KOZ458" s="35"/>
      <c r="KPA458" s="35"/>
      <c r="KPB458" s="35"/>
      <c r="KPC458" s="35"/>
      <c r="KPD458" s="35"/>
      <c r="KPE458" s="35"/>
      <c r="KPF458" s="35"/>
      <c r="KPG458" s="35"/>
      <c r="KPH458" s="35"/>
      <c r="KPI458" s="35"/>
      <c r="KPJ458" s="35"/>
      <c r="KPK458" s="35"/>
      <c r="KPL458" s="35"/>
      <c r="KPM458" s="35"/>
      <c r="KPN458" s="35"/>
      <c r="KPO458" s="35"/>
      <c r="KPP458" s="35"/>
      <c r="KPQ458" s="35"/>
      <c r="KPR458" s="35"/>
      <c r="KPS458" s="35"/>
      <c r="KPT458" s="35"/>
      <c r="KPU458" s="35"/>
      <c r="KPV458" s="35"/>
      <c r="KPW458" s="35"/>
      <c r="KPX458" s="35"/>
      <c r="KPY458" s="35"/>
      <c r="KPZ458" s="35"/>
      <c r="KQA458" s="35"/>
      <c r="KQB458" s="35"/>
      <c r="KQC458" s="35"/>
      <c r="KQD458" s="35"/>
      <c r="KQE458" s="35"/>
      <c r="KQF458" s="35"/>
      <c r="KQG458" s="35"/>
      <c r="KQH458" s="35"/>
      <c r="KQI458" s="35"/>
      <c r="KQJ458" s="35"/>
      <c r="KQK458" s="35"/>
      <c r="KQL458" s="35"/>
      <c r="KQM458" s="35"/>
      <c r="KQN458" s="35"/>
      <c r="KQO458" s="35"/>
      <c r="KQP458" s="35"/>
      <c r="KQQ458" s="35"/>
      <c r="KQR458" s="35"/>
      <c r="KQS458" s="35"/>
      <c r="KQT458" s="35"/>
      <c r="KQU458" s="35"/>
      <c r="KQV458" s="35"/>
      <c r="KQW458" s="35"/>
      <c r="KQX458" s="35"/>
      <c r="KQY458" s="35"/>
      <c r="KQZ458" s="35"/>
      <c r="KRA458" s="35"/>
      <c r="KRB458" s="35"/>
      <c r="KRC458" s="35"/>
      <c r="KRD458" s="35"/>
      <c r="KRE458" s="35"/>
      <c r="KRF458" s="35"/>
      <c r="KRG458" s="35"/>
      <c r="KRH458" s="35"/>
      <c r="KRI458" s="35"/>
      <c r="KRJ458" s="35"/>
      <c r="KRK458" s="35"/>
      <c r="KRL458" s="35"/>
      <c r="KRM458" s="35"/>
      <c r="KRN458" s="35"/>
      <c r="KRO458" s="35"/>
      <c r="KRP458" s="35"/>
      <c r="KRQ458" s="35"/>
      <c r="KRR458" s="35"/>
      <c r="KRS458" s="35"/>
      <c r="KRT458" s="35"/>
      <c r="KRU458" s="35"/>
      <c r="KRV458" s="35"/>
      <c r="KRW458" s="35"/>
      <c r="KRX458" s="35"/>
      <c r="KRY458" s="35"/>
      <c r="KRZ458" s="35"/>
      <c r="KSA458" s="35"/>
      <c r="KSB458" s="35"/>
      <c r="KSC458" s="35"/>
      <c r="KSD458" s="35"/>
      <c r="KSE458" s="35"/>
      <c r="KSF458" s="35"/>
      <c r="KSG458" s="35"/>
      <c r="KSH458" s="35"/>
      <c r="KSI458" s="35"/>
      <c r="KSJ458" s="35"/>
      <c r="KSK458" s="35"/>
      <c r="KSL458" s="35"/>
      <c r="KSM458" s="35"/>
      <c r="KSN458" s="35"/>
      <c r="KSO458" s="35"/>
      <c r="KSP458" s="35"/>
      <c r="KSQ458" s="35"/>
      <c r="KSR458" s="35"/>
      <c r="KSS458" s="35"/>
      <c r="KST458" s="35"/>
      <c r="KSU458" s="35"/>
      <c r="KSV458" s="35"/>
      <c r="KSW458" s="35"/>
      <c r="KSX458" s="35"/>
      <c r="KSY458" s="35"/>
      <c r="KSZ458" s="35"/>
      <c r="KTA458" s="35"/>
      <c r="KTB458" s="35"/>
      <c r="KTC458" s="35"/>
      <c r="KTD458" s="35"/>
      <c r="KTE458" s="35"/>
      <c r="KTF458" s="35"/>
      <c r="KTG458" s="35"/>
      <c r="KTH458" s="35"/>
      <c r="KTI458" s="35"/>
      <c r="KTJ458" s="35"/>
      <c r="KTK458" s="35"/>
      <c r="KTL458" s="35"/>
      <c r="KTM458" s="35"/>
      <c r="KTN458" s="35"/>
      <c r="KTO458" s="35"/>
      <c r="KTP458" s="35"/>
      <c r="KTQ458" s="35"/>
      <c r="KTR458" s="35"/>
      <c r="KTS458" s="35"/>
      <c r="KTT458" s="35"/>
      <c r="KTU458" s="35"/>
      <c r="KTV458" s="35"/>
      <c r="KTW458" s="35"/>
      <c r="KTX458" s="35"/>
      <c r="KTY458" s="35"/>
      <c r="KTZ458" s="35"/>
      <c r="KUA458" s="35"/>
      <c r="KUB458" s="35"/>
      <c r="KUC458" s="35"/>
      <c r="KUD458" s="35"/>
      <c r="KUE458" s="35"/>
      <c r="KUF458" s="35"/>
      <c r="KUG458" s="35"/>
      <c r="KUH458" s="35"/>
      <c r="KUI458" s="35"/>
      <c r="KUJ458" s="35"/>
      <c r="KUK458" s="35"/>
      <c r="KUL458" s="35"/>
      <c r="KUM458" s="35"/>
      <c r="KUN458" s="35"/>
      <c r="KUO458" s="35"/>
      <c r="KUP458" s="35"/>
      <c r="KUQ458" s="35"/>
      <c r="KUR458" s="35"/>
      <c r="KUS458" s="35"/>
      <c r="KUT458" s="35"/>
      <c r="KUU458" s="35"/>
      <c r="KUV458" s="35"/>
      <c r="KUW458" s="35"/>
      <c r="KUX458" s="35"/>
      <c r="KUY458" s="35"/>
      <c r="KUZ458" s="35"/>
      <c r="KVA458" s="35"/>
      <c r="KVB458" s="35"/>
      <c r="KVC458" s="35"/>
      <c r="KVD458" s="35"/>
      <c r="KVE458" s="35"/>
      <c r="KVF458" s="35"/>
      <c r="KVG458" s="35"/>
      <c r="KVH458" s="35"/>
      <c r="KVI458" s="35"/>
      <c r="KVJ458" s="35"/>
      <c r="KVK458" s="35"/>
      <c r="KVL458" s="35"/>
      <c r="KVM458" s="35"/>
      <c r="KVN458" s="35"/>
      <c r="KVO458" s="35"/>
      <c r="KVP458" s="35"/>
      <c r="KVQ458" s="35"/>
      <c r="KVR458" s="35"/>
      <c r="KVS458" s="35"/>
      <c r="KVT458" s="35"/>
      <c r="KVU458" s="35"/>
      <c r="KVV458" s="35"/>
      <c r="KVW458" s="35"/>
      <c r="KVX458" s="35"/>
      <c r="KVY458" s="35"/>
      <c r="KVZ458" s="35"/>
      <c r="KWA458" s="35"/>
      <c r="KWB458" s="35"/>
      <c r="KWC458" s="35"/>
      <c r="KWD458" s="35"/>
      <c r="KWE458" s="35"/>
      <c r="KWF458" s="35"/>
      <c r="KWG458" s="35"/>
      <c r="KWH458" s="35"/>
      <c r="KWI458" s="35"/>
      <c r="KWJ458" s="35"/>
      <c r="KWK458" s="35"/>
      <c r="KWL458" s="35"/>
      <c r="KWM458" s="35"/>
      <c r="KWN458" s="35"/>
      <c r="KWO458" s="35"/>
      <c r="KWP458" s="35"/>
      <c r="KWQ458" s="35"/>
      <c r="KWR458" s="35"/>
      <c r="KWS458" s="35"/>
      <c r="KWT458" s="35"/>
      <c r="KWU458" s="35"/>
      <c r="KWV458" s="35"/>
      <c r="KWW458" s="35"/>
      <c r="KWX458" s="35"/>
      <c r="KWY458" s="35"/>
      <c r="KWZ458" s="35"/>
      <c r="KXA458" s="35"/>
      <c r="KXB458" s="35"/>
      <c r="KXC458" s="35"/>
      <c r="KXD458" s="35"/>
      <c r="KXE458" s="35"/>
      <c r="KXF458" s="35"/>
      <c r="KXG458" s="35"/>
      <c r="KXH458" s="35"/>
      <c r="KXI458" s="35"/>
      <c r="KXJ458" s="35"/>
      <c r="KXK458" s="35"/>
      <c r="KXL458" s="35"/>
      <c r="KXM458" s="35"/>
      <c r="KXN458" s="35"/>
      <c r="KXO458" s="35"/>
      <c r="KXP458" s="35"/>
      <c r="KXQ458" s="35"/>
      <c r="KXR458" s="35"/>
      <c r="KXS458" s="35"/>
      <c r="KXT458" s="35"/>
      <c r="KXU458" s="35"/>
      <c r="KXV458" s="35"/>
      <c r="KXW458" s="35"/>
      <c r="KXX458" s="35"/>
      <c r="KXY458" s="35"/>
      <c r="KXZ458" s="35"/>
      <c r="KYA458" s="35"/>
      <c r="KYB458" s="35"/>
      <c r="KYC458" s="35"/>
      <c r="KYD458" s="35"/>
      <c r="KYE458" s="35"/>
      <c r="KYF458" s="35"/>
      <c r="KYG458" s="35"/>
      <c r="KYH458" s="35"/>
      <c r="KYI458" s="35"/>
      <c r="KYJ458" s="35"/>
      <c r="KYK458" s="35"/>
      <c r="KYL458" s="35"/>
      <c r="KYM458" s="35"/>
      <c r="KYN458" s="35"/>
      <c r="KYO458" s="35"/>
      <c r="KYP458" s="35"/>
      <c r="KYQ458" s="35"/>
      <c r="KYR458" s="35"/>
      <c r="KYS458" s="35"/>
      <c r="KYT458" s="35"/>
      <c r="KYU458" s="35"/>
      <c r="KYV458" s="35"/>
      <c r="KYW458" s="35"/>
      <c r="KYX458" s="35"/>
      <c r="KYY458" s="35"/>
      <c r="KYZ458" s="35"/>
      <c r="KZA458" s="35"/>
      <c r="KZB458" s="35"/>
      <c r="KZC458" s="35"/>
      <c r="KZD458" s="35"/>
      <c r="KZE458" s="35"/>
      <c r="KZF458" s="35"/>
      <c r="KZG458" s="35"/>
      <c r="KZH458" s="35"/>
      <c r="KZI458" s="35"/>
      <c r="KZJ458" s="35"/>
      <c r="KZK458" s="35"/>
      <c r="KZL458" s="35"/>
      <c r="KZM458" s="35"/>
      <c r="KZN458" s="35"/>
      <c r="KZO458" s="35"/>
      <c r="KZP458" s="35"/>
      <c r="KZQ458" s="35"/>
      <c r="KZR458" s="35"/>
      <c r="KZS458" s="35"/>
      <c r="KZT458" s="35"/>
      <c r="KZU458" s="35"/>
      <c r="KZV458" s="35"/>
      <c r="KZW458" s="35"/>
      <c r="KZX458" s="35"/>
      <c r="KZY458" s="35"/>
      <c r="KZZ458" s="35"/>
      <c r="LAA458" s="35"/>
      <c r="LAB458" s="35"/>
      <c r="LAC458" s="35"/>
      <c r="LAD458" s="35"/>
      <c r="LAE458" s="35"/>
      <c r="LAF458" s="35"/>
      <c r="LAG458" s="35"/>
      <c r="LAH458" s="35"/>
      <c r="LAI458" s="35"/>
      <c r="LAJ458" s="35"/>
      <c r="LAK458" s="35"/>
      <c r="LAL458" s="35"/>
      <c r="LAM458" s="35"/>
      <c r="LAN458" s="35"/>
      <c r="LAO458" s="35"/>
      <c r="LAP458" s="35"/>
      <c r="LAQ458" s="35"/>
      <c r="LAR458" s="35"/>
      <c r="LAS458" s="35"/>
      <c r="LAT458" s="35"/>
      <c r="LAU458" s="35"/>
      <c r="LAV458" s="35"/>
      <c r="LAW458" s="35"/>
      <c r="LAX458" s="35"/>
      <c r="LAY458" s="35"/>
      <c r="LAZ458" s="35"/>
      <c r="LBA458" s="35"/>
      <c r="LBB458" s="35"/>
      <c r="LBC458" s="35"/>
      <c r="LBD458" s="35"/>
      <c r="LBE458" s="35"/>
      <c r="LBF458" s="35"/>
      <c r="LBG458" s="35"/>
      <c r="LBH458" s="35"/>
      <c r="LBI458" s="35"/>
      <c r="LBJ458" s="35"/>
      <c r="LBK458" s="35"/>
      <c r="LBL458" s="35"/>
      <c r="LBM458" s="35"/>
      <c r="LBN458" s="35"/>
      <c r="LBO458" s="35"/>
      <c r="LBP458" s="35"/>
      <c r="LBQ458" s="35"/>
      <c r="LBR458" s="35"/>
      <c r="LBS458" s="35"/>
      <c r="LBT458" s="35"/>
      <c r="LBU458" s="35"/>
      <c r="LBV458" s="35"/>
      <c r="LBW458" s="35"/>
      <c r="LBX458" s="35"/>
      <c r="LBY458" s="35"/>
      <c r="LBZ458" s="35"/>
      <c r="LCA458" s="35"/>
      <c r="LCB458" s="35"/>
      <c r="LCC458" s="35"/>
      <c r="LCD458" s="35"/>
      <c r="LCE458" s="35"/>
      <c r="LCF458" s="35"/>
      <c r="LCG458" s="35"/>
      <c r="LCH458" s="35"/>
      <c r="LCI458" s="35"/>
      <c r="LCJ458" s="35"/>
      <c r="LCK458" s="35"/>
      <c r="LCL458" s="35"/>
      <c r="LCM458" s="35"/>
      <c r="LCN458" s="35"/>
      <c r="LCO458" s="35"/>
      <c r="LCP458" s="35"/>
      <c r="LCQ458" s="35"/>
      <c r="LCR458" s="35"/>
      <c r="LCS458" s="35"/>
      <c r="LCT458" s="35"/>
      <c r="LCU458" s="35"/>
      <c r="LCV458" s="35"/>
      <c r="LCW458" s="35"/>
      <c r="LCX458" s="35"/>
      <c r="LCY458" s="35"/>
      <c r="LCZ458" s="35"/>
      <c r="LDA458" s="35"/>
      <c r="LDB458" s="35"/>
      <c r="LDC458" s="35"/>
      <c r="LDD458" s="35"/>
      <c r="LDE458" s="35"/>
      <c r="LDF458" s="35"/>
      <c r="LDG458" s="35"/>
      <c r="LDH458" s="35"/>
      <c r="LDI458" s="35"/>
      <c r="LDJ458" s="35"/>
      <c r="LDK458" s="35"/>
      <c r="LDL458" s="35"/>
      <c r="LDM458" s="35"/>
      <c r="LDN458" s="35"/>
      <c r="LDO458" s="35"/>
      <c r="LDP458" s="35"/>
      <c r="LDQ458" s="35"/>
      <c r="LDR458" s="35"/>
      <c r="LDS458" s="35"/>
      <c r="LDT458" s="35"/>
      <c r="LDU458" s="35"/>
      <c r="LDV458" s="35"/>
      <c r="LDW458" s="35"/>
      <c r="LDX458" s="35"/>
      <c r="LDY458" s="35"/>
      <c r="LDZ458" s="35"/>
      <c r="LEA458" s="35"/>
      <c r="LEB458" s="35"/>
      <c r="LEC458" s="35"/>
      <c r="LED458" s="35"/>
      <c r="LEE458" s="35"/>
      <c r="LEF458" s="35"/>
      <c r="LEG458" s="35"/>
      <c r="LEH458" s="35"/>
      <c r="LEI458" s="35"/>
      <c r="LEJ458" s="35"/>
      <c r="LEK458" s="35"/>
      <c r="LEL458" s="35"/>
      <c r="LEM458" s="35"/>
      <c r="LEN458" s="35"/>
      <c r="LEO458" s="35"/>
      <c r="LEP458" s="35"/>
      <c r="LEQ458" s="35"/>
      <c r="LER458" s="35"/>
      <c r="LES458" s="35"/>
      <c r="LET458" s="35"/>
      <c r="LEU458" s="35"/>
      <c r="LEV458" s="35"/>
      <c r="LEW458" s="35"/>
      <c r="LEX458" s="35"/>
      <c r="LEY458" s="35"/>
      <c r="LEZ458" s="35"/>
      <c r="LFA458" s="35"/>
      <c r="LFB458" s="35"/>
      <c r="LFC458" s="35"/>
      <c r="LFD458" s="35"/>
      <c r="LFE458" s="35"/>
      <c r="LFF458" s="35"/>
      <c r="LFG458" s="35"/>
      <c r="LFH458" s="35"/>
      <c r="LFI458" s="35"/>
      <c r="LFJ458" s="35"/>
      <c r="LFK458" s="35"/>
      <c r="LFL458" s="35"/>
      <c r="LFM458" s="35"/>
      <c r="LFN458" s="35"/>
      <c r="LFO458" s="35"/>
      <c r="LFP458" s="35"/>
      <c r="LFQ458" s="35"/>
      <c r="LFR458" s="35"/>
      <c r="LFS458" s="35"/>
      <c r="LFT458" s="35"/>
      <c r="LFU458" s="35"/>
      <c r="LFV458" s="35"/>
      <c r="LFW458" s="35"/>
      <c r="LFX458" s="35"/>
      <c r="LFY458" s="35"/>
      <c r="LFZ458" s="35"/>
      <c r="LGA458" s="35"/>
      <c r="LGB458" s="35"/>
      <c r="LGC458" s="35"/>
      <c r="LGD458" s="35"/>
      <c r="LGE458" s="35"/>
      <c r="LGF458" s="35"/>
      <c r="LGG458" s="35"/>
      <c r="LGH458" s="35"/>
      <c r="LGI458" s="35"/>
      <c r="LGJ458" s="35"/>
      <c r="LGK458" s="35"/>
      <c r="LGL458" s="35"/>
      <c r="LGM458" s="35"/>
      <c r="LGN458" s="35"/>
      <c r="LGO458" s="35"/>
      <c r="LGP458" s="35"/>
      <c r="LGQ458" s="35"/>
      <c r="LGR458" s="35"/>
      <c r="LGS458" s="35"/>
      <c r="LGT458" s="35"/>
      <c r="LGU458" s="35"/>
      <c r="LGV458" s="35"/>
      <c r="LGW458" s="35"/>
      <c r="LGX458" s="35"/>
      <c r="LGY458" s="35"/>
      <c r="LGZ458" s="35"/>
      <c r="LHA458" s="35"/>
      <c r="LHB458" s="35"/>
      <c r="LHC458" s="35"/>
      <c r="LHD458" s="35"/>
      <c r="LHE458" s="35"/>
      <c r="LHF458" s="35"/>
      <c r="LHG458" s="35"/>
      <c r="LHH458" s="35"/>
      <c r="LHI458" s="35"/>
      <c r="LHJ458" s="35"/>
      <c r="LHK458" s="35"/>
      <c r="LHL458" s="35"/>
      <c r="LHM458" s="35"/>
      <c r="LHN458" s="35"/>
      <c r="LHO458" s="35"/>
      <c r="LHP458" s="35"/>
      <c r="LHQ458" s="35"/>
      <c r="LHR458" s="35"/>
      <c r="LHS458" s="35"/>
      <c r="LHT458" s="35"/>
      <c r="LHU458" s="35"/>
      <c r="LHV458" s="35"/>
      <c r="LHW458" s="35"/>
      <c r="LHX458" s="35"/>
      <c r="LHY458" s="35"/>
      <c r="LHZ458" s="35"/>
      <c r="LIA458" s="35"/>
      <c r="LIB458" s="35"/>
      <c r="LIC458" s="35"/>
      <c r="LID458" s="35"/>
      <c r="LIE458" s="35"/>
      <c r="LIF458" s="35"/>
      <c r="LIG458" s="35"/>
      <c r="LIH458" s="35"/>
      <c r="LII458" s="35"/>
      <c r="LIJ458" s="35"/>
      <c r="LIK458" s="35"/>
      <c r="LIL458" s="35"/>
      <c r="LIM458" s="35"/>
      <c r="LIN458" s="35"/>
      <c r="LIO458" s="35"/>
      <c r="LIP458" s="35"/>
      <c r="LIQ458" s="35"/>
      <c r="LIR458" s="35"/>
      <c r="LIS458" s="35"/>
      <c r="LIT458" s="35"/>
      <c r="LIU458" s="35"/>
      <c r="LIV458" s="35"/>
      <c r="LIW458" s="35"/>
      <c r="LIX458" s="35"/>
      <c r="LIY458" s="35"/>
      <c r="LIZ458" s="35"/>
      <c r="LJA458" s="35"/>
      <c r="LJB458" s="35"/>
      <c r="LJC458" s="35"/>
      <c r="LJD458" s="35"/>
      <c r="LJE458" s="35"/>
      <c r="LJF458" s="35"/>
      <c r="LJG458" s="35"/>
      <c r="LJH458" s="35"/>
      <c r="LJI458" s="35"/>
      <c r="LJJ458" s="35"/>
      <c r="LJK458" s="35"/>
      <c r="LJL458" s="35"/>
      <c r="LJM458" s="35"/>
      <c r="LJN458" s="35"/>
      <c r="LJO458" s="35"/>
      <c r="LJP458" s="35"/>
      <c r="LJQ458" s="35"/>
      <c r="LJR458" s="35"/>
      <c r="LJS458" s="35"/>
      <c r="LJT458" s="35"/>
      <c r="LJU458" s="35"/>
      <c r="LJV458" s="35"/>
      <c r="LJW458" s="35"/>
      <c r="LJX458" s="35"/>
      <c r="LJY458" s="35"/>
      <c r="LJZ458" s="35"/>
      <c r="LKA458" s="35"/>
      <c r="LKB458" s="35"/>
      <c r="LKC458" s="35"/>
      <c r="LKD458" s="35"/>
      <c r="LKE458" s="35"/>
      <c r="LKF458" s="35"/>
      <c r="LKG458" s="35"/>
      <c r="LKH458" s="35"/>
      <c r="LKI458" s="35"/>
      <c r="LKJ458" s="35"/>
      <c r="LKK458" s="35"/>
      <c r="LKL458" s="35"/>
      <c r="LKM458" s="35"/>
      <c r="LKN458" s="35"/>
      <c r="LKO458" s="35"/>
      <c r="LKP458" s="35"/>
      <c r="LKQ458" s="35"/>
      <c r="LKR458" s="35"/>
      <c r="LKS458" s="35"/>
      <c r="LKT458" s="35"/>
      <c r="LKU458" s="35"/>
      <c r="LKV458" s="35"/>
      <c r="LKW458" s="35"/>
      <c r="LKX458" s="35"/>
      <c r="LKY458" s="35"/>
      <c r="LKZ458" s="35"/>
      <c r="LLA458" s="35"/>
      <c r="LLB458" s="35"/>
      <c r="LLC458" s="35"/>
      <c r="LLD458" s="35"/>
      <c r="LLE458" s="35"/>
      <c r="LLF458" s="35"/>
      <c r="LLG458" s="35"/>
      <c r="LLH458" s="35"/>
      <c r="LLI458" s="35"/>
      <c r="LLJ458" s="35"/>
      <c r="LLK458" s="35"/>
      <c r="LLL458" s="35"/>
      <c r="LLM458" s="35"/>
      <c r="LLN458" s="35"/>
      <c r="LLO458" s="35"/>
      <c r="LLP458" s="35"/>
      <c r="LLQ458" s="35"/>
      <c r="LLR458" s="35"/>
      <c r="LLS458" s="35"/>
      <c r="LLT458" s="35"/>
      <c r="LLU458" s="35"/>
      <c r="LLV458" s="35"/>
      <c r="LLW458" s="35"/>
      <c r="LLX458" s="35"/>
      <c r="LLY458" s="35"/>
      <c r="LLZ458" s="35"/>
      <c r="LMA458" s="35"/>
      <c r="LMB458" s="35"/>
      <c r="LMC458" s="35"/>
      <c r="LMD458" s="35"/>
      <c r="LME458" s="35"/>
      <c r="LMF458" s="35"/>
      <c r="LMG458" s="35"/>
      <c r="LMH458" s="35"/>
      <c r="LMI458" s="35"/>
      <c r="LMJ458" s="35"/>
      <c r="LMK458" s="35"/>
      <c r="LML458" s="35"/>
      <c r="LMM458" s="35"/>
      <c r="LMN458" s="35"/>
      <c r="LMO458" s="35"/>
      <c r="LMP458" s="35"/>
      <c r="LMQ458" s="35"/>
      <c r="LMR458" s="35"/>
      <c r="LMS458" s="35"/>
      <c r="LMT458" s="35"/>
      <c r="LMU458" s="35"/>
      <c r="LMV458" s="35"/>
      <c r="LMW458" s="35"/>
      <c r="LMX458" s="35"/>
      <c r="LMY458" s="35"/>
      <c r="LMZ458" s="35"/>
      <c r="LNA458" s="35"/>
      <c r="LNB458" s="35"/>
      <c r="LNC458" s="35"/>
      <c r="LND458" s="35"/>
      <c r="LNE458" s="35"/>
      <c r="LNF458" s="35"/>
      <c r="LNG458" s="35"/>
      <c r="LNH458" s="35"/>
      <c r="LNI458" s="35"/>
      <c r="LNJ458" s="35"/>
      <c r="LNK458" s="35"/>
      <c r="LNL458" s="35"/>
      <c r="LNM458" s="35"/>
      <c r="LNN458" s="35"/>
      <c r="LNO458" s="35"/>
      <c r="LNP458" s="35"/>
      <c r="LNQ458" s="35"/>
      <c r="LNR458" s="35"/>
      <c r="LNS458" s="35"/>
      <c r="LNT458" s="35"/>
      <c r="LNU458" s="35"/>
      <c r="LNV458" s="35"/>
      <c r="LNW458" s="35"/>
      <c r="LNX458" s="35"/>
      <c r="LNY458" s="35"/>
      <c r="LNZ458" s="35"/>
      <c r="LOA458" s="35"/>
      <c r="LOB458" s="35"/>
      <c r="LOC458" s="35"/>
      <c r="LOD458" s="35"/>
      <c r="LOE458" s="35"/>
      <c r="LOF458" s="35"/>
      <c r="LOG458" s="35"/>
      <c r="LOH458" s="35"/>
      <c r="LOI458" s="35"/>
      <c r="LOJ458" s="35"/>
      <c r="LOK458" s="35"/>
      <c r="LOL458" s="35"/>
      <c r="LOM458" s="35"/>
      <c r="LON458" s="35"/>
      <c r="LOO458" s="35"/>
      <c r="LOP458" s="35"/>
      <c r="LOQ458" s="35"/>
      <c r="LOR458" s="35"/>
      <c r="LOS458" s="35"/>
      <c r="LOT458" s="35"/>
      <c r="LOU458" s="35"/>
      <c r="LOV458" s="35"/>
      <c r="LOW458" s="35"/>
      <c r="LOX458" s="35"/>
      <c r="LOY458" s="35"/>
      <c r="LOZ458" s="35"/>
      <c r="LPA458" s="35"/>
      <c r="LPB458" s="35"/>
      <c r="LPC458" s="35"/>
      <c r="LPD458" s="35"/>
      <c r="LPE458" s="35"/>
      <c r="LPF458" s="35"/>
      <c r="LPG458" s="35"/>
      <c r="LPH458" s="35"/>
      <c r="LPI458" s="35"/>
      <c r="LPJ458" s="35"/>
      <c r="LPK458" s="35"/>
      <c r="LPL458" s="35"/>
      <c r="LPM458" s="35"/>
      <c r="LPN458" s="35"/>
      <c r="LPO458" s="35"/>
      <c r="LPP458" s="35"/>
      <c r="LPQ458" s="35"/>
      <c r="LPR458" s="35"/>
      <c r="LPS458" s="35"/>
      <c r="LPT458" s="35"/>
      <c r="LPU458" s="35"/>
      <c r="LPV458" s="35"/>
      <c r="LPW458" s="35"/>
      <c r="LPX458" s="35"/>
      <c r="LPY458" s="35"/>
      <c r="LPZ458" s="35"/>
      <c r="LQA458" s="35"/>
      <c r="LQB458" s="35"/>
      <c r="LQC458" s="35"/>
      <c r="LQD458" s="35"/>
      <c r="LQE458" s="35"/>
      <c r="LQF458" s="35"/>
      <c r="LQG458" s="35"/>
      <c r="LQH458" s="35"/>
      <c r="LQI458" s="35"/>
      <c r="LQJ458" s="35"/>
      <c r="LQK458" s="35"/>
      <c r="LQL458" s="35"/>
      <c r="LQM458" s="35"/>
      <c r="LQN458" s="35"/>
      <c r="LQO458" s="35"/>
      <c r="LQP458" s="35"/>
      <c r="LQQ458" s="35"/>
      <c r="LQR458" s="35"/>
      <c r="LQS458" s="35"/>
      <c r="LQT458" s="35"/>
      <c r="LQU458" s="35"/>
      <c r="LQV458" s="35"/>
      <c r="LQW458" s="35"/>
      <c r="LQX458" s="35"/>
      <c r="LQY458" s="35"/>
      <c r="LQZ458" s="35"/>
      <c r="LRA458" s="35"/>
      <c r="LRB458" s="35"/>
      <c r="LRC458" s="35"/>
      <c r="LRD458" s="35"/>
      <c r="LRE458" s="35"/>
      <c r="LRF458" s="35"/>
      <c r="LRG458" s="35"/>
      <c r="LRH458" s="35"/>
      <c r="LRI458" s="35"/>
      <c r="LRJ458" s="35"/>
      <c r="LRK458" s="35"/>
      <c r="LRL458" s="35"/>
      <c r="LRM458" s="35"/>
      <c r="LRN458" s="35"/>
      <c r="LRO458" s="35"/>
      <c r="LRP458" s="35"/>
      <c r="LRQ458" s="35"/>
      <c r="LRR458" s="35"/>
      <c r="LRS458" s="35"/>
      <c r="LRT458" s="35"/>
      <c r="LRU458" s="35"/>
      <c r="LRV458" s="35"/>
      <c r="LRW458" s="35"/>
      <c r="LRX458" s="35"/>
      <c r="LRY458" s="35"/>
      <c r="LRZ458" s="35"/>
      <c r="LSA458" s="35"/>
      <c r="LSB458" s="35"/>
      <c r="LSC458" s="35"/>
      <c r="LSD458" s="35"/>
      <c r="LSE458" s="35"/>
      <c r="LSF458" s="35"/>
      <c r="LSG458" s="35"/>
      <c r="LSH458" s="35"/>
      <c r="LSI458" s="35"/>
      <c r="LSJ458" s="35"/>
      <c r="LSK458" s="35"/>
      <c r="LSL458" s="35"/>
      <c r="LSM458" s="35"/>
      <c r="LSN458" s="35"/>
      <c r="LSO458" s="35"/>
      <c r="LSP458" s="35"/>
      <c r="LSQ458" s="35"/>
      <c r="LSR458" s="35"/>
      <c r="LSS458" s="35"/>
      <c r="LST458" s="35"/>
      <c r="LSU458" s="35"/>
      <c r="LSV458" s="35"/>
      <c r="LSW458" s="35"/>
      <c r="LSX458" s="35"/>
      <c r="LSY458" s="35"/>
      <c r="LSZ458" s="35"/>
      <c r="LTA458" s="35"/>
      <c r="LTB458" s="35"/>
      <c r="LTC458" s="35"/>
      <c r="LTD458" s="35"/>
      <c r="LTE458" s="35"/>
      <c r="LTF458" s="35"/>
      <c r="LTG458" s="35"/>
      <c r="LTH458" s="35"/>
      <c r="LTI458" s="35"/>
      <c r="LTJ458" s="35"/>
      <c r="LTK458" s="35"/>
      <c r="LTL458" s="35"/>
      <c r="LTM458" s="35"/>
      <c r="LTN458" s="35"/>
      <c r="LTO458" s="35"/>
      <c r="LTP458" s="35"/>
      <c r="LTQ458" s="35"/>
      <c r="LTR458" s="35"/>
      <c r="LTS458" s="35"/>
      <c r="LTT458" s="35"/>
      <c r="LTU458" s="35"/>
      <c r="LTV458" s="35"/>
      <c r="LTW458" s="35"/>
      <c r="LTX458" s="35"/>
      <c r="LTY458" s="35"/>
      <c r="LTZ458" s="35"/>
      <c r="LUA458" s="35"/>
      <c r="LUB458" s="35"/>
      <c r="LUC458" s="35"/>
      <c r="LUD458" s="35"/>
      <c r="LUE458" s="35"/>
      <c r="LUF458" s="35"/>
      <c r="LUG458" s="35"/>
      <c r="LUH458" s="35"/>
      <c r="LUI458" s="35"/>
      <c r="LUJ458" s="35"/>
      <c r="LUK458" s="35"/>
      <c r="LUL458" s="35"/>
      <c r="LUM458" s="35"/>
      <c r="LUN458" s="35"/>
      <c r="LUO458" s="35"/>
      <c r="LUP458" s="35"/>
      <c r="LUQ458" s="35"/>
      <c r="LUR458" s="35"/>
      <c r="LUS458" s="35"/>
      <c r="LUT458" s="35"/>
      <c r="LUU458" s="35"/>
      <c r="LUV458" s="35"/>
      <c r="LUW458" s="35"/>
      <c r="LUX458" s="35"/>
      <c r="LUY458" s="35"/>
      <c r="LUZ458" s="35"/>
      <c r="LVA458" s="35"/>
      <c r="LVB458" s="35"/>
      <c r="LVC458" s="35"/>
      <c r="LVD458" s="35"/>
      <c r="LVE458" s="35"/>
      <c r="LVF458" s="35"/>
      <c r="LVG458" s="35"/>
      <c r="LVH458" s="35"/>
      <c r="LVI458" s="35"/>
      <c r="LVJ458" s="35"/>
      <c r="LVK458" s="35"/>
      <c r="LVL458" s="35"/>
      <c r="LVM458" s="35"/>
      <c r="LVN458" s="35"/>
      <c r="LVO458" s="35"/>
      <c r="LVP458" s="35"/>
      <c r="LVQ458" s="35"/>
      <c r="LVR458" s="35"/>
      <c r="LVS458" s="35"/>
      <c r="LVT458" s="35"/>
      <c r="LVU458" s="35"/>
      <c r="LVV458" s="35"/>
      <c r="LVW458" s="35"/>
      <c r="LVX458" s="35"/>
      <c r="LVY458" s="35"/>
      <c r="LVZ458" s="35"/>
      <c r="LWA458" s="35"/>
      <c r="LWB458" s="35"/>
      <c r="LWC458" s="35"/>
      <c r="LWD458" s="35"/>
      <c r="LWE458" s="35"/>
      <c r="LWF458" s="35"/>
      <c r="LWG458" s="35"/>
      <c r="LWH458" s="35"/>
      <c r="LWI458" s="35"/>
      <c r="LWJ458" s="35"/>
      <c r="LWK458" s="35"/>
      <c r="LWL458" s="35"/>
      <c r="LWM458" s="35"/>
      <c r="LWN458" s="35"/>
      <c r="LWO458" s="35"/>
      <c r="LWP458" s="35"/>
      <c r="LWQ458" s="35"/>
      <c r="LWR458" s="35"/>
      <c r="LWS458" s="35"/>
      <c r="LWT458" s="35"/>
      <c r="LWU458" s="35"/>
      <c r="LWV458" s="35"/>
      <c r="LWW458" s="35"/>
      <c r="LWX458" s="35"/>
      <c r="LWY458" s="35"/>
      <c r="LWZ458" s="35"/>
      <c r="LXA458" s="35"/>
      <c r="LXB458" s="35"/>
      <c r="LXC458" s="35"/>
      <c r="LXD458" s="35"/>
      <c r="LXE458" s="35"/>
      <c r="LXF458" s="35"/>
      <c r="LXG458" s="35"/>
      <c r="LXH458" s="35"/>
      <c r="LXI458" s="35"/>
      <c r="LXJ458" s="35"/>
      <c r="LXK458" s="35"/>
      <c r="LXL458" s="35"/>
      <c r="LXM458" s="35"/>
      <c r="LXN458" s="35"/>
      <c r="LXO458" s="35"/>
      <c r="LXP458" s="35"/>
      <c r="LXQ458" s="35"/>
      <c r="LXR458" s="35"/>
      <c r="LXS458" s="35"/>
      <c r="LXT458" s="35"/>
      <c r="LXU458" s="35"/>
      <c r="LXV458" s="35"/>
      <c r="LXW458" s="35"/>
      <c r="LXX458" s="35"/>
      <c r="LXY458" s="35"/>
      <c r="LXZ458" s="35"/>
      <c r="LYA458" s="35"/>
      <c r="LYB458" s="35"/>
      <c r="LYC458" s="35"/>
      <c r="LYD458" s="35"/>
      <c r="LYE458" s="35"/>
      <c r="LYF458" s="35"/>
      <c r="LYG458" s="35"/>
      <c r="LYH458" s="35"/>
      <c r="LYI458" s="35"/>
      <c r="LYJ458" s="35"/>
      <c r="LYK458" s="35"/>
      <c r="LYL458" s="35"/>
      <c r="LYM458" s="35"/>
      <c r="LYN458" s="35"/>
      <c r="LYO458" s="35"/>
      <c r="LYP458" s="35"/>
      <c r="LYQ458" s="35"/>
      <c r="LYR458" s="35"/>
      <c r="LYS458" s="35"/>
      <c r="LYT458" s="35"/>
      <c r="LYU458" s="35"/>
      <c r="LYV458" s="35"/>
      <c r="LYW458" s="35"/>
      <c r="LYX458" s="35"/>
      <c r="LYY458" s="35"/>
      <c r="LYZ458" s="35"/>
      <c r="LZA458" s="35"/>
      <c r="LZB458" s="35"/>
      <c r="LZC458" s="35"/>
      <c r="LZD458" s="35"/>
      <c r="LZE458" s="35"/>
      <c r="LZF458" s="35"/>
      <c r="LZG458" s="35"/>
      <c r="LZH458" s="35"/>
      <c r="LZI458" s="35"/>
      <c r="LZJ458" s="35"/>
      <c r="LZK458" s="35"/>
      <c r="LZL458" s="35"/>
      <c r="LZM458" s="35"/>
      <c r="LZN458" s="35"/>
      <c r="LZO458" s="35"/>
      <c r="LZP458" s="35"/>
      <c r="LZQ458" s="35"/>
      <c r="LZR458" s="35"/>
      <c r="LZS458" s="35"/>
      <c r="LZT458" s="35"/>
      <c r="LZU458" s="35"/>
      <c r="LZV458" s="35"/>
      <c r="LZW458" s="35"/>
      <c r="LZX458" s="35"/>
      <c r="LZY458" s="35"/>
      <c r="LZZ458" s="35"/>
      <c r="MAA458" s="35"/>
      <c r="MAB458" s="35"/>
      <c r="MAC458" s="35"/>
      <c r="MAD458" s="35"/>
      <c r="MAE458" s="35"/>
      <c r="MAF458" s="35"/>
      <c r="MAG458" s="35"/>
      <c r="MAH458" s="35"/>
      <c r="MAI458" s="35"/>
      <c r="MAJ458" s="35"/>
      <c r="MAK458" s="35"/>
      <c r="MAL458" s="35"/>
      <c r="MAM458" s="35"/>
      <c r="MAN458" s="35"/>
      <c r="MAO458" s="35"/>
      <c r="MAP458" s="35"/>
      <c r="MAQ458" s="35"/>
      <c r="MAR458" s="35"/>
      <c r="MAS458" s="35"/>
      <c r="MAT458" s="35"/>
      <c r="MAU458" s="35"/>
      <c r="MAV458" s="35"/>
      <c r="MAW458" s="35"/>
      <c r="MAX458" s="35"/>
      <c r="MAY458" s="35"/>
      <c r="MAZ458" s="35"/>
      <c r="MBA458" s="35"/>
      <c r="MBB458" s="35"/>
      <c r="MBC458" s="35"/>
      <c r="MBD458" s="35"/>
      <c r="MBE458" s="35"/>
      <c r="MBF458" s="35"/>
      <c r="MBG458" s="35"/>
      <c r="MBH458" s="35"/>
      <c r="MBI458" s="35"/>
      <c r="MBJ458" s="35"/>
      <c r="MBK458" s="35"/>
      <c r="MBL458" s="35"/>
      <c r="MBM458" s="35"/>
      <c r="MBN458" s="35"/>
      <c r="MBO458" s="35"/>
      <c r="MBP458" s="35"/>
      <c r="MBQ458" s="35"/>
      <c r="MBR458" s="35"/>
      <c r="MBS458" s="35"/>
      <c r="MBT458" s="35"/>
      <c r="MBU458" s="35"/>
      <c r="MBV458" s="35"/>
      <c r="MBW458" s="35"/>
      <c r="MBX458" s="35"/>
      <c r="MBY458" s="35"/>
      <c r="MBZ458" s="35"/>
      <c r="MCA458" s="35"/>
      <c r="MCB458" s="35"/>
      <c r="MCC458" s="35"/>
      <c r="MCD458" s="35"/>
      <c r="MCE458" s="35"/>
      <c r="MCF458" s="35"/>
      <c r="MCG458" s="35"/>
      <c r="MCH458" s="35"/>
      <c r="MCI458" s="35"/>
      <c r="MCJ458" s="35"/>
      <c r="MCK458" s="35"/>
      <c r="MCL458" s="35"/>
      <c r="MCM458" s="35"/>
      <c r="MCN458" s="35"/>
      <c r="MCO458" s="35"/>
      <c r="MCP458" s="35"/>
      <c r="MCQ458" s="35"/>
      <c r="MCR458" s="35"/>
      <c r="MCS458" s="35"/>
      <c r="MCT458" s="35"/>
      <c r="MCU458" s="35"/>
      <c r="MCV458" s="35"/>
      <c r="MCW458" s="35"/>
      <c r="MCX458" s="35"/>
      <c r="MCY458" s="35"/>
      <c r="MCZ458" s="35"/>
      <c r="MDA458" s="35"/>
      <c r="MDB458" s="35"/>
      <c r="MDC458" s="35"/>
      <c r="MDD458" s="35"/>
      <c r="MDE458" s="35"/>
      <c r="MDF458" s="35"/>
      <c r="MDG458" s="35"/>
      <c r="MDH458" s="35"/>
      <c r="MDI458" s="35"/>
      <c r="MDJ458" s="35"/>
      <c r="MDK458" s="35"/>
      <c r="MDL458" s="35"/>
      <c r="MDM458" s="35"/>
      <c r="MDN458" s="35"/>
      <c r="MDO458" s="35"/>
      <c r="MDP458" s="35"/>
      <c r="MDQ458" s="35"/>
      <c r="MDR458" s="35"/>
      <c r="MDS458" s="35"/>
      <c r="MDT458" s="35"/>
      <c r="MDU458" s="35"/>
      <c r="MDV458" s="35"/>
      <c r="MDW458" s="35"/>
      <c r="MDX458" s="35"/>
      <c r="MDY458" s="35"/>
      <c r="MDZ458" s="35"/>
      <c r="MEA458" s="35"/>
      <c r="MEB458" s="35"/>
      <c r="MEC458" s="35"/>
      <c r="MED458" s="35"/>
      <c r="MEE458" s="35"/>
      <c r="MEF458" s="35"/>
      <c r="MEG458" s="35"/>
      <c r="MEH458" s="35"/>
      <c r="MEI458" s="35"/>
      <c r="MEJ458" s="35"/>
      <c r="MEK458" s="35"/>
      <c r="MEL458" s="35"/>
      <c r="MEM458" s="35"/>
      <c r="MEN458" s="35"/>
      <c r="MEO458" s="35"/>
      <c r="MEP458" s="35"/>
      <c r="MEQ458" s="35"/>
      <c r="MER458" s="35"/>
      <c r="MES458" s="35"/>
      <c r="MET458" s="35"/>
      <c r="MEU458" s="35"/>
      <c r="MEV458" s="35"/>
      <c r="MEW458" s="35"/>
      <c r="MEX458" s="35"/>
      <c r="MEY458" s="35"/>
      <c r="MEZ458" s="35"/>
      <c r="MFA458" s="35"/>
      <c r="MFB458" s="35"/>
      <c r="MFC458" s="35"/>
      <c r="MFD458" s="35"/>
      <c r="MFE458" s="35"/>
      <c r="MFF458" s="35"/>
      <c r="MFG458" s="35"/>
      <c r="MFH458" s="35"/>
      <c r="MFI458" s="35"/>
      <c r="MFJ458" s="35"/>
      <c r="MFK458" s="35"/>
      <c r="MFL458" s="35"/>
      <c r="MFM458" s="35"/>
      <c r="MFN458" s="35"/>
      <c r="MFO458" s="35"/>
      <c r="MFP458" s="35"/>
      <c r="MFQ458" s="35"/>
      <c r="MFR458" s="35"/>
      <c r="MFS458" s="35"/>
      <c r="MFT458" s="35"/>
      <c r="MFU458" s="35"/>
      <c r="MFV458" s="35"/>
      <c r="MFW458" s="35"/>
      <c r="MFX458" s="35"/>
      <c r="MFY458" s="35"/>
      <c r="MFZ458" s="35"/>
      <c r="MGA458" s="35"/>
      <c r="MGB458" s="35"/>
      <c r="MGC458" s="35"/>
      <c r="MGD458" s="35"/>
      <c r="MGE458" s="35"/>
      <c r="MGF458" s="35"/>
      <c r="MGG458" s="35"/>
      <c r="MGH458" s="35"/>
      <c r="MGI458" s="35"/>
      <c r="MGJ458" s="35"/>
      <c r="MGK458" s="35"/>
      <c r="MGL458" s="35"/>
      <c r="MGM458" s="35"/>
      <c r="MGN458" s="35"/>
      <c r="MGO458" s="35"/>
      <c r="MGP458" s="35"/>
      <c r="MGQ458" s="35"/>
      <c r="MGR458" s="35"/>
      <c r="MGS458" s="35"/>
      <c r="MGT458" s="35"/>
      <c r="MGU458" s="35"/>
      <c r="MGV458" s="35"/>
      <c r="MGW458" s="35"/>
      <c r="MGX458" s="35"/>
      <c r="MGY458" s="35"/>
      <c r="MGZ458" s="35"/>
      <c r="MHA458" s="35"/>
      <c r="MHB458" s="35"/>
      <c r="MHC458" s="35"/>
      <c r="MHD458" s="35"/>
      <c r="MHE458" s="35"/>
      <c r="MHF458" s="35"/>
      <c r="MHG458" s="35"/>
      <c r="MHH458" s="35"/>
      <c r="MHI458" s="35"/>
      <c r="MHJ458" s="35"/>
      <c r="MHK458" s="35"/>
      <c r="MHL458" s="35"/>
      <c r="MHM458" s="35"/>
      <c r="MHN458" s="35"/>
      <c r="MHO458" s="35"/>
      <c r="MHP458" s="35"/>
      <c r="MHQ458" s="35"/>
      <c r="MHR458" s="35"/>
      <c r="MHS458" s="35"/>
      <c r="MHT458" s="35"/>
      <c r="MHU458" s="35"/>
      <c r="MHV458" s="35"/>
      <c r="MHW458" s="35"/>
      <c r="MHX458" s="35"/>
      <c r="MHY458" s="35"/>
      <c r="MHZ458" s="35"/>
      <c r="MIA458" s="35"/>
      <c r="MIB458" s="35"/>
      <c r="MIC458" s="35"/>
      <c r="MID458" s="35"/>
      <c r="MIE458" s="35"/>
      <c r="MIF458" s="35"/>
      <c r="MIG458" s="35"/>
      <c r="MIH458" s="35"/>
      <c r="MII458" s="35"/>
      <c r="MIJ458" s="35"/>
      <c r="MIK458" s="35"/>
      <c r="MIL458" s="35"/>
      <c r="MIM458" s="35"/>
      <c r="MIN458" s="35"/>
      <c r="MIO458" s="35"/>
      <c r="MIP458" s="35"/>
      <c r="MIQ458" s="35"/>
      <c r="MIR458" s="35"/>
      <c r="MIS458" s="35"/>
      <c r="MIT458" s="35"/>
      <c r="MIU458" s="35"/>
      <c r="MIV458" s="35"/>
      <c r="MIW458" s="35"/>
      <c r="MIX458" s="35"/>
      <c r="MIY458" s="35"/>
      <c r="MIZ458" s="35"/>
      <c r="MJA458" s="35"/>
      <c r="MJB458" s="35"/>
      <c r="MJC458" s="35"/>
      <c r="MJD458" s="35"/>
      <c r="MJE458" s="35"/>
      <c r="MJF458" s="35"/>
      <c r="MJG458" s="35"/>
      <c r="MJH458" s="35"/>
      <c r="MJI458" s="35"/>
      <c r="MJJ458" s="35"/>
      <c r="MJK458" s="35"/>
      <c r="MJL458" s="35"/>
      <c r="MJM458" s="35"/>
      <c r="MJN458" s="35"/>
      <c r="MJO458" s="35"/>
      <c r="MJP458" s="35"/>
      <c r="MJQ458" s="35"/>
      <c r="MJR458" s="35"/>
      <c r="MJS458" s="35"/>
      <c r="MJT458" s="35"/>
      <c r="MJU458" s="35"/>
      <c r="MJV458" s="35"/>
      <c r="MJW458" s="35"/>
      <c r="MJX458" s="35"/>
      <c r="MJY458" s="35"/>
      <c r="MJZ458" s="35"/>
      <c r="MKA458" s="35"/>
      <c r="MKB458" s="35"/>
      <c r="MKC458" s="35"/>
      <c r="MKD458" s="35"/>
      <c r="MKE458" s="35"/>
      <c r="MKF458" s="35"/>
      <c r="MKG458" s="35"/>
      <c r="MKH458" s="35"/>
      <c r="MKI458" s="35"/>
      <c r="MKJ458" s="35"/>
      <c r="MKK458" s="35"/>
      <c r="MKL458" s="35"/>
      <c r="MKM458" s="35"/>
      <c r="MKN458" s="35"/>
      <c r="MKO458" s="35"/>
      <c r="MKP458" s="35"/>
      <c r="MKQ458" s="35"/>
      <c r="MKR458" s="35"/>
      <c r="MKS458" s="35"/>
      <c r="MKT458" s="35"/>
      <c r="MKU458" s="35"/>
      <c r="MKV458" s="35"/>
      <c r="MKW458" s="35"/>
      <c r="MKX458" s="35"/>
      <c r="MKY458" s="35"/>
      <c r="MKZ458" s="35"/>
      <c r="MLA458" s="35"/>
      <c r="MLB458" s="35"/>
      <c r="MLC458" s="35"/>
      <c r="MLD458" s="35"/>
      <c r="MLE458" s="35"/>
      <c r="MLF458" s="35"/>
      <c r="MLG458" s="35"/>
      <c r="MLH458" s="35"/>
      <c r="MLI458" s="35"/>
      <c r="MLJ458" s="35"/>
      <c r="MLK458" s="35"/>
      <c r="MLL458" s="35"/>
      <c r="MLM458" s="35"/>
      <c r="MLN458" s="35"/>
      <c r="MLO458" s="35"/>
      <c r="MLP458" s="35"/>
      <c r="MLQ458" s="35"/>
      <c r="MLR458" s="35"/>
      <c r="MLS458" s="35"/>
      <c r="MLT458" s="35"/>
      <c r="MLU458" s="35"/>
      <c r="MLV458" s="35"/>
      <c r="MLW458" s="35"/>
      <c r="MLX458" s="35"/>
      <c r="MLY458" s="35"/>
      <c r="MLZ458" s="35"/>
      <c r="MMA458" s="35"/>
      <c r="MMB458" s="35"/>
      <c r="MMC458" s="35"/>
      <c r="MMD458" s="35"/>
      <c r="MME458" s="35"/>
      <c r="MMF458" s="35"/>
      <c r="MMG458" s="35"/>
      <c r="MMH458" s="35"/>
      <c r="MMI458" s="35"/>
      <c r="MMJ458" s="35"/>
      <c r="MMK458" s="35"/>
      <c r="MML458" s="35"/>
      <c r="MMM458" s="35"/>
      <c r="MMN458" s="35"/>
      <c r="MMO458" s="35"/>
      <c r="MMP458" s="35"/>
      <c r="MMQ458" s="35"/>
      <c r="MMR458" s="35"/>
      <c r="MMS458" s="35"/>
      <c r="MMT458" s="35"/>
      <c r="MMU458" s="35"/>
      <c r="MMV458" s="35"/>
      <c r="MMW458" s="35"/>
      <c r="MMX458" s="35"/>
      <c r="MMY458" s="35"/>
      <c r="MMZ458" s="35"/>
      <c r="MNA458" s="35"/>
      <c r="MNB458" s="35"/>
      <c r="MNC458" s="35"/>
      <c r="MND458" s="35"/>
      <c r="MNE458" s="35"/>
      <c r="MNF458" s="35"/>
      <c r="MNG458" s="35"/>
      <c r="MNH458" s="35"/>
      <c r="MNI458" s="35"/>
      <c r="MNJ458" s="35"/>
      <c r="MNK458" s="35"/>
      <c r="MNL458" s="35"/>
      <c r="MNM458" s="35"/>
      <c r="MNN458" s="35"/>
      <c r="MNO458" s="35"/>
      <c r="MNP458" s="35"/>
      <c r="MNQ458" s="35"/>
      <c r="MNR458" s="35"/>
      <c r="MNS458" s="35"/>
      <c r="MNT458" s="35"/>
      <c r="MNU458" s="35"/>
      <c r="MNV458" s="35"/>
      <c r="MNW458" s="35"/>
      <c r="MNX458" s="35"/>
      <c r="MNY458" s="35"/>
      <c r="MNZ458" s="35"/>
      <c r="MOA458" s="35"/>
      <c r="MOB458" s="35"/>
      <c r="MOC458" s="35"/>
      <c r="MOD458" s="35"/>
      <c r="MOE458" s="35"/>
      <c r="MOF458" s="35"/>
      <c r="MOG458" s="35"/>
      <c r="MOH458" s="35"/>
      <c r="MOI458" s="35"/>
      <c r="MOJ458" s="35"/>
      <c r="MOK458" s="35"/>
      <c r="MOL458" s="35"/>
      <c r="MOM458" s="35"/>
      <c r="MON458" s="35"/>
      <c r="MOO458" s="35"/>
      <c r="MOP458" s="35"/>
      <c r="MOQ458" s="35"/>
      <c r="MOR458" s="35"/>
      <c r="MOS458" s="35"/>
      <c r="MOT458" s="35"/>
      <c r="MOU458" s="35"/>
      <c r="MOV458" s="35"/>
      <c r="MOW458" s="35"/>
      <c r="MOX458" s="35"/>
      <c r="MOY458" s="35"/>
      <c r="MOZ458" s="35"/>
      <c r="MPA458" s="35"/>
      <c r="MPB458" s="35"/>
      <c r="MPC458" s="35"/>
      <c r="MPD458" s="35"/>
      <c r="MPE458" s="35"/>
      <c r="MPF458" s="35"/>
      <c r="MPG458" s="35"/>
      <c r="MPH458" s="35"/>
      <c r="MPI458" s="35"/>
      <c r="MPJ458" s="35"/>
      <c r="MPK458" s="35"/>
      <c r="MPL458" s="35"/>
      <c r="MPM458" s="35"/>
      <c r="MPN458" s="35"/>
      <c r="MPO458" s="35"/>
      <c r="MPP458" s="35"/>
      <c r="MPQ458" s="35"/>
      <c r="MPR458" s="35"/>
      <c r="MPS458" s="35"/>
      <c r="MPT458" s="35"/>
      <c r="MPU458" s="35"/>
      <c r="MPV458" s="35"/>
      <c r="MPW458" s="35"/>
      <c r="MPX458" s="35"/>
      <c r="MPY458" s="35"/>
      <c r="MPZ458" s="35"/>
      <c r="MQA458" s="35"/>
      <c r="MQB458" s="35"/>
      <c r="MQC458" s="35"/>
      <c r="MQD458" s="35"/>
      <c r="MQE458" s="35"/>
      <c r="MQF458" s="35"/>
      <c r="MQG458" s="35"/>
      <c r="MQH458" s="35"/>
      <c r="MQI458" s="35"/>
      <c r="MQJ458" s="35"/>
      <c r="MQK458" s="35"/>
      <c r="MQL458" s="35"/>
      <c r="MQM458" s="35"/>
      <c r="MQN458" s="35"/>
      <c r="MQO458" s="35"/>
      <c r="MQP458" s="35"/>
      <c r="MQQ458" s="35"/>
      <c r="MQR458" s="35"/>
      <c r="MQS458" s="35"/>
      <c r="MQT458" s="35"/>
      <c r="MQU458" s="35"/>
      <c r="MQV458" s="35"/>
      <c r="MQW458" s="35"/>
      <c r="MQX458" s="35"/>
      <c r="MQY458" s="35"/>
      <c r="MQZ458" s="35"/>
      <c r="MRA458" s="35"/>
      <c r="MRB458" s="35"/>
      <c r="MRC458" s="35"/>
      <c r="MRD458" s="35"/>
      <c r="MRE458" s="35"/>
      <c r="MRF458" s="35"/>
      <c r="MRG458" s="35"/>
      <c r="MRH458" s="35"/>
      <c r="MRI458" s="35"/>
      <c r="MRJ458" s="35"/>
      <c r="MRK458" s="35"/>
      <c r="MRL458" s="35"/>
      <c r="MRM458" s="35"/>
      <c r="MRN458" s="35"/>
      <c r="MRO458" s="35"/>
      <c r="MRP458" s="35"/>
      <c r="MRQ458" s="35"/>
      <c r="MRR458" s="35"/>
      <c r="MRS458" s="35"/>
      <c r="MRT458" s="35"/>
      <c r="MRU458" s="35"/>
      <c r="MRV458" s="35"/>
      <c r="MRW458" s="35"/>
      <c r="MRX458" s="35"/>
      <c r="MRY458" s="35"/>
      <c r="MRZ458" s="35"/>
      <c r="MSA458" s="35"/>
      <c r="MSB458" s="35"/>
      <c r="MSC458" s="35"/>
      <c r="MSD458" s="35"/>
      <c r="MSE458" s="35"/>
      <c r="MSF458" s="35"/>
      <c r="MSG458" s="35"/>
      <c r="MSH458" s="35"/>
      <c r="MSI458" s="35"/>
      <c r="MSJ458" s="35"/>
      <c r="MSK458" s="35"/>
      <c r="MSL458" s="35"/>
      <c r="MSM458" s="35"/>
      <c r="MSN458" s="35"/>
      <c r="MSO458" s="35"/>
      <c r="MSP458" s="35"/>
      <c r="MSQ458" s="35"/>
      <c r="MSR458" s="35"/>
      <c r="MSS458" s="35"/>
      <c r="MST458" s="35"/>
      <c r="MSU458" s="35"/>
      <c r="MSV458" s="35"/>
      <c r="MSW458" s="35"/>
      <c r="MSX458" s="35"/>
      <c r="MSY458" s="35"/>
      <c r="MSZ458" s="35"/>
      <c r="MTA458" s="35"/>
      <c r="MTB458" s="35"/>
      <c r="MTC458" s="35"/>
      <c r="MTD458" s="35"/>
      <c r="MTE458" s="35"/>
      <c r="MTF458" s="35"/>
      <c r="MTG458" s="35"/>
      <c r="MTH458" s="35"/>
      <c r="MTI458" s="35"/>
      <c r="MTJ458" s="35"/>
      <c r="MTK458" s="35"/>
      <c r="MTL458" s="35"/>
      <c r="MTM458" s="35"/>
      <c r="MTN458" s="35"/>
      <c r="MTO458" s="35"/>
      <c r="MTP458" s="35"/>
      <c r="MTQ458" s="35"/>
      <c r="MTR458" s="35"/>
      <c r="MTS458" s="35"/>
      <c r="MTT458" s="35"/>
      <c r="MTU458" s="35"/>
      <c r="MTV458" s="35"/>
      <c r="MTW458" s="35"/>
      <c r="MTX458" s="35"/>
      <c r="MTY458" s="35"/>
      <c r="MTZ458" s="35"/>
      <c r="MUA458" s="35"/>
      <c r="MUB458" s="35"/>
      <c r="MUC458" s="35"/>
      <c r="MUD458" s="35"/>
      <c r="MUE458" s="35"/>
      <c r="MUF458" s="35"/>
      <c r="MUG458" s="35"/>
      <c r="MUH458" s="35"/>
      <c r="MUI458" s="35"/>
      <c r="MUJ458" s="35"/>
      <c r="MUK458" s="35"/>
      <c r="MUL458" s="35"/>
      <c r="MUM458" s="35"/>
      <c r="MUN458" s="35"/>
      <c r="MUO458" s="35"/>
      <c r="MUP458" s="35"/>
      <c r="MUQ458" s="35"/>
      <c r="MUR458" s="35"/>
      <c r="MUS458" s="35"/>
      <c r="MUT458" s="35"/>
      <c r="MUU458" s="35"/>
      <c r="MUV458" s="35"/>
      <c r="MUW458" s="35"/>
      <c r="MUX458" s="35"/>
      <c r="MUY458" s="35"/>
      <c r="MUZ458" s="35"/>
      <c r="MVA458" s="35"/>
      <c r="MVB458" s="35"/>
      <c r="MVC458" s="35"/>
      <c r="MVD458" s="35"/>
      <c r="MVE458" s="35"/>
      <c r="MVF458" s="35"/>
      <c r="MVG458" s="35"/>
      <c r="MVH458" s="35"/>
      <c r="MVI458" s="35"/>
      <c r="MVJ458" s="35"/>
      <c r="MVK458" s="35"/>
      <c r="MVL458" s="35"/>
      <c r="MVM458" s="35"/>
      <c r="MVN458" s="35"/>
      <c r="MVO458" s="35"/>
      <c r="MVP458" s="35"/>
      <c r="MVQ458" s="35"/>
      <c r="MVR458" s="35"/>
      <c r="MVS458" s="35"/>
      <c r="MVT458" s="35"/>
      <c r="MVU458" s="35"/>
      <c r="MVV458" s="35"/>
      <c r="MVW458" s="35"/>
      <c r="MVX458" s="35"/>
      <c r="MVY458" s="35"/>
      <c r="MVZ458" s="35"/>
      <c r="MWA458" s="35"/>
      <c r="MWB458" s="35"/>
      <c r="MWC458" s="35"/>
      <c r="MWD458" s="35"/>
      <c r="MWE458" s="35"/>
      <c r="MWF458" s="35"/>
      <c r="MWG458" s="35"/>
      <c r="MWH458" s="35"/>
      <c r="MWI458" s="35"/>
      <c r="MWJ458" s="35"/>
      <c r="MWK458" s="35"/>
      <c r="MWL458" s="35"/>
      <c r="MWM458" s="35"/>
      <c r="MWN458" s="35"/>
      <c r="MWO458" s="35"/>
      <c r="MWP458" s="35"/>
      <c r="MWQ458" s="35"/>
      <c r="MWR458" s="35"/>
      <c r="MWS458" s="35"/>
      <c r="MWT458" s="35"/>
      <c r="MWU458" s="35"/>
      <c r="MWV458" s="35"/>
      <c r="MWW458" s="35"/>
      <c r="MWX458" s="35"/>
      <c r="MWY458" s="35"/>
      <c r="MWZ458" s="35"/>
      <c r="MXA458" s="35"/>
      <c r="MXB458" s="35"/>
      <c r="MXC458" s="35"/>
      <c r="MXD458" s="35"/>
      <c r="MXE458" s="35"/>
      <c r="MXF458" s="35"/>
      <c r="MXG458" s="35"/>
      <c r="MXH458" s="35"/>
      <c r="MXI458" s="35"/>
      <c r="MXJ458" s="35"/>
      <c r="MXK458" s="35"/>
      <c r="MXL458" s="35"/>
      <c r="MXM458" s="35"/>
      <c r="MXN458" s="35"/>
      <c r="MXO458" s="35"/>
      <c r="MXP458" s="35"/>
      <c r="MXQ458" s="35"/>
      <c r="MXR458" s="35"/>
      <c r="MXS458" s="35"/>
      <c r="MXT458" s="35"/>
      <c r="MXU458" s="35"/>
      <c r="MXV458" s="35"/>
      <c r="MXW458" s="35"/>
      <c r="MXX458" s="35"/>
      <c r="MXY458" s="35"/>
      <c r="MXZ458" s="35"/>
      <c r="MYA458" s="35"/>
      <c r="MYB458" s="35"/>
      <c r="MYC458" s="35"/>
      <c r="MYD458" s="35"/>
      <c r="MYE458" s="35"/>
      <c r="MYF458" s="35"/>
      <c r="MYG458" s="35"/>
      <c r="MYH458" s="35"/>
      <c r="MYI458" s="35"/>
      <c r="MYJ458" s="35"/>
      <c r="MYK458" s="35"/>
      <c r="MYL458" s="35"/>
      <c r="MYM458" s="35"/>
      <c r="MYN458" s="35"/>
      <c r="MYO458" s="35"/>
      <c r="MYP458" s="35"/>
      <c r="MYQ458" s="35"/>
      <c r="MYR458" s="35"/>
      <c r="MYS458" s="35"/>
      <c r="MYT458" s="35"/>
      <c r="MYU458" s="35"/>
      <c r="MYV458" s="35"/>
      <c r="MYW458" s="35"/>
      <c r="MYX458" s="35"/>
      <c r="MYY458" s="35"/>
      <c r="MYZ458" s="35"/>
      <c r="MZA458" s="35"/>
      <c r="MZB458" s="35"/>
      <c r="MZC458" s="35"/>
      <c r="MZD458" s="35"/>
      <c r="MZE458" s="35"/>
      <c r="MZF458" s="35"/>
      <c r="MZG458" s="35"/>
      <c r="MZH458" s="35"/>
      <c r="MZI458" s="35"/>
      <c r="MZJ458" s="35"/>
      <c r="MZK458" s="35"/>
      <c r="MZL458" s="35"/>
      <c r="MZM458" s="35"/>
      <c r="MZN458" s="35"/>
      <c r="MZO458" s="35"/>
      <c r="MZP458" s="35"/>
      <c r="MZQ458" s="35"/>
      <c r="MZR458" s="35"/>
      <c r="MZS458" s="35"/>
      <c r="MZT458" s="35"/>
      <c r="MZU458" s="35"/>
      <c r="MZV458" s="35"/>
      <c r="MZW458" s="35"/>
      <c r="MZX458" s="35"/>
      <c r="MZY458" s="35"/>
      <c r="MZZ458" s="35"/>
      <c r="NAA458" s="35"/>
      <c r="NAB458" s="35"/>
      <c r="NAC458" s="35"/>
      <c r="NAD458" s="35"/>
      <c r="NAE458" s="35"/>
      <c r="NAF458" s="35"/>
      <c r="NAG458" s="35"/>
      <c r="NAH458" s="35"/>
      <c r="NAI458" s="35"/>
      <c r="NAJ458" s="35"/>
      <c r="NAK458" s="35"/>
      <c r="NAL458" s="35"/>
      <c r="NAM458" s="35"/>
      <c r="NAN458" s="35"/>
      <c r="NAO458" s="35"/>
      <c r="NAP458" s="35"/>
      <c r="NAQ458" s="35"/>
      <c r="NAR458" s="35"/>
      <c r="NAS458" s="35"/>
      <c r="NAT458" s="35"/>
      <c r="NAU458" s="35"/>
      <c r="NAV458" s="35"/>
      <c r="NAW458" s="35"/>
      <c r="NAX458" s="35"/>
      <c r="NAY458" s="35"/>
      <c r="NAZ458" s="35"/>
      <c r="NBA458" s="35"/>
      <c r="NBB458" s="35"/>
      <c r="NBC458" s="35"/>
      <c r="NBD458" s="35"/>
      <c r="NBE458" s="35"/>
      <c r="NBF458" s="35"/>
      <c r="NBG458" s="35"/>
      <c r="NBH458" s="35"/>
      <c r="NBI458" s="35"/>
      <c r="NBJ458" s="35"/>
      <c r="NBK458" s="35"/>
      <c r="NBL458" s="35"/>
      <c r="NBM458" s="35"/>
      <c r="NBN458" s="35"/>
      <c r="NBO458" s="35"/>
      <c r="NBP458" s="35"/>
      <c r="NBQ458" s="35"/>
      <c r="NBR458" s="35"/>
      <c r="NBS458" s="35"/>
      <c r="NBT458" s="35"/>
      <c r="NBU458" s="35"/>
      <c r="NBV458" s="35"/>
      <c r="NBW458" s="35"/>
      <c r="NBX458" s="35"/>
      <c r="NBY458" s="35"/>
      <c r="NBZ458" s="35"/>
      <c r="NCA458" s="35"/>
      <c r="NCB458" s="35"/>
      <c r="NCC458" s="35"/>
      <c r="NCD458" s="35"/>
      <c r="NCE458" s="35"/>
      <c r="NCF458" s="35"/>
      <c r="NCG458" s="35"/>
      <c r="NCH458" s="35"/>
      <c r="NCI458" s="35"/>
      <c r="NCJ458" s="35"/>
      <c r="NCK458" s="35"/>
      <c r="NCL458" s="35"/>
      <c r="NCM458" s="35"/>
      <c r="NCN458" s="35"/>
      <c r="NCO458" s="35"/>
      <c r="NCP458" s="35"/>
      <c r="NCQ458" s="35"/>
      <c r="NCR458" s="35"/>
      <c r="NCS458" s="35"/>
      <c r="NCT458" s="35"/>
      <c r="NCU458" s="35"/>
      <c r="NCV458" s="35"/>
      <c r="NCW458" s="35"/>
      <c r="NCX458" s="35"/>
      <c r="NCY458" s="35"/>
      <c r="NCZ458" s="35"/>
      <c r="NDA458" s="35"/>
      <c r="NDB458" s="35"/>
      <c r="NDC458" s="35"/>
      <c r="NDD458" s="35"/>
      <c r="NDE458" s="35"/>
      <c r="NDF458" s="35"/>
      <c r="NDG458" s="35"/>
      <c r="NDH458" s="35"/>
      <c r="NDI458" s="35"/>
      <c r="NDJ458" s="35"/>
      <c r="NDK458" s="35"/>
      <c r="NDL458" s="35"/>
      <c r="NDM458" s="35"/>
      <c r="NDN458" s="35"/>
      <c r="NDO458" s="35"/>
      <c r="NDP458" s="35"/>
      <c r="NDQ458" s="35"/>
      <c r="NDR458" s="35"/>
      <c r="NDS458" s="35"/>
      <c r="NDT458" s="35"/>
      <c r="NDU458" s="35"/>
      <c r="NDV458" s="35"/>
      <c r="NDW458" s="35"/>
      <c r="NDX458" s="35"/>
      <c r="NDY458" s="35"/>
      <c r="NDZ458" s="35"/>
      <c r="NEA458" s="35"/>
      <c r="NEB458" s="35"/>
      <c r="NEC458" s="35"/>
      <c r="NED458" s="35"/>
      <c r="NEE458" s="35"/>
      <c r="NEF458" s="35"/>
      <c r="NEG458" s="35"/>
      <c r="NEH458" s="35"/>
      <c r="NEI458" s="35"/>
      <c r="NEJ458" s="35"/>
      <c r="NEK458" s="35"/>
      <c r="NEL458" s="35"/>
      <c r="NEM458" s="35"/>
      <c r="NEN458" s="35"/>
      <c r="NEO458" s="35"/>
      <c r="NEP458" s="35"/>
      <c r="NEQ458" s="35"/>
      <c r="NER458" s="35"/>
      <c r="NES458" s="35"/>
      <c r="NET458" s="35"/>
      <c r="NEU458" s="35"/>
      <c r="NEV458" s="35"/>
      <c r="NEW458" s="35"/>
      <c r="NEX458" s="35"/>
      <c r="NEY458" s="35"/>
      <c r="NEZ458" s="35"/>
      <c r="NFA458" s="35"/>
      <c r="NFB458" s="35"/>
      <c r="NFC458" s="35"/>
      <c r="NFD458" s="35"/>
      <c r="NFE458" s="35"/>
      <c r="NFF458" s="35"/>
      <c r="NFG458" s="35"/>
      <c r="NFH458" s="35"/>
      <c r="NFI458" s="35"/>
      <c r="NFJ458" s="35"/>
      <c r="NFK458" s="35"/>
      <c r="NFL458" s="35"/>
      <c r="NFM458" s="35"/>
      <c r="NFN458" s="35"/>
      <c r="NFO458" s="35"/>
      <c r="NFP458" s="35"/>
      <c r="NFQ458" s="35"/>
      <c r="NFR458" s="35"/>
      <c r="NFS458" s="35"/>
      <c r="NFT458" s="35"/>
      <c r="NFU458" s="35"/>
      <c r="NFV458" s="35"/>
      <c r="NFW458" s="35"/>
      <c r="NFX458" s="35"/>
      <c r="NFY458" s="35"/>
      <c r="NFZ458" s="35"/>
      <c r="NGA458" s="35"/>
      <c r="NGB458" s="35"/>
      <c r="NGC458" s="35"/>
      <c r="NGD458" s="35"/>
      <c r="NGE458" s="35"/>
      <c r="NGF458" s="35"/>
      <c r="NGG458" s="35"/>
      <c r="NGH458" s="35"/>
      <c r="NGI458" s="35"/>
      <c r="NGJ458" s="35"/>
      <c r="NGK458" s="35"/>
      <c r="NGL458" s="35"/>
      <c r="NGM458" s="35"/>
      <c r="NGN458" s="35"/>
      <c r="NGO458" s="35"/>
      <c r="NGP458" s="35"/>
      <c r="NGQ458" s="35"/>
      <c r="NGR458" s="35"/>
      <c r="NGS458" s="35"/>
      <c r="NGT458" s="35"/>
      <c r="NGU458" s="35"/>
      <c r="NGV458" s="35"/>
      <c r="NGW458" s="35"/>
      <c r="NGX458" s="35"/>
      <c r="NGY458" s="35"/>
      <c r="NGZ458" s="35"/>
      <c r="NHA458" s="35"/>
      <c r="NHB458" s="35"/>
      <c r="NHC458" s="35"/>
      <c r="NHD458" s="35"/>
      <c r="NHE458" s="35"/>
      <c r="NHF458" s="35"/>
      <c r="NHG458" s="35"/>
      <c r="NHH458" s="35"/>
      <c r="NHI458" s="35"/>
      <c r="NHJ458" s="35"/>
      <c r="NHK458" s="35"/>
      <c r="NHL458" s="35"/>
      <c r="NHM458" s="35"/>
      <c r="NHN458" s="35"/>
      <c r="NHO458" s="35"/>
      <c r="NHP458" s="35"/>
      <c r="NHQ458" s="35"/>
      <c r="NHR458" s="35"/>
      <c r="NHS458" s="35"/>
      <c r="NHT458" s="35"/>
      <c r="NHU458" s="35"/>
      <c r="NHV458" s="35"/>
      <c r="NHW458" s="35"/>
      <c r="NHX458" s="35"/>
      <c r="NHY458" s="35"/>
      <c r="NHZ458" s="35"/>
      <c r="NIA458" s="35"/>
      <c r="NIB458" s="35"/>
      <c r="NIC458" s="35"/>
      <c r="NID458" s="35"/>
      <c r="NIE458" s="35"/>
      <c r="NIF458" s="35"/>
      <c r="NIG458" s="35"/>
      <c r="NIH458" s="35"/>
      <c r="NII458" s="35"/>
      <c r="NIJ458" s="35"/>
      <c r="NIK458" s="35"/>
      <c r="NIL458" s="35"/>
      <c r="NIM458" s="35"/>
      <c r="NIN458" s="35"/>
      <c r="NIO458" s="35"/>
      <c r="NIP458" s="35"/>
      <c r="NIQ458" s="35"/>
      <c r="NIR458" s="35"/>
      <c r="NIS458" s="35"/>
      <c r="NIT458" s="35"/>
      <c r="NIU458" s="35"/>
      <c r="NIV458" s="35"/>
      <c r="NIW458" s="35"/>
      <c r="NIX458" s="35"/>
      <c r="NIY458" s="35"/>
      <c r="NIZ458" s="35"/>
      <c r="NJA458" s="35"/>
      <c r="NJB458" s="35"/>
      <c r="NJC458" s="35"/>
      <c r="NJD458" s="35"/>
      <c r="NJE458" s="35"/>
      <c r="NJF458" s="35"/>
      <c r="NJG458" s="35"/>
      <c r="NJH458" s="35"/>
      <c r="NJI458" s="35"/>
      <c r="NJJ458" s="35"/>
      <c r="NJK458" s="35"/>
      <c r="NJL458" s="35"/>
      <c r="NJM458" s="35"/>
      <c r="NJN458" s="35"/>
      <c r="NJO458" s="35"/>
      <c r="NJP458" s="35"/>
      <c r="NJQ458" s="35"/>
      <c r="NJR458" s="35"/>
      <c r="NJS458" s="35"/>
      <c r="NJT458" s="35"/>
      <c r="NJU458" s="35"/>
      <c r="NJV458" s="35"/>
      <c r="NJW458" s="35"/>
      <c r="NJX458" s="35"/>
      <c r="NJY458" s="35"/>
      <c r="NJZ458" s="35"/>
      <c r="NKA458" s="35"/>
      <c r="NKB458" s="35"/>
      <c r="NKC458" s="35"/>
      <c r="NKD458" s="35"/>
      <c r="NKE458" s="35"/>
      <c r="NKF458" s="35"/>
      <c r="NKG458" s="35"/>
      <c r="NKH458" s="35"/>
      <c r="NKI458" s="35"/>
      <c r="NKJ458" s="35"/>
      <c r="NKK458" s="35"/>
      <c r="NKL458" s="35"/>
      <c r="NKM458" s="35"/>
      <c r="NKN458" s="35"/>
      <c r="NKO458" s="35"/>
      <c r="NKP458" s="35"/>
      <c r="NKQ458" s="35"/>
      <c r="NKR458" s="35"/>
      <c r="NKS458" s="35"/>
      <c r="NKT458" s="35"/>
      <c r="NKU458" s="35"/>
      <c r="NKV458" s="35"/>
      <c r="NKW458" s="35"/>
      <c r="NKX458" s="35"/>
      <c r="NKY458" s="35"/>
      <c r="NKZ458" s="35"/>
      <c r="NLA458" s="35"/>
      <c r="NLB458" s="35"/>
      <c r="NLC458" s="35"/>
      <c r="NLD458" s="35"/>
      <c r="NLE458" s="35"/>
      <c r="NLF458" s="35"/>
      <c r="NLG458" s="35"/>
      <c r="NLH458" s="35"/>
      <c r="NLI458" s="35"/>
      <c r="NLJ458" s="35"/>
      <c r="NLK458" s="35"/>
      <c r="NLL458" s="35"/>
      <c r="NLM458" s="35"/>
      <c r="NLN458" s="35"/>
      <c r="NLO458" s="35"/>
      <c r="NLP458" s="35"/>
      <c r="NLQ458" s="35"/>
      <c r="NLR458" s="35"/>
      <c r="NLS458" s="35"/>
      <c r="NLT458" s="35"/>
      <c r="NLU458" s="35"/>
      <c r="NLV458" s="35"/>
      <c r="NLW458" s="35"/>
      <c r="NLX458" s="35"/>
      <c r="NLY458" s="35"/>
      <c r="NLZ458" s="35"/>
      <c r="NMA458" s="35"/>
      <c r="NMB458" s="35"/>
      <c r="NMC458" s="35"/>
      <c r="NMD458" s="35"/>
      <c r="NME458" s="35"/>
      <c r="NMF458" s="35"/>
      <c r="NMG458" s="35"/>
      <c r="NMH458" s="35"/>
      <c r="NMI458" s="35"/>
      <c r="NMJ458" s="35"/>
      <c r="NMK458" s="35"/>
      <c r="NML458" s="35"/>
      <c r="NMM458" s="35"/>
      <c r="NMN458" s="35"/>
      <c r="NMO458" s="35"/>
      <c r="NMP458" s="35"/>
      <c r="NMQ458" s="35"/>
      <c r="NMR458" s="35"/>
      <c r="NMS458" s="35"/>
      <c r="NMT458" s="35"/>
      <c r="NMU458" s="35"/>
      <c r="NMV458" s="35"/>
      <c r="NMW458" s="35"/>
      <c r="NMX458" s="35"/>
      <c r="NMY458" s="35"/>
      <c r="NMZ458" s="35"/>
      <c r="NNA458" s="35"/>
      <c r="NNB458" s="35"/>
      <c r="NNC458" s="35"/>
      <c r="NND458" s="35"/>
      <c r="NNE458" s="35"/>
      <c r="NNF458" s="35"/>
      <c r="NNG458" s="35"/>
      <c r="NNH458" s="35"/>
      <c r="NNI458" s="35"/>
      <c r="NNJ458" s="35"/>
      <c r="NNK458" s="35"/>
      <c r="NNL458" s="35"/>
      <c r="NNM458" s="35"/>
      <c r="NNN458" s="35"/>
      <c r="NNO458" s="35"/>
      <c r="NNP458" s="35"/>
      <c r="NNQ458" s="35"/>
      <c r="NNR458" s="35"/>
      <c r="NNS458" s="35"/>
      <c r="NNT458" s="35"/>
      <c r="NNU458" s="35"/>
      <c r="NNV458" s="35"/>
      <c r="NNW458" s="35"/>
      <c r="NNX458" s="35"/>
      <c r="NNY458" s="35"/>
      <c r="NNZ458" s="35"/>
      <c r="NOA458" s="35"/>
      <c r="NOB458" s="35"/>
      <c r="NOC458" s="35"/>
      <c r="NOD458" s="35"/>
      <c r="NOE458" s="35"/>
      <c r="NOF458" s="35"/>
      <c r="NOG458" s="35"/>
      <c r="NOH458" s="35"/>
      <c r="NOI458" s="35"/>
      <c r="NOJ458" s="35"/>
      <c r="NOK458" s="35"/>
      <c r="NOL458" s="35"/>
      <c r="NOM458" s="35"/>
      <c r="NON458" s="35"/>
      <c r="NOO458" s="35"/>
      <c r="NOP458" s="35"/>
      <c r="NOQ458" s="35"/>
      <c r="NOR458" s="35"/>
      <c r="NOS458" s="35"/>
      <c r="NOT458" s="35"/>
      <c r="NOU458" s="35"/>
      <c r="NOV458" s="35"/>
      <c r="NOW458" s="35"/>
      <c r="NOX458" s="35"/>
      <c r="NOY458" s="35"/>
      <c r="NOZ458" s="35"/>
      <c r="NPA458" s="35"/>
      <c r="NPB458" s="35"/>
      <c r="NPC458" s="35"/>
      <c r="NPD458" s="35"/>
      <c r="NPE458" s="35"/>
      <c r="NPF458" s="35"/>
      <c r="NPG458" s="35"/>
      <c r="NPH458" s="35"/>
      <c r="NPI458" s="35"/>
      <c r="NPJ458" s="35"/>
      <c r="NPK458" s="35"/>
      <c r="NPL458" s="35"/>
      <c r="NPM458" s="35"/>
      <c r="NPN458" s="35"/>
      <c r="NPO458" s="35"/>
      <c r="NPP458" s="35"/>
      <c r="NPQ458" s="35"/>
      <c r="NPR458" s="35"/>
      <c r="NPS458" s="35"/>
      <c r="NPT458" s="35"/>
      <c r="NPU458" s="35"/>
      <c r="NPV458" s="35"/>
      <c r="NPW458" s="35"/>
      <c r="NPX458" s="35"/>
      <c r="NPY458" s="35"/>
      <c r="NPZ458" s="35"/>
      <c r="NQA458" s="35"/>
      <c r="NQB458" s="35"/>
      <c r="NQC458" s="35"/>
      <c r="NQD458" s="35"/>
      <c r="NQE458" s="35"/>
      <c r="NQF458" s="35"/>
      <c r="NQG458" s="35"/>
      <c r="NQH458" s="35"/>
      <c r="NQI458" s="35"/>
      <c r="NQJ458" s="35"/>
      <c r="NQK458" s="35"/>
      <c r="NQL458" s="35"/>
      <c r="NQM458" s="35"/>
      <c r="NQN458" s="35"/>
      <c r="NQO458" s="35"/>
      <c r="NQP458" s="35"/>
      <c r="NQQ458" s="35"/>
      <c r="NQR458" s="35"/>
      <c r="NQS458" s="35"/>
      <c r="NQT458" s="35"/>
      <c r="NQU458" s="35"/>
      <c r="NQV458" s="35"/>
      <c r="NQW458" s="35"/>
      <c r="NQX458" s="35"/>
      <c r="NQY458" s="35"/>
      <c r="NQZ458" s="35"/>
      <c r="NRA458" s="35"/>
      <c r="NRB458" s="35"/>
      <c r="NRC458" s="35"/>
      <c r="NRD458" s="35"/>
      <c r="NRE458" s="35"/>
      <c r="NRF458" s="35"/>
      <c r="NRG458" s="35"/>
      <c r="NRH458" s="35"/>
      <c r="NRI458" s="35"/>
      <c r="NRJ458" s="35"/>
      <c r="NRK458" s="35"/>
      <c r="NRL458" s="35"/>
      <c r="NRM458" s="35"/>
      <c r="NRN458" s="35"/>
      <c r="NRO458" s="35"/>
      <c r="NRP458" s="35"/>
      <c r="NRQ458" s="35"/>
      <c r="NRR458" s="35"/>
      <c r="NRS458" s="35"/>
      <c r="NRT458" s="35"/>
      <c r="NRU458" s="35"/>
      <c r="NRV458" s="35"/>
      <c r="NRW458" s="35"/>
      <c r="NRX458" s="35"/>
      <c r="NRY458" s="35"/>
      <c r="NRZ458" s="35"/>
      <c r="NSA458" s="35"/>
      <c r="NSB458" s="35"/>
      <c r="NSC458" s="35"/>
      <c r="NSD458" s="35"/>
      <c r="NSE458" s="35"/>
      <c r="NSF458" s="35"/>
      <c r="NSG458" s="35"/>
      <c r="NSH458" s="35"/>
      <c r="NSI458" s="35"/>
      <c r="NSJ458" s="35"/>
      <c r="NSK458" s="35"/>
      <c r="NSL458" s="35"/>
      <c r="NSM458" s="35"/>
      <c r="NSN458" s="35"/>
      <c r="NSO458" s="35"/>
      <c r="NSP458" s="35"/>
      <c r="NSQ458" s="35"/>
      <c r="NSR458" s="35"/>
      <c r="NSS458" s="35"/>
      <c r="NST458" s="35"/>
      <c r="NSU458" s="35"/>
      <c r="NSV458" s="35"/>
      <c r="NSW458" s="35"/>
      <c r="NSX458" s="35"/>
      <c r="NSY458" s="35"/>
      <c r="NSZ458" s="35"/>
      <c r="NTA458" s="35"/>
      <c r="NTB458" s="35"/>
      <c r="NTC458" s="35"/>
      <c r="NTD458" s="35"/>
      <c r="NTE458" s="35"/>
      <c r="NTF458" s="35"/>
      <c r="NTG458" s="35"/>
      <c r="NTH458" s="35"/>
      <c r="NTI458" s="35"/>
      <c r="NTJ458" s="35"/>
      <c r="NTK458" s="35"/>
      <c r="NTL458" s="35"/>
      <c r="NTM458" s="35"/>
      <c r="NTN458" s="35"/>
      <c r="NTO458" s="35"/>
      <c r="NTP458" s="35"/>
      <c r="NTQ458" s="35"/>
      <c r="NTR458" s="35"/>
      <c r="NTS458" s="35"/>
      <c r="NTT458" s="35"/>
      <c r="NTU458" s="35"/>
      <c r="NTV458" s="35"/>
      <c r="NTW458" s="35"/>
      <c r="NTX458" s="35"/>
      <c r="NTY458" s="35"/>
      <c r="NTZ458" s="35"/>
      <c r="NUA458" s="35"/>
      <c r="NUB458" s="35"/>
      <c r="NUC458" s="35"/>
      <c r="NUD458" s="35"/>
      <c r="NUE458" s="35"/>
      <c r="NUF458" s="35"/>
      <c r="NUG458" s="35"/>
      <c r="NUH458" s="35"/>
      <c r="NUI458" s="35"/>
      <c r="NUJ458" s="35"/>
      <c r="NUK458" s="35"/>
      <c r="NUL458" s="35"/>
      <c r="NUM458" s="35"/>
      <c r="NUN458" s="35"/>
      <c r="NUO458" s="35"/>
      <c r="NUP458" s="35"/>
      <c r="NUQ458" s="35"/>
      <c r="NUR458" s="35"/>
      <c r="NUS458" s="35"/>
      <c r="NUT458" s="35"/>
      <c r="NUU458" s="35"/>
      <c r="NUV458" s="35"/>
      <c r="NUW458" s="35"/>
      <c r="NUX458" s="35"/>
      <c r="NUY458" s="35"/>
      <c r="NUZ458" s="35"/>
      <c r="NVA458" s="35"/>
      <c r="NVB458" s="35"/>
      <c r="NVC458" s="35"/>
      <c r="NVD458" s="35"/>
      <c r="NVE458" s="35"/>
      <c r="NVF458" s="35"/>
      <c r="NVG458" s="35"/>
      <c r="NVH458" s="35"/>
      <c r="NVI458" s="35"/>
      <c r="NVJ458" s="35"/>
      <c r="NVK458" s="35"/>
      <c r="NVL458" s="35"/>
      <c r="NVM458" s="35"/>
      <c r="NVN458" s="35"/>
      <c r="NVO458" s="35"/>
      <c r="NVP458" s="35"/>
      <c r="NVQ458" s="35"/>
      <c r="NVR458" s="35"/>
      <c r="NVS458" s="35"/>
      <c r="NVT458" s="35"/>
      <c r="NVU458" s="35"/>
      <c r="NVV458" s="35"/>
      <c r="NVW458" s="35"/>
      <c r="NVX458" s="35"/>
      <c r="NVY458" s="35"/>
      <c r="NVZ458" s="35"/>
      <c r="NWA458" s="35"/>
      <c r="NWB458" s="35"/>
      <c r="NWC458" s="35"/>
      <c r="NWD458" s="35"/>
      <c r="NWE458" s="35"/>
      <c r="NWF458" s="35"/>
      <c r="NWG458" s="35"/>
      <c r="NWH458" s="35"/>
      <c r="NWI458" s="35"/>
      <c r="NWJ458" s="35"/>
      <c r="NWK458" s="35"/>
      <c r="NWL458" s="35"/>
      <c r="NWM458" s="35"/>
      <c r="NWN458" s="35"/>
      <c r="NWO458" s="35"/>
      <c r="NWP458" s="35"/>
      <c r="NWQ458" s="35"/>
      <c r="NWR458" s="35"/>
      <c r="NWS458" s="35"/>
      <c r="NWT458" s="35"/>
      <c r="NWU458" s="35"/>
      <c r="NWV458" s="35"/>
      <c r="NWW458" s="35"/>
      <c r="NWX458" s="35"/>
      <c r="NWY458" s="35"/>
      <c r="NWZ458" s="35"/>
      <c r="NXA458" s="35"/>
      <c r="NXB458" s="35"/>
      <c r="NXC458" s="35"/>
      <c r="NXD458" s="35"/>
      <c r="NXE458" s="35"/>
      <c r="NXF458" s="35"/>
      <c r="NXG458" s="35"/>
      <c r="NXH458" s="35"/>
      <c r="NXI458" s="35"/>
      <c r="NXJ458" s="35"/>
      <c r="NXK458" s="35"/>
      <c r="NXL458" s="35"/>
      <c r="NXM458" s="35"/>
      <c r="NXN458" s="35"/>
      <c r="NXO458" s="35"/>
      <c r="NXP458" s="35"/>
      <c r="NXQ458" s="35"/>
      <c r="NXR458" s="35"/>
      <c r="NXS458" s="35"/>
      <c r="NXT458" s="35"/>
      <c r="NXU458" s="35"/>
      <c r="NXV458" s="35"/>
      <c r="NXW458" s="35"/>
      <c r="NXX458" s="35"/>
      <c r="NXY458" s="35"/>
      <c r="NXZ458" s="35"/>
      <c r="NYA458" s="35"/>
      <c r="NYB458" s="35"/>
      <c r="NYC458" s="35"/>
      <c r="NYD458" s="35"/>
      <c r="NYE458" s="35"/>
      <c r="NYF458" s="35"/>
      <c r="NYG458" s="35"/>
      <c r="NYH458" s="35"/>
      <c r="NYI458" s="35"/>
      <c r="NYJ458" s="35"/>
      <c r="NYK458" s="35"/>
      <c r="NYL458" s="35"/>
      <c r="NYM458" s="35"/>
      <c r="NYN458" s="35"/>
      <c r="NYO458" s="35"/>
      <c r="NYP458" s="35"/>
      <c r="NYQ458" s="35"/>
      <c r="NYR458" s="35"/>
      <c r="NYS458" s="35"/>
      <c r="NYT458" s="35"/>
      <c r="NYU458" s="35"/>
      <c r="NYV458" s="35"/>
      <c r="NYW458" s="35"/>
      <c r="NYX458" s="35"/>
      <c r="NYY458" s="35"/>
      <c r="NYZ458" s="35"/>
      <c r="NZA458" s="35"/>
      <c r="NZB458" s="35"/>
      <c r="NZC458" s="35"/>
      <c r="NZD458" s="35"/>
      <c r="NZE458" s="35"/>
      <c r="NZF458" s="35"/>
      <c r="NZG458" s="35"/>
      <c r="NZH458" s="35"/>
      <c r="NZI458" s="35"/>
      <c r="NZJ458" s="35"/>
      <c r="NZK458" s="35"/>
      <c r="NZL458" s="35"/>
      <c r="NZM458" s="35"/>
      <c r="NZN458" s="35"/>
      <c r="NZO458" s="35"/>
      <c r="NZP458" s="35"/>
      <c r="NZQ458" s="35"/>
      <c r="NZR458" s="35"/>
      <c r="NZS458" s="35"/>
      <c r="NZT458" s="35"/>
      <c r="NZU458" s="35"/>
      <c r="NZV458" s="35"/>
      <c r="NZW458" s="35"/>
      <c r="NZX458" s="35"/>
      <c r="NZY458" s="35"/>
      <c r="NZZ458" s="35"/>
      <c r="OAA458" s="35"/>
      <c r="OAB458" s="35"/>
      <c r="OAC458" s="35"/>
      <c r="OAD458" s="35"/>
      <c r="OAE458" s="35"/>
      <c r="OAF458" s="35"/>
      <c r="OAG458" s="35"/>
      <c r="OAH458" s="35"/>
      <c r="OAI458" s="35"/>
      <c r="OAJ458" s="35"/>
      <c r="OAK458" s="35"/>
      <c r="OAL458" s="35"/>
      <c r="OAM458" s="35"/>
      <c r="OAN458" s="35"/>
      <c r="OAO458" s="35"/>
      <c r="OAP458" s="35"/>
      <c r="OAQ458" s="35"/>
      <c r="OAR458" s="35"/>
      <c r="OAS458" s="35"/>
      <c r="OAT458" s="35"/>
      <c r="OAU458" s="35"/>
      <c r="OAV458" s="35"/>
      <c r="OAW458" s="35"/>
      <c r="OAX458" s="35"/>
      <c r="OAY458" s="35"/>
      <c r="OAZ458" s="35"/>
      <c r="OBA458" s="35"/>
      <c r="OBB458" s="35"/>
      <c r="OBC458" s="35"/>
      <c r="OBD458" s="35"/>
      <c r="OBE458" s="35"/>
      <c r="OBF458" s="35"/>
      <c r="OBG458" s="35"/>
      <c r="OBH458" s="35"/>
      <c r="OBI458" s="35"/>
      <c r="OBJ458" s="35"/>
      <c r="OBK458" s="35"/>
      <c r="OBL458" s="35"/>
      <c r="OBM458" s="35"/>
      <c r="OBN458" s="35"/>
      <c r="OBO458" s="35"/>
      <c r="OBP458" s="35"/>
      <c r="OBQ458" s="35"/>
      <c r="OBR458" s="35"/>
      <c r="OBS458" s="35"/>
      <c r="OBT458" s="35"/>
      <c r="OBU458" s="35"/>
      <c r="OBV458" s="35"/>
      <c r="OBW458" s="35"/>
      <c r="OBX458" s="35"/>
      <c r="OBY458" s="35"/>
      <c r="OBZ458" s="35"/>
      <c r="OCA458" s="35"/>
      <c r="OCB458" s="35"/>
      <c r="OCC458" s="35"/>
      <c r="OCD458" s="35"/>
      <c r="OCE458" s="35"/>
      <c r="OCF458" s="35"/>
      <c r="OCG458" s="35"/>
      <c r="OCH458" s="35"/>
      <c r="OCI458" s="35"/>
      <c r="OCJ458" s="35"/>
      <c r="OCK458" s="35"/>
      <c r="OCL458" s="35"/>
      <c r="OCM458" s="35"/>
      <c r="OCN458" s="35"/>
      <c r="OCO458" s="35"/>
      <c r="OCP458" s="35"/>
      <c r="OCQ458" s="35"/>
      <c r="OCR458" s="35"/>
      <c r="OCS458" s="35"/>
      <c r="OCT458" s="35"/>
      <c r="OCU458" s="35"/>
      <c r="OCV458" s="35"/>
      <c r="OCW458" s="35"/>
      <c r="OCX458" s="35"/>
      <c r="OCY458" s="35"/>
      <c r="OCZ458" s="35"/>
      <c r="ODA458" s="35"/>
      <c r="ODB458" s="35"/>
      <c r="ODC458" s="35"/>
      <c r="ODD458" s="35"/>
      <c r="ODE458" s="35"/>
      <c r="ODF458" s="35"/>
      <c r="ODG458" s="35"/>
      <c r="ODH458" s="35"/>
      <c r="ODI458" s="35"/>
      <c r="ODJ458" s="35"/>
      <c r="ODK458" s="35"/>
      <c r="ODL458" s="35"/>
      <c r="ODM458" s="35"/>
      <c r="ODN458" s="35"/>
      <c r="ODO458" s="35"/>
      <c r="ODP458" s="35"/>
      <c r="ODQ458" s="35"/>
      <c r="ODR458" s="35"/>
      <c r="ODS458" s="35"/>
      <c r="ODT458" s="35"/>
      <c r="ODU458" s="35"/>
      <c r="ODV458" s="35"/>
      <c r="ODW458" s="35"/>
      <c r="ODX458" s="35"/>
      <c r="ODY458" s="35"/>
      <c r="ODZ458" s="35"/>
      <c r="OEA458" s="35"/>
      <c r="OEB458" s="35"/>
      <c r="OEC458" s="35"/>
      <c r="OED458" s="35"/>
      <c r="OEE458" s="35"/>
      <c r="OEF458" s="35"/>
      <c r="OEG458" s="35"/>
      <c r="OEH458" s="35"/>
      <c r="OEI458" s="35"/>
      <c r="OEJ458" s="35"/>
      <c r="OEK458" s="35"/>
      <c r="OEL458" s="35"/>
      <c r="OEM458" s="35"/>
      <c r="OEN458" s="35"/>
      <c r="OEO458" s="35"/>
      <c r="OEP458" s="35"/>
      <c r="OEQ458" s="35"/>
      <c r="OER458" s="35"/>
      <c r="OES458" s="35"/>
      <c r="OET458" s="35"/>
      <c r="OEU458" s="35"/>
      <c r="OEV458" s="35"/>
      <c r="OEW458" s="35"/>
      <c r="OEX458" s="35"/>
      <c r="OEY458" s="35"/>
      <c r="OEZ458" s="35"/>
      <c r="OFA458" s="35"/>
      <c r="OFB458" s="35"/>
      <c r="OFC458" s="35"/>
      <c r="OFD458" s="35"/>
      <c r="OFE458" s="35"/>
      <c r="OFF458" s="35"/>
      <c r="OFG458" s="35"/>
      <c r="OFH458" s="35"/>
      <c r="OFI458" s="35"/>
      <c r="OFJ458" s="35"/>
      <c r="OFK458" s="35"/>
      <c r="OFL458" s="35"/>
      <c r="OFM458" s="35"/>
      <c r="OFN458" s="35"/>
      <c r="OFO458" s="35"/>
      <c r="OFP458" s="35"/>
      <c r="OFQ458" s="35"/>
      <c r="OFR458" s="35"/>
      <c r="OFS458" s="35"/>
      <c r="OFT458" s="35"/>
      <c r="OFU458" s="35"/>
      <c r="OFV458" s="35"/>
      <c r="OFW458" s="35"/>
      <c r="OFX458" s="35"/>
      <c r="OFY458" s="35"/>
      <c r="OFZ458" s="35"/>
      <c r="OGA458" s="35"/>
      <c r="OGB458" s="35"/>
      <c r="OGC458" s="35"/>
      <c r="OGD458" s="35"/>
      <c r="OGE458" s="35"/>
      <c r="OGF458" s="35"/>
      <c r="OGG458" s="35"/>
      <c r="OGH458" s="35"/>
      <c r="OGI458" s="35"/>
      <c r="OGJ458" s="35"/>
      <c r="OGK458" s="35"/>
      <c r="OGL458" s="35"/>
      <c r="OGM458" s="35"/>
      <c r="OGN458" s="35"/>
      <c r="OGO458" s="35"/>
      <c r="OGP458" s="35"/>
      <c r="OGQ458" s="35"/>
      <c r="OGR458" s="35"/>
      <c r="OGS458" s="35"/>
      <c r="OGT458" s="35"/>
      <c r="OGU458" s="35"/>
      <c r="OGV458" s="35"/>
      <c r="OGW458" s="35"/>
      <c r="OGX458" s="35"/>
      <c r="OGY458" s="35"/>
      <c r="OGZ458" s="35"/>
      <c r="OHA458" s="35"/>
      <c r="OHB458" s="35"/>
      <c r="OHC458" s="35"/>
      <c r="OHD458" s="35"/>
      <c r="OHE458" s="35"/>
      <c r="OHF458" s="35"/>
      <c r="OHG458" s="35"/>
      <c r="OHH458" s="35"/>
      <c r="OHI458" s="35"/>
      <c r="OHJ458" s="35"/>
      <c r="OHK458" s="35"/>
      <c r="OHL458" s="35"/>
      <c r="OHM458" s="35"/>
      <c r="OHN458" s="35"/>
      <c r="OHO458" s="35"/>
      <c r="OHP458" s="35"/>
      <c r="OHQ458" s="35"/>
      <c r="OHR458" s="35"/>
      <c r="OHS458" s="35"/>
      <c r="OHT458" s="35"/>
      <c r="OHU458" s="35"/>
      <c r="OHV458" s="35"/>
      <c r="OHW458" s="35"/>
      <c r="OHX458" s="35"/>
      <c r="OHY458" s="35"/>
      <c r="OHZ458" s="35"/>
      <c r="OIA458" s="35"/>
      <c r="OIB458" s="35"/>
      <c r="OIC458" s="35"/>
      <c r="OID458" s="35"/>
      <c r="OIE458" s="35"/>
      <c r="OIF458" s="35"/>
      <c r="OIG458" s="35"/>
      <c r="OIH458" s="35"/>
      <c r="OII458" s="35"/>
      <c r="OIJ458" s="35"/>
      <c r="OIK458" s="35"/>
      <c r="OIL458" s="35"/>
      <c r="OIM458" s="35"/>
      <c r="OIN458" s="35"/>
      <c r="OIO458" s="35"/>
      <c r="OIP458" s="35"/>
      <c r="OIQ458" s="35"/>
      <c r="OIR458" s="35"/>
      <c r="OIS458" s="35"/>
      <c r="OIT458" s="35"/>
      <c r="OIU458" s="35"/>
      <c r="OIV458" s="35"/>
      <c r="OIW458" s="35"/>
      <c r="OIX458" s="35"/>
      <c r="OIY458" s="35"/>
      <c r="OIZ458" s="35"/>
      <c r="OJA458" s="35"/>
      <c r="OJB458" s="35"/>
      <c r="OJC458" s="35"/>
      <c r="OJD458" s="35"/>
      <c r="OJE458" s="35"/>
      <c r="OJF458" s="35"/>
      <c r="OJG458" s="35"/>
      <c r="OJH458" s="35"/>
      <c r="OJI458" s="35"/>
      <c r="OJJ458" s="35"/>
      <c r="OJK458" s="35"/>
      <c r="OJL458" s="35"/>
      <c r="OJM458" s="35"/>
      <c r="OJN458" s="35"/>
      <c r="OJO458" s="35"/>
      <c r="OJP458" s="35"/>
      <c r="OJQ458" s="35"/>
      <c r="OJR458" s="35"/>
      <c r="OJS458" s="35"/>
      <c r="OJT458" s="35"/>
      <c r="OJU458" s="35"/>
      <c r="OJV458" s="35"/>
      <c r="OJW458" s="35"/>
      <c r="OJX458" s="35"/>
      <c r="OJY458" s="35"/>
      <c r="OJZ458" s="35"/>
      <c r="OKA458" s="35"/>
      <c r="OKB458" s="35"/>
      <c r="OKC458" s="35"/>
      <c r="OKD458" s="35"/>
      <c r="OKE458" s="35"/>
      <c r="OKF458" s="35"/>
      <c r="OKG458" s="35"/>
      <c r="OKH458" s="35"/>
      <c r="OKI458" s="35"/>
      <c r="OKJ458" s="35"/>
      <c r="OKK458" s="35"/>
      <c r="OKL458" s="35"/>
      <c r="OKM458" s="35"/>
      <c r="OKN458" s="35"/>
      <c r="OKO458" s="35"/>
      <c r="OKP458" s="35"/>
      <c r="OKQ458" s="35"/>
      <c r="OKR458" s="35"/>
      <c r="OKS458" s="35"/>
      <c r="OKT458" s="35"/>
      <c r="OKU458" s="35"/>
      <c r="OKV458" s="35"/>
      <c r="OKW458" s="35"/>
      <c r="OKX458" s="35"/>
      <c r="OKY458" s="35"/>
      <c r="OKZ458" s="35"/>
      <c r="OLA458" s="35"/>
      <c r="OLB458" s="35"/>
      <c r="OLC458" s="35"/>
      <c r="OLD458" s="35"/>
      <c r="OLE458" s="35"/>
      <c r="OLF458" s="35"/>
      <c r="OLG458" s="35"/>
      <c r="OLH458" s="35"/>
      <c r="OLI458" s="35"/>
      <c r="OLJ458" s="35"/>
      <c r="OLK458" s="35"/>
      <c r="OLL458" s="35"/>
      <c r="OLM458" s="35"/>
      <c r="OLN458" s="35"/>
      <c r="OLO458" s="35"/>
      <c r="OLP458" s="35"/>
      <c r="OLQ458" s="35"/>
      <c r="OLR458" s="35"/>
      <c r="OLS458" s="35"/>
      <c r="OLT458" s="35"/>
      <c r="OLU458" s="35"/>
      <c r="OLV458" s="35"/>
      <c r="OLW458" s="35"/>
      <c r="OLX458" s="35"/>
      <c r="OLY458" s="35"/>
      <c r="OLZ458" s="35"/>
      <c r="OMA458" s="35"/>
      <c r="OMB458" s="35"/>
      <c r="OMC458" s="35"/>
      <c r="OMD458" s="35"/>
      <c r="OME458" s="35"/>
      <c r="OMF458" s="35"/>
      <c r="OMG458" s="35"/>
      <c r="OMH458" s="35"/>
      <c r="OMI458" s="35"/>
      <c r="OMJ458" s="35"/>
      <c r="OMK458" s="35"/>
      <c r="OML458" s="35"/>
      <c r="OMM458" s="35"/>
      <c r="OMN458" s="35"/>
      <c r="OMO458" s="35"/>
      <c r="OMP458" s="35"/>
      <c r="OMQ458" s="35"/>
      <c r="OMR458" s="35"/>
      <c r="OMS458" s="35"/>
      <c r="OMT458" s="35"/>
      <c r="OMU458" s="35"/>
      <c r="OMV458" s="35"/>
      <c r="OMW458" s="35"/>
      <c r="OMX458" s="35"/>
      <c r="OMY458" s="35"/>
      <c r="OMZ458" s="35"/>
      <c r="ONA458" s="35"/>
      <c r="ONB458" s="35"/>
      <c r="ONC458" s="35"/>
      <c r="OND458" s="35"/>
      <c r="ONE458" s="35"/>
      <c r="ONF458" s="35"/>
      <c r="ONG458" s="35"/>
      <c r="ONH458" s="35"/>
      <c r="ONI458" s="35"/>
      <c r="ONJ458" s="35"/>
      <c r="ONK458" s="35"/>
      <c r="ONL458" s="35"/>
      <c r="ONM458" s="35"/>
      <c r="ONN458" s="35"/>
      <c r="ONO458" s="35"/>
      <c r="ONP458" s="35"/>
      <c r="ONQ458" s="35"/>
      <c r="ONR458" s="35"/>
      <c r="ONS458" s="35"/>
      <c r="ONT458" s="35"/>
      <c r="ONU458" s="35"/>
      <c r="ONV458" s="35"/>
      <c r="ONW458" s="35"/>
      <c r="ONX458" s="35"/>
      <c r="ONY458" s="35"/>
      <c r="ONZ458" s="35"/>
      <c r="OOA458" s="35"/>
      <c r="OOB458" s="35"/>
      <c r="OOC458" s="35"/>
      <c r="OOD458" s="35"/>
      <c r="OOE458" s="35"/>
      <c r="OOF458" s="35"/>
      <c r="OOG458" s="35"/>
      <c r="OOH458" s="35"/>
      <c r="OOI458" s="35"/>
      <c r="OOJ458" s="35"/>
      <c r="OOK458" s="35"/>
      <c r="OOL458" s="35"/>
      <c r="OOM458" s="35"/>
      <c r="OON458" s="35"/>
      <c r="OOO458" s="35"/>
      <c r="OOP458" s="35"/>
      <c r="OOQ458" s="35"/>
      <c r="OOR458" s="35"/>
      <c r="OOS458" s="35"/>
      <c r="OOT458" s="35"/>
      <c r="OOU458" s="35"/>
      <c r="OOV458" s="35"/>
      <c r="OOW458" s="35"/>
      <c r="OOX458" s="35"/>
      <c r="OOY458" s="35"/>
      <c r="OOZ458" s="35"/>
      <c r="OPA458" s="35"/>
      <c r="OPB458" s="35"/>
      <c r="OPC458" s="35"/>
      <c r="OPD458" s="35"/>
      <c r="OPE458" s="35"/>
      <c r="OPF458" s="35"/>
      <c r="OPG458" s="35"/>
      <c r="OPH458" s="35"/>
      <c r="OPI458" s="35"/>
      <c r="OPJ458" s="35"/>
      <c r="OPK458" s="35"/>
      <c r="OPL458" s="35"/>
      <c r="OPM458" s="35"/>
      <c r="OPN458" s="35"/>
      <c r="OPO458" s="35"/>
      <c r="OPP458" s="35"/>
      <c r="OPQ458" s="35"/>
      <c r="OPR458" s="35"/>
      <c r="OPS458" s="35"/>
      <c r="OPT458" s="35"/>
      <c r="OPU458" s="35"/>
      <c r="OPV458" s="35"/>
      <c r="OPW458" s="35"/>
      <c r="OPX458" s="35"/>
      <c r="OPY458" s="35"/>
      <c r="OPZ458" s="35"/>
      <c r="OQA458" s="35"/>
      <c r="OQB458" s="35"/>
      <c r="OQC458" s="35"/>
      <c r="OQD458" s="35"/>
      <c r="OQE458" s="35"/>
      <c r="OQF458" s="35"/>
      <c r="OQG458" s="35"/>
      <c r="OQH458" s="35"/>
      <c r="OQI458" s="35"/>
      <c r="OQJ458" s="35"/>
      <c r="OQK458" s="35"/>
      <c r="OQL458" s="35"/>
      <c r="OQM458" s="35"/>
      <c r="OQN458" s="35"/>
      <c r="OQO458" s="35"/>
      <c r="OQP458" s="35"/>
      <c r="OQQ458" s="35"/>
      <c r="OQR458" s="35"/>
      <c r="OQS458" s="35"/>
      <c r="OQT458" s="35"/>
      <c r="OQU458" s="35"/>
      <c r="OQV458" s="35"/>
      <c r="OQW458" s="35"/>
      <c r="OQX458" s="35"/>
      <c r="OQY458" s="35"/>
      <c r="OQZ458" s="35"/>
      <c r="ORA458" s="35"/>
      <c r="ORB458" s="35"/>
      <c r="ORC458" s="35"/>
      <c r="ORD458" s="35"/>
      <c r="ORE458" s="35"/>
      <c r="ORF458" s="35"/>
      <c r="ORG458" s="35"/>
      <c r="ORH458" s="35"/>
      <c r="ORI458" s="35"/>
      <c r="ORJ458" s="35"/>
      <c r="ORK458" s="35"/>
      <c r="ORL458" s="35"/>
      <c r="ORM458" s="35"/>
      <c r="ORN458" s="35"/>
      <c r="ORO458" s="35"/>
      <c r="ORP458" s="35"/>
      <c r="ORQ458" s="35"/>
      <c r="ORR458" s="35"/>
      <c r="ORS458" s="35"/>
      <c r="ORT458" s="35"/>
      <c r="ORU458" s="35"/>
      <c r="ORV458" s="35"/>
      <c r="ORW458" s="35"/>
      <c r="ORX458" s="35"/>
      <c r="ORY458" s="35"/>
      <c r="ORZ458" s="35"/>
      <c r="OSA458" s="35"/>
      <c r="OSB458" s="35"/>
      <c r="OSC458" s="35"/>
      <c r="OSD458" s="35"/>
      <c r="OSE458" s="35"/>
      <c r="OSF458" s="35"/>
      <c r="OSG458" s="35"/>
      <c r="OSH458" s="35"/>
      <c r="OSI458" s="35"/>
      <c r="OSJ458" s="35"/>
      <c r="OSK458" s="35"/>
      <c r="OSL458" s="35"/>
      <c r="OSM458" s="35"/>
      <c r="OSN458" s="35"/>
      <c r="OSO458" s="35"/>
      <c r="OSP458" s="35"/>
      <c r="OSQ458" s="35"/>
      <c r="OSR458" s="35"/>
      <c r="OSS458" s="35"/>
      <c r="OST458" s="35"/>
      <c r="OSU458" s="35"/>
      <c r="OSV458" s="35"/>
      <c r="OSW458" s="35"/>
      <c r="OSX458" s="35"/>
      <c r="OSY458" s="35"/>
      <c r="OSZ458" s="35"/>
      <c r="OTA458" s="35"/>
      <c r="OTB458" s="35"/>
      <c r="OTC458" s="35"/>
      <c r="OTD458" s="35"/>
      <c r="OTE458" s="35"/>
      <c r="OTF458" s="35"/>
      <c r="OTG458" s="35"/>
      <c r="OTH458" s="35"/>
      <c r="OTI458" s="35"/>
      <c r="OTJ458" s="35"/>
      <c r="OTK458" s="35"/>
      <c r="OTL458" s="35"/>
      <c r="OTM458" s="35"/>
      <c r="OTN458" s="35"/>
      <c r="OTO458" s="35"/>
      <c r="OTP458" s="35"/>
      <c r="OTQ458" s="35"/>
      <c r="OTR458" s="35"/>
      <c r="OTS458" s="35"/>
      <c r="OTT458" s="35"/>
      <c r="OTU458" s="35"/>
      <c r="OTV458" s="35"/>
      <c r="OTW458" s="35"/>
      <c r="OTX458" s="35"/>
      <c r="OTY458" s="35"/>
      <c r="OTZ458" s="35"/>
      <c r="OUA458" s="35"/>
      <c r="OUB458" s="35"/>
      <c r="OUC458" s="35"/>
      <c r="OUD458" s="35"/>
      <c r="OUE458" s="35"/>
      <c r="OUF458" s="35"/>
      <c r="OUG458" s="35"/>
      <c r="OUH458" s="35"/>
      <c r="OUI458" s="35"/>
      <c r="OUJ458" s="35"/>
      <c r="OUK458" s="35"/>
      <c r="OUL458" s="35"/>
      <c r="OUM458" s="35"/>
      <c r="OUN458" s="35"/>
      <c r="OUO458" s="35"/>
      <c r="OUP458" s="35"/>
      <c r="OUQ458" s="35"/>
      <c r="OUR458" s="35"/>
      <c r="OUS458" s="35"/>
      <c r="OUT458" s="35"/>
      <c r="OUU458" s="35"/>
      <c r="OUV458" s="35"/>
      <c r="OUW458" s="35"/>
      <c r="OUX458" s="35"/>
      <c r="OUY458" s="35"/>
      <c r="OUZ458" s="35"/>
      <c r="OVA458" s="35"/>
      <c r="OVB458" s="35"/>
      <c r="OVC458" s="35"/>
      <c r="OVD458" s="35"/>
      <c r="OVE458" s="35"/>
      <c r="OVF458" s="35"/>
      <c r="OVG458" s="35"/>
      <c r="OVH458" s="35"/>
      <c r="OVI458" s="35"/>
      <c r="OVJ458" s="35"/>
      <c r="OVK458" s="35"/>
      <c r="OVL458" s="35"/>
      <c r="OVM458" s="35"/>
      <c r="OVN458" s="35"/>
      <c r="OVO458" s="35"/>
      <c r="OVP458" s="35"/>
      <c r="OVQ458" s="35"/>
      <c r="OVR458" s="35"/>
      <c r="OVS458" s="35"/>
      <c r="OVT458" s="35"/>
      <c r="OVU458" s="35"/>
      <c r="OVV458" s="35"/>
      <c r="OVW458" s="35"/>
      <c r="OVX458" s="35"/>
      <c r="OVY458" s="35"/>
      <c r="OVZ458" s="35"/>
      <c r="OWA458" s="35"/>
      <c r="OWB458" s="35"/>
      <c r="OWC458" s="35"/>
      <c r="OWD458" s="35"/>
      <c r="OWE458" s="35"/>
      <c r="OWF458" s="35"/>
      <c r="OWG458" s="35"/>
      <c r="OWH458" s="35"/>
      <c r="OWI458" s="35"/>
      <c r="OWJ458" s="35"/>
      <c r="OWK458" s="35"/>
      <c r="OWL458" s="35"/>
      <c r="OWM458" s="35"/>
      <c r="OWN458" s="35"/>
      <c r="OWO458" s="35"/>
      <c r="OWP458" s="35"/>
      <c r="OWQ458" s="35"/>
      <c r="OWR458" s="35"/>
      <c r="OWS458" s="35"/>
      <c r="OWT458" s="35"/>
      <c r="OWU458" s="35"/>
      <c r="OWV458" s="35"/>
      <c r="OWW458" s="35"/>
      <c r="OWX458" s="35"/>
      <c r="OWY458" s="35"/>
      <c r="OWZ458" s="35"/>
      <c r="OXA458" s="35"/>
      <c r="OXB458" s="35"/>
      <c r="OXC458" s="35"/>
      <c r="OXD458" s="35"/>
      <c r="OXE458" s="35"/>
      <c r="OXF458" s="35"/>
      <c r="OXG458" s="35"/>
      <c r="OXH458" s="35"/>
      <c r="OXI458" s="35"/>
      <c r="OXJ458" s="35"/>
      <c r="OXK458" s="35"/>
      <c r="OXL458" s="35"/>
      <c r="OXM458" s="35"/>
      <c r="OXN458" s="35"/>
      <c r="OXO458" s="35"/>
      <c r="OXP458" s="35"/>
      <c r="OXQ458" s="35"/>
      <c r="OXR458" s="35"/>
      <c r="OXS458" s="35"/>
      <c r="OXT458" s="35"/>
      <c r="OXU458" s="35"/>
      <c r="OXV458" s="35"/>
      <c r="OXW458" s="35"/>
      <c r="OXX458" s="35"/>
      <c r="OXY458" s="35"/>
      <c r="OXZ458" s="35"/>
      <c r="OYA458" s="35"/>
      <c r="OYB458" s="35"/>
      <c r="OYC458" s="35"/>
      <c r="OYD458" s="35"/>
      <c r="OYE458" s="35"/>
      <c r="OYF458" s="35"/>
      <c r="OYG458" s="35"/>
      <c r="OYH458" s="35"/>
      <c r="OYI458" s="35"/>
      <c r="OYJ458" s="35"/>
      <c r="OYK458" s="35"/>
      <c r="OYL458" s="35"/>
      <c r="OYM458" s="35"/>
      <c r="OYN458" s="35"/>
      <c r="OYO458" s="35"/>
      <c r="OYP458" s="35"/>
      <c r="OYQ458" s="35"/>
      <c r="OYR458" s="35"/>
      <c r="OYS458" s="35"/>
      <c r="OYT458" s="35"/>
      <c r="OYU458" s="35"/>
      <c r="OYV458" s="35"/>
      <c r="OYW458" s="35"/>
      <c r="OYX458" s="35"/>
      <c r="OYY458" s="35"/>
      <c r="OYZ458" s="35"/>
      <c r="OZA458" s="35"/>
      <c r="OZB458" s="35"/>
      <c r="OZC458" s="35"/>
      <c r="OZD458" s="35"/>
      <c r="OZE458" s="35"/>
      <c r="OZF458" s="35"/>
      <c r="OZG458" s="35"/>
      <c r="OZH458" s="35"/>
      <c r="OZI458" s="35"/>
      <c r="OZJ458" s="35"/>
      <c r="OZK458" s="35"/>
      <c r="OZL458" s="35"/>
      <c r="OZM458" s="35"/>
      <c r="OZN458" s="35"/>
      <c r="OZO458" s="35"/>
      <c r="OZP458" s="35"/>
      <c r="OZQ458" s="35"/>
      <c r="OZR458" s="35"/>
      <c r="OZS458" s="35"/>
      <c r="OZT458" s="35"/>
      <c r="OZU458" s="35"/>
      <c r="OZV458" s="35"/>
      <c r="OZW458" s="35"/>
      <c r="OZX458" s="35"/>
      <c r="OZY458" s="35"/>
      <c r="OZZ458" s="35"/>
      <c r="PAA458" s="35"/>
      <c r="PAB458" s="35"/>
      <c r="PAC458" s="35"/>
      <c r="PAD458" s="35"/>
      <c r="PAE458" s="35"/>
      <c r="PAF458" s="35"/>
      <c r="PAG458" s="35"/>
      <c r="PAH458" s="35"/>
      <c r="PAI458" s="35"/>
      <c r="PAJ458" s="35"/>
      <c r="PAK458" s="35"/>
      <c r="PAL458" s="35"/>
      <c r="PAM458" s="35"/>
      <c r="PAN458" s="35"/>
      <c r="PAO458" s="35"/>
      <c r="PAP458" s="35"/>
      <c r="PAQ458" s="35"/>
      <c r="PAR458" s="35"/>
      <c r="PAS458" s="35"/>
      <c r="PAT458" s="35"/>
      <c r="PAU458" s="35"/>
      <c r="PAV458" s="35"/>
      <c r="PAW458" s="35"/>
      <c r="PAX458" s="35"/>
      <c r="PAY458" s="35"/>
      <c r="PAZ458" s="35"/>
      <c r="PBA458" s="35"/>
      <c r="PBB458" s="35"/>
      <c r="PBC458" s="35"/>
      <c r="PBD458" s="35"/>
      <c r="PBE458" s="35"/>
      <c r="PBF458" s="35"/>
      <c r="PBG458" s="35"/>
      <c r="PBH458" s="35"/>
      <c r="PBI458" s="35"/>
      <c r="PBJ458" s="35"/>
      <c r="PBK458" s="35"/>
      <c r="PBL458" s="35"/>
      <c r="PBM458" s="35"/>
      <c r="PBN458" s="35"/>
      <c r="PBO458" s="35"/>
      <c r="PBP458" s="35"/>
      <c r="PBQ458" s="35"/>
      <c r="PBR458" s="35"/>
      <c r="PBS458" s="35"/>
      <c r="PBT458" s="35"/>
      <c r="PBU458" s="35"/>
      <c r="PBV458" s="35"/>
      <c r="PBW458" s="35"/>
      <c r="PBX458" s="35"/>
      <c r="PBY458" s="35"/>
      <c r="PBZ458" s="35"/>
      <c r="PCA458" s="35"/>
      <c r="PCB458" s="35"/>
      <c r="PCC458" s="35"/>
      <c r="PCD458" s="35"/>
      <c r="PCE458" s="35"/>
      <c r="PCF458" s="35"/>
      <c r="PCG458" s="35"/>
      <c r="PCH458" s="35"/>
      <c r="PCI458" s="35"/>
      <c r="PCJ458" s="35"/>
      <c r="PCK458" s="35"/>
      <c r="PCL458" s="35"/>
      <c r="PCM458" s="35"/>
      <c r="PCN458" s="35"/>
      <c r="PCO458" s="35"/>
      <c r="PCP458" s="35"/>
      <c r="PCQ458" s="35"/>
      <c r="PCR458" s="35"/>
      <c r="PCS458" s="35"/>
      <c r="PCT458" s="35"/>
      <c r="PCU458" s="35"/>
      <c r="PCV458" s="35"/>
      <c r="PCW458" s="35"/>
      <c r="PCX458" s="35"/>
      <c r="PCY458" s="35"/>
      <c r="PCZ458" s="35"/>
      <c r="PDA458" s="35"/>
      <c r="PDB458" s="35"/>
      <c r="PDC458" s="35"/>
      <c r="PDD458" s="35"/>
      <c r="PDE458" s="35"/>
      <c r="PDF458" s="35"/>
      <c r="PDG458" s="35"/>
      <c r="PDH458" s="35"/>
      <c r="PDI458" s="35"/>
      <c r="PDJ458" s="35"/>
      <c r="PDK458" s="35"/>
      <c r="PDL458" s="35"/>
      <c r="PDM458" s="35"/>
      <c r="PDN458" s="35"/>
      <c r="PDO458" s="35"/>
      <c r="PDP458" s="35"/>
      <c r="PDQ458" s="35"/>
      <c r="PDR458" s="35"/>
      <c r="PDS458" s="35"/>
      <c r="PDT458" s="35"/>
      <c r="PDU458" s="35"/>
      <c r="PDV458" s="35"/>
      <c r="PDW458" s="35"/>
      <c r="PDX458" s="35"/>
      <c r="PDY458" s="35"/>
      <c r="PDZ458" s="35"/>
      <c r="PEA458" s="35"/>
      <c r="PEB458" s="35"/>
      <c r="PEC458" s="35"/>
      <c r="PED458" s="35"/>
      <c r="PEE458" s="35"/>
      <c r="PEF458" s="35"/>
      <c r="PEG458" s="35"/>
      <c r="PEH458" s="35"/>
      <c r="PEI458" s="35"/>
      <c r="PEJ458" s="35"/>
      <c r="PEK458" s="35"/>
      <c r="PEL458" s="35"/>
      <c r="PEM458" s="35"/>
      <c r="PEN458" s="35"/>
      <c r="PEO458" s="35"/>
      <c r="PEP458" s="35"/>
      <c r="PEQ458" s="35"/>
      <c r="PER458" s="35"/>
      <c r="PES458" s="35"/>
      <c r="PET458" s="35"/>
      <c r="PEU458" s="35"/>
      <c r="PEV458" s="35"/>
      <c r="PEW458" s="35"/>
      <c r="PEX458" s="35"/>
      <c r="PEY458" s="35"/>
      <c r="PEZ458" s="35"/>
      <c r="PFA458" s="35"/>
      <c r="PFB458" s="35"/>
      <c r="PFC458" s="35"/>
      <c r="PFD458" s="35"/>
      <c r="PFE458" s="35"/>
      <c r="PFF458" s="35"/>
      <c r="PFG458" s="35"/>
      <c r="PFH458" s="35"/>
      <c r="PFI458" s="35"/>
      <c r="PFJ458" s="35"/>
      <c r="PFK458" s="35"/>
      <c r="PFL458" s="35"/>
      <c r="PFM458" s="35"/>
      <c r="PFN458" s="35"/>
      <c r="PFO458" s="35"/>
      <c r="PFP458" s="35"/>
      <c r="PFQ458" s="35"/>
      <c r="PFR458" s="35"/>
      <c r="PFS458" s="35"/>
      <c r="PFT458" s="35"/>
      <c r="PFU458" s="35"/>
      <c r="PFV458" s="35"/>
      <c r="PFW458" s="35"/>
      <c r="PFX458" s="35"/>
      <c r="PFY458" s="35"/>
      <c r="PFZ458" s="35"/>
      <c r="PGA458" s="35"/>
      <c r="PGB458" s="35"/>
      <c r="PGC458" s="35"/>
      <c r="PGD458" s="35"/>
      <c r="PGE458" s="35"/>
      <c r="PGF458" s="35"/>
      <c r="PGG458" s="35"/>
      <c r="PGH458" s="35"/>
      <c r="PGI458" s="35"/>
      <c r="PGJ458" s="35"/>
      <c r="PGK458" s="35"/>
      <c r="PGL458" s="35"/>
      <c r="PGM458" s="35"/>
      <c r="PGN458" s="35"/>
      <c r="PGO458" s="35"/>
      <c r="PGP458" s="35"/>
      <c r="PGQ458" s="35"/>
      <c r="PGR458" s="35"/>
      <c r="PGS458" s="35"/>
      <c r="PGT458" s="35"/>
      <c r="PGU458" s="35"/>
      <c r="PGV458" s="35"/>
      <c r="PGW458" s="35"/>
      <c r="PGX458" s="35"/>
      <c r="PGY458" s="35"/>
      <c r="PGZ458" s="35"/>
      <c r="PHA458" s="35"/>
      <c r="PHB458" s="35"/>
      <c r="PHC458" s="35"/>
      <c r="PHD458" s="35"/>
      <c r="PHE458" s="35"/>
      <c r="PHF458" s="35"/>
      <c r="PHG458" s="35"/>
      <c r="PHH458" s="35"/>
      <c r="PHI458" s="35"/>
      <c r="PHJ458" s="35"/>
      <c r="PHK458" s="35"/>
      <c r="PHL458" s="35"/>
      <c r="PHM458" s="35"/>
      <c r="PHN458" s="35"/>
      <c r="PHO458" s="35"/>
      <c r="PHP458" s="35"/>
      <c r="PHQ458" s="35"/>
      <c r="PHR458" s="35"/>
      <c r="PHS458" s="35"/>
      <c r="PHT458" s="35"/>
      <c r="PHU458" s="35"/>
      <c r="PHV458" s="35"/>
      <c r="PHW458" s="35"/>
      <c r="PHX458" s="35"/>
      <c r="PHY458" s="35"/>
      <c r="PHZ458" s="35"/>
      <c r="PIA458" s="35"/>
      <c r="PIB458" s="35"/>
      <c r="PIC458" s="35"/>
      <c r="PID458" s="35"/>
      <c r="PIE458" s="35"/>
      <c r="PIF458" s="35"/>
      <c r="PIG458" s="35"/>
      <c r="PIH458" s="35"/>
      <c r="PII458" s="35"/>
      <c r="PIJ458" s="35"/>
      <c r="PIK458" s="35"/>
      <c r="PIL458" s="35"/>
      <c r="PIM458" s="35"/>
      <c r="PIN458" s="35"/>
      <c r="PIO458" s="35"/>
      <c r="PIP458" s="35"/>
      <c r="PIQ458" s="35"/>
      <c r="PIR458" s="35"/>
      <c r="PIS458" s="35"/>
      <c r="PIT458" s="35"/>
      <c r="PIU458" s="35"/>
      <c r="PIV458" s="35"/>
      <c r="PIW458" s="35"/>
      <c r="PIX458" s="35"/>
      <c r="PIY458" s="35"/>
      <c r="PIZ458" s="35"/>
      <c r="PJA458" s="35"/>
      <c r="PJB458" s="35"/>
      <c r="PJC458" s="35"/>
      <c r="PJD458" s="35"/>
      <c r="PJE458" s="35"/>
      <c r="PJF458" s="35"/>
      <c r="PJG458" s="35"/>
      <c r="PJH458" s="35"/>
      <c r="PJI458" s="35"/>
      <c r="PJJ458" s="35"/>
      <c r="PJK458" s="35"/>
      <c r="PJL458" s="35"/>
      <c r="PJM458" s="35"/>
      <c r="PJN458" s="35"/>
      <c r="PJO458" s="35"/>
      <c r="PJP458" s="35"/>
      <c r="PJQ458" s="35"/>
      <c r="PJR458" s="35"/>
      <c r="PJS458" s="35"/>
      <c r="PJT458" s="35"/>
      <c r="PJU458" s="35"/>
      <c r="PJV458" s="35"/>
      <c r="PJW458" s="35"/>
      <c r="PJX458" s="35"/>
      <c r="PJY458" s="35"/>
      <c r="PJZ458" s="35"/>
      <c r="PKA458" s="35"/>
      <c r="PKB458" s="35"/>
      <c r="PKC458" s="35"/>
      <c r="PKD458" s="35"/>
      <c r="PKE458" s="35"/>
      <c r="PKF458" s="35"/>
      <c r="PKG458" s="35"/>
      <c r="PKH458" s="35"/>
      <c r="PKI458" s="35"/>
      <c r="PKJ458" s="35"/>
      <c r="PKK458" s="35"/>
      <c r="PKL458" s="35"/>
      <c r="PKM458" s="35"/>
      <c r="PKN458" s="35"/>
      <c r="PKO458" s="35"/>
      <c r="PKP458" s="35"/>
      <c r="PKQ458" s="35"/>
      <c r="PKR458" s="35"/>
      <c r="PKS458" s="35"/>
      <c r="PKT458" s="35"/>
      <c r="PKU458" s="35"/>
      <c r="PKV458" s="35"/>
      <c r="PKW458" s="35"/>
      <c r="PKX458" s="35"/>
      <c r="PKY458" s="35"/>
      <c r="PKZ458" s="35"/>
      <c r="PLA458" s="35"/>
      <c r="PLB458" s="35"/>
      <c r="PLC458" s="35"/>
      <c r="PLD458" s="35"/>
      <c r="PLE458" s="35"/>
      <c r="PLF458" s="35"/>
      <c r="PLG458" s="35"/>
      <c r="PLH458" s="35"/>
      <c r="PLI458" s="35"/>
      <c r="PLJ458" s="35"/>
      <c r="PLK458" s="35"/>
      <c r="PLL458" s="35"/>
      <c r="PLM458" s="35"/>
      <c r="PLN458" s="35"/>
      <c r="PLO458" s="35"/>
      <c r="PLP458" s="35"/>
      <c r="PLQ458" s="35"/>
      <c r="PLR458" s="35"/>
      <c r="PLS458" s="35"/>
      <c r="PLT458" s="35"/>
      <c r="PLU458" s="35"/>
      <c r="PLV458" s="35"/>
      <c r="PLW458" s="35"/>
      <c r="PLX458" s="35"/>
      <c r="PLY458" s="35"/>
      <c r="PLZ458" s="35"/>
      <c r="PMA458" s="35"/>
      <c r="PMB458" s="35"/>
      <c r="PMC458" s="35"/>
      <c r="PMD458" s="35"/>
      <c r="PME458" s="35"/>
      <c r="PMF458" s="35"/>
      <c r="PMG458" s="35"/>
      <c r="PMH458" s="35"/>
      <c r="PMI458" s="35"/>
      <c r="PMJ458" s="35"/>
      <c r="PMK458" s="35"/>
      <c r="PML458" s="35"/>
      <c r="PMM458" s="35"/>
      <c r="PMN458" s="35"/>
      <c r="PMO458" s="35"/>
      <c r="PMP458" s="35"/>
      <c r="PMQ458" s="35"/>
      <c r="PMR458" s="35"/>
      <c r="PMS458" s="35"/>
      <c r="PMT458" s="35"/>
      <c r="PMU458" s="35"/>
      <c r="PMV458" s="35"/>
      <c r="PMW458" s="35"/>
      <c r="PMX458" s="35"/>
      <c r="PMY458" s="35"/>
      <c r="PMZ458" s="35"/>
      <c r="PNA458" s="35"/>
      <c r="PNB458" s="35"/>
      <c r="PNC458" s="35"/>
      <c r="PND458" s="35"/>
      <c r="PNE458" s="35"/>
      <c r="PNF458" s="35"/>
      <c r="PNG458" s="35"/>
      <c r="PNH458" s="35"/>
      <c r="PNI458" s="35"/>
      <c r="PNJ458" s="35"/>
      <c r="PNK458" s="35"/>
      <c r="PNL458" s="35"/>
      <c r="PNM458" s="35"/>
      <c r="PNN458" s="35"/>
      <c r="PNO458" s="35"/>
      <c r="PNP458" s="35"/>
      <c r="PNQ458" s="35"/>
      <c r="PNR458" s="35"/>
      <c r="PNS458" s="35"/>
      <c r="PNT458" s="35"/>
      <c r="PNU458" s="35"/>
      <c r="PNV458" s="35"/>
      <c r="PNW458" s="35"/>
      <c r="PNX458" s="35"/>
      <c r="PNY458" s="35"/>
      <c r="PNZ458" s="35"/>
      <c r="POA458" s="35"/>
      <c r="POB458" s="35"/>
      <c r="POC458" s="35"/>
      <c r="POD458" s="35"/>
      <c r="POE458" s="35"/>
      <c r="POF458" s="35"/>
      <c r="POG458" s="35"/>
      <c r="POH458" s="35"/>
      <c r="POI458" s="35"/>
      <c r="POJ458" s="35"/>
      <c r="POK458" s="35"/>
      <c r="POL458" s="35"/>
      <c r="POM458" s="35"/>
      <c r="PON458" s="35"/>
      <c r="POO458" s="35"/>
      <c r="POP458" s="35"/>
      <c r="POQ458" s="35"/>
      <c r="POR458" s="35"/>
      <c r="POS458" s="35"/>
      <c r="POT458" s="35"/>
      <c r="POU458" s="35"/>
      <c r="POV458" s="35"/>
      <c r="POW458" s="35"/>
      <c r="POX458" s="35"/>
      <c r="POY458" s="35"/>
      <c r="POZ458" s="35"/>
      <c r="PPA458" s="35"/>
      <c r="PPB458" s="35"/>
      <c r="PPC458" s="35"/>
      <c r="PPD458" s="35"/>
      <c r="PPE458" s="35"/>
      <c r="PPF458" s="35"/>
      <c r="PPG458" s="35"/>
      <c r="PPH458" s="35"/>
      <c r="PPI458" s="35"/>
      <c r="PPJ458" s="35"/>
      <c r="PPK458" s="35"/>
      <c r="PPL458" s="35"/>
      <c r="PPM458" s="35"/>
      <c r="PPN458" s="35"/>
      <c r="PPO458" s="35"/>
      <c r="PPP458" s="35"/>
      <c r="PPQ458" s="35"/>
      <c r="PPR458" s="35"/>
      <c r="PPS458" s="35"/>
      <c r="PPT458" s="35"/>
      <c r="PPU458" s="35"/>
      <c r="PPV458" s="35"/>
      <c r="PPW458" s="35"/>
      <c r="PPX458" s="35"/>
      <c r="PPY458" s="35"/>
      <c r="PPZ458" s="35"/>
      <c r="PQA458" s="35"/>
      <c r="PQB458" s="35"/>
      <c r="PQC458" s="35"/>
      <c r="PQD458" s="35"/>
      <c r="PQE458" s="35"/>
      <c r="PQF458" s="35"/>
      <c r="PQG458" s="35"/>
      <c r="PQH458" s="35"/>
      <c r="PQI458" s="35"/>
      <c r="PQJ458" s="35"/>
      <c r="PQK458" s="35"/>
      <c r="PQL458" s="35"/>
      <c r="PQM458" s="35"/>
      <c r="PQN458" s="35"/>
      <c r="PQO458" s="35"/>
      <c r="PQP458" s="35"/>
      <c r="PQQ458" s="35"/>
      <c r="PQR458" s="35"/>
      <c r="PQS458" s="35"/>
      <c r="PQT458" s="35"/>
      <c r="PQU458" s="35"/>
      <c r="PQV458" s="35"/>
      <c r="PQW458" s="35"/>
      <c r="PQX458" s="35"/>
      <c r="PQY458" s="35"/>
      <c r="PQZ458" s="35"/>
      <c r="PRA458" s="35"/>
      <c r="PRB458" s="35"/>
      <c r="PRC458" s="35"/>
      <c r="PRD458" s="35"/>
      <c r="PRE458" s="35"/>
      <c r="PRF458" s="35"/>
      <c r="PRG458" s="35"/>
      <c r="PRH458" s="35"/>
      <c r="PRI458" s="35"/>
      <c r="PRJ458" s="35"/>
      <c r="PRK458" s="35"/>
      <c r="PRL458" s="35"/>
      <c r="PRM458" s="35"/>
      <c r="PRN458" s="35"/>
      <c r="PRO458" s="35"/>
      <c r="PRP458" s="35"/>
      <c r="PRQ458" s="35"/>
      <c r="PRR458" s="35"/>
      <c r="PRS458" s="35"/>
      <c r="PRT458" s="35"/>
      <c r="PRU458" s="35"/>
      <c r="PRV458" s="35"/>
      <c r="PRW458" s="35"/>
      <c r="PRX458" s="35"/>
      <c r="PRY458" s="35"/>
      <c r="PRZ458" s="35"/>
      <c r="PSA458" s="35"/>
      <c r="PSB458" s="35"/>
      <c r="PSC458" s="35"/>
      <c r="PSD458" s="35"/>
      <c r="PSE458" s="35"/>
      <c r="PSF458" s="35"/>
      <c r="PSG458" s="35"/>
      <c r="PSH458" s="35"/>
      <c r="PSI458" s="35"/>
      <c r="PSJ458" s="35"/>
      <c r="PSK458" s="35"/>
      <c r="PSL458" s="35"/>
      <c r="PSM458" s="35"/>
      <c r="PSN458" s="35"/>
      <c r="PSO458" s="35"/>
      <c r="PSP458" s="35"/>
      <c r="PSQ458" s="35"/>
      <c r="PSR458" s="35"/>
      <c r="PSS458" s="35"/>
      <c r="PST458" s="35"/>
      <c r="PSU458" s="35"/>
      <c r="PSV458" s="35"/>
      <c r="PSW458" s="35"/>
      <c r="PSX458" s="35"/>
      <c r="PSY458" s="35"/>
      <c r="PSZ458" s="35"/>
      <c r="PTA458" s="35"/>
      <c r="PTB458" s="35"/>
      <c r="PTC458" s="35"/>
      <c r="PTD458" s="35"/>
      <c r="PTE458" s="35"/>
      <c r="PTF458" s="35"/>
      <c r="PTG458" s="35"/>
      <c r="PTH458" s="35"/>
      <c r="PTI458" s="35"/>
      <c r="PTJ458" s="35"/>
      <c r="PTK458" s="35"/>
      <c r="PTL458" s="35"/>
      <c r="PTM458" s="35"/>
      <c r="PTN458" s="35"/>
      <c r="PTO458" s="35"/>
      <c r="PTP458" s="35"/>
      <c r="PTQ458" s="35"/>
      <c r="PTR458" s="35"/>
      <c r="PTS458" s="35"/>
      <c r="PTT458" s="35"/>
      <c r="PTU458" s="35"/>
      <c r="PTV458" s="35"/>
      <c r="PTW458" s="35"/>
      <c r="PTX458" s="35"/>
      <c r="PTY458" s="35"/>
      <c r="PTZ458" s="35"/>
      <c r="PUA458" s="35"/>
      <c r="PUB458" s="35"/>
      <c r="PUC458" s="35"/>
      <c r="PUD458" s="35"/>
      <c r="PUE458" s="35"/>
      <c r="PUF458" s="35"/>
      <c r="PUG458" s="35"/>
      <c r="PUH458" s="35"/>
      <c r="PUI458" s="35"/>
      <c r="PUJ458" s="35"/>
      <c r="PUK458" s="35"/>
      <c r="PUL458" s="35"/>
      <c r="PUM458" s="35"/>
      <c r="PUN458" s="35"/>
      <c r="PUO458" s="35"/>
      <c r="PUP458" s="35"/>
      <c r="PUQ458" s="35"/>
      <c r="PUR458" s="35"/>
      <c r="PUS458" s="35"/>
      <c r="PUT458" s="35"/>
      <c r="PUU458" s="35"/>
      <c r="PUV458" s="35"/>
      <c r="PUW458" s="35"/>
      <c r="PUX458" s="35"/>
      <c r="PUY458" s="35"/>
      <c r="PUZ458" s="35"/>
      <c r="PVA458" s="35"/>
      <c r="PVB458" s="35"/>
      <c r="PVC458" s="35"/>
      <c r="PVD458" s="35"/>
      <c r="PVE458" s="35"/>
      <c r="PVF458" s="35"/>
      <c r="PVG458" s="35"/>
      <c r="PVH458" s="35"/>
      <c r="PVI458" s="35"/>
      <c r="PVJ458" s="35"/>
      <c r="PVK458" s="35"/>
      <c r="PVL458" s="35"/>
      <c r="PVM458" s="35"/>
      <c r="PVN458" s="35"/>
      <c r="PVO458" s="35"/>
      <c r="PVP458" s="35"/>
      <c r="PVQ458" s="35"/>
      <c r="PVR458" s="35"/>
      <c r="PVS458" s="35"/>
      <c r="PVT458" s="35"/>
      <c r="PVU458" s="35"/>
      <c r="PVV458" s="35"/>
      <c r="PVW458" s="35"/>
      <c r="PVX458" s="35"/>
      <c r="PVY458" s="35"/>
      <c r="PVZ458" s="35"/>
      <c r="PWA458" s="35"/>
      <c r="PWB458" s="35"/>
      <c r="PWC458" s="35"/>
      <c r="PWD458" s="35"/>
      <c r="PWE458" s="35"/>
      <c r="PWF458" s="35"/>
      <c r="PWG458" s="35"/>
      <c r="PWH458" s="35"/>
      <c r="PWI458" s="35"/>
      <c r="PWJ458" s="35"/>
      <c r="PWK458" s="35"/>
      <c r="PWL458" s="35"/>
      <c r="PWM458" s="35"/>
      <c r="PWN458" s="35"/>
      <c r="PWO458" s="35"/>
      <c r="PWP458" s="35"/>
      <c r="PWQ458" s="35"/>
      <c r="PWR458" s="35"/>
      <c r="PWS458" s="35"/>
      <c r="PWT458" s="35"/>
      <c r="PWU458" s="35"/>
      <c r="PWV458" s="35"/>
      <c r="PWW458" s="35"/>
      <c r="PWX458" s="35"/>
      <c r="PWY458" s="35"/>
      <c r="PWZ458" s="35"/>
      <c r="PXA458" s="35"/>
      <c r="PXB458" s="35"/>
      <c r="PXC458" s="35"/>
      <c r="PXD458" s="35"/>
      <c r="PXE458" s="35"/>
      <c r="PXF458" s="35"/>
      <c r="PXG458" s="35"/>
      <c r="PXH458" s="35"/>
      <c r="PXI458" s="35"/>
      <c r="PXJ458" s="35"/>
      <c r="PXK458" s="35"/>
      <c r="PXL458" s="35"/>
      <c r="PXM458" s="35"/>
      <c r="PXN458" s="35"/>
      <c r="PXO458" s="35"/>
      <c r="PXP458" s="35"/>
      <c r="PXQ458" s="35"/>
      <c r="PXR458" s="35"/>
      <c r="PXS458" s="35"/>
      <c r="PXT458" s="35"/>
      <c r="PXU458" s="35"/>
      <c r="PXV458" s="35"/>
      <c r="PXW458" s="35"/>
      <c r="PXX458" s="35"/>
      <c r="PXY458" s="35"/>
      <c r="PXZ458" s="35"/>
      <c r="PYA458" s="35"/>
      <c r="PYB458" s="35"/>
      <c r="PYC458" s="35"/>
      <c r="PYD458" s="35"/>
      <c r="PYE458" s="35"/>
      <c r="PYF458" s="35"/>
      <c r="PYG458" s="35"/>
      <c r="PYH458" s="35"/>
      <c r="PYI458" s="35"/>
      <c r="PYJ458" s="35"/>
      <c r="PYK458" s="35"/>
      <c r="PYL458" s="35"/>
      <c r="PYM458" s="35"/>
      <c r="PYN458" s="35"/>
      <c r="PYO458" s="35"/>
      <c r="PYP458" s="35"/>
      <c r="PYQ458" s="35"/>
      <c r="PYR458" s="35"/>
      <c r="PYS458" s="35"/>
      <c r="PYT458" s="35"/>
      <c r="PYU458" s="35"/>
      <c r="PYV458" s="35"/>
      <c r="PYW458" s="35"/>
      <c r="PYX458" s="35"/>
      <c r="PYY458" s="35"/>
      <c r="PYZ458" s="35"/>
      <c r="PZA458" s="35"/>
      <c r="PZB458" s="35"/>
      <c r="PZC458" s="35"/>
      <c r="PZD458" s="35"/>
      <c r="PZE458" s="35"/>
      <c r="PZF458" s="35"/>
      <c r="PZG458" s="35"/>
      <c r="PZH458" s="35"/>
      <c r="PZI458" s="35"/>
      <c r="PZJ458" s="35"/>
      <c r="PZK458" s="35"/>
      <c r="PZL458" s="35"/>
      <c r="PZM458" s="35"/>
      <c r="PZN458" s="35"/>
      <c r="PZO458" s="35"/>
      <c r="PZP458" s="35"/>
      <c r="PZQ458" s="35"/>
      <c r="PZR458" s="35"/>
      <c r="PZS458" s="35"/>
      <c r="PZT458" s="35"/>
      <c r="PZU458" s="35"/>
      <c r="PZV458" s="35"/>
      <c r="PZW458" s="35"/>
      <c r="PZX458" s="35"/>
      <c r="PZY458" s="35"/>
      <c r="PZZ458" s="35"/>
      <c r="QAA458" s="35"/>
      <c r="QAB458" s="35"/>
      <c r="QAC458" s="35"/>
      <c r="QAD458" s="35"/>
      <c r="QAE458" s="35"/>
      <c r="QAF458" s="35"/>
      <c r="QAG458" s="35"/>
      <c r="QAH458" s="35"/>
      <c r="QAI458" s="35"/>
      <c r="QAJ458" s="35"/>
      <c r="QAK458" s="35"/>
      <c r="QAL458" s="35"/>
      <c r="QAM458" s="35"/>
      <c r="QAN458" s="35"/>
      <c r="QAO458" s="35"/>
      <c r="QAP458" s="35"/>
      <c r="QAQ458" s="35"/>
      <c r="QAR458" s="35"/>
      <c r="QAS458" s="35"/>
      <c r="QAT458" s="35"/>
      <c r="QAU458" s="35"/>
      <c r="QAV458" s="35"/>
      <c r="QAW458" s="35"/>
      <c r="QAX458" s="35"/>
      <c r="QAY458" s="35"/>
      <c r="QAZ458" s="35"/>
      <c r="QBA458" s="35"/>
      <c r="QBB458" s="35"/>
      <c r="QBC458" s="35"/>
      <c r="QBD458" s="35"/>
      <c r="QBE458" s="35"/>
      <c r="QBF458" s="35"/>
      <c r="QBG458" s="35"/>
      <c r="QBH458" s="35"/>
      <c r="QBI458" s="35"/>
      <c r="QBJ458" s="35"/>
      <c r="QBK458" s="35"/>
      <c r="QBL458" s="35"/>
      <c r="QBM458" s="35"/>
      <c r="QBN458" s="35"/>
      <c r="QBO458" s="35"/>
      <c r="QBP458" s="35"/>
      <c r="QBQ458" s="35"/>
      <c r="QBR458" s="35"/>
      <c r="QBS458" s="35"/>
      <c r="QBT458" s="35"/>
      <c r="QBU458" s="35"/>
      <c r="QBV458" s="35"/>
      <c r="QBW458" s="35"/>
      <c r="QBX458" s="35"/>
      <c r="QBY458" s="35"/>
      <c r="QBZ458" s="35"/>
      <c r="QCA458" s="35"/>
      <c r="QCB458" s="35"/>
      <c r="QCC458" s="35"/>
      <c r="QCD458" s="35"/>
      <c r="QCE458" s="35"/>
      <c r="QCF458" s="35"/>
      <c r="QCG458" s="35"/>
      <c r="QCH458" s="35"/>
      <c r="QCI458" s="35"/>
      <c r="QCJ458" s="35"/>
      <c r="QCK458" s="35"/>
      <c r="QCL458" s="35"/>
      <c r="QCM458" s="35"/>
      <c r="QCN458" s="35"/>
      <c r="QCO458" s="35"/>
      <c r="QCP458" s="35"/>
      <c r="QCQ458" s="35"/>
      <c r="QCR458" s="35"/>
      <c r="QCS458" s="35"/>
      <c r="QCT458" s="35"/>
      <c r="QCU458" s="35"/>
      <c r="QCV458" s="35"/>
      <c r="QCW458" s="35"/>
      <c r="QCX458" s="35"/>
      <c r="QCY458" s="35"/>
      <c r="QCZ458" s="35"/>
      <c r="QDA458" s="35"/>
      <c r="QDB458" s="35"/>
      <c r="QDC458" s="35"/>
      <c r="QDD458" s="35"/>
      <c r="QDE458" s="35"/>
      <c r="QDF458" s="35"/>
      <c r="QDG458" s="35"/>
      <c r="QDH458" s="35"/>
      <c r="QDI458" s="35"/>
      <c r="QDJ458" s="35"/>
      <c r="QDK458" s="35"/>
      <c r="QDL458" s="35"/>
      <c r="QDM458" s="35"/>
      <c r="QDN458" s="35"/>
      <c r="QDO458" s="35"/>
      <c r="QDP458" s="35"/>
      <c r="QDQ458" s="35"/>
      <c r="QDR458" s="35"/>
      <c r="QDS458" s="35"/>
      <c r="QDT458" s="35"/>
      <c r="QDU458" s="35"/>
      <c r="QDV458" s="35"/>
      <c r="QDW458" s="35"/>
      <c r="QDX458" s="35"/>
      <c r="QDY458" s="35"/>
      <c r="QDZ458" s="35"/>
      <c r="QEA458" s="35"/>
      <c r="QEB458" s="35"/>
      <c r="QEC458" s="35"/>
      <c r="QED458" s="35"/>
      <c r="QEE458" s="35"/>
      <c r="QEF458" s="35"/>
      <c r="QEG458" s="35"/>
      <c r="QEH458" s="35"/>
      <c r="QEI458" s="35"/>
      <c r="QEJ458" s="35"/>
      <c r="QEK458" s="35"/>
      <c r="QEL458" s="35"/>
      <c r="QEM458" s="35"/>
      <c r="QEN458" s="35"/>
      <c r="QEO458" s="35"/>
      <c r="QEP458" s="35"/>
      <c r="QEQ458" s="35"/>
      <c r="QER458" s="35"/>
      <c r="QES458" s="35"/>
      <c r="QET458" s="35"/>
      <c r="QEU458" s="35"/>
      <c r="QEV458" s="35"/>
      <c r="QEW458" s="35"/>
      <c r="QEX458" s="35"/>
      <c r="QEY458" s="35"/>
      <c r="QEZ458" s="35"/>
      <c r="QFA458" s="35"/>
      <c r="QFB458" s="35"/>
      <c r="QFC458" s="35"/>
      <c r="QFD458" s="35"/>
      <c r="QFE458" s="35"/>
      <c r="QFF458" s="35"/>
      <c r="QFG458" s="35"/>
      <c r="QFH458" s="35"/>
      <c r="QFI458" s="35"/>
      <c r="QFJ458" s="35"/>
      <c r="QFK458" s="35"/>
      <c r="QFL458" s="35"/>
      <c r="QFM458" s="35"/>
      <c r="QFN458" s="35"/>
      <c r="QFO458" s="35"/>
      <c r="QFP458" s="35"/>
      <c r="QFQ458" s="35"/>
      <c r="QFR458" s="35"/>
      <c r="QFS458" s="35"/>
      <c r="QFT458" s="35"/>
      <c r="QFU458" s="35"/>
      <c r="QFV458" s="35"/>
      <c r="QFW458" s="35"/>
      <c r="QFX458" s="35"/>
      <c r="QFY458" s="35"/>
      <c r="QFZ458" s="35"/>
      <c r="QGA458" s="35"/>
      <c r="QGB458" s="35"/>
      <c r="QGC458" s="35"/>
      <c r="QGD458" s="35"/>
      <c r="QGE458" s="35"/>
      <c r="QGF458" s="35"/>
      <c r="QGG458" s="35"/>
      <c r="QGH458" s="35"/>
      <c r="QGI458" s="35"/>
      <c r="QGJ458" s="35"/>
      <c r="QGK458" s="35"/>
      <c r="QGL458" s="35"/>
      <c r="QGM458" s="35"/>
      <c r="QGN458" s="35"/>
      <c r="QGO458" s="35"/>
      <c r="QGP458" s="35"/>
      <c r="QGQ458" s="35"/>
      <c r="QGR458" s="35"/>
      <c r="QGS458" s="35"/>
      <c r="QGT458" s="35"/>
      <c r="QGU458" s="35"/>
      <c r="QGV458" s="35"/>
      <c r="QGW458" s="35"/>
      <c r="QGX458" s="35"/>
      <c r="QGY458" s="35"/>
      <c r="QGZ458" s="35"/>
      <c r="QHA458" s="35"/>
      <c r="QHB458" s="35"/>
      <c r="QHC458" s="35"/>
      <c r="QHD458" s="35"/>
      <c r="QHE458" s="35"/>
      <c r="QHF458" s="35"/>
      <c r="QHG458" s="35"/>
      <c r="QHH458" s="35"/>
      <c r="QHI458" s="35"/>
      <c r="QHJ458" s="35"/>
      <c r="QHK458" s="35"/>
      <c r="QHL458" s="35"/>
      <c r="QHM458" s="35"/>
      <c r="QHN458" s="35"/>
      <c r="QHO458" s="35"/>
      <c r="QHP458" s="35"/>
      <c r="QHQ458" s="35"/>
      <c r="QHR458" s="35"/>
      <c r="QHS458" s="35"/>
      <c r="QHT458" s="35"/>
      <c r="QHU458" s="35"/>
      <c r="QHV458" s="35"/>
      <c r="QHW458" s="35"/>
      <c r="QHX458" s="35"/>
      <c r="QHY458" s="35"/>
      <c r="QHZ458" s="35"/>
      <c r="QIA458" s="35"/>
      <c r="QIB458" s="35"/>
      <c r="QIC458" s="35"/>
      <c r="QID458" s="35"/>
      <c r="QIE458" s="35"/>
      <c r="QIF458" s="35"/>
      <c r="QIG458" s="35"/>
      <c r="QIH458" s="35"/>
      <c r="QII458" s="35"/>
      <c r="QIJ458" s="35"/>
      <c r="QIK458" s="35"/>
      <c r="QIL458" s="35"/>
      <c r="QIM458" s="35"/>
      <c r="QIN458" s="35"/>
      <c r="QIO458" s="35"/>
      <c r="QIP458" s="35"/>
      <c r="QIQ458" s="35"/>
      <c r="QIR458" s="35"/>
      <c r="QIS458" s="35"/>
      <c r="QIT458" s="35"/>
      <c r="QIU458" s="35"/>
      <c r="QIV458" s="35"/>
      <c r="QIW458" s="35"/>
      <c r="QIX458" s="35"/>
      <c r="QIY458" s="35"/>
      <c r="QIZ458" s="35"/>
      <c r="QJA458" s="35"/>
      <c r="QJB458" s="35"/>
      <c r="QJC458" s="35"/>
      <c r="QJD458" s="35"/>
      <c r="QJE458" s="35"/>
      <c r="QJF458" s="35"/>
      <c r="QJG458" s="35"/>
      <c r="QJH458" s="35"/>
      <c r="QJI458" s="35"/>
      <c r="QJJ458" s="35"/>
      <c r="QJK458" s="35"/>
      <c r="QJL458" s="35"/>
      <c r="QJM458" s="35"/>
      <c r="QJN458" s="35"/>
      <c r="QJO458" s="35"/>
      <c r="QJP458" s="35"/>
      <c r="QJQ458" s="35"/>
      <c r="QJR458" s="35"/>
      <c r="QJS458" s="35"/>
      <c r="QJT458" s="35"/>
      <c r="QJU458" s="35"/>
      <c r="QJV458" s="35"/>
      <c r="QJW458" s="35"/>
      <c r="QJX458" s="35"/>
      <c r="QJY458" s="35"/>
      <c r="QJZ458" s="35"/>
      <c r="QKA458" s="35"/>
      <c r="QKB458" s="35"/>
      <c r="QKC458" s="35"/>
      <c r="QKD458" s="35"/>
      <c r="QKE458" s="35"/>
      <c r="QKF458" s="35"/>
      <c r="QKG458" s="35"/>
      <c r="QKH458" s="35"/>
      <c r="QKI458" s="35"/>
      <c r="QKJ458" s="35"/>
      <c r="QKK458" s="35"/>
      <c r="QKL458" s="35"/>
      <c r="QKM458" s="35"/>
      <c r="QKN458" s="35"/>
      <c r="QKO458" s="35"/>
      <c r="QKP458" s="35"/>
      <c r="QKQ458" s="35"/>
      <c r="QKR458" s="35"/>
      <c r="QKS458" s="35"/>
      <c r="QKT458" s="35"/>
      <c r="QKU458" s="35"/>
      <c r="QKV458" s="35"/>
      <c r="QKW458" s="35"/>
      <c r="QKX458" s="35"/>
      <c r="QKY458" s="35"/>
      <c r="QKZ458" s="35"/>
      <c r="QLA458" s="35"/>
      <c r="QLB458" s="35"/>
      <c r="QLC458" s="35"/>
      <c r="QLD458" s="35"/>
      <c r="QLE458" s="35"/>
      <c r="QLF458" s="35"/>
      <c r="QLG458" s="35"/>
      <c r="QLH458" s="35"/>
      <c r="QLI458" s="35"/>
      <c r="QLJ458" s="35"/>
      <c r="QLK458" s="35"/>
      <c r="QLL458" s="35"/>
      <c r="QLM458" s="35"/>
      <c r="QLN458" s="35"/>
      <c r="QLO458" s="35"/>
      <c r="QLP458" s="35"/>
      <c r="QLQ458" s="35"/>
      <c r="QLR458" s="35"/>
      <c r="QLS458" s="35"/>
      <c r="QLT458" s="35"/>
      <c r="QLU458" s="35"/>
      <c r="QLV458" s="35"/>
      <c r="QLW458" s="35"/>
      <c r="QLX458" s="35"/>
      <c r="QLY458" s="35"/>
      <c r="QLZ458" s="35"/>
      <c r="QMA458" s="35"/>
      <c r="QMB458" s="35"/>
      <c r="QMC458" s="35"/>
      <c r="QMD458" s="35"/>
      <c r="QME458" s="35"/>
      <c r="QMF458" s="35"/>
      <c r="QMG458" s="35"/>
      <c r="QMH458" s="35"/>
      <c r="QMI458" s="35"/>
      <c r="QMJ458" s="35"/>
      <c r="QMK458" s="35"/>
      <c r="QML458" s="35"/>
      <c r="QMM458" s="35"/>
      <c r="QMN458" s="35"/>
      <c r="QMO458" s="35"/>
      <c r="QMP458" s="35"/>
      <c r="QMQ458" s="35"/>
      <c r="QMR458" s="35"/>
      <c r="QMS458" s="35"/>
      <c r="QMT458" s="35"/>
      <c r="QMU458" s="35"/>
      <c r="QMV458" s="35"/>
      <c r="QMW458" s="35"/>
      <c r="QMX458" s="35"/>
      <c r="QMY458" s="35"/>
      <c r="QMZ458" s="35"/>
      <c r="QNA458" s="35"/>
      <c r="QNB458" s="35"/>
      <c r="QNC458" s="35"/>
      <c r="QND458" s="35"/>
      <c r="QNE458" s="35"/>
      <c r="QNF458" s="35"/>
      <c r="QNG458" s="35"/>
      <c r="QNH458" s="35"/>
      <c r="QNI458" s="35"/>
      <c r="QNJ458" s="35"/>
      <c r="QNK458" s="35"/>
      <c r="QNL458" s="35"/>
      <c r="QNM458" s="35"/>
      <c r="QNN458" s="35"/>
      <c r="QNO458" s="35"/>
      <c r="QNP458" s="35"/>
      <c r="QNQ458" s="35"/>
      <c r="QNR458" s="35"/>
      <c r="QNS458" s="35"/>
      <c r="QNT458" s="35"/>
      <c r="QNU458" s="35"/>
      <c r="QNV458" s="35"/>
      <c r="QNW458" s="35"/>
      <c r="QNX458" s="35"/>
      <c r="QNY458" s="35"/>
      <c r="QNZ458" s="35"/>
      <c r="QOA458" s="35"/>
      <c r="QOB458" s="35"/>
      <c r="QOC458" s="35"/>
      <c r="QOD458" s="35"/>
      <c r="QOE458" s="35"/>
      <c r="QOF458" s="35"/>
      <c r="QOG458" s="35"/>
      <c r="QOH458" s="35"/>
      <c r="QOI458" s="35"/>
      <c r="QOJ458" s="35"/>
      <c r="QOK458" s="35"/>
      <c r="QOL458" s="35"/>
      <c r="QOM458" s="35"/>
      <c r="QON458" s="35"/>
      <c r="QOO458" s="35"/>
      <c r="QOP458" s="35"/>
      <c r="QOQ458" s="35"/>
      <c r="QOR458" s="35"/>
      <c r="QOS458" s="35"/>
      <c r="QOT458" s="35"/>
      <c r="QOU458" s="35"/>
      <c r="QOV458" s="35"/>
      <c r="QOW458" s="35"/>
      <c r="QOX458" s="35"/>
      <c r="QOY458" s="35"/>
      <c r="QOZ458" s="35"/>
      <c r="QPA458" s="35"/>
      <c r="QPB458" s="35"/>
      <c r="QPC458" s="35"/>
      <c r="QPD458" s="35"/>
      <c r="QPE458" s="35"/>
      <c r="QPF458" s="35"/>
      <c r="QPG458" s="35"/>
      <c r="QPH458" s="35"/>
      <c r="QPI458" s="35"/>
      <c r="QPJ458" s="35"/>
      <c r="QPK458" s="35"/>
      <c r="QPL458" s="35"/>
      <c r="QPM458" s="35"/>
      <c r="QPN458" s="35"/>
      <c r="QPO458" s="35"/>
      <c r="QPP458" s="35"/>
      <c r="QPQ458" s="35"/>
      <c r="QPR458" s="35"/>
      <c r="QPS458" s="35"/>
      <c r="QPT458" s="35"/>
      <c r="QPU458" s="35"/>
      <c r="QPV458" s="35"/>
      <c r="QPW458" s="35"/>
      <c r="QPX458" s="35"/>
      <c r="QPY458" s="35"/>
      <c r="QPZ458" s="35"/>
      <c r="QQA458" s="35"/>
      <c r="QQB458" s="35"/>
      <c r="QQC458" s="35"/>
      <c r="QQD458" s="35"/>
      <c r="QQE458" s="35"/>
      <c r="QQF458" s="35"/>
      <c r="QQG458" s="35"/>
      <c r="QQH458" s="35"/>
      <c r="QQI458" s="35"/>
      <c r="QQJ458" s="35"/>
      <c r="QQK458" s="35"/>
      <c r="QQL458" s="35"/>
      <c r="QQM458" s="35"/>
      <c r="QQN458" s="35"/>
      <c r="QQO458" s="35"/>
      <c r="QQP458" s="35"/>
      <c r="QQQ458" s="35"/>
      <c r="QQR458" s="35"/>
      <c r="QQS458" s="35"/>
      <c r="QQT458" s="35"/>
      <c r="QQU458" s="35"/>
      <c r="QQV458" s="35"/>
      <c r="QQW458" s="35"/>
      <c r="QQX458" s="35"/>
      <c r="QQY458" s="35"/>
      <c r="QQZ458" s="35"/>
      <c r="QRA458" s="35"/>
      <c r="QRB458" s="35"/>
      <c r="QRC458" s="35"/>
      <c r="QRD458" s="35"/>
      <c r="QRE458" s="35"/>
      <c r="QRF458" s="35"/>
      <c r="QRG458" s="35"/>
      <c r="QRH458" s="35"/>
      <c r="QRI458" s="35"/>
      <c r="QRJ458" s="35"/>
      <c r="QRK458" s="35"/>
      <c r="QRL458" s="35"/>
      <c r="QRM458" s="35"/>
      <c r="QRN458" s="35"/>
      <c r="QRO458" s="35"/>
      <c r="QRP458" s="35"/>
      <c r="QRQ458" s="35"/>
      <c r="QRR458" s="35"/>
      <c r="QRS458" s="35"/>
      <c r="QRT458" s="35"/>
      <c r="QRU458" s="35"/>
      <c r="QRV458" s="35"/>
      <c r="QRW458" s="35"/>
      <c r="QRX458" s="35"/>
      <c r="QRY458" s="35"/>
      <c r="QRZ458" s="35"/>
      <c r="QSA458" s="35"/>
      <c r="QSB458" s="35"/>
      <c r="QSC458" s="35"/>
      <c r="QSD458" s="35"/>
      <c r="QSE458" s="35"/>
      <c r="QSF458" s="35"/>
      <c r="QSG458" s="35"/>
      <c r="QSH458" s="35"/>
      <c r="QSI458" s="35"/>
      <c r="QSJ458" s="35"/>
      <c r="QSK458" s="35"/>
      <c r="QSL458" s="35"/>
      <c r="QSM458" s="35"/>
      <c r="QSN458" s="35"/>
      <c r="QSO458" s="35"/>
      <c r="QSP458" s="35"/>
      <c r="QSQ458" s="35"/>
      <c r="QSR458" s="35"/>
      <c r="QSS458" s="35"/>
      <c r="QST458" s="35"/>
      <c r="QSU458" s="35"/>
      <c r="QSV458" s="35"/>
      <c r="QSW458" s="35"/>
      <c r="QSX458" s="35"/>
      <c r="QSY458" s="35"/>
      <c r="QSZ458" s="35"/>
      <c r="QTA458" s="35"/>
      <c r="QTB458" s="35"/>
      <c r="QTC458" s="35"/>
      <c r="QTD458" s="35"/>
      <c r="QTE458" s="35"/>
      <c r="QTF458" s="35"/>
      <c r="QTG458" s="35"/>
      <c r="QTH458" s="35"/>
      <c r="QTI458" s="35"/>
      <c r="QTJ458" s="35"/>
      <c r="QTK458" s="35"/>
      <c r="QTL458" s="35"/>
      <c r="QTM458" s="35"/>
      <c r="QTN458" s="35"/>
      <c r="QTO458" s="35"/>
      <c r="QTP458" s="35"/>
      <c r="QTQ458" s="35"/>
      <c r="QTR458" s="35"/>
      <c r="QTS458" s="35"/>
      <c r="QTT458" s="35"/>
      <c r="QTU458" s="35"/>
      <c r="QTV458" s="35"/>
      <c r="QTW458" s="35"/>
      <c r="QTX458" s="35"/>
      <c r="QTY458" s="35"/>
      <c r="QTZ458" s="35"/>
      <c r="QUA458" s="35"/>
      <c r="QUB458" s="35"/>
      <c r="QUC458" s="35"/>
      <c r="QUD458" s="35"/>
      <c r="QUE458" s="35"/>
      <c r="QUF458" s="35"/>
      <c r="QUG458" s="35"/>
      <c r="QUH458" s="35"/>
      <c r="QUI458" s="35"/>
      <c r="QUJ458" s="35"/>
      <c r="QUK458" s="35"/>
      <c r="QUL458" s="35"/>
      <c r="QUM458" s="35"/>
      <c r="QUN458" s="35"/>
      <c r="QUO458" s="35"/>
      <c r="QUP458" s="35"/>
      <c r="QUQ458" s="35"/>
      <c r="QUR458" s="35"/>
      <c r="QUS458" s="35"/>
      <c r="QUT458" s="35"/>
      <c r="QUU458" s="35"/>
      <c r="QUV458" s="35"/>
      <c r="QUW458" s="35"/>
      <c r="QUX458" s="35"/>
      <c r="QUY458" s="35"/>
      <c r="QUZ458" s="35"/>
      <c r="QVA458" s="35"/>
      <c r="QVB458" s="35"/>
      <c r="QVC458" s="35"/>
      <c r="QVD458" s="35"/>
      <c r="QVE458" s="35"/>
      <c r="QVF458" s="35"/>
      <c r="QVG458" s="35"/>
      <c r="QVH458" s="35"/>
      <c r="QVI458" s="35"/>
      <c r="QVJ458" s="35"/>
      <c r="QVK458" s="35"/>
      <c r="QVL458" s="35"/>
      <c r="QVM458" s="35"/>
      <c r="QVN458" s="35"/>
      <c r="QVO458" s="35"/>
      <c r="QVP458" s="35"/>
      <c r="QVQ458" s="35"/>
      <c r="QVR458" s="35"/>
      <c r="QVS458" s="35"/>
      <c r="QVT458" s="35"/>
      <c r="QVU458" s="35"/>
      <c r="QVV458" s="35"/>
      <c r="QVW458" s="35"/>
      <c r="QVX458" s="35"/>
      <c r="QVY458" s="35"/>
      <c r="QVZ458" s="35"/>
      <c r="QWA458" s="35"/>
      <c r="QWB458" s="35"/>
      <c r="QWC458" s="35"/>
      <c r="QWD458" s="35"/>
      <c r="QWE458" s="35"/>
      <c r="QWF458" s="35"/>
      <c r="QWG458" s="35"/>
      <c r="QWH458" s="35"/>
      <c r="QWI458" s="35"/>
      <c r="QWJ458" s="35"/>
      <c r="QWK458" s="35"/>
      <c r="QWL458" s="35"/>
      <c r="QWM458" s="35"/>
      <c r="QWN458" s="35"/>
      <c r="QWO458" s="35"/>
      <c r="QWP458" s="35"/>
      <c r="QWQ458" s="35"/>
      <c r="QWR458" s="35"/>
      <c r="QWS458" s="35"/>
      <c r="QWT458" s="35"/>
      <c r="QWU458" s="35"/>
      <c r="QWV458" s="35"/>
      <c r="QWW458" s="35"/>
      <c r="QWX458" s="35"/>
      <c r="QWY458" s="35"/>
      <c r="QWZ458" s="35"/>
      <c r="QXA458" s="35"/>
      <c r="QXB458" s="35"/>
      <c r="QXC458" s="35"/>
      <c r="QXD458" s="35"/>
      <c r="QXE458" s="35"/>
      <c r="QXF458" s="35"/>
      <c r="QXG458" s="35"/>
      <c r="QXH458" s="35"/>
      <c r="QXI458" s="35"/>
      <c r="QXJ458" s="35"/>
      <c r="QXK458" s="35"/>
      <c r="QXL458" s="35"/>
      <c r="QXM458" s="35"/>
      <c r="QXN458" s="35"/>
      <c r="QXO458" s="35"/>
      <c r="QXP458" s="35"/>
      <c r="QXQ458" s="35"/>
      <c r="QXR458" s="35"/>
      <c r="QXS458" s="35"/>
      <c r="QXT458" s="35"/>
      <c r="QXU458" s="35"/>
      <c r="QXV458" s="35"/>
      <c r="QXW458" s="35"/>
      <c r="QXX458" s="35"/>
      <c r="QXY458" s="35"/>
      <c r="QXZ458" s="35"/>
      <c r="QYA458" s="35"/>
      <c r="QYB458" s="35"/>
      <c r="QYC458" s="35"/>
      <c r="QYD458" s="35"/>
      <c r="QYE458" s="35"/>
      <c r="QYF458" s="35"/>
      <c r="QYG458" s="35"/>
      <c r="QYH458" s="35"/>
      <c r="QYI458" s="35"/>
      <c r="QYJ458" s="35"/>
      <c r="QYK458" s="35"/>
      <c r="QYL458" s="35"/>
      <c r="QYM458" s="35"/>
      <c r="QYN458" s="35"/>
      <c r="QYO458" s="35"/>
      <c r="QYP458" s="35"/>
      <c r="QYQ458" s="35"/>
      <c r="QYR458" s="35"/>
      <c r="QYS458" s="35"/>
      <c r="QYT458" s="35"/>
      <c r="QYU458" s="35"/>
      <c r="QYV458" s="35"/>
      <c r="QYW458" s="35"/>
      <c r="QYX458" s="35"/>
      <c r="QYY458" s="35"/>
      <c r="QYZ458" s="35"/>
      <c r="QZA458" s="35"/>
      <c r="QZB458" s="35"/>
      <c r="QZC458" s="35"/>
      <c r="QZD458" s="35"/>
      <c r="QZE458" s="35"/>
      <c r="QZF458" s="35"/>
      <c r="QZG458" s="35"/>
      <c r="QZH458" s="35"/>
      <c r="QZI458" s="35"/>
      <c r="QZJ458" s="35"/>
      <c r="QZK458" s="35"/>
      <c r="QZL458" s="35"/>
      <c r="QZM458" s="35"/>
      <c r="QZN458" s="35"/>
      <c r="QZO458" s="35"/>
      <c r="QZP458" s="35"/>
      <c r="QZQ458" s="35"/>
      <c r="QZR458" s="35"/>
      <c r="QZS458" s="35"/>
      <c r="QZT458" s="35"/>
      <c r="QZU458" s="35"/>
      <c r="QZV458" s="35"/>
      <c r="QZW458" s="35"/>
      <c r="QZX458" s="35"/>
      <c r="QZY458" s="35"/>
      <c r="QZZ458" s="35"/>
      <c r="RAA458" s="35"/>
      <c r="RAB458" s="35"/>
      <c r="RAC458" s="35"/>
      <c r="RAD458" s="35"/>
      <c r="RAE458" s="35"/>
      <c r="RAF458" s="35"/>
      <c r="RAG458" s="35"/>
      <c r="RAH458" s="35"/>
      <c r="RAI458" s="35"/>
      <c r="RAJ458" s="35"/>
      <c r="RAK458" s="35"/>
      <c r="RAL458" s="35"/>
      <c r="RAM458" s="35"/>
      <c r="RAN458" s="35"/>
      <c r="RAO458" s="35"/>
      <c r="RAP458" s="35"/>
      <c r="RAQ458" s="35"/>
      <c r="RAR458" s="35"/>
      <c r="RAS458" s="35"/>
      <c r="RAT458" s="35"/>
      <c r="RAU458" s="35"/>
      <c r="RAV458" s="35"/>
      <c r="RAW458" s="35"/>
      <c r="RAX458" s="35"/>
      <c r="RAY458" s="35"/>
      <c r="RAZ458" s="35"/>
      <c r="RBA458" s="35"/>
      <c r="RBB458" s="35"/>
      <c r="RBC458" s="35"/>
      <c r="RBD458" s="35"/>
      <c r="RBE458" s="35"/>
      <c r="RBF458" s="35"/>
      <c r="RBG458" s="35"/>
      <c r="RBH458" s="35"/>
      <c r="RBI458" s="35"/>
      <c r="RBJ458" s="35"/>
      <c r="RBK458" s="35"/>
      <c r="RBL458" s="35"/>
      <c r="RBM458" s="35"/>
      <c r="RBN458" s="35"/>
      <c r="RBO458" s="35"/>
      <c r="RBP458" s="35"/>
      <c r="RBQ458" s="35"/>
      <c r="RBR458" s="35"/>
      <c r="RBS458" s="35"/>
      <c r="RBT458" s="35"/>
      <c r="RBU458" s="35"/>
      <c r="RBV458" s="35"/>
      <c r="RBW458" s="35"/>
      <c r="RBX458" s="35"/>
      <c r="RBY458" s="35"/>
      <c r="RBZ458" s="35"/>
      <c r="RCA458" s="35"/>
      <c r="RCB458" s="35"/>
      <c r="RCC458" s="35"/>
      <c r="RCD458" s="35"/>
      <c r="RCE458" s="35"/>
      <c r="RCF458" s="35"/>
      <c r="RCG458" s="35"/>
      <c r="RCH458" s="35"/>
      <c r="RCI458" s="35"/>
      <c r="RCJ458" s="35"/>
      <c r="RCK458" s="35"/>
      <c r="RCL458" s="35"/>
      <c r="RCM458" s="35"/>
      <c r="RCN458" s="35"/>
      <c r="RCO458" s="35"/>
      <c r="RCP458" s="35"/>
      <c r="RCQ458" s="35"/>
      <c r="RCR458" s="35"/>
      <c r="RCS458" s="35"/>
      <c r="RCT458" s="35"/>
      <c r="RCU458" s="35"/>
      <c r="RCV458" s="35"/>
      <c r="RCW458" s="35"/>
      <c r="RCX458" s="35"/>
      <c r="RCY458" s="35"/>
      <c r="RCZ458" s="35"/>
      <c r="RDA458" s="35"/>
      <c r="RDB458" s="35"/>
      <c r="RDC458" s="35"/>
      <c r="RDD458" s="35"/>
      <c r="RDE458" s="35"/>
      <c r="RDF458" s="35"/>
      <c r="RDG458" s="35"/>
      <c r="RDH458" s="35"/>
      <c r="RDI458" s="35"/>
      <c r="RDJ458" s="35"/>
      <c r="RDK458" s="35"/>
      <c r="RDL458" s="35"/>
      <c r="RDM458" s="35"/>
      <c r="RDN458" s="35"/>
      <c r="RDO458" s="35"/>
      <c r="RDP458" s="35"/>
      <c r="RDQ458" s="35"/>
      <c r="RDR458" s="35"/>
      <c r="RDS458" s="35"/>
      <c r="RDT458" s="35"/>
      <c r="RDU458" s="35"/>
      <c r="RDV458" s="35"/>
      <c r="RDW458" s="35"/>
      <c r="RDX458" s="35"/>
      <c r="RDY458" s="35"/>
      <c r="RDZ458" s="35"/>
      <c r="REA458" s="35"/>
      <c r="REB458" s="35"/>
      <c r="REC458" s="35"/>
      <c r="RED458" s="35"/>
      <c r="REE458" s="35"/>
      <c r="REF458" s="35"/>
      <c r="REG458" s="35"/>
      <c r="REH458" s="35"/>
      <c r="REI458" s="35"/>
      <c r="REJ458" s="35"/>
      <c r="REK458" s="35"/>
      <c r="REL458" s="35"/>
      <c r="REM458" s="35"/>
      <c r="REN458" s="35"/>
      <c r="REO458" s="35"/>
      <c r="REP458" s="35"/>
      <c r="REQ458" s="35"/>
      <c r="RER458" s="35"/>
      <c r="RES458" s="35"/>
      <c r="RET458" s="35"/>
      <c r="REU458" s="35"/>
      <c r="REV458" s="35"/>
      <c r="REW458" s="35"/>
      <c r="REX458" s="35"/>
      <c r="REY458" s="35"/>
      <c r="REZ458" s="35"/>
      <c r="RFA458" s="35"/>
      <c r="RFB458" s="35"/>
      <c r="RFC458" s="35"/>
      <c r="RFD458" s="35"/>
      <c r="RFE458" s="35"/>
      <c r="RFF458" s="35"/>
      <c r="RFG458" s="35"/>
      <c r="RFH458" s="35"/>
      <c r="RFI458" s="35"/>
      <c r="RFJ458" s="35"/>
      <c r="RFK458" s="35"/>
      <c r="RFL458" s="35"/>
      <c r="RFM458" s="35"/>
      <c r="RFN458" s="35"/>
      <c r="RFO458" s="35"/>
      <c r="RFP458" s="35"/>
      <c r="RFQ458" s="35"/>
      <c r="RFR458" s="35"/>
      <c r="RFS458" s="35"/>
      <c r="RFT458" s="35"/>
      <c r="RFU458" s="35"/>
      <c r="RFV458" s="35"/>
      <c r="RFW458" s="35"/>
      <c r="RFX458" s="35"/>
      <c r="RFY458" s="35"/>
      <c r="RFZ458" s="35"/>
      <c r="RGA458" s="35"/>
      <c r="RGB458" s="35"/>
      <c r="RGC458" s="35"/>
      <c r="RGD458" s="35"/>
      <c r="RGE458" s="35"/>
      <c r="RGF458" s="35"/>
      <c r="RGG458" s="35"/>
      <c r="RGH458" s="35"/>
      <c r="RGI458" s="35"/>
      <c r="RGJ458" s="35"/>
      <c r="RGK458" s="35"/>
      <c r="RGL458" s="35"/>
      <c r="RGM458" s="35"/>
      <c r="RGN458" s="35"/>
      <c r="RGO458" s="35"/>
      <c r="RGP458" s="35"/>
      <c r="RGQ458" s="35"/>
      <c r="RGR458" s="35"/>
      <c r="RGS458" s="35"/>
      <c r="RGT458" s="35"/>
      <c r="RGU458" s="35"/>
      <c r="RGV458" s="35"/>
      <c r="RGW458" s="35"/>
      <c r="RGX458" s="35"/>
      <c r="RGY458" s="35"/>
      <c r="RGZ458" s="35"/>
      <c r="RHA458" s="35"/>
      <c r="RHB458" s="35"/>
      <c r="RHC458" s="35"/>
      <c r="RHD458" s="35"/>
      <c r="RHE458" s="35"/>
      <c r="RHF458" s="35"/>
      <c r="RHG458" s="35"/>
      <c r="RHH458" s="35"/>
      <c r="RHI458" s="35"/>
      <c r="RHJ458" s="35"/>
      <c r="RHK458" s="35"/>
      <c r="RHL458" s="35"/>
      <c r="RHM458" s="35"/>
      <c r="RHN458" s="35"/>
      <c r="RHO458" s="35"/>
      <c r="RHP458" s="35"/>
      <c r="RHQ458" s="35"/>
      <c r="RHR458" s="35"/>
      <c r="RHS458" s="35"/>
      <c r="RHT458" s="35"/>
      <c r="RHU458" s="35"/>
      <c r="RHV458" s="35"/>
      <c r="RHW458" s="35"/>
      <c r="RHX458" s="35"/>
      <c r="RHY458" s="35"/>
      <c r="RHZ458" s="35"/>
      <c r="RIA458" s="35"/>
      <c r="RIB458" s="35"/>
      <c r="RIC458" s="35"/>
      <c r="RID458" s="35"/>
      <c r="RIE458" s="35"/>
      <c r="RIF458" s="35"/>
      <c r="RIG458" s="35"/>
      <c r="RIH458" s="35"/>
      <c r="RII458" s="35"/>
      <c r="RIJ458" s="35"/>
      <c r="RIK458" s="35"/>
      <c r="RIL458" s="35"/>
      <c r="RIM458" s="35"/>
      <c r="RIN458" s="35"/>
      <c r="RIO458" s="35"/>
      <c r="RIP458" s="35"/>
      <c r="RIQ458" s="35"/>
      <c r="RIR458" s="35"/>
      <c r="RIS458" s="35"/>
      <c r="RIT458" s="35"/>
      <c r="RIU458" s="35"/>
      <c r="RIV458" s="35"/>
      <c r="RIW458" s="35"/>
      <c r="RIX458" s="35"/>
      <c r="RIY458" s="35"/>
      <c r="RIZ458" s="35"/>
      <c r="RJA458" s="35"/>
      <c r="RJB458" s="35"/>
      <c r="RJC458" s="35"/>
      <c r="RJD458" s="35"/>
      <c r="RJE458" s="35"/>
      <c r="RJF458" s="35"/>
      <c r="RJG458" s="35"/>
      <c r="RJH458" s="35"/>
      <c r="RJI458" s="35"/>
      <c r="RJJ458" s="35"/>
      <c r="RJK458" s="35"/>
      <c r="RJL458" s="35"/>
      <c r="RJM458" s="35"/>
      <c r="RJN458" s="35"/>
      <c r="RJO458" s="35"/>
      <c r="RJP458" s="35"/>
      <c r="RJQ458" s="35"/>
      <c r="RJR458" s="35"/>
      <c r="RJS458" s="35"/>
      <c r="RJT458" s="35"/>
      <c r="RJU458" s="35"/>
      <c r="RJV458" s="35"/>
      <c r="RJW458" s="35"/>
      <c r="RJX458" s="35"/>
      <c r="RJY458" s="35"/>
      <c r="RJZ458" s="35"/>
      <c r="RKA458" s="35"/>
      <c r="RKB458" s="35"/>
      <c r="RKC458" s="35"/>
      <c r="RKD458" s="35"/>
      <c r="RKE458" s="35"/>
      <c r="RKF458" s="35"/>
      <c r="RKG458" s="35"/>
      <c r="RKH458" s="35"/>
      <c r="RKI458" s="35"/>
      <c r="RKJ458" s="35"/>
      <c r="RKK458" s="35"/>
      <c r="RKL458" s="35"/>
      <c r="RKM458" s="35"/>
      <c r="RKN458" s="35"/>
      <c r="RKO458" s="35"/>
      <c r="RKP458" s="35"/>
      <c r="RKQ458" s="35"/>
      <c r="RKR458" s="35"/>
      <c r="RKS458" s="35"/>
      <c r="RKT458" s="35"/>
      <c r="RKU458" s="35"/>
      <c r="RKV458" s="35"/>
      <c r="RKW458" s="35"/>
      <c r="RKX458" s="35"/>
      <c r="RKY458" s="35"/>
      <c r="RKZ458" s="35"/>
      <c r="RLA458" s="35"/>
      <c r="RLB458" s="35"/>
      <c r="RLC458" s="35"/>
      <c r="RLD458" s="35"/>
      <c r="RLE458" s="35"/>
      <c r="RLF458" s="35"/>
      <c r="RLG458" s="35"/>
      <c r="RLH458" s="35"/>
      <c r="RLI458" s="35"/>
      <c r="RLJ458" s="35"/>
      <c r="RLK458" s="35"/>
      <c r="RLL458" s="35"/>
      <c r="RLM458" s="35"/>
      <c r="RLN458" s="35"/>
      <c r="RLO458" s="35"/>
      <c r="RLP458" s="35"/>
      <c r="RLQ458" s="35"/>
      <c r="RLR458" s="35"/>
      <c r="RLS458" s="35"/>
      <c r="RLT458" s="35"/>
      <c r="RLU458" s="35"/>
      <c r="RLV458" s="35"/>
      <c r="RLW458" s="35"/>
      <c r="RLX458" s="35"/>
      <c r="RLY458" s="35"/>
      <c r="RLZ458" s="35"/>
      <c r="RMA458" s="35"/>
      <c r="RMB458" s="35"/>
      <c r="RMC458" s="35"/>
      <c r="RMD458" s="35"/>
      <c r="RME458" s="35"/>
      <c r="RMF458" s="35"/>
      <c r="RMG458" s="35"/>
      <c r="RMH458" s="35"/>
      <c r="RMI458" s="35"/>
      <c r="RMJ458" s="35"/>
      <c r="RMK458" s="35"/>
      <c r="RML458" s="35"/>
      <c r="RMM458" s="35"/>
      <c r="RMN458" s="35"/>
      <c r="RMO458" s="35"/>
      <c r="RMP458" s="35"/>
      <c r="RMQ458" s="35"/>
      <c r="RMR458" s="35"/>
      <c r="RMS458" s="35"/>
      <c r="RMT458" s="35"/>
      <c r="RMU458" s="35"/>
      <c r="RMV458" s="35"/>
      <c r="RMW458" s="35"/>
      <c r="RMX458" s="35"/>
      <c r="RMY458" s="35"/>
      <c r="RMZ458" s="35"/>
      <c r="RNA458" s="35"/>
      <c r="RNB458" s="35"/>
      <c r="RNC458" s="35"/>
      <c r="RND458" s="35"/>
      <c r="RNE458" s="35"/>
      <c r="RNF458" s="35"/>
      <c r="RNG458" s="35"/>
      <c r="RNH458" s="35"/>
      <c r="RNI458" s="35"/>
      <c r="RNJ458" s="35"/>
      <c r="RNK458" s="35"/>
      <c r="RNL458" s="35"/>
      <c r="RNM458" s="35"/>
      <c r="RNN458" s="35"/>
      <c r="RNO458" s="35"/>
      <c r="RNP458" s="35"/>
      <c r="RNQ458" s="35"/>
      <c r="RNR458" s="35"/>
      <c r="RNS458" s="35"/>
      <c r="RNT458" s="35"/>
      <c r="RNU458" s="35"/>
      <c r="RNV458" s="35"/>
      <c r="RNW458" s="35"/>
      <c r="RNX458" s="35"/>
      <c r="RNY458" s="35"/>
      <c r="RNZ458" s="35"/>
      <c r="ROA458" s="35"/>
      <c r="ROB458" s="35"/>
      <c r="ROC458" s="35"/>
      <c r="ROD458" s="35"/>
      <c r="ROE458" s="35"/>
      <c r="ROF458" s="35"/>
      <c r="ROG458" s="35"/>
      <c r="ROH458" s="35"/>
      <c r="ROI458" s="35"/>
      <c r="ROJ458" s="35"/>
      <c r="ROK458" s="35"/>
      <c r="ROL458" s="35"/>
      <c r="ROM458" s="35"/>
      <c r="RON458" s="35"/>
      <c r="ROO458" s="35"/>
      <c r="ROP458" s="35"/>
      <c r="ROQ458" s="35"/>
      <c r="ROR458" s="35"/>
      <c r="ROS458" s="35"/>
      <c r="ROT458" s="35"/>
      <c r="ROU458" s="35"/>
      <c r="ROV458" s="35"/>
      <c r="ROW458" s="35"/>
      <c r="ROX458" s="35"/>
      <c r="ROY458" s="35"/>
      <c r="ROZ458" s="35"/>
      <c r="RPA458" s="35"/>
      <c r="RPB458" s="35"/>
      <c r="RPC458" s="35"/>
      <c r="RPD458" s="35"/>
      <c r="RPE458" s="35"/>
      <c r="RPF458" s="35"/>
      <c r="RPG458" s="35"/>
      <c r="RPH458" s="35"/>
      <c r="RPI458" s="35"/>
      <c r="RPJ458" s="35"/>
      <c r="RPK458" s="35"/>
      <c r="RPL458" s="35"/>
      <c r="RPM458" s="35"/>
      <c r="RPN458" s="35"/>
      <c r="RPO458" s="35"/>
      <c r="RPP458" s="35"/>
      <c r="RPQ458" s="35"/>
      <c r="RPR458" s="35"/>
      <c r="RPS458" s="35"/>
      <c r="RPT458" s="35"/>
      <c r="RPU458" s="35"/>
      <c r="RPV458" s="35"/>
      <c r="RPW458" s="35"/>
      <c r="RPX458" s="35"/>
      <c r="RPY458" s="35"/>
      <c r="RPZ458" s="35"/>
      <c r="RQA458" s="35"/>
      <c r="RQB458" s="35"/>
      <c r="RQC458" s="35"/>
      <c r="RQD458" s="35"/>
      <c r="RQE458" s="35"/>
      <c r="RQF458" s="35"/>
      <c r="RQG458" s="35"/>
      <c r="RQH458" s="35"/>
      <c r="RQI458" s="35"/>
      <c r="RQJ458" s="35"/>
      <c r="RQK458" s="35"/>
      <c r="RQL458" s="35"/>
      <c r="RQM458" s="35"/>
      <c r="RQN458" s="35"/>
      <c r="RQO458" s="35"/>
      <c r="RQP458" s="35"/>
      <c r="RQQ458" s="35"/>
      <c r="RQR458" s="35"/>
      <c r="RQS458" s="35"/>
      <c r="RQT458" s="35"/>
      <c r="RQU458" s="35"/>
      <c r="RQV458" s="35"/>
      <c r="RQW458" s="35"/>
      <c r="RQX458" s="35"/>
      <c r="RQY458" s="35"/>
      <c r="RQZ458" s="35"/>
      <c r="RRA458" s="35"/>
      <c r="RRB458" s="35"/>
      <c r="RRC458" s="35"/>
      <c r="RRD458" s="35"/>
      <c r="RRE458" s="35"/>
      <c r="RRF458" s="35"/>
      <c r="RRG458" s="35"/>
      <c r="RRH458" s="35"/>
      <c r="RRI458" s="35"/>
      <c r="RRJ458" s="35"/>
      <c r="RRK458" s="35"/>
      <c r="RRL458" s="35"/>
      <c r="RRM458" s="35"/>
      <c r="RRN458" s="35"/>
      <c r="RRO458" s="35"/>
      <c r="RRP458" s="35"/>
      <c r="RRQ458" s="35"/>
      <c r="RRR458" s="35"/>
      <c r="RRS458" s="35"/>
      <c r="RRT458" s="35"/>
      <c r="RRU458" s="35"/>
      <c r="RRV458" s="35"/>
      <c r="RRW458" s="35"/>
      <c r="RRX458" s="35"/>
      <c r="RRY458" s="35"/>
      <c r="RRZ458" s="35"/>
      <c r="RSA458" s="35"/>
      <c r="RSB458" s="35"/>
      <c r="RSC458" s="35"/>
      <c r="RSD458" s="35"/>
      <c r="RSE458" s="35"/>
      <c r="RSF458" s="35"/>
      <c r="RSG458" s="35"/>
      <c r="RSH458" s="35"/>
      <c r="RSI458" s="35"/>
      <c r="RSJ458" s="35"/>
      <c r="RSK458" s="35"/>
      <c r="RSL458" s="35"/>
      <c r="RSM458" s="35"/>
      <c r="RSN458" s="35"/>
      <c r="RSO458" s="35"/>
      <c r="RSP458" s="35"/>
      <c r="RSQ458" s="35"/>
      <c r="RSR458" s="35"/>
      <c r="RSS458" s="35"/>
      <c r="RST458" s="35"/>
      <c r="RSU458" s="35"/>
      <c r="RSV458" s="35"/>
      <c r="RSW458" s="35"/>
      <c r="RSX458" s="35"/>
      <c r="RSY458" s="35"/>
      <c r="RSZ458" s="35"/>
      <c r="RTA458" s="35"/>
      <c r="RTB458" s="35"/>
      <c r="RTC458" s="35"/>
      <c r="RTD458" s="35"/>
      <c r="RTE458" s="35"/>
      <c r="RTF458" s="35"/>
      <c r="RTG458" s="35"/>
      <c r="RTH458" s="35"/>
      <c r="RTI458" s="35"/>
      <c r="RTJ458" s="35"/>
      <c r="RTK458" s="35"/>
      <c r="RTL458" s="35"/>
      <c r="RTM458" s="35"/>
      <c r="RTN458" s="35"/>
      <c r="RTO458" s="35"/>
      <c r="RTP458" s="35"/>
      <c r="RTQ458" s="35"/>
      <c r="RTR458" s="35"/>
      <c r="RTS458" s="35"/>
      <c r="RTT458" s="35"/>
      <c r="RTU458" s="35"/>
      <c r="RTV458" s="35"/>
      <c r="RTW458" s="35"/>
      <c r="RTX458" s="35"/>
      <c r="RTY458" s="35"/>
      <c r="RTZ458" s="35"/>
      <c r="RUA458" s="35"/>
      <c r="RUB458" s="35"/>
      <c r="RUC458" s="35"/>
      <c r="RUD458" s="35"/>
      <c r="RUE458" s="35"/>
      <c r="RUF458" s="35"/>
      <c r="RUG458" s="35"/>
      <c r="RUH458" s="35"/>
      <c r="RUI458" s="35"/>
      <c r="RUJ458" s="35"/>
      <c r="RUK458" s="35"/>
      <c r="RUL458" s="35"/>
      <c r="RUM458" s="35"/>
      <c r="RUN458" s="35"/>
      <c r="RUO458" s="35"/>
      <c r="RUP458" s="35"/>
      <c r="RUQ458" s="35"/>
      <c r="RUR458" s="35"/>
      <c r="RUS458" s="35"/>
      <c r="RUT458" s="35"/>
      <c r="RUU458" s="35"/>
      <c r="RUV458" s="35"/>
      <c r="RUW458" s="35"/>
      <c r="RUX458" s="35"/>
      <c r="RUY458" s="35"/>
      <c r="RUZ458" s="35"/>
      <c r="RVA458" s="35"/>
      <c r="RVB458" s="35"/>
      <c r="RVC458" s="35"/>
      <c r="RVD458" s="35"/>
      <c r="RVE458" s="35"/>
      <c r="RVF458" s="35"/>
      <c r="RVG458" s="35"/>
      <c r="RVH458" s="35"/>
      <c r="RVI458" s="35"/>
      <c r="RVJ458" s="35"/>
      <c r="RVK458" s="35"/>
      <c r="RVL458" s="35"/>
      <c r="RVM458" s="35"/>
      <c r="RVN458" s="35"/>
      <c r="RVO458" s="35"/>
      <c r="RVP458" s="35"/>
      <c r="RVQ458" s="35"/>
      <c r="RVR458" s="35"/>
      <c r="RVS458" s="35"/>
      <c r="RVT458" s="35"/>
      <c r="RVU458" s="35"/>
      <c r="RVV458" s="35"/>
      <c r="RVW458" s="35"/>
      <c r="RVX458" s="35"/>
      <c r="RVY458" s="35"/>
      <c r="RVZ458" s="35"/>
      <c r="RWA458" s="35"/>
      <c r="RWB458" s="35"/>
      <c r="RWC458" s="35"/>
      <c r="RWD458" s="35"/>
      <c r="RWE458" s="35"/>
      <c r="RWF458" s="35"/>
      <c r="RWG458" s="35"/>
      <c r="RWH458" s="35"/>
      <c r="RWI458" s="35"/>
      <c r="RWJ458" s="35"/>
      <c r="RWK458" s="35"/>
      <c r="RWL458" s="35"/>
      <c r="RWM458" s="35"/>
      <c r="RWN458" s="35"/>
      <c r="RWO458" s="35"/>
      <c r="RWP458" s="35"/>
      <c r="RWQ458" s="35"/>
      <c r="RWR458" s="35"/>
      <c r="RWS458" s="35"/>
      <c r="RWT458" s="35"/>
      <c r="RWU458" s="35"/>
      <c r="RWV458" s="35"/>
      <c r="RWW458" s="35"/>
      <c r="RWX458" s="35"/>
      <c r="RWY458" s="35"/>
      <c r="RWZ458" s="35"/>
      <c r="RXA458" s="35"/>
      <c r="RXB458" s="35"/>
      <c r="RXC458" s="35"/>
      <c r="RXD458" s="35"/>
      <c r="RXE458" s="35"/>
      <c r="RXF458" s="35"/>
      <c r="RXG458" s="35"/>
      <c r="RXH458" s="35"/>
      <c r="RXI458" s="35"/>
      <c r="RXJ458" s="35"/>
      <c r="RXK458" s="35"/>
      <c r="RXL458" s="35"/>
      <c r="RXM458" s="35"/>
      <c r="RXN458" s="35"/>
      <c r="RXO458" s="35"/>
      <c r="RXP458" s="35"/>
      <c r="RXQ458" s="35"/>
      <c r="RXR458" s="35"/>
      <c r="RXS458" s="35"/>
      <c r="RXT458" s="35"/>
      <c r="RXU458" s="35"/>
      <c r="RXV458" s="35"/>
      <c r="RXW458" s="35"/>
      <c r="RXX458" s="35"/>
      <c r="RXY458" s="35"/>
      <c r="RXZ458" s="35"/>
      <c r="RYA458" s="35"/>
      <c r="RYB458" s="35"/>
      <c r="RYC458" s="35"/>
      <c r="RYD458" s="35"/>
      <c r="RYE458" s="35"/>
      <c r="RYF458" s="35"/>
      <c r="RYG458" s="35"/>
      <c r="RYH458" s="35"/>
      <c r="RYI458" s="35"/>
      <c r="RYJ458" s="35"/>
      <c r="RYK458" s="35"/>
      <c r="RYL458" s="35"/>
      <c r="RYM458" s="35"/>
      <c r="RYN458" s="35"/>
      <c r="RYO458" s="35"/>
      <c r="RYP458" s="35"/>
      <c r="RYQ458" s="35"/>
      <c r="RYR458" s="35"/>
      <c r="RYS458" s="35"/>
      <c r="RYT458" s="35"/>
      <c r="RYU458" s="35"/>
      <c r="RYV458" s="35"/>
      <c r="RYW458" s="35"/>
      <c r="RYX458" s="35"/>
      <c r="RYY458" s="35"/>
      <c r="RYZ458" s="35"/>
      <c r="RZA458" s="35"/>
      <c r="RZB458" s="35"/>
      <c r="RZC458" s="35"/>
      <c r="RZD458" s="35"/>
      <c r="RZE458" s="35"/>
      <c r="RZF458" s="35"/>
      <c r="RZG458" s="35"/>
      <c r="RZH458" s="35"/>
      <c r="RZI458" s="35"/>
      <c r="RZJ458" s="35"/>
      <c r="RZK458" s="35"/>
      <c r="RZL458" s="35"/>
      <c r="RZM458" s="35"/>
      <c r="RZN458" s="35"/>
      <c r="RZO458" s="35"/>
      <c r="RZP458" s="35"/>
      <c r="RZQ458" s="35"/>
      <c r="RZR458" s="35"/>
      <c r="RZS458" s="35"/>
      <c r="RZT458" s="35"/>
      <c r="RZU458" s="35"/>
      <c r="RZV458" s="35"/>
      <c r="RZW458" s="35"/>
      <c r="RZX458" s="35"/>
      <c r="RZY458" s="35"/>
      <c r="RZZ458" s="35"/>
      <c r="SAA458" s="35"/>
      <c r="SAB458" s="35"/>
      <c r="SAC458" s="35"/>
      <c r="SAD458" s="35"/>
      <c r="SAE458" s="35"/>
      <c r="SAF458" s="35"/>
      <c r="SAG458" s="35"/>
      <c r="SAH458" s="35"/>
      <c r="SAI458" s="35"/>
      <c r="SAJ458" s="35"/>
      <c r="SAK458" s="35"/>
      <c r="SAL458" s="35"/>
      <c r="SAM458" s="35"/>
      <c r="SAN458" s="35"/>
      <c r="SAO458" s="35"/>
      <c r="SAP458" s="35"/>
      <c r="SAQ458" s="35"/>
      <c r="SAR458" s="35"/>
      <c r="SAS458" s="35"/>
      <c r="SAT458" s="35"/>
      <c r="SAU458" s="35"/>
      <c r="SAV458" s="35"/>
      <c r="SAW458" s="35"/>
      <c r="SAX458" s="35"/>
      <c r="SAY458" s="35"/>
      <c r="SAZ458" s="35"/>
      <c r="SBA458" s="35"/>
      <c r="SBB458" s="35"/>
      <c r="SBC458" s="35"/>
      <c r="SBD458" s="35"/>
      <c r="SBE458" s="35"/>
      <c r="SBF458" s="35"/>
      <c r="SBG458" s="35"/>
      <c r="SBH458" s="35"/>
      <c r="SBI458" s="35"/>
      <c r="SBJ458" s="35"/>
      <c r="SBK458" s="35"/>
      <c r="SBL458" s="35"/>
      <c r="SBM458" s="35"/>
      <c r="SBN458" s="35"/>
      <c r="SBO458" s="35"/>
      <c r="SBP458" s="35"/>
      <c r="SBQ458" s="35"/>
      <c r="SBR458" s="35"/>
      <c r="SBS458" s="35"/>
      <c r="SBT458" s="35"/>
      <c r="SBU458" s="35"/>
      <c r="SBV458" s="35"/>
      <c r="SBW458" s="35"/>
      <c r="SBX458" s="35"/>
      <c r="SBY458" s="35"/>
      <c r="SBZ458" s="35"/>
      <c r="SCA458" s="35"/>
      <c r="SCB458" s="35"/>
      <c r="SCC458" s="35"/>
      <c r="SCD458" s="35"/>
      <c r="SCE458" s="35"/>
      <c r="SCF458" s="35"/>
      <c r="SCG458" s="35"/>
      <c r="SCH458" s="35"/>
      <c r="SCI458" s="35"/>
      <c r="SCJ458" s="35"/>
      <c r="SCK458" s="35"/>
      <c r="SCL458" s="35"/>
      <c r="SCM458" s="35"/>
      <c r="SCN458" s="35"/>
      <c r="SCO458" s="35"/>
      <c r="SCP458" s="35"/>
      <c r="SCQ458" s="35"/>
      <c r="SCR458" s="35"/>
      <c r="SCS458" s="35"/>
      <c r="SCT458" s="35"/>
      <c r="SCU458" s="35"/>
      <c r="SCV458" s="35"/>
      <c r="SCW458" s="35"/>
      <c r="SCX458" s="35"/>
      <c r="SCY458" s="35"/>
      <c r="SCZ458" s="35"/>
      <c r="SDA458" s="35"/>
      <c r="SDB458" s="35"/>
      <c r="SDC458" s="35"/>
      <c r="SDD458" s="35"/>
      <c r="SDE458" s="35"/>
      <c r="SDF458" s="35"/>
      <c r="SDG458" s="35"/>
      <c r="SDH458" s="35"/>
      <c r="SDI458" s="35"/>
      <c r="SDJ458" s="35"/>
      <c r="SDK458" s="35"/>
      <c r="SDL458" s="35"/>
      <c r="SDM458" s="35"/>
      <c r="SDN458" s="35"/>
      <c r="SDO458" s="35"/>
      <c r="SDP458" s="35"/>
      <c r="SDQ458" s="35"/>
      <c r="SDR458" s="35"/>
      <c r="SDS458" s="35"/>
      <c r="SDT458" s="35"/>
      <c r="SDU458" s="35"/>
      <c r="SDV458" s="35"/>
      <c r="SDW458" s="35"/>
      <c r="SDX458" s="35"/>
      <c r="SDY458" s="35"/>
      <c r="SDZ458" s="35"/>
      <c r="SEA458" s="35"/>
      <c r="SEB458" s="35"/>
      <c r="SEC458" s="35"/>
      <c r="SED458" s="35"/>
      <c r="SEE458" s="35"/>
      <c r="SEF458" s="35"/>
      <c r="SEG458" s="35"/>
      <c r="SEH458" s="35"/>
      <c r="SEI458" s="35"/>
      <c r="SEJ458" s="35"/>
      <c r="SEK458" s="35"/>
      <c r="SEL458" s="35"/>
      <c r="SEM458" s="35"/>
      <c r="SEN458" s="35"/>
      <c r="SEO458" s="35"/>
      <c r="SEP458" s="35"/>
      <c r="SEQ458" s="35"/>
      <c r="SER458" s="35"/>
      <c r="SES458" s="35"/>
      <c r="SET458" s="35"/>
      <c r="SEU458" s="35"/>
      <c r="SEV458" s="35"/>
      <c r="SEW458" s="35"/>
      <c r="SEX458" s="35"/>
      <c r="SEY458" s="35"/>
      <c r="SEZ458" s="35"/>
      <c r="SFA458" s="35"/>
      <c r="SFB458" s="35"/>
      <c r="SFC458" s="35"/>
      <c r="SFD458" s="35"/>
      <c r="SFE458" s="35"/>
      <c r="SFF458" s="35"/>
      <c r="SFG458" s="35"/>
      <c r="SFH458" s="35"/>
      <c r="SFI458" s="35"/>
      <c r="SFJ458" s="35"/>
      <c r="SFK458" s="35"/>
      <c r="SFL458" s="35"/>
      <c r="SFM458" s="35"/>
      <c r="SFN458" s="35"/>
      <c r="SFO458" s="35"/>
      <c r="SFP458" s="35"/>
      <c r="SFQ458" s="35"/>
      <c r="SFR458" s="35"/>
      <c r="SFS458" s="35"/>
      <c r="SFT458" s="35"/>
      <c r="SFU458" s="35"/>
      <c r="SFV458" s="35"/>
      <c r="SFW458" s="35"/>
      <c r="SFX458" s="35"/>
      <c r="SFY458" s="35"/>
      <c r="SFZ458" s="35"/>
      <c r="SGA458" s="35"/>
      <c r="SGB458" s="35"/>
      <c r="SGC458" s="35"/>
      <c r="SGD458" s="35"/>
      <c r="SGE458" s="35"/>
      <c r="SGF458" s="35"/>
      <c r="SGG458" s="35"/>
      <c r="SGH458" s="35"/>
      <c r="SGI458" s="35"/>
      <c r="SGJ458" s="35"/>
      <c r="SGK458" s="35"/>
      <c r="SGL458" s="35"/>
      <c r="SGM458" s="35"/>
      <c r="SGN458" s="35"/>
      <c r="SGO458" s="35"/>
      <c r="SGP458" s="35"/>
      <c r="SGQ458" s="35"/>
      <c r="SGR458" s="35"/>
      <c r="SGS458" s="35"/>
      <c r="SGT458" s="35"/>
      <c r="SGU458" s="35"/>
      <c r="SGV458" s="35"/>
      <c r="SGW458" s="35"/>
      <c r="SGX458" s="35"/>
      <c r="SGY458" s="35"/>
      <c r="SGZ458" s="35"/>
      <c r="SHA458" s="35"/>
      <c r="SHB458" s="35"/>
      <c r="SHC458" s="35"/>
      <c r="SHD458" s="35"/>
      <c r="SHE458" s="35"/>
      <c r="SHF458" s="35"/>
      <c r="SHG458" s="35"/>
      <c r="SHH458" s="35"/>
      <c r="SHI458" s="35"/>
      <c r="SHJ458" s="35"/>
      <c r="SHK458" s="35"/>
      <c r="SHL458" s="35"/>
      <c r="SHM458" s="35"/>
      <c r="SHN458" s="35"/>
      <c r="SHO458" s="35"/>
      <c r="SHP458" s="35"/>
      <c r="SHQ458" s="35"/>
      <c r="SHR458" s="35"/>
      <c r="SHS458" s="35"/>
      <c r="SHT458" s="35"/>
      <c r="SHU458" s="35"/>
      <c r="SHV458" s="35"/>
      <c r="SHW458" s="35"/>
      <c r="SHX458" s="35"/>
      <c r="SHY458" s="35"/>
      <c r="SHZ458" s="35"/>
      <c r="SIA458" s="35"/>
      <c r="SIB458" s="35"/>
      <c r="SIC458" s="35"/>
      <c r="SID458" s="35"/>
      <c r="SIE458" s="35"/>
      <c r="SIF458" s="35"/>
      <c r="SIG458" s="35"/>
      <c r="SIH458" s="35"/>
      <c r="SII458" s="35"/>
      <c r="SIJ458" s="35"/>
      <c r="SIK458" s="35"/>
      <c r="SIL458" s="35"/>
      <c r="SIM458" s="35"/>
      <c r="SIN458" s="35"/>
      <c r="SIO458" s="35"/>
      <c r="SIP458" s="35"/>
      <c r="SIQ458" s="35"/>
      <c r="SIR458" s="35"/>
      <c r="SIS458" s="35"/>
      <c r="SIT458" s="35"/>
      <c r="SIU458" s="35"/>
      <c r="SIV458" s="35"/>
      <c r="SIW458" s="35"/>
      <c r="SIX458" s="35"/>
      <c r="SIY458" s="35"/>
      <c r="SIZ458" s="35"/>
      <c r="SJA458" s="35"/>
      <c r="SJB458" s="35"/>
      <c r="SJC458" s="35"/>
      <c r="SJD458" s="35"/>
      <c r="SJE458" s="35"/>
      <c r="SJF458" s="35"/>
      <c r="SJG458" s="35"/>
      <c r="SJH458" s="35"/>
      <c r="SJI458" s="35"/>
      <c r="SJJ458" s="35"/>
      <c r="SJK458" s="35"/>
      <c r="SJL458" s="35"/>
      <c r="SJM458" s="35"/>
      <c r="SJN458" s="35"/>
      <c r="SJO458" s="35"/>
      <c r="SJP458" s="35"/>
      <c r="SJQ458" s="35"/>
      <c r="SJR458" s="35"/>
      <c r="SJS458" s="35"/>
      <c r="SJT458" s="35"/>
      <c r="SJU458" s="35"/>
      <c r="SJV458" s="35"/>
      <c r="SJW458" s="35"/>
      <c r="SJX458" s="35"/>
      <c r="SJY458" s="35"/>
      <c r="SJZ458" s="35"/>
      <c r="SKA458" s="35"/>
      <c r="SKB458" s="35"/>
      <c r="SKC458" s="35"/>
      <c r="SKD458" s="35"/>
      <c r="SKE458" s="35"/>
      <c r="SKF458" s="35"/>
      <c r="SKG458" s="35"/>
      <c r="SKH458" s="35"/>
      <c r="SKI458" s="35"/>
      <c r="SKJ458" s="35"/>
      <c r="SKK458" s="35"/>
      <c r="SKL458" s="35"/>
      <c r="SKM458" s="35"/>
      <c r="SKN458" s="35"/>
      <c r="SKO458" s="35"/>
      <c r="SKP458" s="35"/>
      <c r="SKQ458" s="35"/>
      <c r="SKR458" s="35"/>
      <c r="SKS458" s="35"/>
      <c r="SKT458" s="35"/>
      <c r="SKU458" s="35"/>
      <c r="SKV458" s="35"/>
      <c r="SKW458" s="35"/>
      <c r="SKX458" s="35"/>
      <c r="SKY458" s="35"/>
      <c r="SKZ458" s="35"/>
      <c r="SLA458" s="35"/>
      <c r="SLB458" s="35"/>
      <c r="SLC458" s="35"/>
      <c r="SLD458" s="35"/>
      <c r="SLE458" s="35"/>
      <c r="SLF458" s="35"/>
      <c r="SLG458" s="35"/>
      <c r="SLH458" s="35"/>
      <c r="SLI458" s="35"/>
      <c r="SLJ458" s="35"/>
      <c r="SLK458" s="35"/>
      <c r="SLL458" s="35"/>
      <c r="SLM458" s="35"/>
      <c r="SLN458" s="35"/>
      <c r="SLO458" s="35"/>
      <c r="SLP458" s="35"/>
      <c r="SLQ458" s="35"/>
      <c r="SLR458" s="35"/>
      <c r="SLS458" s="35"/>
      <c r="SLT458" s="35"/>
      <c r="SLU458" s="35"/>
      <c r="SLV458" s="35"/>
      <c r="SLW458" s="35"/>
      <c r="SLX458" s="35"/>
      <c r="SLY458" s="35"/>
      <c r="SLZ458" s="35"/>
      <c r="SMA458" s="35"/>
      <c r="SMB458" s="35"/>
      <c r="SMC458" s="35"/>
      <c r="SMD458" s="35"/>
      <c r="SME458" s="35"/>
      <c r="SMF458" s="35"/>
      <c r="SMG458" s="35"/>
      <c r="SMH458" s="35"/>
      <c r="SMI458" s="35"/>
      <c r="SMJ458" s="35"/>
      <c r="SMK458" s="35"/>
      <c r="SML458" s="35"/>
      <c r="SMM458" s="35"/>
      <c r="SMN458" s="35"/>
      <c r="SMO458" s="35"/>
      <c r="SMP458" s="35"/>
      <c r="SMQ458" s="35"/>
      <c r="SMR458" s="35"/>
      <c r="SMS458" s="35"/>
      <c r="SMT458" s="35"/>
      <c r="SMU458" s="35"/>
      <c r="SMV458" s="35"/>
      <c r="SMW458" s="35"/>
      <c r="SMX458" s="35"/>
      <c r="SMY458" s="35"/>
      <c r="SMZ458" s="35"/>
      <c r="SNA458" s="35"/>
      <c r="SNB458" s="35"/>
      <c r="SNC458" s="35"/>
      <c r="SND458" s="35"/>
      <c r="SNE458" s="35"/>
      <c r="SNF458" s="35"/>
      <c r="SNG458" s="35"/>
      <c r="SNH458" s="35"/>
      <c r="SNI458" s="35"/>
      <c r="SNJ458" s="35"/>
      <c r="SNK458" s="35"/>
      <c r="SNL458" s="35"/>
      <c r="SNM458" s="35"/>
      <c r="SNN458" s="35"/>
      <c r="SNO458" s="35"/>
      <c r="SNP458" s="35"/>
      <c r="SNQ458" s="35"/>
      <c r="SNR458" s="35"/>
      <c r="SNS458" s="35"/>
      <c r="SNT458" s="35"/>
      <c r="SNU458" s="35"/>
      <c r="SNV458" s="35"/>
      <c r="SNW458" s="35"/>
      <c r="SNX458" s="35"/>
      <c r="SNY458" s="35"/>
      <c r="SNZ458" s="35"/>
      <c r="SOA458" s="35"/>
      <c r="SOB458" s="35"/>
      <c r="SOC458" s="35"/>
      <c r="SOD458" s="35"/>
      <c r="SOE458" s="35"/>
      <c r="SOF458" s="35"/>
      <c r="SOG458" s="35"/>
      <c r="SOH458" s="35"/>
      <c r="SOI458" s="35"/>
      <c r="SOJ458" s="35"/>
      <c r="SOK458" s="35"/>
      <c r="SOL458" s="35"/>
      <c r="SOM458" s="35"/>
      <c r="SON458" s="35"/>
      <c r="SOO458" s="35"/>
      <c r="SOP458" s="35"/>
      <c r="SOQ458" s="35"/>
      <c r="SOR458" s="35"/>
      <c r="SOS458" s="35"/>
      <c r="SOT458" s="35"/>
      <c r="SOU458" s="35"/>
      <c r="SOV458" s="35"/>
      <c r="SOW458" s="35"/>
      <c r="SOX458" s="35"/>
      <c r="SOY458" s="35"/>
      <c r="SOZ458" s="35"/>
      <c r="SPA458" s="35"/>
      <c r="SPB458" s="35"/>
      <c r="SPC458" s="35"/>
      <c r="SPD458" s="35"/>
      <c r="SPE458" s="35"/>
      <c r="SPF458" s="35"/>
      <c r="SPG458" s="35"/>
      <c r="SPH458" s="35"/>
      <c r="SPI458" s="35"/>
      <c r="SPJ458" s="35"/>
      <c r="SPK458" s="35"/>
      <c r="SPL458" s="35"/>
      <c r="SPM458" s="35"/>
      <c r="SPN458" s="35"/>
      <c r="SPO458" s="35"/>
      <c r="SPP458" s="35"/>
      <c r="SPQ458" s="35"/>
      <c r="SPR458" s="35"/>
      <c r="SPS458" s="35"/>
      <c r="SPT458" s="35"/>
      <c r="SPU458" s="35"/>
      <c r="SPV458" s="35"/>
      <c r="SPW458" s="35"/>
      <c r="SPX458" s="35"/>
      <c r="SPY458" s="35"/>
      <c r="SPZ458" s="35"/>
      <c r="SQA458" s="35"/>
      <c r="SQB458" s="35"/>
      <c r="SQC458" s="35"/>
      <c r="SQD458" s="35"/>
      <c r="SQE458" s="35"/>
      <c r="SQF458" s="35"/>
      <c r="SQG458" s="35"/>
      <c r="SQH458" s="35"/>
      <c r="SQI458" s="35"/>
      <c r="SQJ458" s="35"/>
      <c r="SQK458" s="35"/>
      <c r="SQL458" s="35"/>
      <c r="SQM458" s="35"/>
      <c r="SQN458" s="35"/>
      <c r="SQO458" s="35"/>
      <c r="SQP458" s="35"/>
      <c r="SQQ458" s="35"/>
      <c r="SQR458" s="35"/>
      <c r="SQS458" s="35"/>
      <c r="SQT458" s="35"/>
      <c r="SQU458" s="35"/>
      <c r="SQV458" s="35"/>
      <c r="SQW458" s="35"/>
      <c r="SQX458" s="35"/>
      <c r="SQY458" s="35"/>
      <c r="SQZ458" s="35"/>
      <c r="SRA458" s="35"/>
      <c r="SRB458" s="35"/>
      <c r="SRC458" s="35"/>
      <c r="SRD458" s="35"/>
      <c r="SRE458" s="35"/>
      <c r="SRF458" s="35"/>
      <c r="SRG458" s="35"/>
      <c r="SRH458" s="35"/>
      <c r="SRI458" s="35"/>
      <c r="SRJ458" s="35"/>
      <c r="SRK458" s="35"/>
      <c r="SRL458" s="35"/>
      <c r="SRM458" s="35"/>
      <c r="SRN458" s="35"/>
      <c r="SRO458" s="35"/>
      <c r="SRP458" s="35"/>
      <c r="SRQ458" s="35"/>
      <c r="SRR458" s="35"/>
      <c r="SRS458" s="35"/>
      <c r="SRT458" s="35"/>
      <c r="SRU458" s="35"/>
      <c r="SRV458" s="35"/>
      <c r="SRW458" s="35"/>
      <c r="SRX458" s="35"/>
      <c r="SRY458" s="35"/>
      <c r="SRZ458" s="35"/>
      <c r="SSA458" s="35"/>
      <c r="SSB458" s="35"/>
      <c r="SSC458" s="35"/>
      <c r="SSD458" s="35"/>
      <c r="SSE458" s="35"/>
      <c r="SSF458" s="35"/>
      <c r="SSG458" s="35"/>
      <c r="SSH458" s="35"/>
      <c r="SSI458" s="35"/>
      <c r="SSJ458" s="35"/>
      <c r="SSK458" s="35"/>
      <c r="SSL458" s="35"/>
      <c r="SSM458" s="35"/>
      <c r="SSN458" s="35"/>
      <c r="SSO458" s="35"/>
      <c r="SSP458" s="35"/>
      <c r="SSQ458" s="35"/>
      <c r="SSR458" s="35"/>
      <c r="SSS458" s="35"/>
      <c r="SST458" s="35"/>
      <c r="SSU458" s="35"/>
      <c r="SSV458" s="35"/>
      <c r="SSW458" s="35"/>
      <c r="SSX458" s="35"/>
      <c r="SSY458" s="35"/>
      <c r="SSZ458" s="35"/>
      <c r="STA458" s="35"/>
      <c r="STB458" s="35"/>
      <c r="STC458" s="35"/>
      <c r="STD458" s="35"/>
      <c r="STE458" s="35"/>
      <c r="STF458" s="35"/>
      <c r="STG458" s="35"/>
      <c r="STH458" s="35"/>
      <c r="STI458" s="35"/>
      <c r="STJ458" s="35"/>
      <c r="STK458" s="35"/>
      <c r="STL458" s="35"/>
      <c r="STM458" s="35"/>
      <c r="STN458" s="35"/>
      <c r="STO458" s="35"/>
      <c r="STP458" s="35"/>
      <c r="STQ458" s="35"/>
      <c r="STR458" s="35"/>
      <c r="STS458" s="35"/>
      <c r="STT458" s="35"/>
      <c r="STU458" s="35"/>
      <c r="STV458" s="35"/>
      <c r="STW458" s="35"/>
      <c r="STX458" s="35"/>
      <c r="STY458" s="35"/>
      <c r="STZ458" s="35"/>
      <c r="SUA458" s="35"/>
      <c r="SUB458" s="35"/>
      <c r="SUC458" s="35"/>
      <c r="SUD458" s="35"/>
      <c r="SUE458" s="35"/>
      <c r="SUF458" s="35"/>
      <c r="SUG458" s="35"/>
      <c r="SUH458" s="35"/>
      <c r="SUI458" s="35"/>
      <c r="SUJ458" s="35"/>
      <c r="SUK458" s="35"/>
      <c r="SUL458" s="35"/>
      <c r="SUM458" s="35"/>
      <c r="SUN458" s="35"/>
      <c r="SUO458" s="35"/>
      <c r="SUP458" s="35"/>
      <c r="SUQ458" s="35"/>
      <c r="SUR458" s="35"/>
      <c r="SUS458" s="35"/>
      <c r="SUT458" s="35"/>
      <c r="SUU458" s="35"/>
      <c r="SUV458" s="35"/>
      <c r="SUW458" s="35"/>
      <c r="SUX458" s="35"/>
      <c r="SUY458" s="35"/>
      <c r="SUZ458" s="35"/>
      <c r="SVA458" s="35"/>
      <c r="SVB458" s="35"/>
      <c r="SVC458" s="35"/>
      <c r="SVD458" s="35"/>
      <c r="SVE458" s="35"/>
      <c r="SVF458" s="35"/>
      <c r="SVG458" s="35"/>
      <c r="SVH458" s="35"/>
      <c r="SVI458" s="35"/>
      <c r="SVJ458" s="35"/>
      <c r="SVK458" s="35"/>
      <c r="SVL458" s="35"/>
      <c r="SVM458" s="35"/>
      <c r="SVN458" s="35"/>
      <c r="SVO458" s="35"/>
      <c r="SVP458" s="35"/>
      <c r="SVQ458" s="35"/>
      <c r="SVR458" s="35"/>
      <c r="SVS458" s="35"/>
      <c r="SVT458" s="35"/>
      <c r="SVU458" s="35"/>
      <c r="SVV458" s="35"/>
      <c r="SVW458" s="35"/>
      <c r="SVX458" s="35"/>
      <c r="SVY458" s="35"/>
      <c r="SVZ458" s="35"/>
      <c r="SWA458" s="35"/>
      <c r="SWB458" s="35"/>
      <c r="SWC458" s="35"/>
      <c r="SWD458" s="35"/>
      <c r="SWE458" s="35"/>
      <c r="SWF458" s="35"/>
      <c r="SWG458" s="35"/>
      <c r="SWH458" s="35"/>
      <c r="SWI458" s="35"/>
      <c r="SWJ458" s="35"/>
      <c r="SWK458" s="35"/>
      <c r="SWL458" s="35"/>
      <c r="SWM458" s="35"/>
      <c r="SWN458" s="35"/>
      <c r="SWO458" s="35"/>
      <c r="SWP458" s="35"/>
      <c r="SWQ458" s="35"/>
      <c r="SWR458" s="35"/>
      <c r="SWS458" s="35"/>
      <c r="SWT458" s="35"/>
      <c r="SWU458" s="35"/>
      <c r="SWV458" s="35"/>
      <c r="SWW458" s="35"/>
      <c r="SWX458" s="35"/>
      <c r="SWY458" s="35"/>
      <c r="SWZ458" s="35"/>
      <c r="SXA458" s="35"/>
      <c r="SXB458" s="35"/>
      <c r="SXC458" s="35"/>
      <c r="SXD458" s="35"/>
      <c r="SXE458" s="35"/>
      <c r="SXF458" s="35"/>
      <c r="SXG458" s="35"/>
      <c r="SXH458" s="35"/>
      <c r="SXI458" s="35"/>
      <c r="SXJ458" s="35"/>
      <c r="SXK458" s="35"/>
      <c r="SXL458" s="35"/>
      <c r="SXM458" s="35"/>
      <c r="SXN458" s="35"/>
      <c r="SXO458" s="35"/>
      <c r="SXP458" s="35"/>
      <c r="SXQ458" s="35"/>
      <c r="SXR458" s="35"/>
      <c r="SXS458" s="35"/>
      <c r="SXT458" s="35"/>
      <c r="SXU458" s="35"/>
      <c r="SXV458" s="35"/>
      <c r="SXW458" s="35"/>
      <c r="SXX458" s="35"/>
      <c r="SXY458" s="35"/>
      <c r="SXZ458" s="35"/>
      <c r="SYA458" s="35"/>
      <c r="SYB458" s="35"/>
      <c r="SYC458" s="35"/>
      <c r="SYD458" s="35"/>
      <c r="SYE458" s="35"/>
      <c r="SYF458" s="35"/>
      <c r="SYG458" s="35"/>
      <c r="SYH458" s="35"/>
      <c r="SYI458" s="35"/>
      <c r="SYJ458" s="35"/>
      <c r="SYK458" s="35"/>
      <c r="SYL458" s="35"/>
      <c r="SYM458" s="35"/>
      <c r="SYN458" s="35"/>
      <c r="SYO458" s="35"/>
      <c r="SYP458" s="35"/>
      <c r="SYQ458" s="35"/>
      <c r="SYR458" s="35"/>
      <c r="SYS458" s="35"/>
      <c r="SYT458" s="35"/>
      <c r="SYU458" s="35"/>
      <c r="SYV458" s="35"/>
      <c r="SYW458" s="35"/>
      <c r="SYX458" s="35"/>
      <c r="SYY458" s="35"/>
      <c r="SYZ458" s="35"/>
      <c r="SZA458" s="35"/>
      <c r="SZB458" s="35"/>
      <c r="SZC458" s="35"/>
      <c r="SZD458" s="35"/>
      <c r="SZE458" s="35"/>
      <c r="SZF458" s="35"/>
      <c r="SZG458" s="35"/>
      <c r="SZH458" s="35"/>
      <c r="SZI458" s="35"/>
      <c r="SZJ458" s="35"/>
      <c r="SZK458" s="35"/>
      <c r="SZL458" s="35"/>
      <c r="SZM458" s="35"/>
      <c r="SZN458" s="35"/>
      <c r="SZO458" s="35"/>
      <c r="SZP458" s="35"/>
      <c r="SZQ458" s="35"/>
      <c r="SZR458" s="35"/>
      <c r="SZS458" s="35"/>
      <c r="SZT458" s="35"/>
      <c r="SZU458" s="35"/>
      <c r="SZV458" s="35"/>
      <c r="SZW458" s="35"/>
      <c r="SZX458" s="35"/>
      <c r="SZY458" s="35"/>
      <c r="SZZ458" s="35"/>
      <c r="TAA458" s="35"/>
      <c r="TAB458" s="35"/>
      <c r="TAC458" s="35"/>
      <c r="TAD458" s="35"/>
      <c r="TAE458" s="35"/>
      <c r="TAF458" s="35"/>
      <c r="TAG458" s="35"/>
      <c r="TAH458" s="35"/>
      <c r="TAI458" s="35"/>
      <c r="TAJ458" s="35"/>
      <c r="TAK458" s="35"/>
      <c r="TAL458" s="35"/>
      <c r="TAM458" s="35"/>
      <c r="TAN458" s="35"/>
      <c r="TAO458" s="35"/>
      <c r="TAP458" s="35"/>
      <c r="TAQ458" s="35"/>
      <c r="TAR458" s="35"/>
      <c r="TAS458" s="35"/>
      <c r="TAT458" s="35"/>
      <c r="TAU458" s="35"/>
      <c r="TAV458" s="35"/>
      <c r="TAW458" s="35"/>
      <c r="TAX458" s="35"/>
      <c r="TAY458" s="35"/>
      <c r="TAZ458" s="35"/>
      <c r="TBA458" s="35"/>
      <c r="TBB458" s="35"/>
      <c r="TBC458" s="35"/>
      <c r="TBD458" s="35"/>
      <c r="TBE458" s="35"/>
      <c r="TBF458" s="35"/>
      <c r="TBG458" s="35"/>
      <c r="TBH458" s="35"/>
      <c r="TBI458" s="35"/>
      <c r="TBJ458" s="35"/>
      <c r="TBK458" s="35"/>
      <c r="TBL458" s="35"/>
      <c r="TBM458" s="35"/>
      <c r="TBN458" s="35"/>
      <c r="TBO458" s="35"/>
      <c r="TBP458" s="35"/>
      <c r="TBQ458" s="35"/>
      <c r="TBR458" s="35"/>
      <c r="TBS458" s="35"/>
      <c r="TBT458" s="35"/>
      <c r="TBU458" s="35"/>
      <c r="TBV458" s="35"/>
      <c r="TBW458" s="35"/>
      <c r="TBX458" s="35"/>
      <c r="TBY458" s="35"/>
      <c r="TBZ458" s="35"/>
      <c r="TCA458" s="35"/>
      <c r="TCB458" s="35"/>
      <c r="TCC458" s="35"/>
      <c r="TCD458" s="35"/>
      <c r="TCE458" s="35"/>
      <c r="TCF458" s="35"/>
      <c r="TCG458" s="35"/>
      <c r="TCH458" s="35"/>
      <c r="TCI458" s="35"/>
      <c r="TCJ458" s="35"/>
      <c r="TCK458" s="35"/>
      <c r="TCL458" s="35"/>
      <c r="TCM458" s="35"/>
      <c r="TCN458" s="35"/>
      <c r="TCO458" s="35"/>
      <c r="TCP458" s="35"/>
      <c r="TCQ458" s="35"/>
      <c r="TCR458" s="35"/>
      <c r="TCS458" s="35"/>
      <c r="TCT458" s="35"/>
      <c r="TCU458" s="35"/>
      <c r="TCV458" s="35"/>
      <c r="TCW458" s="35"/>
      <c r="TCX458" s="35"/>
      <c r="TCY458" s="35"/>
      <c r="TCZ458" s="35"/>
      <c r="TDA458" s="35"/>
      <c r="TDB458" s="35"/>
      <c r="TDC458" s="35"/>
      <c r="TDD458" s="35"/>
      <c r="TDE458" s="35"/>
      <c r="TDF458" s="35"/>
      <c r="TDG458" s="35"/>
      <c r="TDH458" s="35"/>
      <c r="TDI458" s="35"/>
      <c r="TDJ458" s="35"/>
      <c r="TDK458" s="35"/>
      <c r="TDL458" s="35"/>
      <c r="TDM458" s="35"/>
      <c r="TDN458" s="35"/>
      <c r="TDO458" s="35"/>
      <c r="TDP458" s="35"/>
      <c r="TDQ458" s="35"/>
      <c r="TDR458" s="35"/>
      <c r="TDS458" s="35"/>
      <c r="TDT458" s="35"/>
      <c r="TDU458" s="35"/>
      <c r="TDV458" s="35"/>
      <c r="TDW458" s="35"/>
      <c r="TDX458" s="35"/>
      <c r="TDY458" s="35"/>
      <c r="TDZ458" s="35"/>
      <c r="TEA458" s="35"/>
      <c r="TEB458" s="35"/>
      <c r="TEC458" s="35"/>
      <c r="TED458" s="35"/>
      <c r="TEE458" s="35"/>
      <c r="TEF458" s="35"/>
      <c r="TEG458" s="35"/>
      <c r="TEH458" s="35"/>
      <c r="TEI458" s="35"/>
      <c r="TEJ458" s="35"/>
      <c r="TEK458" s="35"/>
      <c r="TEL458" s="35"/>
      <c r="TEM458" s="35"/>
      <c r="TEN458" s="35"/>
      <c r="TEO458" s="35"/>
      <c r="TEP458" s="35"/>
      <c r="TEQ458" s="35"/>
      <c r="TER458" s="35"/>
      <c r="TES458" s="35"/>
      <c r="TET458" s="35"/>
      <c r="TEU458" s="35"/>
      <c r="TEV458" s="35"/>
      <c r="TEW458" s="35"/>
      <c r="TEX458" s="35"/>
      <c r="TEY458" s="35"/>
      <c r="TEZ458" s="35"/>
      <c r="TFA458" s="35"/>
      <c r="TFB458" s="35"/>
      <c r="TFC458" s="35"/>
      <c r="TFD458" s="35"/>
      <c r="TFE458" s="35"/>
      <c r="TFF458" s="35"/>
      <c r="TFG458" s="35"/>
      <c r="TFH458" s="35"/>
      <c r="TFI458" s="35"/>
      <c r="TFJ458" s="35"/>
      <c r="TFK458" s="35"/>
      <c r="TFL458" s="35"/>
      <c r="TFM458" s="35"/>
      <c r="TFN458" s="35"/>
      <c r="TFO458" s="35"/>
      <c r="TFP458" s="35"/>
      <c r="TFQ458" s="35"/>
      <c r="TFR458" s="35"/>
      <c r="TFS458" s="35"/>
      <c r="TFT458" s="35"/>
      <c r="TFU458" s="35"/>
      <c r="TFV458" s="35"/>
      <c r="TFW458" s="35"/>
      <c r="TFX458" s="35"/>
      <c r="TFY458" s="35"/>
      <c r="TFZ458" s="35"/>
      <c r="TGA458" s="35"/>
      <c r="TGB458" s="35"/>
      <c r="TGC458" s="35"/>
      <c r="TGD458" s="35"/>
      <c r="TGE458" s="35"/>
      <c r="TGF458" s="35"/>
      <c r="TGG458" s="35"/>
      <c r="TGH458" s="35"/>
      <c r="TGI458" s="35"/>
      <c r="TGJ458" s="35"/>
      <c r="TGK458" s="35"/>
      <c r="TGL458" s="35"/>
      <c r="TGM458" s="35"/>
      <c r="TGN458" s="35"/>
      <c r="TGO458" s="35"/>
      <c r="TGP458" s="35"/>
      <c r="TGQ458" s="35"/>
      <c r="TGR458" s="35"/>
      <c r="TGS458" s="35"/>
      <c r="TGT458" s="35"/>
      <c r="TGU458" s="35"/>
      <c r="TGV458" s="35"/>
      <c r="TGW458" s="35"/>
      <c r="TGX458" s="35"/>
      <c r="TGY458" s="35"/>
      <c r="TGZ458" s="35"/>
      <c r="THA458" s="35"/>
      <c r="THB458" s="35"/>
      <c r="THC458" s="35"/>
      <c r="THD458" s="35"/>
      <c r="THE458" s="35"/>
      <c r="THF458" s="35"/>
      <c r="THG458" s="35"/>
      <c r="THH458" s="35"/>
      <c r="THI458" s="35"/>
      <c r="THJ458" s="35"/>
      <c r="THK458" s="35"/>
      <c r="THL458" s="35"/>
      <c r="THM458" s="35"/>
      <c r="THN458" s="35"/>
      <c r="THO458" s="35"/>
      <c r="THP458" s="35"/>
      <c r="THQ458" s="35"/>
      <c r="THR458" s="35"/>
      <c r="THS458" s="35"/>
      <c r="THT458" s="35"/>
      <c r="THU458" s="35"/>
      <c r="THV458" s="35"/>
      <c r="THW458" s="35"/>
      <c r="THX458" s="35"/>
      <c r="THY458" s="35"/>
      <c r="THZ458" s="35"/>
      <c r="TIA458" s="35"/>
      <c r="TIB458" s="35"/>
      <c r="TIC458" s="35"/>
      <c r="TID458" s="35"/>
      <c r="TIE458" s="35"/>
      <c r="TIF458" s="35"/>
      <c r="TIG458" s="35"/>
      <c r="TIH458" s="35"/>
      <c r="TII458" s="35"/>
      <c r="TIJ458" s="35"/>
      <c r="TIK458" s="35"/>
      <c r="TIL458" s="35"/>
      <c r="TIM458" s="35"/>
      <c r="TIN458" s="35"/>
      <c r="TIO458" s="35"/>
      <c r="TIP458" s="35"/>
      <c r="TIQ458" s="35"/>
      <c r="TIR458" s="35"/>
      <c r="TIS458" s="35"/>
      <c r="TIT458" s="35"/>
      <c r="TIU458" s="35"/>
      <c r="TIV458" s="35"/>
      <c r="TIW458" s="35"/>
      <c r="TIX458" s="35"/>
      <c r="TIY458" s="35"/>
      <c r="TIZ458" s="35"/>
      <c r="TJA458" s="35"/>
      <c r="TJB458" s="35"/>
      <c r="TJC458" s="35"/>
      <c r="TJD458" s="35"/>
      <c r="TJE458" s="35"/>
      <c r="TJF458" s="35"/>
      <c r="TJG458" s="35"/>
      <c r="TJH458" s="35"/>
      <c r="TJI458" s="35"/>
      <c r="TJJ458" s="35"/>
      <c r="TJK458" s="35"/>
      <c r="TJL458" s="35"/>
      <c r="TJM458" s="35"/>
      <c r="TJN458" s="35"/>
      <c r="TJO458" s="35"/>
      <c r="TJP458" s="35"/>
      <c r="TJQ458" s="35"/>
      <c r="TJR458" s="35"/>
      <c r="TJS458" s="35"/>
      <c r="TJT458" s="35"/>
      <c r="TJU458" s="35"/>
      <c r="TJV458" s="35"/>
      <c r="TJW458" s="35"/>
      <c r="TJX458" s="35"/>
      <c r="TJY458" s="35"/>
      <c r="TJZ458" s="35"/>
      <c r="TKA458" s="35"/>
      <c r="TKB458" s="35"/>
      <c r="TKC458" s="35"/>
      <c r="TKD458" s="35"/>
      <c r="TKE458" s="35"/>
      <c r="TKF458" s="35"/>
      <c r="TKG458" s="35"/>
      <c r="TKH458" s="35"/>
      <c r="TKI458" s="35"/>
      <c r="TKJ458" s="35"/>
      <c r="TKK458" s="35"/>
      <c r="TKL458" s="35"/>
      <c r="TKM458" s="35"/>
      <c r="TKN458" s="35"/>
      <c r="TKO458" s="35"/>
      <c r="TKP458" s="35"/>
      <c r="TKQ458" s="35"/>
      <c r="TKR458" s="35"/>
      <c r="TKS458" s="35"/>
      <c r="TKT458" s="35"/>
      <c r="TKU458" s="35"/>
      <c r="TKV458" s="35"/>
      <c r="TKW458" s="35"/>
      <c r="TKX458" s="35"/>
      <c r="TKY458" s="35"/>
      <c r="TKZ458" s="35"/>
      <c r="TLA458" s="35"/>
      <c r="TLB458" s="35"/>
      <c r="TLC458" s="35"/>
      <c r="TLD458" s="35"/>
      <c r="TLE458" s="35"/>
      <c r="TLF458" s="35"/>
      <c r="TLG458" s="35"/>
      <c r="TLH458" s="35"/>
      <c r="TLI458" s="35"/>
      <c r="TLJ458" s="35"/>
      <c r="TLK458" s="35"/>
      <c r="TLL458" s="35"/>
      <c r="TLM458" s="35"/>
      <c r="TLN458" s="35"/>
      <c r="TLO458" s="35"/>
      <c r="TLP458" s="35"/>
      <c r="TLQ458" s="35"/>
      <c r="TLR458" s="35"/>
      <c r="TLS458" s="35"/>
      <c r="TLT458" s="35"/>
      <c r="TLU458" s="35"/>
      <c r="TLV458" s="35"/>
      <c r="TLW458" s="35"/>
      <c r="TLX458" s="35"/>
      <c r="TLY458" s="35"/>
      <c r="TLZ458" s="35"/>
      <c r="TMA458" s="35"/>
      <c r="TMB458" s="35"/>
      <c r="TMC458" s="35"/>
      <c r="TMD458" s="35"/>
      <c r="TME458" s="35"/>
      <c r="TMF458" s="35"/>
      <c r="TMG458" s="35"/>
      <c r="TMH458" s="35"/>
      <c r="TMI458" s="35"/>
      <c r="TMJ458" s="35"/>
      <c r="TMK458" s="35"/>
      <c r="TML458" s="35"/>
      <c r="TMM458" s="35"/>
      <c r="TMN458" s="35"/>
      <c r="TMO458" s="35"/>
      <c r="TMP458" s="35"/>
      <c r="TMQ458" s="35"/>
      <c r="TMR458" s="35"/>
      <c r="TMS458" s="35"/>
      <c r="TMT458" s="35"/>
      <c r="TMU458" s="35"/>
      <c r="TMV458" s="35"/>
      <c r="TMW458" s="35"/>
      <c r="TMX458" s="35"/>
      <c r="TMY458" s="35"/>
      <c r="TMZ458" s="35"/>
      <c r="TNA458" s="35"/>
      <c r="TNB458" s="35"/>
      <c r="TNC458" s="35"/>
      <c r="TND458" s="35"/>
      <c r="TNE458" s="35"/>
      <c r="TNF458" s="35"/>
      <c r="TNG458" s="35"/>
      <c r="TNH458" s="35"/>
      <c r="TNI458" s="35"/>
      <c r="TNJ458" s="35"/>
      <c r="TNK458" s="35"/>
      <c r="TNL458" s="35"/>
      <c r="TNM458" s="35"/>
      <c r="TNN458" s="35"/>
      <c r="TNO458" s="35"/>
      <c r="TNP458" s="35"/>
      <c r="TNQ458" s="35"/>
      <c r="TNR458" s="35"/>
      <c r="TNS458" s="35"/>
      <c r="TNT458" s="35"/>
      <c r="TNU458" s="35"/>
      <c r="TNV458" s="35"/>
      <c r="TNW458" s="35"/>
      <c r="TNX458" s="35"/>
      <c r="TNY458" s="35"/>
      <c r="TNZ458" s="35"/>
      <c r="TOA458" s="35"/>
      <c r="TOB458" s="35"/>
      <c r="TOC458" s="35"/>
      <c r="TOD458" s="35"/>
      <c r="TOE458" s="35"/>
      <c r="TOF458" s="35"/>
      <c r="TOG458" s="35"/>
      <c r="TOH458" s="35"/>
      <c r="TOI458" s="35"/>
      <c r="TOJ458" s="35"/>
      <c r="TOK458" s="35"/>
      <c r="TOL458" s="35"/>
      <c r="TOM458" s="35"/>
      <c r="TON458" s="35"/>
      <c r="TOO458" s="35"/>
      <c r="TOP458" s="35"/>
      <c r="TOQ458" s="35"/>
      <c r="TOR458" s="35"/>
      <c r="TOS458" s="35"/>
      <c r="TOT458" s="35"/>
      <c r="TOU458" s="35"/>
      <c r="TOV458" s="35"/>
      <c r="TOW458" s="35"/>
      <c r="TOX458" s="35"/>
      <c r="TOY458" s="35"/>
      <c r="TOZ458" s="35"/>
      <c r="TPA458" s="35"/>
      <c r="TPB458" s="35"/>
      <c r="TPC458" s="35"/>
      <c r="TPD458" s="35"/>
      <c r="TPE458" s="35"/>
      <c r="TPF458" s="35"/>
      <c r="TPG458" s="35"/>
      <c r="TPH458" s="35"/>
      <c r="TPI458" s="35"/>
      <c r="TPJ458" s="35"/>
      <c r="TPK458" s="35"/>
      <c r="TPL458" s="35"/>
      <c r="TPM458" s="35"/>
      <c r="TPN458" s="35"/>
      <c r="TPO458" s="35"/>
      <c r="TPP458" s="35"/>
      <c r="TPQ458" s="35"/>
      <c r="TPR458" s="35"/>
      <c r="TPS458" s="35"/>
      <c r="TPT458" s="35"/>
      <c r="TPU458" s="35"/>
      <c r="TPV458" s="35"/>
      <c r="TPW458" s="35"/>
      <c r="TPX458" s="35"/>
      <c r="TPY458" s="35"/>
      <c r="TPZ458" s="35"/>
      <c r="TQA458" s="35"/>
      <c r="TQB458" s="35"/>
      <c r="TQC458" s="35"/>
      <c r="TQD458" s="35"/>
      <c r="TQE458" s="35"/>
      <c r="TQF458" s="35"/>
      <c r="TQG458" s="35"/>
      <c r="TQH458" s="35"/>
      <c r="TQI458" s="35"/>
      <c r="TQJ458" s="35"/>
      <c r="TQK458" s="35"/>
      <c r="TQL458" s="35"/>
      <c r="TQM458" s="35"/>
      <c r="TQN458" s="35"/>
      <c r="TQO458" s="35"/>
      <c r="TQP458" s="35"/>
      <c r="TQQ458" s="35"/>
      <c r="TQR458" s="35"/>
      <c r="TQS458" s="35"/>
      <c r="TQT458" s="35"/>
      <c r="TQU458" s="35"/>
      <c r="TQV458" s="35"/>
      <c r="TQW458" s="35"/>
      <c r="TQX458" s="35"/>
      <c r="TQY458" s="35"/>
      <c r="TQZ458" s="35"/>
      <c r="TRA458" s="35"/>
      <c r="TRB458" s="35"/>
      <c r="TRC458" s="35"/>
      <c r="TRD458" s="35"/>
      <c r="TRE458" s="35"/>
      <c r="TRF458" s="35"/>
      <c r="TRG458" s="35"/>
      <c r="TRH458" s="35"/>
      <c r="TRI458" s="35"/>
      <c r="TRJ458" s="35"/>
      <c r="TRK458" s="35"/>
      <c r="TRL458" s="35"/>
      <c r="TRM458" s="35"/>
      <c r="TRN458" s="35"/>
      <c r="TRO458" s="35"/>
      <c r="TRP458" s="35"/>
      <c r="TRQ458" s="35"/>
      <c r="TRR458" s="35"/>
      <c r="TRS458" s="35"/>
      <c r="TRT458" s="35"/>
      <c r="TRU458" s="35"/>
      <c r="TRV458" s="35"/>
      <c r="TRW458" s="35"/>
      <c r="TRX458" s="35"/>
      <c r="TRY458" s="35"/>
      <c r="TRZ458" s="35"/>
      <c r="TSA458" s="35"/>
      <c r="TSB458" s="35"/>
      <c r="TSC458" s="35"/>
      <c r="TSD458" s="35"/>
      <c r="TSE458" s="35"/>
      <c r="TSF458" s="35"/>
      <c r="TSG458" s="35"/>
      <c r="TSH458" s="35"/>
      <c r="TSI458" s="35"/>
      <c r="TSJ458" s="35"/>
      <c r="TSK458" s="35"/>
      <c r="TSL458" s="35"/>
      <c r="TSM458" s="35"/>
      <c r="TSN458" s="35"/>
      <c r="TSO458" s="35"/>
      <c r="TSP458" s="35"/>
      <c r="TSQ458" s="35"/>
      <c r="TSR458" s="35"/>
      <c r="TSS458" s="35"/>
      <c r="TST458" s="35"/>
      <c r="TSU458" s="35"/>
      <c r="TSV458" s="35"/>
      <c r="TSW458" s="35"/>
      <c r="TSX458" s="35"/>
      <c r="TSY458" s="35"/>
      <c r="TSZ458" s="35"/>
      <c r="TTA458" s="35"/>
      <c r="TTB458" s="35"/>
      <c r="TTC458" s="35"/>
      <c r="TTD458" s="35"/>
      <c r="TTE458" s="35"/>
      <c r="TTF458" s="35"/>
      <c r="TTG458" s="35"/>
      <c r="TTH458" s="35"/>
      <c r="TTI458" s="35"/>
      <c r="TTJ458" s="35"/>
      <c r="TTK458" s="35"/>
      <c r="TTL458" s="35"/>
      <c r="TTM458" s="35"/>
      <c r="TTN458" s="35"/>
      <c r="TTO458" s="35"/>
      <c r="TTP458" s="35"/>
      <c r="TTQ458" s="35"/>
      <c r="TTR458" s="35"/>
      <c r="TTS458" s="35"/>
      <c r="TTT458" s="35"/>
      <c r="TTU458" s="35"/>
      <c r="TTV458" s="35"/>
      <c r="TTW458" s="35"/>
      <c r="TTX458" s="35"/>
      <c r="TTY458" s="35"/>
      <c r="TTZ458" s="35"/>
      <c r="TUA458" s="35"/>
      <c r="TUB458" s="35"/>
      <c r="TUC458" s="35"/>
      <c r="TUD458" s="35"/>
      <c r="TUE458" s="35"/>
      <c r="TUF458" s="35"/>
      <c r="TUG458" s="35"/>
      <c r="TUH458" s="35"/>
      <c r="TUI458" s="35"/>
      <c r="TUJ458" s="35"/>
      <c r="TUK458" s="35"/>
      <c r="TUL458" s="35"/>
      <c r="TUM458" s="35"/>
      <c r="TUN458" s="35"/>
      <c r="TUO458" s="35"/>
      <c r="TUP458" s="35"/>
      <c r="TUQ458" s="35"/>
      <c r="TUR458" s="35"/>
      <c r="TUS458" s="35"/>
      <c r="TUT458" s="35"/>
      <c r="TUU458" s="35"/>
      <c r="TUV458" s="35"/>
      <c r="TUW458" s="35"/>
      <c r="TUX458" s="35"/>
      <c r="TUY458" s="35"/>
      <c r="TUZ458" s="35"/>
      <c r="TVA458" s="35"/>
      <c r="TVB458" s="35"/>
      <c r="TVC458" s="35"/>
      <c r="TVD458" s="35"/>
      <c r="TVE458" s="35"/>
      <c r="TVF458" s="35"/>
      <c r="TVG458" s="35"/>
      <c r="TVH458" s="35"/>
      <c r="TVI458" s="35"/>
      <c r="TVJ458" s="35"/>
      <c r="TVK458" s="35"/>
      <c r="TVL458" s="35"/>
      <c r="TVM458" s="35"/>
      <c r="TVN458" s="35"/>
      <c r="TVO458" s="35"/>
      <c r="TVP458" s="35"/>
      <c r="TVQ458" s="35"/>
      <c r="TVR458" s="35"/>
      <c r="TVS458" s="35"/>
      <c r="TVT458" s="35"/>
      <c r="TVU458" s="35"/>
      <c r="TVV458" s="35"/>
      <c r="TVW458" s="35"/>
      <c r="TVX458" s="35"/>
      <c r="TVY458" s="35"/>
      <c r="TVZ458" s="35"/>
      <c r="TWA458" s="35"/>
      <c r="TWB458" s="35"/>
      <c r="TWC458" s="35"/>
      <c r="TWD458" s="35"/>
      <c r="TWE458" s="35"/>
      <c r="TWF458" s="35"/>
      <c r="TWG458" s="35"/>
      <c r="TWH458" s="35"/>
      <c r="TWI458" s="35"/>
      <c r="TWJ458" s="35"/>
      <c r="TWK458" s="35"/>
      <c r="TWL458" s="35"/>
      <c r="TWM458" s="35"/>
      <c r="TWN458" s="35"/>
      <c r="TWO458" s="35"/>
      <c r="TWP458" s="35"/>
      <c r="TWQ458" s="35"/>
      <c r="TWR458" s="35"/>
      <c r="TWS458" s="35"/>
      <c r="TWT458" s="35"/>
      <c r="TWU458" s="35"/>
      <c r="TWV458" s="35"/>
      <c r="TWW458" s="35"/>
      <c r="TWX458" s="35"/>
      <c r="TWY458" s="35"/>
      <c r="TWZ458" s="35"/>
      <c r="TXA458" s="35"/>
      <c r="TXB458" s="35"/>
      <c r="TXC458" s="35"/>
      <c r="TXD458" s="35"/>
      <c r="TXE458" s="35"/>
      <c r="TXF458" s="35"/>
      <c r="TXG458" s="35"/>
      <c r="TXH458" s="35"/>
      <c r="TXI458" s="35"/>
      <c r="TXJ458" s="35"/>
      <c r="TXK458" s="35"/>
      <c r="TXL458" s="35"/>
      <c r="TXM458" s="35"/>
      <c r="TXN458" s="35"/>
      <c r="TXO458" s="35"/>
      <c r="TXP458" s="35"/>
      <c r="TXQ458" s="35"/>
      <c r="TXR458" s="35"/>
      <c r="TXS458" s="35"/>
      <c r="TXT458" s="35"/>
      <c r="TXU458" s="35"/>
      <c r="TXV458" s="35"/>
      <c r="TXW458" s="35"/>
      <c r="TXX458" s="35"/>
      <c r="TXY458" s="35"/>
      <c r="TXZ458" s="35"/>
      <c r="TYA458" s="35"/>
      <c r="TYB458" s="35"/>
      <c r="TYC458" s="35"/>
      <c r="TYD458" s="35"/>
      <c r="TYE458" s="35"/>
      <c r="TYF458" s="35"/>
      <c r="TYG458" s="35"/>
      <c r="TYH458" s="35"/>
      <c r="TYI458" s="35"/>
      <c r="TYJ458" s="35"/>
      <c r="TYK458" s="35"/>
      <c r="TYL458" s="35"/>
      <c r="TYM458" s="35"/>
      <c r="TYN458" s="35"/>
      <c r="TYO458" s="35"/>
      <c r="TYP458" s="35"/>
      <c r="TYQ458" s="35"/>
      <c r="TYR458" s="35"/>
      <c r="TYS458" s="35"/>
      <c r="TYT458" s="35"/>
      <c r="TYU458" s="35"/>
      <c r="TYV458" s="35"/>
      <c r="TYW458" s="35"/>
      <c r="TYX458" s="35"/>
      <c r="TYY458" s="35"/>
      <c r="TYZ458" s="35"/>
      <c r="TZA458" s="35"/>
      <c r="TZB458" s="35"/>
      <c r="TZC458" s="35"/>
      <c r="TZD458" s="35"/>
      <c r="TZE458" s="35"/>
      <c r="TZF458" s="35"/>
      <c r="TZG458" s="35"/>
      <c r="TZH458" s="35"/>
      <c r="TZI458" s="35"/>
      <c r="TZJ458" s="35"/>
      <c r="TZK458" s="35"/>
      <c r="TZL458" s="35"/>
      <c r="TZM458" s="35"/>
      <c r="TZN458" s="35"/>
      <c r="TZO458" s="35"/>
      <c r="TZP458" s="35"/>
      <c r="TZQ458" s="35"/>
      <c r="TZR458" s="35"/>
      <c r="TZS458" s="35"/>
      <c r="TZT458" s="35"/>
      <c r="TZU458" s="35"/>
      <c r="TZV458" s="35"/>
      <c r="TZW458" s="35"/>
      <c r="TZX458" s="35"/>
      <c r="TZY458" s="35"/>
      <c r="TZZ458" s="35"/>
      <c r="UAA458" s="35"/>
      <c r="UAB458" s="35"/>
      <c r="UAC458" s="35"/>
      <c r="UAD458" s="35"/>
      <c r="UAE458" s="35"/>
      <c r="UAF458" s="35"/>
      <c r="UAG458" s="35"/>
      <c r="UAH458" s="35"/>
      <c r="UAI458" s="35"/>
      <c r="UAJ458" s="35"/>
      <c r="UAK458" s="35"/>
      <c r="UAL458" s="35"/>
      <c r="UAM458" s="35"/>
      <c r="UAN458" s="35"/>
      <c r="UAO458" s="35"/>
      <c r="UAP458" s="35"/>
      <c r="UAQ458" s="35"/>
      <c r="UAR458" s="35"/>
      <c r="UAS458" s="35"/>
      <c r="UAT458" s="35"/>
      <c r="UAU458" s="35"/>
      <c r="UAV458" s="35"/>
      <c r="UAW458" s="35"/>
      <c r="UAX458" s="35"/>
      <c r="UAY458" s="35"/>
      <c r="UAZ458" s="35"/>
      <c r="UBA458" s="35"/>
      <c r="UBB458" s="35"/>
      <c r="UBC458" s="35"/>
      <c r="UBD458" s="35"/>
      <c r="UBE458" s="35"/>
      <c r="UBF458" s="35"/>
      <c r="UBG458" s="35"/>
      <c r="UBH458" s="35"/>
      <c r="UBI458" s="35"/>
      <c r="UBJ458" s="35"/>
      <c r="UBK458" s="35"/>
      <c r="UBL458" s="35"/>
      <c r="UBM458" s="35"/>
      <c r="UBN458" s="35"/>
      <c r="UBO458" s="35"/>
      <c r="UBP458" s="35"/>
      <c r="UBQ458" s="35"/>
      <c r="UBR458" s="35"/>
      <c r="UBS458" s="35"/>
      <c r="UBT458" s="35"/>
      <c r="UBU458" s="35"/>
      <c r="UBV458" s="35"/>
      <c r="UBW458" s="35"/>
      <c r="UBX458" s="35"/>
      <c r="UBY458" s="35"/>
      <c r="UBZ458" s="35"/>
      <c r="UCA458" s="35"/>
      <c r="UCB458" s="35"/>
      <c r="UCC458" s="35"/>
      <c r="UCD458" s="35"/>
      <c r="UCE458" s="35"/>
      <c r="UCF458" s="35"/>
      <c r="UCG458" s="35"/>
      <c r="UCH458" s="35"/>
      <c r="UCI458" s="35"/>
      <c r="UCJ458" s="35"/>
      <c r="UCK458" s="35"/>
      <c r="UCL458" s="35"/>
      <c r="UCM458" s="35"/>
      <c r="UCN458" s="35"/>
      <c r="UCO458" s="35"/>
      <c r="UCP458" s="35"/>
      <c r="UCQ458" s="35"/>
      <c r="UCR458" s="35"/>
      <c r="UCS458" s="35"/>
      <c r="UCT458" s="35"/>
      <c r="UCU458" s="35"/>
      <c r="UCV458" s="35"/>
      <c r="UCW458" s="35"/>
      <c r="UCX458" s="35"/>
      <c r="UCY458" s="35"/>
      <c r="UCZ458" s="35"/>
      <c r="UDA458" s="35"/>
      <c r="UDB458" s="35"/>
      <c r="UDC458" s="35"/>
      <c r="UDD458" s="35"/>
      <c r="UDE458" s="35"/>
      <c r="UDF458" s="35"/>
      <c r="UDG458" s="35"/>
      <c r="UDH458" s="35"/>
      <c r="UDI458" s="35"/>
      <c r="UDJ458" s="35"/>
      <c r="UDK458" s="35"/>
      <c r="UDL458" s="35"/>
      <c r="UDM458" s="35"/>
      <c r="UDN458" s="35"/>
      <c r="UDO458" s="35"/>
      <c r="UDP458" s="35"/>
      <c r="UDQ458" s="35"/>
      <c r="UDR458" s="35"/>
      <c r="UDS458" s="35"/>
      <c r="UDT458" s="35"/>
      <c r="UDU458" s="35"/>
      <c r="UDV458" s="35"/>
      <c r="UDW458" s="35"/>
      <c r="UDX458" s="35"/>
      <c r="UDY458" s="35"/>
      <c r="UDZ458" s="35"/>
      <c r="UEA458" s="35"/>
      <c r="UEB458" s="35"/>
      <c r="UEC458" s="35"/>
      <c r="UED458" s="35"/>
      <c r="UEE458" s="35"/>
      <c r="UEF458" s="35"/>
      <c r="UEG458" s="35"/>
      <c r="UEH458" s="35"/>
      <c r="UEI458" s="35"/>
      <c r="UEJ458" s="35"/>
      <c r="UEK458" s="35"/>
      <c r="UEL458" s="35"/>
      <c r="UEM458" s="35"/>
      <c r="UEN458" s="35"/>
      <c r="UEO458" s="35"/>
      <c r="UEP458" s="35"/>
      <c r="UEQ458" s="35"/>
      <c r="UER458" s="35"/>
      <c r="UES458" s="35"/>
      <c r="UET458" s="35"/>
      <c r="UEU458" s="35"/>
      <c r="UEV458" s="35"/>
      <c r="UEW458" s="35"/>
      <c r="UEX458" s="35"/>
      <c r="UEY458" s="35"/>
      <c r="UEZ458" s="35"/>
      <c r="UFA458" s="35"/>
      <c r="UFB458" s="35"/>
      <c r="UFC458" s="35"/>
      <c r="UFD458" s="35"/>
      <c r="UFE458" s="35"/>
      <c r="UFF458" s="35"/>
      <c r="UFG458" s="35"/>
      <c r="UFH458" s="35"/>
      <c r="UFI458" s="35"/>
      <c r="UFJ458" s="35"/>
      <c r="UFK458" s="35"/>
      <c r="UFL458" s="35"/>
      <c r="UFM458" s="35"/>
      <c r="UFN458" s="35"/>
      <c r="UFO458" s="35"/>
      <c r="UFP458" s="35"/>
      <c r="UFQ458" s="35"/>
      <c r="UFR458" s="35"/>
      <c r="UFS458" s="35"/>
      <c r="UFT458" s="35"/>
      <c r="UFU458" s="35"/>
      <c r="UFV458" s="35"/>
      <c r="UFW458" s="35"/>
      <c r="UFX458" s="35"/>
      <c r="UFY458" s="35"/>
      <c r="UFZ458" s="35"/>
      <c r="UGA458" s="35"/>
      <c r="UGB458" s="35"/>
      <c r="UGC458" s="35"/>
      <c r="UGD458" s="35"/>
      <c r="UGE458" s="35"/>
      <c r="UGF458" s="35"/>
      <c r="UGG458" s="35"/>
      <c r="UGH458" s="35"/>
      <c r="UGI458" s="35"/>
      <c r="UGJ458" s="35"/>
      <c r="UGK458" s="35"/>
      <c r="UGL458" s="35"/>
      <c r="UGM458" s="35"/>
      <c r="UGN458" s="35"/>
      <c r="UGO458" s="35"/>
      <c r="UGP458" s="35"/>
      <c r="UGQ458" s="35"/>
      <c r="UGR458" s="35"/>
      <c r="UGS458" s="35"/>
      <c r="UGT458" s="35"/>
      <c r="UGU458" s="35"/>
      <c r="UGV458" s="35"/>
      <c r="UGW458" s="35"/>
      <c r="UGX458" s="35"/>
      <c r="UGY458" s="35"/>
      <c r="UGZ458" s="35"/>
      <c r="UHA458" s="35"/>
      <c r="UHB458" s="35"/>
      <c r="UHC458" s="35"/>
      <c r="UHD458" s="35"/>
      <c r="UHE458" s="35"/>
      <c r="UHF458" s="35"/>
      <c r="UHG458" s="35"/>
      <c r="UHH458" s="35"/>
      <c r="UHI458" s="35"/>
      <c r="UHJ458" s="35"/>
      <c r="UHK458" s="35"/>
      <c r="UHL458" s="35"/>
      <c r="UHM458" s="35"/>
      <c r="UHN458" s="35"/>
      <c r="UHO458" s="35"/>
      <c r="UHP458" s="35"/>
      <c r="UHQ458" s="35"/>
      <c r="UHR458" s="35"/>
      <c r="UHS458" s="35"/>
      <c r="UHT458" s="35"/>
      <c r="UHU458" s="35"/>
      <c r="UHV458" s="35"/>
      <c r="UHW458" s="35"/>
      <c r="UHX458" s="35"/>
      <c r="UHY458" s="35"/>
      <c r="UHZ458" s="35"/>
      <c r="UIA458" s="35"/>
      <c r="UIB458" s="35"/>
      <c r="UIC458" s="35"/>
      <c r="UID458" s="35"/>
      <c r="UIE458" s="35"/>
      <c r="UIF458" s="35"/>
      <c r="UIG458" s="35"/>
      <c r="UIH458" s="35"/>
      <c r="UII458" s="35"/>
      <c r="UIJ458" s="35"/>
      <c r="UIK458" s="35"/>
      <c r="UIL458" s="35"/>
      <c r="UIM458" s="35"/>
      <c r="UIN458" s="35"/>
      <c r="UIO458" s="35"/>
      <c r="UIP458" s="35"/>
      <c r="UIQ458" s="35"/>
      <c r="UIR458" s="35"/>
      <c r="UIS458" s="35"/>
      <c r="UIT458" s="35"/>
      <c r="UIU458" s="35"/>
      <c r="UIV458" s="35"/>
      <c r="UIW458" s="35"/>
      <c r="UIX458" s="35"/>
      <c r="UIY458" s="35"/>
      <c r="UIZ458" s="35"/>
      <c r="UJA458" s="35"/>
      <c r="UJB458" s="35"/>
      <c r="UJC458" s="35"/>
      <c r="UJD458" s="35"/>
      <c r="UJE458" s="35"/>
      <c r="UJF458" s="35"/>
      <c r="UJG458" s="35"/>
      <c r="UJH458" s="35"/>
      <c r="UJI458" s="35"/>
      <c r="UJJ458" s="35"/>
      <c r="UJK458" s="35"/>
      <c r="UJL458" s="35"/>
      <c r="UJM458" s="35"/>
      <c r="UJN458" s="35"/>
      <c r="UJO458" s="35"/>
      <c r="UJP458" s="35"/>
      <c r="UJQ458" s="35"/>
      <c r="UJR458" s="35"/>
      <c r="UJS458" s="35"/>
      <c r="UJT458" s="35"/>
      <c r="UJU458" s="35"/>
      <c r="UJV458" s="35"/>
      <c r="UJW458" s="35"/>
      <c r="UJX458" s="35"/>
      <c r="UJY458" s="35"/>
      <c r="UJZ458" s="35"/>
      <c r="UKA458" s="35"/>
      <c r="UKB458" s="35"/>
      <c r="UKC458" s="35"/>
      <c r="UKD458" s="35"/>
      <c r="UKE458" s="35"/>
      <c r="UKF458" s="35"/>
      <c r="UKG458" s="35"/>
      <c r="UKH458" s="35"/>
      <c r="UKI458" s="35"/>
      <c r="UKJ458" s="35"/>
      <c r="UKK458" s="35"/>
      <c r="UKL458" s="35"/>
      <c r="UKM458" s="35"/>
      <c r="UKN458" s="35"/>
      <c r="UKO458" s="35"/>
      <c r="UKP458" s="35"/>
      <c r="UKQ458" s="35"/>
      <c r="UKR458" s="35"/>
      <c r="UKS458" s="35"/>
      <c r="UKT458" s="35"/>
      <c r="UKU458" s="35"/>
      <c r="UKV458" s="35"/>
      <c r="UKW458" s="35"/>
      <c r="UKX458" s="35"/>
      <c r="UKY458" s="35"/>
      <c r="UKZ458" s="35"/>
      <c r="ULA458" s="35"/>
      <c r="ULB458" s="35"/>
      <c r="ULC458" s="35"/>
      <c r="ULD458" s="35"/>
      <c r="ULE458" s="35"/>
      <c r="ULF458" s="35"/>
      <c r="ULG458" s="35"/>
      <c r="ULH458" s="35"/>
      <c r="ULI458" s="35"/>
      <c r="ULJ458" s="35"/>
      <c r="ULK458" s="35"/>
      <c r="ULL458" s="35"/>
      <c r="ULM458" s="35"/>
      <c r="ULN458" s="35"/>
      <c r="ULO458" s="35"/>
      <c r="ULP458" s="35"/>
      <c r="ULQ458" s="35"/>
      <c r="ULR458" s="35"/>
      <c r="ULS458" s="35"/>
      <c r="ULT458" s="35"/>
      <c r="ULU458" s="35"/>
      <c r="ULV458" s="35"/>
      <c r="ULW458" s="35"/>
      <c r="ULX458" s="35"/>
      <c r="ULY458" s="35"/>
      <c r="ULZ458" s="35"/>
      <c r="UMA458" s="35"/>
      <c r="UMB458" s="35"/>
      <c r="UMC458" s="35"/>
      <c r="UMD458" s="35"/>
      <c r="UME458" s="35"/>
      <c r="UMF458" s="35"/>
      <c r="UMG458" s="35"/>
      <c r="UMH458" s="35"/>
      <c r="UMI458" s="35"/>
      <c r="UMJ458" s="35"/>
      <c r="UMK458" s="35"/>
      <c r="UML458" s="35"/>
      <c r="UMM458" s="35"/>
      <c r="UMN458" s="35"/>
      <c r="UMO458" s="35"/>
      <c r="UMP458" s="35"/>
      <c r="UMQ458" s="35"/>
      <c r="UMR458" s="35"/>
      <c r="UMS458" s="35"/>
      <c r="UMT458" s="35"/>
      <c r="UMU458" s="35"/>
      <c r="UMV458" s="35"/>
      <c r="UMW458" s="35"/>
      <c r="UMX458" s="35"/>
      <c r="UMY458" s="35"/>
      <c r="UMZ458" s="35"/>
      <c r="UNA458" s="35"/>
      <c r="UNB458" s="35"/>
      <c r="UNC458" s="35"/>
      <c r="UND458" s="35"/>
      <c r="UNE458" s="35"/>
      <c r="UNF458" s="35"/>
      <c r="UNG458" s="35"/>
      <c r="UNH458" s="35"/>
      <c r="UNI458" s="35"/>
      <c r="UNJ458" s="35"/>
      <c r="UNK458" s="35"/>
      <c r="UNL458" s="35"/>
      <c r="UNM458" s="35"/>
      <c r="UNN458" s="35"/>
      <c r="UNO458" s="35"/>
      <c r="UNP458" s="35"/>
      <c r="UNQ458" s="35"/>
      <c r="UNR458" s="35"/>
      <c r="UNS458" s="35"/>
      <c r="UNT458" s="35"/>
      <c r="UNU458" s="35"/>
      <c r="UNV458" s="35"/>
      <c r="UNW458" s="35"/>
      <c r="UNX458" s="35"/>
      <c r="UNY458" s="35"/>
      <c r="UNZ458" s="35"/>
      <c r="UOA458" s="35"/>
      <c r="UOB458" s="35"/>
      <c r="UOC458" s="35"/>
      <c r="UOD458" s="35"/>
      <c r="UOE458" s="35"/>
      <c r="UOF458" s="35"/>
      <c r="UOG458" s="35"/>
      <c r="UOH458" s="35"/>
      <c r="UOI458" s="35"/>
      <c r="UOJ458" s="35"/>
      <c r="UOK458" s="35"/>
      <c r="UOL458" s="35"/>
      <c r="UOM458" s="35"/>
      <c r="UON458" s="35"/>
      <c r="UOO458" s="35"/>
      <c r="UOP458" s="35"/>
      <c r="UOQ458" s="35"/>
      <c r="UOR458" s="35"/>
      <c r="UOS458" s="35"/>
      <c r="UOT458" s="35"/>
      <c r="UOU458" s="35"/>
      <c r="UOV458" s="35"/>
      <c r="UOW458" s="35"/>
      <c r="UOX458" s="35"/>
      <c r="UOY458" s="35"/>
      <c r="UOZ458" s="35"/>
      <c r="UPA458" s="35"/>
      <c r="UPB458" s="35"/>
      <c r="UPC458" s="35"/>
      <c r="UPD458" s="35"/>
      <c r="UPE458" s="35"/>
      <c r="UPF458" s="35"/>
      <c r="UPG458" s="35"/>
      <c r="UPH458" s="35"/>
      <c r="UPI458" s="35"/>
      <c r="UPJ458" s="35"/>
      <c r="UPK458" s="35"/>
      <c r="UPL458" s="35"/>
      <c r="UPM458" s="35"/>
      <c r="UPN458" s="35"/>
      <c r="UPO458" s="35"/>
      <c r="UPP458" s="35"/>
      <c r="UPQ458" s="35"/>
      <c r="UPR458" s="35"/>
      <c r="UPS458" s="35"/>
      <c r="UPT458" s="35"/>
      <c r="UPU458" s="35"/>
      <c r="UPV458" s="35"/>
      <c r="UPW458" s="35"/>
      <c r="UPX458" s="35"/>
      <c r="UPY458" s="35"/>
      <c r="UPZ458" s="35"/>
      <c r="UQA458" s="35"/>
      <c r="UQB458" s="35"/>
      <c r="UQC458" s="35"/>
      <c r="UQD458" s="35"/>
      <c r="UQE458" s="35"/>
      <c r="UQF458" s="35"/>
      <c r="UQG458" s="35"/>
      <c r="UQH458" s="35"/>
      <c r="UQI458" s="35"/>
      <c r="UQJ458" s="35"/>
      <c r="UQK458" s="35"/>
      <c r="UQL458" s="35"/>
      <c r="UQM458" s="35"/>
      <c r="UQN458" s="35"/>
      <c r="UQO458" s="35"/>
      <c r="UQP458" s="35"/>
      <c r="UQQ458" s="35"/>
      <c r="UQR458" s="35"/>
      <c r="UQS458" s="35"/>
      <c r="UQT458" s="35"/>
      <c r="UQU458" s="35"/>
      <c r="UQV458" s="35"/>
      <c r="UQW458" s="35"/>
      <c r="UQX458" s="35"/>
      <c r="UQY458" s="35"/>
      <c r="UQZ458" s="35"/>
      <c r="URA458" s="35"/>
      <c r="URB458" s="35"/>
      <c r="URC458" s="35"/>
      <c r="URD458" s="35"/>
      <c r="URE458" s="35"/>
      <c r="URF458" s="35"/>
      <c r="URG458" s="35"/>
      <c r="URH458" s="35"/>
      <c r="URI458" s="35"/>
      <c r="URJ458" s="35"/>
      <c r="URK458" s="35"/>
      <c r="URL458" s="35"/>
      <c r="URM458" s="35"/>
      <c r="URN458" s="35"/>
      <c r="URO458" s="35"/>
      <c r="URP458" s="35"/>
      <c r="URQ458" s="35"/>
      <c r="URR458" s="35"/>
      <c r="URS458" s="35"/>
      <c r="URT458" s="35"/>
      <c r="URU458" s="35"/>
      <c r="URV458" s="35"/>
      <c r="URW458" s="35"/>
      <c r="URX458" s="35"/>
      <c r="URY458" s="35"/>
      <c r="URZ458" s="35"/>
      <c r="USA458" s="35"/>
      <c r="USB458" s="35"/>
      <c r="USC458" s="35"/>
      <c r="USD458" s="35"/>
      <c r="USE458" s="35"/>
      <c r="USF458" s="35"/>
      <c r="USG458" s="35"/>
      <c r="USH458" s="35"/>
      <c r="USI458" s="35"/>
      <c r="USJ458" s="35"/>
      <c r="USK458" s="35"/>
      <c r="USL458" s="35"/>
      <c r="USM458" s="35"/>
      <c r="USN458" s="35"/>
      <c r="USO458" s="35"/>
      <c r="USP458" s="35"/>
      <c r="USQ458" s="35"/>
      <c r="USR458" s="35"/>
      <c r="USS458" s="35"/>
      <c r="UST458" s="35"/>
      <c r="USU458" s="35"/>
      <c r="USV458" s="35"/>
      <c r="USW458" s="35"/>
      <c r="USX458" s="35"/>
      <c r="USY458" s="35"/>
      <c r="USZ458" s="35"/>
      <c r="UTA458" s="35"/>
      <c r="UTB458" s="35"/>
      <c r="UTC458" s="35"/>
      <c r="UTD458" s="35"/>
      <c r="UTE458" s="35"/>
      <c r="UTF458" s="35"/>
      <c r="UTG458" s="35"/>
      <c r="UTH458" s="35"/>
      <c r="UTI458" s="35"/>
      <c r="UTJ458" s="35"/>
      <c r="UTK458" s="35"/>
      <c r="UTL458" s="35"/>
      <c r="UTM458" s="35"/>
      <c r="UTN458" s="35"/>
      <c r="UTO458" s="35"/>
      <c r="UTP458" s="35"/>
      <c r="UTQ458" s="35"/>
      <c r="UTR458" s="35"/>
      <c r="UTS458" s="35"/>
      <c r="UTT458" s="35"/>
      <c r="UTU458" s="35"/>
      <c r="UTV458" s="35"/>
      <c r="UTW458" s="35"/>
      <c r="UTX458" s="35"/>
      <c r="UTY458" s="35"/>
      <c r="UTZ458" s="35"/>
      <c r="UUA458" s="35"/>
      <c r="UUB458" s="35"/>
      <c r="UUC458" s="35"/>
      <c r="UUD458" s="35"/>
      <c r="UUE458" s="35"/>
      <c r="UUF458" s="35"/>
      <c r="UUG458" s="35"/>
      <c r="UUH458" s="35"/>
      <c r="UUI458" s="35"/>
      <c r="UUJ458" s="35"/>
      <c r="UUK458" s="35"/>
      <c r="UUL458" s="35"/>
      <c r="UUM458" s="35"/>
      <c r="UUN458" s="35"/>
      <c r="UUO458" s="35"/>
      <c r="UUP458" s="35"/>
      <c r="UUQ458" s="35"/>
      <c r="UUR458" s="35"/>
      <c r="UUS458" s="35"/>
      <c r="UUT458" s="35"/>
      <c r="UUU458" s="35"/>
      <c r="UUV458" s="35"/>
      <c r="UUW458" s="35"/>
      <c r="UUX458" s="35"/>
      <c r="UUY458" s="35"/>
      <c r="UUZ458" s="35"/>
      <c r="UVA458" s="35"/>
      <c r="UVB458" s="35"/>
      <c r="UVC458" s="35"/>
      <c r="UVD458" s="35"/>
      <c r="UVE458" s="35"/>
      <c r="UVF458" s="35"/>
      <c r="UVG458" s="35"/>
      <c r="UVH458" s="35"/>
      <c r="UVI458" s="35"/>
      <c r="UVJ458" s="35"/>
      <c r="UVK458" s="35"/>
      <c r="UVL458" s="35"/>
      <c r="UVM458" s="35"/>
      <c r="UVN458" s="35"/>
      <c r="UVO458" s="35"/>
      <c r="UVP458" s="35"/>
      <c r="UVQ458" s="35"/>
      <c r="UVR458" s="35"/>
      <c r="UVS458" s="35"/>
      <c r="UVT458" s="35"/>
      <c r="UVU458" s="35"/>
      <c r="UVV458" s="35"/>
      <c r="UVW458" s="35"/>
      <c r="UVX458" s="35"/>
      <c r="UVY458" s="35"/>
      <c r="UVZ458" s="35"/>
      <c r="UWA458" s="35"/>
      <c r="UWB458" s="35"/>
      <c r="UWC458" s="35"/>
      <c r="UWD458" s="35"/>
      <c r="UWE458" s="35"/>
      <c r="UWF458" s="35"/>
      <c r="UWG458" s="35"/>
      <c r="UWH458" s="35"/>
      <c r="UWI458" s="35"/>
      <c r="UWJ458" s="35"/>
      <c r="UWK458" s="35"/>
      <c r="UWL458" s="35"/>
      <c r="UWM458" s="35"/>
      <c r="UWN458" s="35"/>
      <c r="UWO458" s="35"/>
      <c r="UWP458" s="35"/>
      <c r="UWQ458" s="35"/>
      <c r="UWR458" s="35"/>
      <c r="UWS458" s="35"/>
      <c r="UWT458" s="35"/>
      <c r="UWU458" s="35"/>
      <c r="UWV458" s="35"/>
      <c r="UWW458" s="35"/>
      <c r="UWX458" s="35"/>
      <c r="UWY458" s="35"/>
      <c r="UWZ458" s="35"/>
      <c r="UXA458" s="35"/>
      <c r="UXB458" s="35"/>
      <c r="UXC458" s="35"/>
      <c r="UXD458" s="35"/>
      <c r="UXE458" s="35"/>
      <c r="UXF458" s="35"/>
      <c r="UXG458" s="35"/>
      <c r="UXH458" s="35"/>
      <c r="UXI458" s="35"/>
      <c r="UXJ458" s="35"/>
      <c r="UXK458" s="35"/>
      <c r="UXL458" s="35"/>
      <c r="UXM458" s="35"/>
      <c r="UXN458" s="35"/>
      <c r="UXO458" s="35"/>
      <c r="UXP458" s="35"/>
      <c r="UXQ458" s="35"/>
      <c r="UXR458" s="35"/>
      <c r="UXS458" s="35"/>
      <c r="UXT458" s="35"/>
      <c r="UXU458" s="35"/>
      <c r="UXV458" s="35"/>
      <c r="UXW458" s="35"/>
      <c r="UXX458" s="35"/>
      <c r="UXY458" s="35"/>
      <c r="UXZ458" s="35"/>
      <c r="UYA458" s="35"/>
      <c r="UYB458" s="35"/>
      <c r="UYC458" s="35"/>
      <c r="UYD458" s="35"/>
      <c r="UYE458" s="35"/>
      <c r="UYF458" s="35"/>
      <c r="UYG458" s="35"/>
      <c r="UYH458" s="35"/>
      <c r="UYI458" s="35"/>
      <c r="UYJ458" s="35"/>
      <c r="UYK458" s="35"/>
      <c r="UYL458" s="35"/>
      <c r="UYM458" s="35"/>
      <c r="UYN458" s="35"/>
      <c r="UYO458" s="35"/>
      <c r="UYP458" s="35"/>
      <c r="UYQ458" s="35"/>
      <c r="UYR458" s="35"/>
      <c r="UYS458" s="35"/>
      <c r="UYT458" s="35"/>
      <c r="UYU458" s="35"/>
      <c r="UYV458" s="35"/>
      <c r="UYW458" s="35"/>
      <c r="UYX458" s="35"/>
      <c r="UYY458" s="35"/>
      <c r="UYZ458" s="35"/>
      <c r="UZA458" s="35"/>
      <c r="UZB458" s="35"/>
      <c r="UZC458" s="35"/>
      <c r="UZD458" s="35"/>
      <c r="UZE458" s="35"/>
      <c r="UZF458" s="35"/>
      <c r="UZG458" s="35"/>
      <c r="UZH458" s="35"/>
      <c r="UZI458" s="35"/>
      <c r="UZJ458" s="35"/>
      <c r="UZK458" s="35"/>
      <c r="UZL458" s="35"/>
      <c r="UZM458" s="35"/>
      <c r="UZN458" s="35"/>
      <c r="UZO458" s="35"/>
      <c r="UZP458" s="35"/>
      <c r="UZQ458" s="35"/>
      <c r="UZR458" s="35"/>
      <c r="UZS458" s="35"/>
      <c r="UZT458" s="35"/>
      <c r="UZU458" s="35"/>
      <c r="UZV458" s="35"/>
      <c r="UZW458" s="35"/>
      <c r="UZX458" s="35"/>
      <c r="UZY458" s="35"/>
      <c r="UZZ458" s="35"/>
      <c r="VAA458" s="35"/>
      <c r="VAB458" s="35"/>
      <c r="VAC458" s="35"/>
      <c r="VAD458" s="35"/>
      <c r="VAE458" s="35"/>
      <c r="VAF458" s="35"/>
      <c r="VAG458" s="35"/>
      <c r="VAH458" s="35"/>
      <c r="VAI458" s="35"/>
      <c r="VAJ458" s="35"/>
      <c r="VAK458" s="35"/>
      <c r="VAL458" s="35"/>
      <c r="VAM458" s="35"/>
      <c r="VAN458" s="35"/>
      <c r="VAO458" s="35"/>
      <c r="VAP458" s="35"/>
      <c r="VAQ458" s="35"/>
      <c r="VAR458" s="35"/>
      <c r="VAS458" s="35"/>
      <c r="VAT458" s="35"/>
      <c r="VAU458" s="35"/>
      <c r="VAV458" s="35"/>
      <c r="VAW458" s="35"/>
      <c r="VAX458" s="35"/>
      <c r="VAY458" s="35"/>
      <c r="VAZ458" s="35"/>
      <c r="VBA458" s="35"/>
      <c r="VBB458" s="35"/>
      <c r="VBC458" s="35"/>
      <c r="VBD458" s="35"/>
      <c r="VBE458" s="35"/>
      <c r="VBF458" s="35"/>
      <c r="VBG458" s="35"/>
      <c r="VBH458" s="35"/>
      <c r="VBI458" s="35"/>
      <c r="VBJ458" s="35"/>
      <c r="VBK458" s="35"/>
      <c r="VBL458" s="35"/>
      <c r="VBM458" s="35"/>
      <c r="VBN458" s="35"/>
      <c r="VBO458" s="35"/>
      <c r="VBP458" s="35"/>
      <c r="VBQ458" s="35"/>
      <c r="VBR458" s="35"/>
      <c r="VBS458" s="35"/>
      <c r="VBT458" s="35"/>
      <c r="VBU458" s="35"/>
      <c r="VBV458" s="35"/>
      <c r="VBW458" s="35"/>
      <c r="VBX458" s="35"/>
      <c r="VBY458" s="35"/>
      <c r="VBZ458" s="35"/>
      <c r="VCA458" s="35"/>
      <c r="VCB458" s="35"/>
      <c r="VCC458" s="35"/>
      <c r="VCD458" s="35"/>
      <c r="VCE458" s="35"/>
      <c r="VCF458" s="35"/>
      <c r="VCG458" s="35"/>
      <c r="VCH458" s="35"/>
      <c r="VCI458" s="35"/>
      <c r="VCJ458" s="35"/>
      <c r="VCK458" s="35"/>
      <c r="VCL458" s="35"/>
      <c r="VCM458" s="35"/>
      <c r="VCN458" s="35"/>
      <c r="VCO458" s="35"/>
      <c r="VCP458" s="35"/>
      <c r="VCQ458" s="35"/>
      <c r="VCR458" s="35"/>
      <c r="VCS458" s="35"/>
      <c r="VCT458" s="35"/>
      <c r="VCU458" s="35"/>
      <c r="VCV458" s="35"/>
      <c r="VCW458" s="35"/>
      <c r="VCX458" s="35"/>
      <c r="VCY458" s="35"/>
      <c r="VCZ458" s="35"/>
      <c r="VDA458" s="35"/>
      <c r="VDB458" s="35"/>
      <c r="VDC458" s="35"/>
      <c r="VDD458" s="35"/>
      <c r="VDE458" s="35"/>
      <c r="VDF458" s="35"/>
      <c r="VDG458" s="35"/>
      <c r="VDH458" s="35"/>
      <c r="VDI458" s="35"/>
      <c r="VDJ458" s="35"/>
      <c r="VDK458" s="35"/>
      <c r="VDL458" s="35"/>
      <c r="VDM458" s="35"/>
      <c r="VDN458" s="35"/>
      <c r="VDO458" s="35"/>
      <c r="VDP458" s="35"/>
      <c r="VDQ458" s="35"/>
      <c r="VDR458" s="35"/>
      <c r="VDS458" s="35"/>
      <c r="VDT458" s="35"/>
      <c r="VDU458" s="35"/>
      <c r="VDV458" s="35"/>
      <c r="VDW458" s="35"/>
      <c r="VDX458" s="35"/>
      <c r="VDY458" s="35"/>
      <c r="VDZ458" s="35"/>
      <c r="VEA458" s="35"/>
      <c r="VEB458" s="35"/>
      <c r="VEC458" s="35"/>
      <c r="VED458" s="35"/>
      <c r="VEE458" s="35"/>
      <c r="VEF458" s="35"/>
      <c r="VEG458" s="35"/>
      <c r="VEH458" s="35"/>
      <c r="VEI458" s="35"/>
      <c r="VEJ458" s="35"/>
      <c r="VEK458" s="35"/>
      <c r="VEL458" s="35"/>
      <c r="VEM458" s="35"/>
      <c r="VEN458" s="35"/>
      <c r="VEO458" s="35"/>
      <c r="VEP458" s="35"/>
      <c r="VEQ458" s="35"/>
      <c r="VER458" s="35"/>
      <c r="VES458" s="35"/>
      <c r="VET458" s="35"/>
      <c r="VEU458" s="35"/>
      <c r="VEV458" s="35"/>
      <c r="VEW458" s="35"/>
      <c r="VEX458" s="35"/>
      <c r="VEY458" s="35"/>
      <c r="VEZ458" s="35"/>
      <c r="VFA458" s="35"/>
      <c r="VFB458" s="35"/>
      <c r="VFC458" s="35"/>
      <c r="VFD458" s="35"/>
      <c r="VFE458" s="35"/>
      <c r="VFF458" s="35"/>
      <c r="VFG458" s="35"/>
      <c r="VFH458" s="35"/>
      <c r="VFI458" s="35"/>
      <c r="VFJ458" s="35"/>
      <c r="VFK458" s="35"/>
      <c r="VFL458" s="35"/>
      <c r="VFM458" s="35"/>
      <c r="VFN458" s="35"/>
      <c r="VFO458" s="35"/>
      <c r="VFP458" s="35"/>
      <c r="VFQ458" s="35"/>
      <c r="VFR458" s="35"/>
      <c r="VFS458" s="35"/>
      <c r="VFT458" s="35"/>
      <c r="VFU458" s="35"/>
      <c r="VFV458" s="35"/>
      <c r="VFW458" s="35"/>
      <c r="VFX458" s="35"/>
      <c r="VFY458" s="35"/>
      <c r="VFZ458" s="35"/>
      <c r="VGA458" s="35"/>
      <c r="VGB458" s="35"/>
      <c r="VGC458" s="35"/>
      <c r="VGD458" s="35"/>
      <c r="VGE458" s="35"/>
      <c r="VGF458" s="35"/>
      <c r="VGG458" s="35"/>
      <c r="VGH458" s="35"/>
      <c r="VGI458" s="35"/>
      <c r="VGJ458" s="35"/>
      <c r="VGK458" s="35"/>
      <c r="VGL458" s="35"/>
      <c r="VGM458" s="35"/>
      <c r="VGN458" s="35"/>
      <c r="VGO458" s="35"/>
      <c r="VGP458" s="35"/>
      <c r="VGQ458" s="35"/>
      <c r="VGR458" s="35"/>
      <c r="VGS458" s="35"/>
      <c r="VGT458" s="35"/>
      <c r="VGU458" s="35"/>
      <c r="VGV458" s="35"/>
      <c r="VGW458" s="35"/>
      <c r="VGX458" s="35"/>
      <c r="VGY458" s="35"/>
      <c r="VGZ458" s="35"/>
      <c r="VHA458" s="35"/>
      <c r="VHB458" s="35"/>
      <c r="VHC458" s="35"/>
      <c r="VHD458" s="35"/>
      <c r="VHE458" s="35"/>
      <c r="VHF458" s="35"/>
      <c r="VHG458" s="35"/>
      <c r="VHH458" s="35"/>
      <c r="VHI458" s="35"/>
      <c r="VHJ458" s="35"/>
      <c r="VHK458" s="35"/>
      <c r="VHL458" s="35"/>
      <c r="VHM458" s="35"/>
      <c r="VHN458" s="35"/>
      <c r="VHO458" s="35"/>
      <c r="VHP458" s="35"/>
      <c r="VHQ458" s="35"/>
      <c r="VHR458" s="35"/>
      <c r="VHS458" s="35"/>
      <c r="VHT458" s="35"/>
      <c r="VHU458" s="35"/>
      <c r="VHV458" s="35"/>
      <c r="VHW458" s="35"/>
      <c r="VHX458" s="35"/>
      <c r="VHY458" s="35"/>
      <c r="VHZ458" s="35"/>
      <c r="VIA458" s="35"/>
      <c r="VIB458" s="35"/>
      <c r="VIC458" s="35"/>
      <c r="VID458" s="35"/>
      <c r="VIE458" s="35"/>
      <c r="VIF458" s="35"/>
      <c r="VIG458" s="35"/>
      <c r="VIH458" s="35"/>
      <c r="VII458" s="35"/>
      <c r="VIJ458" s="35"/>
      <c r="VIK458" s="35"/>
      <c r="VIL458" s="35"/>
      <c r="VIM458" s="35"/>
      <c r="VIN458" s="35"/>
      <c r="VIO458" s="35"/>
      <c r="VIP458" s="35"/>
      <c r="VIQ458" s="35"/>
      <c r="VIR458" s="35"/>
      <c r="VIS458" s="35"/>
      <c r="VIT458" s="35"/>
      <c r="VIU458" s="35"/>
      <c r="VIV458" s="35"/>
      <c r="VIW458" s="35"/>
      <c r="VIX458" s="35"/>
      <c r="VIY458" s="35"/>
      <c r="VIZ458" s="35"/>
      <c r="VJA458" s="35"/>
      <c r="VJB458" s="35"/>
      <c r="VJC458" s="35"/>
      <c r="VJD458" s="35"/>
      <c r="VJE458" s="35"/>
      <c r="VJF458" s="35"/>
      <c r="VJG458" s="35"/>
      <c r="VJH458" s="35"/>
      <c r="VJI458" s="35"/>
      <c r="VJJ458" s="35"/>
      <c r="VJK458" s="35"/>
      <c r="VJL458" s="35"/>
      <c r="VJM458" s="35"/>
      <c r="VJN458" s="35"/>
      <c r="VJO458" s="35"/>
      <c r="VJP458" s="35"/>
      <c r="VJQ458" s="35"/>
      <c r="VJR458" s="35"/>
      <c r="VJS458" s="35"/>
      <c r="VJT458" s="35"/>
      <c r="VJU458" s="35"/>
      <c r="VJV458" s="35"/>
      <c r="VJW458" s="35"/>
      <c r="VJX458" s="35"/>
      <c r="VJY458" s="35"/>
      <c r="VJZ458" s="35"/>
      <c r="VKA458" s="35"/>
      <c r="VKB458" s="35"/>
      <c r="VKC458" s="35"/>
      <c r="VKD458" s="35"/>
      <c r="VKE458" s="35"/>
      <c r="VKF458" s="35"/>
      <c r="VKG458" s="35"/>
      <c r="VKH458" s="35"/>
      <c r="VKI458" s="35"/>
      <c r="VKJ458" s="35"/>
      <c r="VKK458" s="35"/>
      <c r="VKL458" s="35"/>
      <c r="VKM458" s="35"/>
      <c r="VKN458" s="35"/>
      <c r="VKO458" s="35"/>
      <c r="VKP458" s="35"/>
      <c r="VKQ458" s="35"/>
      <c r="VKR458" s="35"/>
      <c r="VKS458" s="35"/>
      <c r="VKT458" s="35"/>
      <c r="VKU458" s="35"/>
      <c r="VKV458" s="35"/>
      <c r="VKW458" s="35"/>
      <c r="VKX458" s="35"/>
      <c r="VKY458" s="35"/>
      <c r="VKZ458" s="35"/>
      <c r="VLA458" s="35"/>
      <c r="VLB458" s="35"/>
      <c r="VLC458" s="35"/>
      <c r="VLD458" s="35"/>
      <c r="VLE458" s="35"/>
      <c r="VLF458" s="35"/>
      <c r="VLG458" s="35"/>
      <c r="VLH458" s="35"/>
      <c r="VLI458" s="35"/>
      <c r="VLJ458" s="35"/>
      <c r="VLK458" s="35"/>
      <c r="VLL458" s="35"/>
      <c r="VLM458" s="35"/>
      <c r="VLN458" s="35"/>
      <c r="VLO458" s="35"/>
      <c r="VLP458" s="35"/>
      <c r="VLQ458" s="35"/>
      <c r="VLR458" s="35"/>
      <c r="VLS458" s="35"/>
      <c r="VLT458" s="35"/>
      <c r="VLU458" s="35"/>
      <c r="VLV458" s="35"/>
      <c r="VLW458" s="35"/>
      <c r="VLX458" s="35"/>
      <c r="VLY458" s="35"/>
      <c r="VLZ458" s="35"/>
      <c r="VMA458" s="35"/>
      <c r="VMB458" s="35"/>
      <c r="VMC458" s="35"/>
      <c r="VMD458" s="35"/>
      <c r="VME458" s="35"/>
      <c r="VMF458" s="35"/>
      <c r="VMG458" s="35"/>
      <c r="VMH458" s="35"/>
      <c r="VMI458" s="35"/>
      <c r="VMJ458" s="35"/>
      <c r="VMK458" s="35"/>
      <c r="VML458" s="35"/>
      <c r="VMM458" s="35"/>
      <c r="VMN458" s="35"/>
      <c r="VMO458" s="35"/>
      <c r="VMP458" s="35"/>
      <c r="VMQ458" s="35"/>
      <c r="VMR458" s="35"/>
      <c r="VMS458" s="35"/>
      <c r="VMT458" s="35"/>
      <c r="VMU458" s="35"/>
      <c r="VMV458" s="35"/>
      <c r="VMW458" s="35"/>
      <c r="VMX458" s="35"/>
      <c r="VMY458" s="35"/>
      <c r="VMZ458" s="35"/>
      <c r="VNA458" s="35"/>
      <c r="VNB458" s="35"/>
      <c r="VNC458" s="35"/>
      <c r="VND458" s="35"/>
      <c r="VNE458" s="35"/>
      <c r="VNF458" s="35"/>
      <c r="VNG458" s="35"/>
      <c r="VNH458" s="35"/>
      <c r="VNI458" s="35"/>
      <c r="VNJ458" s="35"/>
      <c r="VNK458" s="35"/>
      <c r="VNL458" s="35"/>
      <c r="VNM458" s="35"/>
      <c r="VNN458" s="35"/>
      <c r="VNO458" s="35"/>
      <c r="VNP458" s="35"/>
      <c r="VNQ458" s="35"/>
      <c r="VNR458" s="35"/>
      <c r="VNS458" s="35"/>
      <c r="VNT458" s="35"/>
      <c r="VNU458" s="35"/>
      <c r="VNV458" s="35"/>
      <c r="VNW458" s="35"/>
      <c r="VNX458" s="35"/>
      <c r="VNY458" s="35"/>
      <c r="VNZ458" s="35"/>
      <c r="VOA458" s="35"/>
      <c r="VOB458" s="35"/>
      <c r="VOC458" s="35"/>
      <c r="VOD458" s="35"/>
      <c r="VOE458" s="35"/>
      <c r="VOF458" s="35"/>
      <c r="VOG458" s="35"/>
      <c r="VOH458" s="35"/>
      <c r="VOI458" s="35"/>
      <c r="VOJ458" s="35"/>
      <c r="VOK458" s="35"/>
      <c r="VOL458" s="35"/>
      <c r="VOM458" s="35"/>
      <c r="VON458" s="35"/>
      <c r="VOO458" s="35"/>
      <c r="VOP458" s="35"/>
      <c r="VOQ458" s="35"/>
      <c r="VOR458" s="35"/>
      <c r="VOS458" s="35"/>
      <c r="VOT458" s="35"/>
      <c r="VOU458" s="35"/>
      <c r="VOV458" s="35"/>
      <c r="VOW458" s="35"/>
      <c r="VOX458" s="35"/>
      <c r="VOY458" s="35"/>
      <c r="VOZ458" s="35"/>
      <c r="VPA458" s="35"/>
      <c r="VPB458" s="35"/>
      <c r="VPC458" s="35"/>
      <c r="VPD458" s="35"/>
      <c r="VPE458" s="35"/>
      <c r="VPF458" s="35"/>
      <c r="VPG458" s="35"/>
      <c r="VPH458" s="35"/>
      <c r="VPI458" s="35"/>
      <c r="VPJ458" s="35"/>
      <c r="VPK458" s="35"/>
      <c r="VPL458" s="35"/>
      <c r="VPM458" s="35"/>
      <c r="VPN458" s="35"/>
      <c r="VPO458" s="35"/>
      <c r="VPP458" s="35"/>
      <c r="VPQ458" s="35"/>
      <c r="VPR458" s="35"/>
      <c r="VPS458" s="35"/>
      <c r="VPT458" s="35"/>
      <c r="VPU458" s="35"/>
      <c r="VPV458" s="35"/>
      <c r="VPW458" s="35"/>
      <c r="VPX458" s="35"/>
      <c r="VPY458" s="35"/>
      <c r="VPZ458" s="35"/>
      <c r="VQA458" s="35"/>
      <c r="VQB458" s="35"/>
      <c r="VQC458" s="35"/>
      <c r="VQD458" s="35"/>
      <c r="VQE458" s="35"/>
      <c r="VQF458" s="35"/>
      <c r="VQG458" s="35"/>
      <c r="VQH458" s="35"/>
      <c r="VQI458" s="35"/>
      <c r="VQJ458" s="35"/>
      <c r="VQK458" s="35"/>
      <c r="VQL458" s="35"/>
      <c r="VQM458" s="35"/>
      <c r="VQN458" s="35"/>
      <c r="VQO458" s="35"/>
      <c r="VQP458" s="35"/>
      <c r="VQQ458" s="35"/>
      <c r="VQR458" s="35"/>
      <c r="VQS458" s="35"/>
      <c r="VQT458" s="35"/>
      <c r="VQU458" s="35"/>
      <c r="VQV458" s="35"/>
      <c r="VQW458" s="35"/>
      <c r="VQX458" s="35"/>
      <c r="VQY458" s="35"/>
      <c r="VQZ458" s="35"/>
      <c r="VRA458" s="35"/>
      <c r="VRB458" s="35"/>
      <c r="VRC458" s="35"/>
      <c r="VRD458" s="35"/>
      <c r="VRE458" s="35"/>
      <c r="VRF458" s="35"/>
      <c r="VRG458" s="35"/>
      <c r="VRH458" s="35"/>
      <c r="VRI458" s="35"/>
      <c r="VRJ458" s="35"/>
      <c r="VRK458" s="35"/>
      <c r="VRL458" s="35"/>
      <c r="VRM458" s="35"/>
      <c r="VRN458" s="35"/>
      <c r="VRO458" s="35"/>
      <c r="VRP458" s="35"/>
      <c r="VRQ458" s="35"/>
      <c r="VRR458" s="35"/>
      <c r="VRS458" s="35"/>
      <c r="VRT458" s="35"/>
      <c r="VRU458" s="35"/>
      <c r="VRV458" s="35"/>
      <c r="VRW458" s="35"/>
      <c r="VRX458" s="35"/>
      <c r="VRY458" s="35"/>
      <c r="VRZ458" s="35"/>
      <c r="VSA458" s="35"/>
      <c r="VSB458" s="35"/>
      <c r="VSC458" s="35"/>
      <c r="VSD458" s="35"/>
      <c r="VSE458" s="35"/>
      <c r="VSF458" s="35"/>
      <c r="VSG458" s="35"/>
      <c r="VSH458" s="35"/>
      <c r="VSI458" s="35"/>
      <c r="VSJ458" s="35"/>
      <c r="VSK458" s="35"/>
      <c r="VSL458" s="35"/>
      <c r="VSM458" s="35"/>
      <c r="VSN458" s="35"/>
      <c r="VSO458" s="35"/>
      <c r="VSP458" s="35"/>
      <c r="VSQ458" s="35"/>
      <c r="VSR458" s="35"/>
      <c r="VSS458" s="35"/>
      <c r="VST458" s="35"/>
      <c r="VSU458" s="35"/>
      <c r="VSV458" s="35"/>
      <c r="VSW458" s="35"/>
      <c r="VSX458" s="35"/>
      <c r="VSY458" s="35"/>
      <c r="VSZ458" s="35"/>
      <c r="VTA458" s="35"/>
      <c r="VTB458" s="35"/>
      <c r="VTC458" s="35"/>
      <c r="VTD458" s="35"/>
      <c r="VTE458" s="35"/>
      <c r="VTF458" s="35"/>
      <c r="VTG458" s="35"/>
      <c r="VTH458" s="35"/>
      <c r="VTI458" s="35"/>
      <c r="VTJ458" s="35"/>
      <c r="VTK458" s="35"/>
      <c r="VTL458" s="35"/>
      <c r="VTM458" s="35"/>
      <c r="VTN458" s="35"/>
      <c r="VTO458" s="35"/>
      <c r="VTP458" s="35"/>
      <c r="VTQ458" s="35"/>
      <c r="VTR458" s="35"/>
      <c r="VTS458" s="35"/>
      <c r="VTT458" s="35"/>
      <c r="VTU458" s="35"/>
      <c r="VTV458" s="35"/>
      <c r="VTW458" s="35"/>
      <c r="VTX458" s="35"/>
      <c r="VTY458" s="35"/>
      <c r="VTZ458" s="35"/>
      <c r="VUA458" s="35"/>
      <c r="VUB458" s="35"/>
      <c r="VUC458" s="35"/>
      <c r="VUD458" s="35"/>
      <c r="VUE458" s="35"/>
      <c r="VUF458" s="35"/>
      <c r="VUG458" s="35"/>
      <c r="VUH458" s="35"/>
      <c r="VUI458" s="35"/>
      <c r="VUJ458" s="35"/>
      <c r="VUK458" s="35"/>
      <c r="VUL458" s="35"/>
      <c r="VUM458" s="35"/>
      <c r="VUN458" s="35"/>
      <c r="VUO458" s="35"/>
      <c r="VUP458" s="35"/>
      <c r="VUQ458" s="35"/>
      <c r="VUR458" s="35"/>
      <c r="VUS458" s="35"/>
      <c r="VUT458" s="35"/>
      <c r="VUU458" s="35"/>
      <c r="VUV458" s="35"/>
      <c r="VUW458" s="35"/>
      <c r="VUX458" s="35"/>
      <c r="VUY458" s="35"/>
      <c r="VUZ458" s="35"/>
      <c r="VVA458" s="35"/>
      <c r="VVB458" s="35"/>
      <c r="VVC458" s="35"/>
      <c r="VVD458" s="35"/>
      <c r="VVE458" s="35"/>
      <c r="VVF458" s="35"/>
      <c r="VVG458" s="35"/>
      <c r="VVH458" s="35"/>
      <c r="VVI458" s="35"/>
      <c r="VVJ458" s="35"/>
      <c r="VVK458" s="35"/>
      <c r="VVL458" s="35"/>
      <c r="VVM458" s="35"/>
      <c r="VVN458" s="35"/>
      <c r="VVO458" s="35"/>
      <c r="VVP458" s="35"/>
      <c r="VVQ458" s="35"/>
      <c r="VVR458" s="35"/>
      <c r="VVS458" s="35"/>
      <c r="VVT458" s="35"/>
      <c r="VVU458" s="35"/>
      <c r="VVV458" s="35"/>
      <c r="VVW458" s="35"/>
      <c r="VVX458" s="35"/>
      <c r="VVY458" s="35"/>
      <c r="VVZ458" s="35"/>
      <c r="VWA458" s="35"/>
      <c r="VWB458" s="35"/>
      <c r="VWC458" s="35"/>
      <c r="VWD458" s="35"/>
      <c r="VWE458" s="35"/>
      <c r="VWF458" s="35"/>
      <c r="VWG458" s="35"/>
      <c r="VWH458" s="35"/>
      <c r="VWI458" s="35"/>
      <c r="VWJ458" s="35"/>
      <c r="VWK458" s="35"/>
      <c r="VWL458" s="35"/>
      <c r="VWM458" s="35"/>
      <c r="VWN458" s="35"/>
      <c r="VWO458" s="35"/>
      <c r="VWP458" s="35"/>
      <c r="VWQ458" s="35"/>
      <c r="VWR458" s="35"/>
      <c r="VWS458" s="35"/>
      <c r="VWT458" s="35"/>
      <c r="VWU458" s="35"/>
      <c r="VWV458" s="35"/>
      <c r="VWW458" s="35"/>
      <c r="VWX458" s="35"/>
      <c r="VWY458" s="35"/>
      <c r="VWZ458" s="35"/>
      <c r="VXA458" s="35"/>
      <c r="VXB458" s="35"/>
      <c r="VXC458" s="35"/>
      <c r="VXD458" s="35"/>
      <c r="VXE458" s="35"/>
      <c r="VXF458" s="35"/>
      <c r="VXG458" s="35"/>
      <c r="VXH458" s="35"/>
      <c r="VXI458" s="35"/>
      <c r="VXJ458" s="35"/>
      <c r="VXK458" s="35"/>
      <c r="VXL458" s="35"/>
      <c r="VXM458" s="35"/>
      <c r="VXN458" s="35"/>
      <c r="VXO458" s="35"/>
      <c r="VXP458" s="35"/>
      <c r="VXQ458" s="35"/>
      <c r="VXR458" s="35"/>
      <c r="VXS458" s="35"/>
      <c r="VXT458" s="35"/>
      <c r="VXU458" s="35"/>
      <c r="VXV458" s="35"/>
      <c r="VXW458" s="35"/>
      <c r="VXX458" s="35"/>
      <c r="VXY458" s="35"/>
      <c r="VXZ458" s="35"/>
      <c r="VYA458" s="35"/>
      <c r="VYB458" s="35"/>
      <c r="VYC458" s="35"/>
      <c r="VYD458" s="35"/>
      <c r="VYE458" s="35"/>
      <c r="VYF458" s="35"/>
      <c r="VYG458" s="35"/>
      <c r="VYH458" s="35"/>
      <c r="VYI458" s="35"/>
      <c r="VYJ458" s="35"/>
      <c r="VYK458" s="35"/>
      <c r="VYL458" s="35"/>
      <c r="VYM458" s="35"/>
      <c r="VYN458" s="35"/>
      <c r="VYO458" s="35"/>
      <c r="VYP458" s="35"/>
      <c r="VYQ458" s="35"/>
      <c r="VYR458" s="35"/>
      <c r="VYS458" s="35"/>
      <c r="VYT458" s="35"/>
      <c r="VYU458" s="35"/>
      <c r="VYV458" s="35"/>
      <c r="VYW458" s="35"/>
      <c r="VYX458" s="35"/>
      <c r="VYY458" s="35"/>
      <c r="VYZ458" s="35"/>
      <c r="VZA458" s="35"/>
      <c r="VZB458" s="35"/>
      <c r="VZC458" s="35"/>
      <c r="VZD458" s="35"/>
      <c r="VZE458" s="35"/>
      <c r="VZF458" s="35"/>
      <c r="VZG458" s="35"/>
      <c r="VZH458" s="35"/>
      <c r="VZI458" s="35"/>
      <c r="VZJ458" s="35"/>
      <c r="VZK458" s="35"/>
      <c r="VZL458" s="35"/>
      <c r="VZM458" s="35"/>
      <c r="VZN458" s="35"/>
      <c r="VZO458" s="35"/>
      <c r="VZP458" s="35"/>
      <c r="VZQ458" s="35"/>
      <c r="VZR458" s="35"/>
      <c r="VZS458" s="35"/>
      <c r="VZT458" s="35"/>
      <c r="VZU458" s="35"/>
      <c r="VZV458" s="35"/>
      <c r="VZW458" s="35"/>
      <c r="VZX458" s="35"/>
      <c r="VZY458" s="35"/>
      <c r="VZZ458" s="35"/>
      <c r="WAA458" s="35"/>
      <c r="WAB458" s="35"/>
      <c r="WAC458" s="35"/>
      <c r="WAD458" s="35"/>
      <c r="WAE458" s="35"/>
      <c r="WAF458" s="35"/>
      <c r="WAG458" s="35"/>
      <c r="WAH458" s="35"/>
      <c r="WAI458" s="35"/>
      <c r="WAJ458" s="35"/>
      <c r="WAK458" s="35"/>
      <c r="WAL458" s="35"/>
      <c r="WAM458" s="35"/>
      <c r="WAN458" s="35"/>
      <c r="WAO458" s="35"/>
      <c r="WAP458" s="35"/>
      <c r="WAQ458" s="35"/>
      <c r="WAR458" s="35"/>
      <c r="WAS458" s="35"/>
      <c r="WAT458" s="35"/>
      <c r="WAU458" s="35"/>
      <c r="WAV458" s="35"/>
      <c r="WAW458" s="35"/>
      <c r="WAX458" s="35"/>
      <c r="WAY458" s="35"/>
      <c r="WAZ458" s="35"/>
      <c r="WBA458" s="35"/>
      <c r="WBB458" s="35"/>
      <c r="WBC458" s="35"/>
      <c r="WBD458" s="35"/>
      <c r="WBE458" s="35"/>
      <c r="WBF458" s="35"/>
      <c r="WBG458" s="35"/>
      <c r="WBH458" s="35"/>
      <c r="WBI458" s="35"/>
      <c r="WBJ458" s="35"/>
      <c r="WBK458" s="35"/>
      <c r="WBL458" s="35"/>
      <c r="WBM458" s="35"/>
      <c r="WBN458" s="35"/>
      <c r="WBO458" s="35"/>
      <c r="WBP458" s="35"/>
      <c r="WBQ458" s="35"/>
      <c r="WBR458" s="35"/>
      <c r="WBS458" s="35"/>
      <c r="WBT458" s="35"/>
      <c r="WBU458" s="35"/>
      <c r="WBV458" s="35"/>
      <c r="WBW458" s="35"/>
      <c r="WBX458" s="35"/>
      <c r="WBY458" s="35"/>
      <c r="WBZ458" s="35"/>
      <c r="WCA458" s="35"/>
      <c r="WCB458" s="35"/>
      <c r="WCC458" s="35"/>
      <c r="WCD458" s="35"/>
      <c r="WCE458" s="35"/>
      <c r="WCF458" s="35"/>
      <c r="WCG458" s="35"/>
      <c r="WCH458" s="35"/>
      <c r="WCI458" s="35"/>
      <c r="WCJ458" s="35"/>
      <c r="WCK458" s="35"/>
      <c r="WCL458" s="35"/>
      <c r="WCM458" s="35"/>
      <c r="WCN458" s="35"/>
      <c r="WCO458" s="35"/>
      <c r="WCP458" s="35"/>
      <c r="WCQ458" s="35"/>
      <c r="WCR458" s="35"/>
      <c r="WCS458" s="35"/>
      <c r="WCT458" s="35"/>
      <c r="WCU458" s="35"/>
      <c r="WCV458" s="35"/>
      <c r="WCW458" s="35"/>
      <c r="WCX458" s="35"/>
      <c r="WCY458" s="35"/>
      <c r="WCZ458" s="35"/>
      <c r="WDA458" s="35"/>
      <c r="WDB458" s="35"/>
      <c r="WDC458" s="35"/>
      <c r="WDD458" s="35"/>
      <c r="WDE458" s="35"/>
      <c r="WDF458" s="35"/>
      <c r="WDG458" s="35"/>
      <c r="WDH458" s="35"/>
      <c r="WDI458" s="35"/>
      <c r="WDJ458" s="35"/>
      <c r="WDK458" s="35"/>
      <c r="WDL458" s="35"/>
      <c r="WDM458" s="35"/>
      <c r="WDN458" s="35"/>
      <c r="WDO458" s="35"/>
      <c r="WDP458" s="35"/>
      <c r="WDQ458" s="35"/>
      <c r="WDR458" s="35"/>
      <c r="WDS458" s="35"/>
      <c r="WDT458" s="35"/>
      <c r="WDU458" s="35"/>
      <c r="WDV458" s="35"/>
      <c r="WDW458" s="35"/>
      <c r="WDX458" s="35"/>
      <c r="WDY458" s="35"/>
      <c r="WDZ458" s="35"/>
      <c r="WEA458" s="35"/>
      <c r="WEB458" s="35"/>
      <c r="WEC458" s="35"/>
      <c r="WED458" s="35"/>
      <c r="WEE458" s="35"/>
      <c r="WEF458" s="35"/>
      <c r="WEG458" s="35"/>
      <c r="WEH458" s="35"/>
      <c r="WEI458" s="35"/>
      <c r="WEJ458" s="35"/>
      <c r="WEK458" s="35"/>
      <c r="WEL458" s="35"/>
      <c r="WEM458" s="35"/>
      <c r="WEN458" s="35"/>
      <c r="WEO458" s="35"/>
      <c r="WEP458" s="35"/>
      <c r="WEQ458" s="35"/>
      <c r="WER458" s="35"/>
      <c r="WES458" s="35"/>
      <c r="WET458" s="35"/>
      <c r="WEU458" s="35"/>
      <c r="WEV458" s="35"/>
      <c r="WEW458" s="35"/>
      <c r="WEX458" s="35"/>
      <c r="WEY458" s="35"/>
      <c r="WEZ458" s="35"/>
      <c r="WFA458" s="35"/>
      <c r="WFB458" s="35"/>
      <c r="WFC458" s="35"/>
      <c r="WFD458" s="35"/>
      <c r="WFE458" s="35"/>
      <c r="WFF458" s="35"/>
      <c r="WFG458" s="35"/>
      <c r="WFH458" s="35"/>
      <c r="WFI458" s="35"/>
      <c r="WFJ458" s="35"/>
      <c r="WFK458" s="35"/>
      <c r="WFL458" s="35"/>
      <c r="WFM458" s="35"/>
      <c r="WFN458" s="35"/>
      <c r="WFO458" s="35"/>
      <c r="WFP458" s="35"/>
      <c r="WFQ458" s="35"/>
      <c r="WFR458" s="35"/>
      <c r="WFS458" s="35"/>
      <c r="WFT458" s="35"/>
      <c r="WFU458" s="35"/>
      <c r="WFV458" s="35"/>
      <c r="WFW458" s="35"/>
      <c r="WFX458" s="35"/>
      <c r="WFY458" s="35"/>
      <c r="WFZ458" s="35"/>
      <c r="WGA458" s="35"/>
      <c r="WGB458" s="35"/>
      <c r="WGC458" s="35"/>
      <c r="WGD458" s="35"/>
      <c r="WGE458" s="35"/>
      <c r="WGF458" s="35"/>
      <c r="WGG458" s="35"/>
      <c r="WGH458" s="35"/>
      <c r="WGI458" s="35"/>
      <c r="WGJ458" s="35"/>
      <c r="WGK458" s="35"/>
      <c r="WGL458" s="35"/>
      <c r="WGM458" s="35"/>
      <c r="WGN458" s="35"/>
      <c r="WGO458" s="35"/>
      <c r="WGP458" s="35"/>
      <c r="WGQ458" s="35"/>
      <c r="WGR458" s="35"/>
      <c r="WGS458" s="35"/>
      <c r="WGT458" s="35"/>
      <c r="WGU458" s="35"/>
      <c r="WGV458" s="35"/>
      <c r="WGW458" s="35"/>
      <c r="WGX458" s="35"/>
      <c r="WGY458" s="35"/>
      <c r="WGZ458" s="35"/>
      <c r="WHA458" s="35"/>
      <c r="WHB458" s="35"/>
      <c r="WHC458" s="35"/>
      <c r="WHD458" s="35"/>
      <c r="WHE458" s="35"/>
      <c r="WHF458" s="35"/>
      <c r="WHG458" s="35"/>
      <c r="WHH458" s="35"/>
      <c r="WHI458" s="35"/>
      <c r="WHJ458" s="35"/>
      <c r="WHK458" s="35"/>
      <c r="WHL458" s="35"/>
      <c r="WHM458" s="35"/>
      <c r="WHN458" s="35"/>
      <c r="WHO458" s="35"/>
      <c r="WHP458" s="35"/>
      <c r="WHQ458" s="35"/>
      <c r="WHR458" s="35"/>
      <c r="WHS458" s="35"/>
      <c r="WHT458" s="35"/>
      <c r="WHU458" s="35"/>
      <c r="WHV458" s="35"/>
      <c r="WHW458" s="35"/>
      <c r="WHX458" s="35"/>
      <c r="WHY458" s="35"/>
      <c r="WHZ458" s="35"/>
      <c r="WIA458" s="35"/>
      <c r="WIB458" s="35"/>
      <c r="WIC458" s="35"/>
      <c r="WID458" s="35"/>
      <c r="WIE458" s="35"/>
      <c r="WIF458" s="35"/>
      <c r="WIG458" s="35"/>
      <c r="WIH458" s="35"/>
      <c r="WII458" s="35"/>
      <c r="WIJ458" s="35"/>
      <c r="WIK458" s="35"/>
      <c r="WIL458" s="35"/>
      <c r="WIM458" s="35"/>
      <c r="WIN458" s="35"/>
      <c r="WIO458" s="35"/>
      <c r="WIP458" s="35"/>
      <c r="WIQ458" s="35"/>
      <c r="WIR458" s="35"/>
      <c r="WIS458" s="35"/>
      <c r="WIT458" s="35"/>
      <c r="WIU458" s="35"/>
      <c r="WIV458" s="35"/>
      <c r="WIW458" s="35"/>
      <c r="WIX458" s="35"/>
      <c r="WIY458" s="35"/>
      <c r="WIZ458" s="35"/>
      <c r="WJA458" s="35"/>
      <c r="WJB458" s="35"/>
      <c r="WJC458" s="35"/>
      <c r="WJD458" s="35"/>
      <c r="WJE458" s="35"/>
      <c r="WJF458" s="35"/>
      <c r="WJG458" s="35"/>
      <c r="WJH458" s="35"/>
      <c r="WJI458" s="35"/>
      <c r="WJJ458" s="35"/>
      <c r="WJK458" s="35"/>
      <c r="WJL458" s="35"/>
      <c r="WJM458" s="35"/>
      <c r="WJN458" s="35"/>
      <c r="WJO458" s="35"/>
      <c r="WJP458" s="35"/>
      <c r="WJQ458" s="35"/>
      <c r="WJR458" s="35"/>
      <c r="WJS458" s="35"/>
      <c r="WJT458" s="35"/>
      <c r="WJU458" s="35"/>
      <c r="WJV458" s="35"/>
      <c r="WJW458" s="35"/>
      <c r="WJX458" s="35"/>
      <c r="WJY458" s="35"/>
      <c r="WJZ458" s="35"/>
      <c r="WKA458" s="35"/>
      <c r="WKB458" s="35"/>
      <c r="WKC458" s="35"/>
      <c r="WKD458" s="35"/>
      <c r="WKE458" s="35"/>
      <c r="WKF458" s="35"/>
      <c r="WKG458" s="35"/>
      <c r="WKH458" s="35"/>
      <c r="WKI458" s="35"/>
      <c r="WKJ458" s="35"/>
      <c r="WKK458" s="35"/>
      <c r="WKL458" s="35"/>
      <c r="WKM458" s="35"/>
      <c r="WKN458" s="35"/>
      <c r="WKO458" s="35"/>
      <c r="WKP458" s="35"/>
      <c r="WKQ458" s="35"/>
      <c r="WKR458" s="35"/>
      <c r="WKS458" s="35"/>
      <c r="WKT458" s="35"/>
      <c r="WKU458" s="35"/>
      <c r="WKV458" s="35"/>
      <c r="WKW458" s="35"/>
      <c r="WKX458" s="35"/>
      <c r="WKY458" s="35"/>
      <c r="WKZ458" s="35"/>
      <c r="WLA458" s="35"/>
      <c r="WLB458" s="35"/>
      <c r="WLC458" s="35"/>
      <c r="WLD458" s="35"/>
      <c r="WLE458" s="35"/>
      <c r="WLF458" s="35"/>
      <c r="WLG458" s="35"/>
      <c r="WLH458" s="35"/>
      <c r="WLI458" s="35"/>
      <c r="WLJ458" s="35"/>
      <c r="WLK458" s="35"/>
      <c r="WLL458" s="35"/>
      <c r="WLM458" s="35"/>
      <c r="WLN458" s="35"/>
      <c r="WLO458" s="35"/>
      <c r="WLP458" s="35"/>
      <c r="WLQ458" s="35"/>
      <c r="WLR458" s="35"/>
      <c r="WLS458" s="35"/>
      <c r="WLT458" s="35"/>
      <c r="WLU458" s="35"/>
      <c r="WLV458" s="35"/>
      <c r="WLW458" s="35"/>
      <c r="WLX458" s="35"/>
      <c r="WLY458" s="35"/>
      <c r="WLZ458" s="35"/>
      <c r="WMA458" s="35"/>
      <c r="WMB458" s="35"/>
      <c r="WMC458" s="35"/>
      <c r="WMD458" s="35"/>
      <c r="WME458" s="35"/>
      <c r="WMF458" s="35"/>
      <c r="WMG458" s="35"/>
      <c r="WMH458" s="35"/>
      <c r="WMI458" s="35"/>
      <c r="WMJ458" s="35"/>
      <c r="WMK458" s="35"/>
      <c r="WML458" s="35"/>
      <c r="WMM458" s="35"/>
      <c r="WMN458" s="35"/>
      <c r="WMO458" s="35"/>
      <c r="WMP458" s="35"/>
      <c r="WMQ458" s="35"/>
      <c r="WMR458" s="35"/>
      <c r="WMS458" s="35"/>
      <c r="WMT458" s="35"/>
      <c r="WMU458" s="35"/>
      <c r="WMV458" s="35"/>
      <c r="WMW458" s="35"/>
      <c r="WMX458" s="35"/>
      <c r="WMY458" s="35"/>
      <c r="WMZ458" s="35"/>
      <c r="WNA458" s="35"/>
      <c r="WNB458" s="35"/>
      <c r="WNC458" s="35"/>
      <c r="WND458" s="35"/>
      <c r="WNE458" s="35"/>
      <c r="WNF458" s="35"/>
      <c r="WNG458" s="35"/>
      <c r="WNH458" s="35"/>
      <c r="WNI458" s="35"/>
      <c r="WNJ458" s="35"/>
      <c r="WNK458" s="35"/>
      <c r="WNL458" s="35"/>
      <c r="WNM458" s="35"/>
      <c r="WNN458" s="35"/>
      <c r="WNO458" s="35"/>
      <c r="WNP458" s="35"/>
      <c r="WNQ458" s="35"/>
      <c r="WNR458" s="35"/>
      <c r="WNS458" s="35"/>
      <c r="WNT458" s="35"/>
      <c r="WNU458" s="35"/>
      <c r="WNV458" s="35"/>
      <c r="WNW458" s="35"/>
      <c r="WNX458" s="35"/>
      <c r="WNY458" s="35"/>
      <c r="WNZ458" s="35"/>
      <c r="WOA458" s="35"/>
      <c r="WOB458" s="35"/>
      <c r="WOC458" s="35"/>
      <c r="WOD458" s="35"/>
      <c r="WOE458" s="35"/>
      <c r="WOF458" s="35"/>
      <c r="WOG458" s="35"/>
      <c r="WOH458" s="35"/>
      <c r="WOI458" s="35"/>
      <c r="WOJ458" s="35"/>
      <c r="WOK458" s="35"/>
      <c r="WOL458" s="35"/>
      <c r="WOM458" s="35"/>
      <c r="WON458" s="35"/>
      <c r="WOO458" s="35"/>
      <c r="WOP458" s="35"/>
      <c r="WOQ458" s="35"/>
      <c r="WOR458" s="35"/>
      <c r="WOS458" s="35"/>
      <c r="WOT458" s="35"/>
      <c r="WOU458" s="35"/>
      <c r="WOV458" s="35"/>
      <c r="WOW458" s="35"/>
      <c r="WOX458" s="35"/>
      <c r="WOY458" s="35"/>
      <c r="WOZ458" s="35"/>
      <c r="WPA458" s="35"/>
      <c r="WPB458" s="35"/>
      <c r="WPC458" s="35"/>
      <c r="WPD458" s="35"/>
      <c r="WPE458" s="35"/>
      <c r="WPF458" s="35"/>
      <c r="WPG458" s="35"/>
      <c r="WPH458" s="35"/>
      <c r="WPI458" s="35"/>
      <c r="WPJ458" s="35"/>
      <c r="WPK458" s="35"/>
      <c r="WPL458" s="35"/>
      <c r="WPM458" s="35"/>
      <c r="WPN458" s="35"/>
      <c r="WPO458" s="35"/>
      <c r="WPP458" s="35"/>
      <c r="WPQ458" s="35"/>
      <c r="WPR458" s="35"/>
      <c r="WPS458" s="35"/>
      <c r="WPT458" s="35"/>
      <c r="WPU458" s="35"/>
      <c r="WPV458" s="35"/>
      <c r="WPW458" s="35"/>
      <c r="WPX458" s="35"/>
      <c r="WPY458" s="35"/>
      <c r="WPZ458" s="35"/>
      <c r="WQA458" s="35"/>
      <c r="WQB458" s="35"/>
      <c r="WQC458" s="35"/>
      <c r="WQD458" s="35"/>
      <c r="WQE458" s="35"/>
      <c r="WQF458" s="35"/>
      <c r="WQG458" s="35"/>
      <c r="WQH458" s="35"/>
      <c r="WQI458" s="35"/>
      <c r="WQJ458" s="35"/>
      <c r="WQK458" s="35"/>
      <c r="WQL458" s="35"/>
      <c r="WQM458" s="35"/>
      <c r="WQN458" s="35"/>
      <c r="WQO458" s="35"/>
      <c r="WQP458" s="35"/>
      <c r="WQQ458" s="35"/>
      <c r="WQR458" s="35"/>
      <c r="WQS458" s="35"/>
      <c r="WQT458" s="35"/>
      <c r="WQU458" s="35"/>
      <c r="WQV458" s="35"/>
      <c r="WQW458" s="35"/>
      <c r="WQX458" s="35"/>
      <c r="WQY458" s="35"/>
      <c r="WQZ458" s="35"/>
      <c r="WRA458" s="35"/>
      <c r="WRB458" s="35"/>
      <c r="WRC458" s="35"/>
      <c r="WRD458" s="35"/>
      <c r="WRE458" s="35"/>
      <c r="WRF458" s="35"/>
      <c r="WRG458" s="35"/>
      <c r="WRH458" s="35"/>
      <c r="WRI458" s="35"/>
      <c r="WRJ458" s="35"/>
      <c r="WRK458" s="35"/>
      <c r="WRL458" s="35"/>
      <c r="WRM458" s="35"/>
      <c r="WRN458" s="35"/>
      <c r="WRO458" s="35"/>
      <c r="WRP458" s="35"/>
      <c r="WRQ458" s="35"/>
      <c r="WRR458" s="35"/>
      <c r="WRS458" s="35"/>
      <c r="WRT458" s="35"/>
      <c r="WRU458" s="35"/>
      <c r="WRV458" s="35"/>
      <c r="WRW458" s="35"/>
      <c r="WRX458" s="35"/>
      <c r="WRY458" s="35"/>
      <c r="WRZ458" s="35"/>
      <c r="WSA458" s="35"/>
      <c r="WSB458" s="35"/>
      <c r="WSC458" s="35"/>
      <c r="WSD458" s="35"/>
      <c r="WSE458" s="35"/>
      <c r="WSF458" s="35"/>
      <c r="WSG458" s="35"/>
      <c r="WSH458" s="35"/>
      <c r="WSI458" s="35"/>
      <c r="WSJ458" s="35"/>
      <c r="WSK458" s="35"/>
      <c r="WSL458" s="35"/>
      <c r="WSM458" s="35"/>
      <c r="WSN458" s="35"/>
      <c r="WSO458" s="35"/>
      <c r="WSP458" s="35"/>
      <c r="WSQ458" s="35"/>
      <c r="WSR458" s="35"/>
      <c r="WSS458" s="35"/>
      <c r="WST458" s="35"/>
      <c r="WSU458" s="35"/>
      <c r="WSV458" s="35"/>
      <c r="WSW458" s="35"/>
      <c r="WSX458" s="35"/>
      <c r="WSY458" s="35"/>
      <c r="WSZ458" s="35"/>
      <c r="WTA458" s="35"/>
      <c r="WTB458" s="35"/>
      <c r="WTC458" s="35"/>
      <c r="WTD458" s="35"/>
      <c r="WTE458" s="35"/>
      <c r="WTF458" s="35"/>
      <c r="WTG458" s="35"/>
      <c r="WTH458" s="35"/>
      <c r="WTI458" s="35"/>
      <c r="WTJ458" s="35"/>
      <c r="WTK458" s="35"/>
      <c r="WTL458" s="35"/>
      <c r="WTM458" s="35"/>
      <c r="WTN458" s="35"/>
      <c r="WTO458" s="35"/>
      <c r="WTP458" s="35"/>
      <c r="WTQ458" s="35"/>
      <c r="WTR458" s="35"/>
      <c r="WTS458" s="35"/>
      <c r="WTT458" s="35"/>
      <c r="WTU458" s="35"/>
      <c r="WTV458" s="35"/>
      <c r="WTW458" s="35"/>
      <c r="WTX458" s="35"/>
      <c r="WTY458" s="35"/>
      <c r="WTZ458" s="35"/>
      <c r="WUA458" s="35"/>
      <c r="WUB458" s="35"/>
      <c r="WUC458" s="35"/>
      <c r="WUD458" s="35"/>
      <c r="WUE458" s="35"/>
      <c r="WUF458" s="35"/>
      <c r="WUG458" s="35"/>
      <c r="WUH458" s="35"/>
      <c r="WUI458" s="35"/>
      <c r="WUJ458" s="35"/>
      <c r="WUK458" s="35"/>
      <c r="WUL458" s="35"/>
      <c r="WUM458" s="35"/>
      <c r="WUN458" s="35"/>
      <c r="WUO458" s="35"/>
      <c r="WUP458" s="35"/>
      <c r="WUQ458" s="35"/>
      <c r="WUR458" s="35"/>
      <c r="WUS458" s="35"/>
      <c r="WUT458" s="35"/>
      <c r="WUU458" s="35"/>
      <c r="WUV458" s="35"/>
      <c r="WUW458" s="35"/>
      <c r="WUX458" s="35"/>
      <c r="WUY458" s="35"/>
      <c r="WUZ458" s="35"/>
      <c r="WVA458" s="35"/>
      <c r="WVB458" s="35"/>
      <c r="WVC458" s="35"/>
      <c r="WVD458" s="35"/>
      <c r="WVE458" s="35"/>
      <c r="WVF458" s="35"/>
      <c r="WVG458" s="35"/>
      <c r="WVH458" s="35"/>
      <c r="WVI458" s="35"/>
      <c r="WVJ458" s="35"/>
      <c r="WVK458" s="35"/>
      <c r="WVL458" s="35"/>
      <c r="WVM458" s="35"/>
      <c r="WVN458" s="35"/>
      <c r="WVO458" s="35"/>
      <c r="WVP458" s="35"/>
      <c r="WVQ458" s="35"/>
      <c r="WVR458" s="35"/>
      <c r="WVS458" s="35"/>
      <c r="WVT458" s="35"/>
      <c r="WVU458" s="35"/>
      <c r="WVV458" s="35"/>
      <c r="WVW458" s="35"/>
      <c r="WVX458" s="35"/>
      <c r="WVY458" s="35"/>
      <c r="WVZ458" s="35"/>
      <c r="WWA458" s="35"/>
      <c r="WWB458" s="35"/>
      <c r="WWC458" s="35"/>
      <c r="WWD458" s="35"/>
      <c r="WWE458" s="35"/>
      <c r="WWF458" s="35"/>
      <c r="WWG458" s="35"/>
      <c r="WWH458" s="35"/>
      <c r="WWI458" s="35"/>
      <c r="WWJ458" s="35"/>
      <c r="WWK458" s="35"/>
      <c r="WWL458" s="35"/>
      <c r="WWM458" s="35"/>
      <c r="WWN458" s="35"/>
      <c r="WWO458" s="35"/>
      <c r="WWP458" s="35"/>
      <c r="WWQ458" s="35"/>
      <c r="WWR458" s="35"/>
      <c r="WWS458" s="35"/>
      <c r="WWT458" s="35"/>
      <c r="WWU458" s="35"/>
      <c r="WWV458" s="35"/>
      <c r="WWW458" s="35"/>
      <c r="WWX458" s="35"/>
      <c r="WWY458" s="35"/>
      <c r="WWZ458" s="35"/>
      <c r="WXA458" s="35"/>
      <c r="WXB458" s="35"/>
      <c r="WXC458" s="35"/>
      <c r="WXD458" s="35"/>
      <c r="WXE458" s="35"/>
      <c r="WXF458" s="35"/>
      <c r="WXG458" s="35"/>
      <c r="WXH458" s="35"/>
      <c r="WXI458" s="35"/>
      <c r="WXJ458" s="35"/>
      <c r="WXK458" s="35"/>
      <c r="WXL458" s="35"/>
      <c r="WXM458" s="35"/>
      <c r="WXN458" s="35"/>
      <c r="WXO458" s="35"/>
      <c r="WXP458" s="35"/>
      <c r="WXQ458" s="35"/>
      <c r="WXR458" s="35"/>
      <c r="WXS458" s="35"/>
      <c r="WXT458" s="35"/>
      <c r="WXU458" s="35"/>
      <c r="WXV458" s="35"/>
      <c r="WXW458" s="35"/>
      <c r="WXX458" s="35"/>
      <c r="WXY458" s="35"/>
      <c r="WXZ458" s="35"/>
      <c r="WYA458" s="35"/>
      <c r="WYB458" s="35"/>
      <c r="WYC458" s="35"/>
      <c r="WYD458" s="35"/>
      <c r="WYE458" s="35"/>
      <c r="WYF458" s="35"/>
      <c r="WYG458" s="35"/>
      <c r="WYH458" s="35"/>
      <c r="WYI458" s="35"/>
      <c r="WYJ458" s="35"/>
      <c r="WYK458" s="35"/>
      <c r="WYL458" s="35"/>
      <c r="WYM458" s="35"/>
      <c r="WYN458" s="35"/>
      <c r="WYO458" s="35"/>
      <c r="WYP458" s="35"/>
      <c r="WYQ458" s="35"/>
      <c r="WYR458" s="35"/>
      <c r="WYS458" s="35"/>
      <c r="WYT458" s="35"/>
      <c r="WYU458" s="35"/>
      <c r="WYV458" s="35"/>
      <c r="WYW458" s="35"/>
      <c r="WYX458" s="35"/>
      <c r="WYY458" s="35"/>
      <c r="WYZ458" s="35"/>
      <c r="WZA458" s="35"/>
      <c r="WZB458" s="35"/>
      <c r="WZC458" s="35"/>
      <c r="WZD458" s="35"/>
      <c r="WZE458" s="35"/>
      <c r="WZF458" s="35"/>
      <c r="WZG458" s="35"/>
      <c r="WZH458" s="35"/>
      <c r="WZI458" s="35"/>
      <c r="WZJ458" s="35"/>
      <c r="WZK458" s="35"/>
      <c r="WZL458" s="35"/>
      <c r="WZM458" s="35"/>
      <c r="WZN458" s="35"/>
      <c r="WZO458" s="35"/>
      <c r="WZP458" s="35"/>
      <c r="WZQ458" s="35"/>
      <c r="WZR458" s="35"/>
      <c r="WZS458" s="35"/>
      <c r="WZT458" s="35"/>
      <c r="WZU458" s="35"/>
      <c r="WZV458" s="35"/>
      <c r="WZW458" s="35"/>
      <c r="WZX458" s="35"/>
      <c r="WZY458" s="35"/>
      <c r="WZZ458" s="35"/>
      <c r="XAA458" s="35"/>
      <c r="XAB458" s="35"/>
      <c r="XAC458" s="35"/>
      <c r="XAD458" s="35"/>
      <c r="XAE458" s="35"/>
      <c r="XAF458" s="35"/>
      <c r="XAG458" s="35"/>
      <c r="XAH458" s="35"/>
      <c r="XAI458" s="35"/>
      <c r="XAJ458" s="35"/>
      <c r="XAK458" s="35"/>
      <c r="XAL458" s="35"/>
      <c r="XAM458" s="35"/>
      <c r="XAN458" s="35"/>
      <c r="XAO458" s="35"/>
      <c r="XAP458" s="35"/>
      <c r="XAQ458" s="35"/>
      <c r="XAR458" s="35"/>
      <c r="XAS458" s="35"/>
      <c r="XAT458" s="35"/>
      <c r="XAU458" s="35"/>
      <c r="XAV458" s="35"/>
      <c r="XAW458" s="35"/>
      <c r="XAX458" s="35"/>
      <c r="XAY458" s="35"/>
      <c r="XAZ458" s="35"/>
      <c r="XBA458" s="35"/>
      <c r="XBB458" s="35"/>
      <c r="XBC458" s="35"/>
      <c r="XBD458" s="35"/>
      <c r="XBE458" s="35"/>
      <c r="XBF458" s="35"/>
      <c r="XBG458" s="35"/>
      <c r="XBH458" s="35"/>
      <c r="XBI458" s="35"/>
      <c r="XBJ458" s="35"/>
      <c r="XBK458" s="35"/>
      <c r="XBL458" s="35"/>
      <c r="XBM458" s="35"/>
      <c r="XBN458" s="35"/>
      <c r="XBO458" s="35"/>
      <c r="XBP458" s="35"/>
      <c r="XBQ458" s="35"/>
      <c r="XBR458" s="35"/>
      <c r="XBS458" s="35"/>
      <c r="XBT458" s="35"/>
      <c r="XBU458" s="35"/>
      <c r="XBV458" s="35"/>
      <c r="XBW458" s="35"/>
      <c r="XBX458" s="35"/>
      <c r="XBY458" s="35"/>
      <c r="XBZ458" s="35"/>
      <c r="XCA458" s="35"/>
      <c r="XCB458" s="35"/>
      <c r="XCC458" s="35"/>
      <c r="XCD458" s="35"/>
      <c r="XCE458" s="35"/>
      <c r="XCF458" s="35"/>
      <c r="XCG458" s="35"/>
      <c r="XCH458" s="35"/>
      <c r="XCI458" s="35"/>
      <c r="XCJ458" s="35"/>
      <c r="XCK458" s="35"/>
      <c r="XCL458" s="35"/>
      <c r="XCM458" s="35"/>
      <c r="XCN458" s="35"/>
      <c r="XCO458" s="35"/>
      <c r="XCP458" s="35"/>
      <c r="XCQ458" s="35"/>
      <c r="XCR458" s="35"/>
      <c r="XCS458" s="35"/>
      <c r="XCT458" s="35"/>
      <c r="XCU458" s="35"/>
      <c r="XCV458" s="35"/>
      <c r="XCW458" s="35"/>
      <c r="XCX458" s="35"/>
      <c r="XCY458" s="35"/>
      <c r="XCZ458" s="35"/>
      <c r="XDA458" s="35"/>
      <c r="XDB458" s="35"/>
      <c r="XDC458" s="35"/>
      <c r="XDD458" s="35"/>
      <c r="XDE458" s="35"/>
      <c r="XDF458" s="35"/>
      <c r="XDG458" s="35"/>
      <c r="XDH458" s="35"/>
      <c r="XDI458" s="35"/>
      <c r="XDJ458" s="35"/>
      <c r="XDK458" s="35"/>
      <c r="XDL458" s="35"/>
      <c r="XDM458" s="35"/>
      <c r="XDN458" s="35"/>
      <c r="XDO458" s="35"/>
      <c r="XDP458" s="35"/>
      <c r="XDQ458" s="35"/>
      <c r="XDR458" s="35"/>
      <c r="XDS458" s="35"/>
      <c r="XDT458" s="35"/>
      <c r="XDU458" s="35"/>
      <c r="XDV458" s="35"/>
      <c r="XDW458" s="35"/>
      <c r="XDX458" s="35"/>
      <c r="XDY458" s="35"/>
      <c r="XDZ458" s="35"/>
      <c r="XEA458" s="35"/>
      <c r="XEB458" s="35"/>
      <c r="XEC458" s="35"/>
      <c r="XED458" s="35"/>
      <c r="XEE458" s="35"/>
      <c r="XEF458" s="35"/>
      <c r="XEG458" s="35"/>
      <c r="XEH458" s="35"/>
      <c r="XEI458" s="35"/>
      <c r="XEJ458" s="35"/>
      <c r="XEK458" s="35"/>
      <c r="XEL458" s="35"/>
      <c r="XEM458" s="35"/>
      <c r="XEN458" s="35"/>
      <c r="XEO458" s="35"/>
      <c r="XEP458" s="35"/>
      <c r="XEQ458" s="35"/>
      <c r="XER458" s="35"/>
      <c r="XES458" s="35"/>
      <c r="XET458" s="35"/>
      <c r="XEU458" s="35"/>
      <c r="XEV458" s="35"/>
      <c r="XEW458" s="35"/>
      <c r="XEX458" s="35"/>
      <c r="XEY458" s="35"/>
      <c r="XEZ458" s="35"/>
      <c r="XFA458" s="35"/>
      <c r="XFB458" s="35"/>
      <c r="XFC458" s="35"/>
    </row>
    <row r="459" spans="1:16383" s="34" customFormat="1" ht="99" x14ac:dyDescent="0.25">
      <c r="A459" s="4" t="s">
        <v>1644</v>
      </c>
      <c r="B459" s="4" t="s">
        <v>109</v>
      </c>
      <c r="C459" s="9">
        <v>458</v>
      </c>
      <c r="D459" s="83">
        <v>80111600</v>
      </c>
      <c r="E459" s="83"/>
      <c r="F459" s="83"/>
      <c r="G459" s="83" t="s">
        <v>1624</v>
      </c>
      <c r="H459" s="83" t="s">
        <v>1259</v>
      </c>
      <c r="I459" s="83" t="s">
        <v>42</v>
      </c>
      <c r="J459" s="83" t="s">
        <v>63</v>
      </c>
      <c r="K459" s="83">
        <v>6</v>
      </c>
      <c r="L459" s="83" t="s">
        <v>28</v>
      </c>
      <c r="M459" s="99">
        <v>6.3</v>
      </c>
      <c r="N459" s="83" t="s">
        <v>29</v>
      </c>
      <c r="O459" s="83" t="s">
        <v>714</v>
      </c>
      <c r="P459" s="83" t="s">
        <v>44</v>
      </c>
      <c r="Q459" s="83">
        <v>0</v>
      </c>
      <c r="R459" s="83" t="s">
        <v>60</v>
      </c>
      <c r="S459" s="3">
        <v>7000000</v>
      </c>
      <c r="T459" s="3">
        <f>+M459*S459</f>
        <v>44100000</v>
      </c>
      <c r="U459" s="3">
        <f t="shared" si="6"/>
        <v>44100000</v>
      </c>
      <c r="V459" s="83" t="s">
        <v>32</v>
      </c>
      <c r="W459" s="83" t="s">
        <v>33</v>
      </c>
      <c r="X459" s="83" t="s">
        <v>201</v>
      </c>
      <c r="Y459" s="84">
        <v>3009133992</v>
      </c>
      <c r="Z459" s="16" t="s">
        <v>245</v>
      </c>
      <c r="AA459" s="83"/>
      <c r="AB459" s="83" t="s">
        <v>109</v>
      </c>
      <c r="AC459" s="83" t="s">
        <v>577</v>
      </c>
      <c r="AD459" s="83" t="s">
        <v>1614</v>
      </c>
      <c r="AE459" s="83"/>
      <c r="AF459" s="83"/>
      <c r="AG459" s="8"/>
    </row>
    <row r="460" spans="1:16383" ht="189" customHeight="1" x14ac:dyDescent="0.25">
      <c r="A460" s="4" t="s">
        <v>1645</v>
      </c>
      <c r="B460" s="4" t="s">
        <v>109</v>
      </c>
      <c r="C460" s="9">
        <v>459</v>
      </c>
      <c r="D460" s="83" t="s">
        <v>1269</v>
      </c>
      <c r="E460" s="83"/>
      <c r="F460" s="83"/>
      <c r="G460" s="83" t="s">
        <v>1625</v>
      </c>
      <c r="H460" s="83" t="s">
        <v>26</v>
      </c>
      <c r="I460" s="83" t="s">
        <v>1270</v>
      </c>
      <c r="J460" s="83" t="s">
        <v>63</v>
      </c>
      <c r="K460" s="83">
        <v>6</v>
      </c>
      <c r="L460" s="83" t="s">
        <v>28</v>
      </c>
      <c r="M460" s="83">
        <v>6.2</v>
      </c>
      <c r="N460" s="83" t="s">
        <v>29</v>
      </c>
      <c r="O460" s="83" t="s">
        <v>714</v>
      </c>
      <c r="P460" s="83" t="s">
        <v>44</v>
      </c>
      <c r="Q460" s="83">
        <v>0</v>
      </c>
      <c r="R460" s="83" t="s">
        <v>60</v>
      </c>
      <c r="S460" s="3">
        <v>7000000</v>
      </c>
      <c r="T460" s="3">
        <v>43166666.666666672</v>
      </c>
      <c r="U460" s="3">
        <f t="shared" si="6"/>
        <v>43166666.666666672</v>
      </c>
      <c r="V460" s="83" t="s">
        <v>32</v>
      </c>
      <c r="W460" s="83" t="s">
        <v>33</v>
      </c>
      <c r="X460" s="83" t="s">
        <v>238</v>
      </c>
      <c r="Y460" s="84">
        <v>3009133992</v>
      </c>
      <c r="Z460" s="16" t="s">
        <v>247</v>
      </c>
      <c r="AA460" s="83"/>
      <c r="AB460" s="83" t="s">
        <v>109</v>
      </c>
      <c r="AC460" s="83" t="s">
        <v>577</v>
      </c>
      <c r="AD460" s="83" t="s">
        <v>1614</v>
      </c>
      <c r="AE460" s="83"/>
      <c r="AF460" s="83"/>
    </row>
    <row r="461" spans="1:16383" ht="267.75" customHeight="1" x14ac:dyDescent="0.25">
      <c r="A461" s="4" t="s">
        <v>1646</v>
      </c>
      <c r="B461" s="4" t="s">
        <v>109</v>
      </c>
      <c r="C461" s="9">
        <v>460</v>
      </c>
      <c r="D461" s="83">
        <v>80161500</v>
      </c>
      <c r="E461" s="83"/>
      <c r="F461" s="83"/>
      <c r="G461" s="83" t="s">
        <v>1626</v>
      </c>
      <c r="H461" s="83" t="s">
        <v>34</v>
      </c>
      <c r="I461" s="83" t="s">
        <v>656</v>
      </c>
      <c r="J461" s="83" t="s">
        <v>55</v>
      </c>
      <c r="K461" s="83">
        <v>5</v>
      </c>
      <c r="L461" s="83" t="s">
        <v>28</v>
      </c>
      <c r="M461" s="100">
        <f>+T461/S461</f>
        <v>7.1333333333333337</v>
      </c>
      <c r="N461" s="83" t="s">
        <v>29</v>
      </c>
      <c r="O461" s="83" t="s">
        <v>714</v>
      </c>
      <c r="P461" s="83" t="s">
        <v>44</v>
      </c>
      <c r="Q461" s="83">
        <v>0</v>
      </c>
      <c r="R461" s="83" t="s">
        <v>60</v>
      </c>
      <c r="S461" s="3">
        <v>3500000</v>
      </c>
      <c r="T461" s="3">
        <v>24966666.666666668</v>
      </c>
      <c r="U461" s="3">
        <f t="shared" si="6"/>
        <v>24966666.666666668</v>
      </c>
      <c r="V461" s="83" t="s">
        <v>32</v>
      </c>
      <c r="W461" s="83" t="s">
        <v>33</v>
      </c>
      <c r="X461" s="83" t="s">
        <v>646</v>
      </c>
      <c r="Y461" s="84">
        <v>3009133992</v>
      </c>
      <c r="Z461" s="16" t="s">
        <v>710</v>
      </c>
      <c r="AA461" s="83"/>
      <c r="AB461" s="83" t="s">
        <v>109</v>
      </c>
      <c r="AC461" s="83" t="s">
        <v>577</v>
      </c>
      <c r="AD461" s="83" t="s">
        <v>1852</v>
      </c>
      <c r="AE461" s="83"/>
      <c r="AF461" s="83"/>
    </row>
    <row r="462" spans="1:16383" ht="154.9" customHeight="1" x14ac:dyDescent="0.25">
      <c r="A462" s="4" t="s">
        <v>1647</v>
      </c>
      <c r="B462" s="4" t="s">
        <v>109</v>
      </c>
      <c r="C462" s="9">
        <v>461</v>
      </c>
      <c r="D462" s="83" t="s">
        <v>1261</v>
      </c>
      <c r="E462" s="83"/>
      <c r="F462" s="83"/>
      <c r="G462" s="83" t="s">
        <v>1627</v>
      </c>
      <c r="H462" s="83" t="s">
        <v>26</v>
      </c>
      <c r="I462" s="83" t="s">
        <v>1612</v>
      </c>
      <c r="J462" s="83" t="s">
        <v>63</v>
      </c>
      <c r="K462" s="83">
        <v>5</v>
      </c>
      <c r="L462" s="83" t="s">
        <v>28</v>
      </c>
      <c r="M462" s="83">
        <v>5.9</v>
      </c>
      <c r="N462" s="83" t="s">
        <v>29</v>
      </c>
      <c r="O462" s="83" t="s">
        <v>714</v>
      </c>
      <c r="P462" s="83" t="s">
        <v>44</v>
      </c>
      <c r="Q462" s="83">
        <v>0</v>
      </c>
      <c r="R462" s="83" t="s">
        <v>60</v>
      </c>
      <c r="S462" s="3">
        <v>4000000</v>
      </c>
      <c r="T462" s="3">
        <f>+M462*S462</f>
        <v>23600000</v>
      </c>
      <c r="U462" s="3">
        <f t="shared" si="6"/>
        <v>23600000</v>
      </c>
      <c r="V462" s="83" t="s">
        <v>32</v>
      </c>
      <c r="W462" s="83" t="s">
        <v>33</v>
      </c>
      <c r="X462" s="83" t="s">
        <v>201</v>
      </c>
      <c r="Y462" s="84">
        <v>3009133992</v>
      </c>
      <c r="Z462" s="16" t="s">
        <v>245</v>
      </c>
      <c r="AA462" s="83"/>
      <c r="AB462" s="83" t="s">
        <v>109</v>
      </c>
      <c r="AC462" s="83" t="s">
        <v>577</v>
      </c>
      <c r="AD462" s="83" t="s">
        <v>1614</v>
      </c>
      <c r="AE462" s="83"/>
      <c r="AF462" s="83"/>
    </row>
    <row r="463" spans="1:16383" ht="147" customHeight="1" x14ac:dyDescent="0.25">
      <c r="A463" s="4" t="s">
        <v>1648</v>
      </c>
      <c r="B463" s="4" t="s">
        <v>109</v>
      </c>
      <c r="C463" s="9">
        <v>462</v>
      </c>
      <c r="D463" s="83" t="s">
        <v>106</v>
      </c>
      <c r="E463" s="83"/>
      <c r="F463" s="83"/>
      <c r="G463" s="83" t="s">
        <v>1628</v>
      </c>
      <c r="H463" s="83" t="s">
        <v>26</v>
      </c>
      <c r="I463" s="83" t="s">
        <v>1361</v>
      </c>
      <c r="J463" s="83" t="s">
        <v>147</v>
      </c>
      <c r="K463" s="83">
        <v>7</v>
      </c>
      <c r="L463" s="83" t="s">
        <v>28</v>
      </c>
      <c r="M463" s="100">
        <v>5.666666666666667</v>
      </c>
      <c r="N463" s="83" t="s">
        <v>29</v>
      </c>
      <c r="O463" s="83" t="s">
        <v>714</v>
      </c>
      <c r="P463" s="83" t="s">
        <v>44</v>
      </c>
      <c r="Q463" s="83">
        <v>0</v>
      </c>
      <c r="R463" s="83" t="s">
        <v>31</v>
      </c>
      <c r="S463" s="3">
        <v>7000000</v>
      </c>
      <c r="T463" s="3">
        <f>+M463*S463</f>
        <v>39666666.666666672</v>
      </c>
      <c r="U463" s="3">
        <f t="shared" si="6"/>
        <v>39666666.666666672</v>
      </c>
      <c r="V463" s="83" t="s">
        <v>32</v>
      </c>
      <c r="W463" s="83" t="s">
        <v>33</v>
      </c>
      <c r="X463" s="83" t="s">
        <v>1362</v>
      </c>
      <c r="Y463" s="84">
        <v>3009133992</v>
      </c>
      <c r="Z463" s="16" t="s">
        <v>1363</v>
      </c>
      <c r="AA463" s="83"/>
      <c r="AB463" s="83" t="s">
        <v>109</v>
      </c>
      <c r="AC463" s="83" t="s">
        <v>257</v>
      </c>
      <c r="AD463" s="83" t="s">
        <v>1944</v>
      </c>
      <c r="AE463" s="83"/>
      <c r="AF463" s="83"/>
    </row>
    <row r="464" spans="1:16383" ht="82.5" x14ac:dyDescent="0.25">
      <c r="A464" s="4" t="s">
        <v>1649</v>
      </c>
      <c r="B464" s="4" t="s">
        <v>109</v>
      </c>
      <c r="C464" s="9">
        <v>463</v>
      </c>
      <c r="D464" s="83" t="s">
        <v>1275</v>
      </c>
      <c r="E464" s="83"/>
      <c r="F464" s="83"/>
      <c r="G464" s="83" t="s">
        <v>1629</v>
      </c>
      <c r="H464" s="83" t="s">
        <v>26</v>
      </c>
      <c r="I464" s="83" t="s">
        <v>1365</v>
      </c>
      <c r="J464" s="83" t="s">
        <v>147</v>
      </c>
      <c r="K464" s="83">
        <v>7</v>
      </c>
      <c r="L464" s="83" t="s">
        <v>28</v>
      </c>
      <c r="M464" s="100">
        <v>5.5666666666666664</v>
      </c>
      <c r="N464" s="83" t="s">
        <v>29</v>
      </c>
      <c r="O464" s="83" t="s">
        <v>714</v>
      </c>
      <c r="P464" s="83" t="s">
        <v>44</v>
      </c>
      <c r="Q464" s="83">
        <v>0</v>
      </c>
      <c r="R464" s="83" t="s">
        <v>31</v>
      </c>
      <c r="S464" s="3">
        <v>12000000</v>
      </c>
      <c r="T464" s="3">
        <f>+M464*S464</f>
        <v>66800000</v>
      </c>
      <c r="U464" s="3">
        <f t="shared" si="6"/>
        <v>66800000</v>
      </c>
      <c r="V464" s="83" t="s">
        <v>32</v>
      </c>
      <c r="W464" s="83" t="s">
        <v>33</v>
      </c>
      <c r="X464" s="83" t="s">
        <v>237</v>
      </c>
      <c r="Y464" s="84">
        <v>3009133992</v>
      </c>
      <c r="Z464" s="16" t="s">
        <v>252</v>
      </c>
      <c r="AA464" s="83"/>
      <c r="AB464" s="83" t="s">
        <v>109</v>
      </c>
      <c r="AC464" s="83" t="s">
        <v>257</v>
      </c>
      <c r="AD464" s="83" t="s">
        <v>1850</v>
      </c>
      <c r="AE464" s="83"/>
      <c r="AF464" s="83"/>
      <c r="AG464" s="34"/>
      <c r="AH464" s="34"/>
      <c r="AI464" s="34"/>
      <c r="AJ464" s="34"/>
      <c r="AK464" s="34"/>
      <c r="AL464" s="34"/>
      <c r="AM464" s="34"/>
      <c r="AN464" s="34"/>
      <c r="AO464" s="34"/>
      <c r="AP464" s="34"/>
      <c r="AQ464" s="34"/>
      <c r="AR464" s="34"/>
      <c r="AS464" s="34"/>
      <c r="AT464" s="34"/>
      <c r="AU464" s="34"/>
      <c r="AV464" s="34"/>
      <c r="AW464" s="34"/>
      <c r="AX464" s="34"/>
      <c r="AY464" s="34"/>
      <c r="AZ464" s="34"/>
      <c r="BA464" s="34"/>
      <c r="BB464" s="34"/>
      <c r="BC464" s="34"/>
      <c r="BD464" s="34"/>
      <c r="BE464" s="34"/>
      <c r="BF464" s="34"/>
      <c r="BG464" s="34"/>
      <c r="BH464" s="34"/>
      <c r="BI464" s="34"/>
      <c r="BJ464" s="34"/>
      <c r="BK464" s="34"/>
      <c r="BL464" s="34"/>
      <c r="BM464" s="34"/>
      <c r="BN464" s="34"/>
      <c r="BO464" s="34"/>
      <c r="BP464" s="34"/>
      <c r="BQ464" s="34"/>
      <c r="BR464" s="34"/>
      <c r="BS464" s="34"/>
      <c r="BT464" s="34"/>
      <c r="BU464" s="34"/>
      <c r="BV464" s="34"/>
      <c r="BW464" s="34"/>
      <c r="BX464" s="34"/>
      <c r="BY464" s="34"/>
      <c r="BZ464" s="34"/>
      <c r="CA464" s="34"/>
      <c r="CB464" s="34"/>
      <c r="CC464" s="34"/>
      <c r="CD464" s="34"/>
      <c r="CE464" s="34"/>
      <c r="CF464" s="34"/>
      <c r="CG464" s="34"/>
      <c r="CH464" s="34"/>
      <c r="CI464" s="34"/>
      <c r="CJ464" s="34"/>
      <c r="CK464" s="34"/>
      <c r="CL464" s="34"/>
      <c r="CM464" s="34"/>
      <c r="CN464" s="34"/>
      <c r="CO464" s="34"/>
      <c r="CP464" s="34"/>
      <c r="CQ464" s="34"/>
      <c r="CR464" s="34"/>
      <c r="CS464" s="34"/>
      <c r="CT464" s="34"/>
      <c r="CU464" s="34"/>
      <c r="CV464" s="34"/>
      <c r="CW464" s="34"/>
      <c r="CX464" s="34"/>
      <c r="CY464" s="34"/>
      <c r="CZ464" s="34"/>
      <c r="DA464" s="34"/>
      <c r="DB464" s="34"/>
      <c r="DC464" s="34"/>
      <c r="DD464" s="34"/>
      <c r="DE464" s="34"/>
      <c r="DF464" s="34"/>
      <c r="DG464" s="34"/>
      <c r="DH464" s="34"/>
      <c r="DI464" s="34"/>
      <c r="DJ464" s="34"/>
      <c r="DK464" s="34"/>
      <c r="DL464" s="34"/>
      <c r="DM464" s="34"/>
      <c r="DN464" s="34"/>
      <c r="DO464" s="34"/>
      <c r="DP464" s="34"/>
      <c r="DQ464" s="34"/>
      <c r="DR464" s="34"/>
      <c r="DS464" s="34"/>
      <c r="DT464" s="34"/>
      <c r="DU464" s="34"/>
      <c r="DV464" s="34"/>
      <c r="DW464" s="34"/>
      <c r="DX464" s="34"/>
      <c r="DY464" s="34"/>
      <c r="DZ464" s="34"/>
      <c r="EA464" s="34"/>
      <c r="EB464" s="34"/>
      <c r="EC464" s="34"/>
      <c r="ED464" s="34"/>
      <c r="EE464" s="34"/>
      <c r="EF464" s="34"/>
      <c r="EG464" s="34"/>
      <c r="EH464" s="34"/>
      <c r="EI464" s="34"/>
      <c r="EJ464" s="34"/>
      <c r="EK464" s="34"/>
      <c r="EL464" s="34"/>
      <c r="EM464" s="34"/>
      <c r="EN464" s="34"/>
      <c r="EO464" s="34"/>
      <c r="EP464" s="34"/>
      <c r="EQ464" s="34"/>
      <c r="ER464" s="34"/>
      <c r="ES464" s="34"/>
      <c r="ET464" s="34"/>
      <c r="EU464" s="34"/>
      <c r="EV464" s="34"/>
      <c r="EW464" s="34"/>
      <c r="EX464" s="34"/>
      <c r="EY464" s="34"/>
      <c r="EZ464" s="34"/>
      <c r="FA464" s="34"/>
      <c r="FB464" s="34"/>
      <c r="FC464" s="34"/>
      <c r="FD464" s="34"/>
      <c r="FE464" s="34"/>
      <c r="FF464" s="34"/>
      <c r="FG464" s="34"/>
      <c r="FH464" s="34"/>
      <c r="FI464" s="34"/>
      <c r="FJ464" s="34"/>
      <c r="FK464" s="34"/>
      <c r="FL464" s="34"/>
      <c r="FM464" s="34"/>
      <c r="FN464" s="34"/>
      <c r="FO464" s="34"/>
      <c r="FP464" s="34"/>
      <c r="FQ464" s="34"/>
      <c r="FR464" s="34"/>
      <c r="FS464" s="34"/>
      <c r="FT464" s="34"/>
      <c r="FU464" s="34"/>
      <c r="FV464" s="34"/>
      <c r="FW464" s="34"/>
      <c r="FX464" s="34"/>
      <c r="FY464" s="34"/>
      <c r="FZ464" s="34"/>
      <c r="GA464" s="34"/>
      <c r="GB464" s="34"/>
      <c r="GC464" s="34"/>
      <c r="GD464" s="34"/>
      <c r="GE464" s="34"/>
      <c r="GF464" s="34"/>
      <c r="GG464" s="34"/>
      <c r="GH464" s="34"/>
      <c r="GI464" s="34"/>
      <c r="GJ464" s="34"/>
      <c r="GK464" s="34"/>
      <c r="GL464" s="34"/>
      <c r="GM464" s="34"/>
      <c r="GN464" s="34"/>
      <c r="GO464" s="34"/>
      <c r="GP464" s="34"/>
      <c r="GQ464" s="34"/>
      <c r="GR464" s="34"/>
      <c r="GS464" s="34"/>
      <c r="GT464" s="34"/>
      <c r="GU464" s="34"/>
      <c r="GV464" s="34"/>
      <c r="GW464" s="34"/>
      <c r="GX464" s="34"/>
      <c r="GY464" s="34"/>
      <c r="GZ464" s="34"/>
      <c r="HA464" s="34"/>
      <c r="HB464" s="34"/>
      <c r="HC464" s="34"/>
      <c r="HD464" s="34"/>
      <c r="HE464" s="34"/>
      <c r="HF464" s="34"/>
      <c r="HG464" s="34"/>
      <c r="HH464" s="34"/>
      <c r="HI464" s="34"/>
      <c r="HJ464" s="34"/>
      <c r="HK464" s="34"/>
      <c r="HL464" s="34"/>
      <c r="HM464" s="34"/>
      <c r="HN464" s="34"/>
      <c r="HO464" s="34"/>
      <c r="HP464" s="34"/>
      <c r="HQ464" s="34"/>
      <c r="HR464" s="34"/>
      <c r="HS464" s="34"/>
      <c r="HT464" s="34"/>
      <c r="HU464" s="34"/>
      <c r="HV464" s="34"/>
      <c r="HW464" s="34"/>
      <c r="HX464" s="34"/>
      <c r="HY464" s="34"/>
      <c r="HZ464" s="34"/>
      <c r="IA464" s="34"/>
      <c r="IB464" s="34"/>
      <c r="IC464" s="34"/>
      <c r="ID464" s="34"/>
      <c r="IE464" s="34"/>
      <c r="IF464" s="34"/>
      <c r="IG464" s="34"/>
      <c r="IH464" s="34"/>
      <c r="II464" s="34"/>
      <c r="IJ464" s="34"/>
      <c r="IK464" s="34"/>
      <c r="IL464" s="34"/>
      <c r="IM464" s="34"/>
      <c r="IN464" s="34"/>
      <c r="IO464" s="34"/>
      <c r="IP464" s="34"/>
      <c r="IQ464" s="34"/>
      <c r="IR464" s="34"/>
      <c r="IS464" s="34"/>
      <c r="IT464" s="34"/>
      <c r="IU464" s="34"/>
      <c r="IV464" s="34"/>
      <c r="IW464" s="34"/>
      <c r="IX464" s="34"/>
      <c r="IY464" s="34"/>
      <c r="IZ464" s="34"/>
      <c r="JA464" s="34"/>
      <c r="JB464" s="34"/>
      <c r="JC464" s="34"/>
      <c r="JD464" s="34"/>
      <c r="JE464" s="34"/>
      <c r="JF464" s="34"/>
      <c r="JG464" s="34"/>
      <c r="JH464" s="34"/>
      <c r="JI464" s="34"/>
      <c r="JJ464" s="34"/>
      <c r="JK464" s="34"/>
      <c r="JL464" s="34"/>
      <c r="JM464" s="34"/>
      <c r="JN464" s="34"/>
      <c r="JO464" s="34"/>
      <c r="JP464" s="34"/>
      <c r="JQ464" s="34"/>
      <c r="JR464" s="34"/>
      <c r="JS464" s="34"/>
      <c r="JT464" s="34"/>
      <c r="JU464" s="34"/>
      <c r="JV464" s="34"/>
      <c r="JW464" s="34"/>
      <c r="JX464" s="34"/>
      <c r="JY464" s="34"/>
      <c r="JZ464" s="34"/>
      <c r="KA464" s="34"/>
      <c r="KB464" s="34"/>
      <c r="KC464" s="34"/>
      <c r="KD464" s="34"/>
      <c r="KE464" s="34"/>
      <c r="KF464" s="34"/>
      <c r="KG464" s="34"/>
      <c r="KH464" s="34"/>
      <c r="KI464" s="34"/>
      <c r="KJ464" s="34"/>
      <c r="KK464" s="34"/>
      <c r="KL464" s="34"/>
      <c r="KM464" s="34"/>
      <c r="KN464" s="34"/>
      <c r="KO464" s="34"/>
      <c r="KP464" s="34"/>
      <c r="KQ464" s="34"/>
      <c r="KR464" s="34"/>
      <c r="KS464" s="34"/>
      <c r="KT464" s="34"/>
      <c r="KU464" s="34"/>
      <c r="KV464" s="34"/>
      <c r="KW464" s="34"/>
      <c r="KX464" s="34"/>
      <c r="KY464" s="34"/>
      <c r="KZ464" s="34"/>
      <c r="LA464" s="34"/>
      <c r="LB464" s="34"/>
      <c r="LC464" s="34"/>
      <c r="LD464" s="34"/>
      <c r="LE464" s="34"/>
      <c r="LF464" s="34"/>
      <c r="LG464" s="34"/>
      <c r="LH464" s="34"/>
      <c r="LI464" s="34"/>
      <c r="LJ464" s="34"/>
      <c r="LK464" s="34"/>
      <c r="LL464" s="34"/>
      <c r="LM464" s="34"/>
      <c r="LN464" s="34"/>
      <c r="LO464" s="34"/>
      <c r="LP464" s="34"/>
      <c r="LQ464" s="34"/>
      <c r="LR464" s="34"/>
      <c r="LS464" s="34"/>
      <c r="LT464" s="34"/>
      <c r="LU464" s="34"/>
      <c r="LV464" s="34"/>
      <c r="LW464" s="34"/>
      <c r="LX464" s="34"/>
      <c r="LY464" s="34"/>
      <c r="LZ464" s="34"/>
      <c r="MA464" s="34"/>
      <c r="MB464" s="34"/>
      <c r="MC464" s="34"/>
      <c r="MD464" s="34"/>
      <c r="ME464" s="34"/>
      <c r="MF464" s="34"/>
      <c r="MG464" s="34"/>
      <c r="MH464" s="34"/>
      <c r="MI464" s="34"/>
      <c r="MJ464" s="34"/>
      <c r="MK464" s="34"/>
      <c r="ML464" s="34"/>
      <c r="MM464" s="34"/>
      <c r="MN464" s="34"/>
      <c r="MO464" s="34"/>
      <c r="MP464" s="34"/>
      <c r="MQ464" s="34"/>
      <c r="MR464" s="34"/>
      <c r="MS464" s="34"/>
      <c r="MT464" s="34"/>
      <c r="MU464" s="34"/>
      <c r="MV464" s="34"/>
      <c r="MW464" s="34"/>
      <c r="MX464" s="34"/>
      <c r="MY464" s="34"/>
      <c r="MZ464" s="34"/>
      <c r="NA464" s="34"/>
      <c r="NB464" s="34"/>
      <c r="NC464" s="34"/>
      <c r="ND464" s="34"/>
      <c r="NE464" s="34"/>
      <c r="NF464" s="34"/>
      <c r="NG464" s="34"/>
      <c r="NH464" s="34"/>
      <c r="NI464" s="34"/>
      <c r="NJ464" s="34"/>
      <c r="NK464" s="34"/>
      <c r="NL464" s="34"/>
      <c r="NM464" s="34"/>
      <c r="NN464" s="34"/>
      <c r="NO464" s="34"/>
      <c r="NP464" s="34"/>
      <c r="NQ464" s="34"/>
      <c r="NR464" s="34"/>
      <c r="NS464" s="34"/>
      <c r="NT464" s="34"/>
      <c r="NU464" s="34"/>
      <c r="NV464" s="34"/>
      <c r="NW464" s="34"/>
      <c r="NX464" s="34"/>
      <c r="NY464" s="34"/>
      <c r="NZ464" s="34"/>
      <c r="OA464" s="34"/>
      <c r="OB464" s="34"/>
      <c r="OC464" s="34"/>
      <c r="OD464" s="34"/>
      <c r="OE464" s="34"/>
      <c r="OF464" s="34"/>
      <c r="OG464" s="34"/>
      <c r="OH464" s="34"/>
      <c r="OI464" s="34"/>
      <c r="OJ464" s="34"/>
      <c r="OK464" s="34"/>
      <c r="OL464" s="34"/>
      <c r="OM464" s="34"/>
      <c r="ON464" s="34"/>
      <c r="OO464" s="34"/>
      <c r="OP464" s="34"/>
      <c r="OQ464" s="34"/>
      <c r="OR464" s="34"/>
      <c r="OS464" s="34"/>
      <c r="OT464" s="34"/>
      <c r="OU464" s="34"/>
      <c r="OV464" s="34"/>
      <c r="OW464" s="34"/>
      <c r="OX464" s="34"/>
      <c r="OY464" s="34"/>
      <c r="OZ464" s="34"/>
      <c r="PA464" s="34"/>
      <c r="PB464" s="34"/>
      <c r="PC464" s="34"/>
      <c r="PD464" s="34"/>
      <c r="PE464" s="34"/>
      <c r="PF464" s="34"/>
      <c r="PG464" s="34"/>
      <c r="PH464" s="34"/>
      <c r="PI464" s="34"/>
      <c r="PJ464" s="34"/>
      <c r="PK464" s="34"/>
      <c r="PL464" s="34"/>
      <c r="PM464" s="34"/>
      <c r="PN464" s="34"/>
      <c r="PO464" s="34"/>
      <c r="PP464" s="34"/>
      <c r="PQ464" s="34"/>
      <c r="PR464" s="34"/>
      <c r="PS464" s="34"/>
      <c r="PT464" s="34"/>
      <c r="PU464" s="34"/>
      <c r="PV464" s="34"/>
      <c r="PW464" s="34"/>
      <c r="PX464" s="34"/>
      <c r="PY464" s="34"/>
      <c r="PZ464" s="34"/>
      <c r="QA464" s="34"/>
      <c r="QB464" s="34"/>
      <c r="QC464" s="34"/>
      <c r="QD464" s="34"/>
      <c r="QE464" s="34"/>
      <c r="QF464" s="34"/>
      <c r="QG464" s="34"/>
      <c r="QH464" s="34"/>
      <c r="QI464" s="34"/>
      <c r="QJ464" s="34"/>
      <c r="QK464" s="34"/>
      <c r="QL464" s="34"/>
      <c r="QM464" s="34"/>
      <c r="QN464" s="34"/>
      <c r="QO464" s="34"/>
      <c r="QP464" s="34"/>
      <c r="QQ464" s="34"/>
      <c r="QR464" s="34"/>
      <c r="QS464" s="34"/>
      <c r="QT464" s="34"/>
      <c r="QU464" s="34"/>
      <c r="QV464" s="34"/>
      <c r="QW464" s="34"/>
      <c r="QX464" s="34"/>
      <c r="QY464" s="34"/>
      <c r="QZ464" s="34"/>
      <c r="RA464" s="34"/>
      <c r="RB464" s="34"/>
      <c r="RC464" s="34"/>
      <c r="RD464" s="34"/>
      <c r="RE464" s="34"/>
      <c r="RF464" s="34"/>
      <c r="RG464" s="34"/>
      <c r="RH464" s="34"/>
      <c r="RI464" s="34"/>
      <c r="RJ464" s="34"/>
      <c r="RK464" s="34"/>
      <c r="RL464" s="34"/>
      <c r="RM464" s="34"/>
      <c r="RN464" s="34"/>
      <c r="RO464" s="34"/>
      <c r="RP464" s="34"/>
      <c r="RQ464" s="34"/>
      <c r="RR464" s="34"/>
      <c r="RS464" s="34"/>
      <c r="RT464" s="34"/>
      <c r="RU464" s="34"/>
      <c r="RV464" s="34"/>
      <c r="RW464" s="34"/>
      <c r="RX464" s="34"/>
      <c r="RY464" s="34"/>
      <c r="RZ464" s="34"/>
      <c r="SA464" s="34"/>
      <c r="SB464" s="34"/>
      <c r="SC464" s="34"/>
      <c r="SD464" s="34"/>
      <c r="SE464" s="34"/>
      <c r="SF464" s="34"/>
      <c r="SG464" s="34"/>
      <c r="SH464" s="34"/>
      <c r="SI464" s="34"/>
      <c r="SJ464" s="34"/>
      <c r="SK464" s="34"/>
      <c r="SL464" s="34"/>
      <c r="SM464" s="34"/>
      <c r="SN464" s="34"/>
      <c r="SO464" s="34"/>
      <c r="SP464" s="34"/>
      <c r="SQ464" s="34"/>
      <c r="SR464" s="34"/>
      <c r="SS464" s="34"/>
      <c r="ST464" s="34"/>
      <c r="SU464" s="34"/>
      <c r="SV464" s="34"/>
      <c r="SW464" s="34"/>
      <c r="SX464" s="34"/>
      <c r="SY464" s="34"/>
      <c r="SZ464" s="34"/>
      <c r="TA464" s="34"/>
      <c r="TB464" s="34"/>
      <c r="TC464" s="34"/>
      <c r="TD464" s="34"/>
      <c r="TE464" s="34"/>
      <c r="TF464" s="34"/>
      <c r="TG464" s="34"/>
      <c r="TH464" s="34"/>
      <c r="TI464" s="34"/>
      <c r="TJ464" s="34"/>
      <c r="TK464" s="34"/>
      <c r="TL464" s="34"/>
      <c r="TM464" s="34"/>
      <c r="TN464" s="34"/>
      <c r="TO464" s="34"/>
      <c r="TP464" s="34"/>
      <c r="TQ464" s="34"/>
      <c r="TR464" s="34"/>
      <c r="TS464" s="34"/>
      <c r="TT464" s="34"/>
      <c r="TU464" s="34"/>
      <c r="TV464" s="34"/>
      <c r="TW464" s="34"/>
      <c r="TX464" s="34"/>
      <c r="TY464" s="34"/>
      <c r="TZ464" s="34"/>
      <c r="UA464" s="34"/>
      <c r="UB464" s="34"/>
      <c r="UC464" s="34"/>
      <c r="UD464" s="34"/>
      <c r="UE464" s="34"/>
      <c r="UF464" s="34"/>
      <c r="UG464" s="34"/>
      <c r="UH464" s="34"/>
      <c r="UI464" s="34"/>
      <c r="UJ464" s="34"/>
      <c r="UK464" s="34"/>
      <c r="UL464" s="34"/>
      <c r="UM464" s="34"/>
      <c r="UN464" s="34"/>
      <c r="UO464" s="34"/>
      <c r="UP464" s="34"/>
      <c r="UQ464" s="34"/>
      <c r="UR464" s="34"/>
      <c r="US464" s="34"/>
      <c r="UT464" s="34"/>
      <c r="UU464" s="34"/>
      <c r="UV464" s="34"/>
      <c r="UW464" s="34"/>
      <c r="UX464" s="34"/>
      <c r="UY464" s="34"/>
      <c r="UZ464" s="34"/>
      <c r="VA464" s="34"/>
      <c r="VB464" s="34"/>
      <c r="VC464" s="34"/>
      <c r="VD464" s="34"/>
      <c r="VE464" s="34"/>
      <c r="VF464" s="34"/>
      <c r="VG464" s="34"/>
      <c r="VH464" s="34"/>
      <c r="VI464" s="34"/>
      <c r="VJ464" s="34"/>
      <c r="VK464" s="34"/>
      <c r="VL464" s="34"/>
      <c r="VM464" s="34"/>
      <c r="VN464" s="34"/>
      <c r="VO464" s="34"/>
      <c r="VP464" s="34"/>
      <c r="VQ464" s="34"/>
      <c r="VR464" s="34"/>
      <c r="VS464" s="34"/>
      <c r="VT464" s="34"/>
      <c r="VU464" s="34"/>
      <c r="VV464" s="34"/>
      <c r="VW464" s="34"/>
      <c r="VX464" s="34"/>
      <c r="VY464" s="34"/>
      <c r="VZ464" s="34"/>
      <c r="WA464" s="34"/>
      <c r="WB464" s="34"/>
      <c r="WC464" s="34"/>
      <c r="WD464" s="34"/>
      <c r="WE464" s="34"/>
      <c r="WF464" s="34"/>
      <c r="WG464" s="34"/>
      <c r="WH464" s="34"/>
      <c r="WI464" s="34"/>
      <c r="WJ464" s="34"/>
      <c r="WK464" s="34"/>
      <c r="WL464" s="34"/>
      <c r="WM464" s="34"/>
      <c r="WN464" s="34"/>
      <c r="WO464" s="34"/>
      <c r="WP464" s="34"/>
      <c r="WQ464" s="34"/>
      <c r="WR464" s="34"/>
      <c r="WS464" s="34"/>
      <c r="WT464" s="34"/>
      <c r="WU464" s="34"/>
      <c r="WV464" s="34"/>
      <c r="WW464" s="34"/>
      <c r="WX464" s="34"/>
      <c r="WY464" s="34"/>
      <c r="WZ464" s="34"/>
      <c r="XA464" s="34"/>
      <c r="XB464" s="34"/>
      <c r="XC464" s="34"/>
      <c r="XD464" s="34"/>
      <c r="XE464" s="34"/>
      <c r="XF464" s="34"/>
      <c r="XG464" s="34"/>
      <c r="XH464" s="34"/>
      <c r="XI464" s="34"/>
      <c r="XJ464" s="34"/>
      <c r="XK464" s="34"/>
      <c r="XL464" s="34"/>
      <c r="XM464" s="34"/>
      <c r="XN464" s="34"/>
      <c r="XO464" s="34"/>
      <c r="XP464" s="34"/>
      <c r="XQ464" s="34"/>
      <c r="XR464" s="34"/>
      <c r="XS464" s="34"/>
      <c r="XT464" s="34"/>
      <c r="XU464" s="34"/>
      <c r="XV464" s="34"/>
      <c r="XW464" s="34"/>
      <c r="XX464" s="34"/>
      <c r="XY464" s="34"/>
      <c r="XZ464" s="34"/>
      <c r="YA464" s="34"/>
      <c r="YB464" s="34"/>
      <c r="YC464" s="34"/>
      <c r="YD464" s="34"/>
      <c r="YE464" s="34"/>
      <c r="YF464" s="34"/>
      <c r="YG464" s="34"/>
      <c r="YH464" s="34"/>
      <c r="YI464" s="34"/>
      <c r="YJ464" s="34"/>
      <c r="YK464" s="34"/>
      <c r="YL464" s="34"/>
      <c r="YM464" s="34"/>
      <c r="YN464" s="34"/>
      <c r="YO464" s="34"/>
      <c r="YP464" s="34"/>
      <c r="YQ464" s="34"/>
      <c r="YR464" s="34"/>
      <c r="YS464" s="34"/>
      <c r="YT464" s="34"/>
      <c r="YU464" s="34"/>
      <c r="YV464" s="34"/>
      <c r="YW464" s="34"/>
      <c r="YX464" s="34"/>
      <c r="YY464" s="34"/>
      <c r="YZ464" s="34"/>
      <c r="ZA464" s="34"/>
      <c r="ZB464" s="34"/>
      <c r="ZC464" s="34"/>
      <c r="ZD464" s="34"/>
      <c r="ZE464" s="34"/>
      <c r="ZF464" s="34"/>
      <c r="ZG464" s="34"/>
      <c r="ZH464" s="34"/>
      <c r="ZI464" s="34"/>
      <c r="ZJ464" s="34"/>
      <c r="ZK464" s="34"/>
      <c r="ZL464" s="34"/>
      <c r="ZM464" s="34"/>
      <c r="ZN464" s="34"/>
      <c r="ZO464" s="34"/>
      <c r="ZP464" s="34"/>
      <c r="ZQ464" s="34"/>
      <c r="ZR464" s="34"/>
      <c r="ZS464" s="34"/>
      <c r="ZT464" s="34"/>
      <c r="ZU464" s="34"/>
      <c r="ZV464" s="34"/>
      <c r="ZW464" s="34"/>
      <c r="ZX464" s="34"/>
      <c r="ZY464" s="34"/>
      <c r="ZZ464" s="34"/>
      <c r="AAA464" s="34"/>
      <c r="AAB464" s="34"/>
      <c r="AAC464" s="34"/>
      <c r="AAD464" s="34"/>
      <c r="AAE464" s="34"/>
      <c r="AAF464" s="34"/>
      <c r="AAG464" s="34"/>
      <c r="AAH464" s="34"/>
      <c r="AAI464" s="34"/>
      <c r="AAJ464" s="34"/>
      <c r="AAK464" s="34"/>
      <c r="AAL464" s="34"/>
      <c r="AAM464" s="34"/>
      <c r="AAN464" s="34"/>
      <c r="AAO464" s="34"/>
      <c r="AAP464" s="34"/>
      <c r="AAQ464" s="34"/>
      <c r="AAR464" s="34"/>
      <c r="AAS464" s="34"/>
      <c r="AAT464" s="34"/>
      <c r="AAU464" s="34"/>
      <c r="AAV464" s="34"/>
      <c r="AAW464" s="34"/>
      <c r="AAX464" s="34"/>
      <c r="AAY464" s="34"/>
      <c r="AAZ464" s="34"/>
      <c r="ABA464" s="34"/>
      <c r="ABB464" s="34"/>
      <c r="ABC464" s="34"/>
      <c r="ABD464" s="34"/>
      <c r="ABE464" s="34"/>
      <c r="ABF464" s="34"/>
      <c r="ABG464" s="34"/>
      <c r="ABH464" s="34"/>
      <c r="ABI464" s="34"/>
      <c r="ABJ464" s="34"/>
      <c r="ABK464" s="34"/>
      <c r="ABL464" s="34"/>
      <c r="ABM464" s="34"/>
      <c r="ABN464" s="34"/>
      <c r="ABO464" s="34"/>
      <c r="ABP464" s="34"/>
      <c r="ABQ464" s="34"/>
      <c r="ABR464" s="34"/>
      <c r="ABS464" s="34"/>
      <c r="ABT464" s="34"/>
      <c r="ABU464" s="34"/>
      <c r="ABV464" s="34"/>
      <c r="ABW464" s="34"/>
      <c r="ABX464" s="34"/>
      <c r="ABY464" s="34"/>
      <c r="ABZ464" s="34"/>
      <c r="ACA464" s="34"/>
      <c r="ACB464" s="34"/>
      <c r="ACC464" s="34"/>
      <c r="ACD464" s="34"/>
      <c r="ACE464" s="34"/>
      <c r="ACF464" s="34"/>
      <c r="ACG464" s="34"/>
      <c r="ACH464" s="34"/>
      <c r="ACI464" s="34"/>
      <c r="ACJ464" s="34"/>
      <c r="ACK464" s="34"/>
      <c r="ACL464" s="34"/>
      <c r="ACM464" s="34"/>
      <c r="ACN464" s="34"/>
      <c r="ACO464" s="34"/>
      <c r="ACP464" s="34"/>
      <c r="ACQ464" s="34"/>
      <c r="ACR464" s="34"/>
      <c r="ACS464" s="34"/>
      <c r="ACT464" s="34"/>
      <c r="ACU464" s="34"/>
      <c r="ACV464" s="34"/>
      <c r="ACW464" s="34"/>
      <c r="ACX464" s="34"/>
      <c r="ACY464" s="34"/>
      <c r="ACZ464" s="34"/>
      <c r="ADA464" s="34"/>
      <c r="ADB464" s="34"/>
      <c r="ADC464" s="34"/>
      <c r="ADD464" s="34"/>
      <c r="ADE464" s="34"/>
      <c r="ADF464" s="34"/>
      <c r="ADG464" s="34"/>
      <c r="ADH464" s="34"/>
      <c r="ADI464" s="34"/>
      <c r="ADJ464" s="34"/>
      <c r="ADK464" s="34"/>
      <c r="ADL464" s="34"/>
      <c r="ADM464" s="34"/>
      <c r="ADN464" s="34"/>
      <c r="ADO464" s="34"/>
      <c r="ADP464" s="34"/>
      <c r="ADQ464" s="34"/>
      <c r="ADR464" s="34"/>
      <c r="ADS464" s="34"/>
      <c r="ADT464" s="34"/>
      <c r="ADU464" s="34"/>
      <c r="ADV464" s="34"/>
      <c r="ADW464" s="34"/>
      <c r="ADX464" s="34"/>
      <c r="ADY464" s="34"/>
      <c r="ADZ464" s="34"/>
      <c r="AEA464" s="34"/>
      <c r="AEB464" s="34"/>
      <c r="AEC464" s="34"/>
      <c r="AED464" s="34"/>
      <c r="AEE464" s="34"/>
      <c r="AEF464" s="34"/>
      <c r="AEG464" s="34"/>
      <c r="AEH464" s="34"/>
      <c r="AEI464" s="34"/>
      <c r="AEJ464" s="34"/>
      <c r="AEK464" s="34"/>
      <c r="AEL464" s="34"/>
      <c r="AEM464" s="34"/>
      <c r="AEN464" s="34"/>
      <c r="AEO464" s="34"/>
      <c r="AEP464" s="34"/>
      <c r="AEQ464" s="34"/>
      <c r="AER464" s="34"/>
      <c r="AES464" s="34"/>
      <c r="AET464" s="34"/>
      <c r="AEU464" s="34"/>
      <c r="AEV464" s="34"/>
      <c r="AEW464" s="34"/>
      <c r="AEX464" s="34"/>
      <c r="AEY464" s="34"/>
      <c r="AEZ464" s="34"/>
      <c r="AFA464" s="34"/>
      <c r="AFB464" s="34"/>
      <c r="AFC464" s="34"/>
      <c r="AFD464" s="34"/>
      <c r="AFE464" s="34"/>
      <c r="AFF464" s="34"/>
      <c r="AFG464" s="34"/>
      <c r="AFH464" s="34"/>
      <c r="AFI464" s="34"/>
      <c r="AFJ464" s="34"/>
      <c r="AFK464" s="34"/>
      <c r="AFL464" s="34"/>
      <c r="AFM464" s="34"/>
      <c r="AFN464" s="34"/>
      <c r="AFO464" s="34"/>
      <c r="AFP464" s="34"/>
      <c r="AFQ464" s="34"/>
      <c r="AFR464" s="34"/>
      <c r="AFS464" s="34"/>
      <c r="AFT464" s="34"/>
      <c r="AFU464" s="34"/>
      <c r="AFV464" s="34"/>
      <c r="AFW464" s="34"/>
      <c r="AFX464" s="34"/>
      <c r="AFY464" s="34"/>
      <c r="AFZ464" s="34"/>
      <c r="AGA464" s="34"/>
      <c r="AGB464" s="34"/>
      <c r="AGC464" s="34"/>
      <c r="AGD464" s="34"/>
      <c r="AGE464" s="34"/>
      <c r="AGF464" s="34"/>
      <c r="AGG464" s="34"/>
      <c r="AGH464" s="34"/>
      <c r="AGI464" s="34"/>
      <c r="AGJ464" s="34"/>
      <c r="AGK464" s="34"/>
      <c r="AGL464" s="34"/>
      <c r="AGM464" s="34"/>
      <c r="AGN464" s="34"/>
      <c r="AGO464" s="34"/>
      <c r="AGP464" s="34"/>
      <c r="AGQ464" s="34"/>
      <c r="AGR464" s="34"/>
      <c r="AGS464" s="34"/>
      <c r="AGT464" s="34"/>
      <c r="AGU464" s="34"/>
      <c r="AGV464" s="34"/>
      <c r="AGW464" s="34"/>
      <c r="AGX464" s="34"/>
      <c r="AGY464" s="34"/>
      <c r="AGZ464" s="34"/>
      <c r="AHA464" s="34"/>
      <c r="AHB464" s="34"/>
      <c r="AHC464" s="34"/>
      <c r="AHD464" s="34"/>
      <c r="AHE464" s="34"/>
      <c r="AHF464" s="34"/>
      <c r="AHG464" s="34"/>
      <c r="AHH464" s="34"/>
      <c r="AHI464" s="34"/>
      <c r="AHJ464" s="34"/>
      <c r="AHK464" s="34"/>
      <c r="AHL464" s="34"/>
      <c r="AHM464" s="34"/>
      <c r="AHN464" s="34"/>
      <c r="AHO464" s="34"/>
      <c r="AHP464" s="34"/>
      <c r="AHQ464" s="34"/>
      <c r="AHR464" s="34"/>
      <c r="AHS464" s="34"/>
      <c r="AHT464" s="34"/>
      <c r="AHU464" s="34"/>
      <c r="AHV464" s="34"/>
      <c r="AHW464" s="34"/>
      <c r="AHX464" s="34"/>
      <c r="AHY464" s="34"/>
      <c r="AHZ464" s="34"/>
      <c r="AIA464" s="34"/>
      <c r="AIB464" s="34"/>
      <c r="AIC464" s="34"/>
      <c r="AID464" s="34"/>
      <c r="AIE464" s="34"/>
      <c r="AIF464" s="34"/>
      <c r="AIG464" s="34"/>
      <c r="AIH464" s="34"/>
      <c r="AII464" s="34"/>
      <c r="AIJ464" s="34"/>
      <c r="AIK464" s="34"/>
      <c r="AIL464" s="34"/>
      <c r="AIM464" s="34"/>
      <c r="AIN464" s="34"/>
      <c r="AIO464" s="34"/>
      <c r="AIP464" s="34"/>
      <c r="AIQ464" s="34"/>
      <c r="AIR464" s="34"/>
      <c r="AIS464" s="34"/>
      <c r="AIT464" s="34"/>
      <c r="AIU464" s="34"/>
      <c r="AIV464" s="34"/>
      <c r="AIW464" s="34"/>
      <c r="AIX464" s="34"/>
      <c r="AIY464" s="34"/>
      <c r="AIZ464" s="34"/>
      <c r="AJA464" s="34"/>
      <c r="AJB464" s="34"/>
      <c r="AJC464" s="34"/>
      <c r="AJD464" s="34"/>
      <c r="AJE464" s="34"/>
      <c r="AJF464" s="34"/>
      <c r="AJG464" s="34"/>
      <c r="AJH464" s="34"/>
      <c r="AJI464" s="34"/>
      <c r="AJJ464" s="34"/>
      <c r="AJK464" s="34"/>
      <c r="AJL464" s="34"/>
      <c r="AJM464" s="34"/>
      <c r="AJN464" s="34"/>
      <c r="AJO464" s="34"/>
      <c r="AJP464" s="34"/>
      <c r="AJQ464" s="34"/>
      <c r="AJR464" s="34"/>
      <c r="AJS464" s="34"/>
      <c r="AJT464" s="34"/>
      <c r="AJU464" s="34"/>
      <c r="AJV464" s="34"/>
      <c r="AJW464" s="34"/>
      <c r="AJX464" s="34"/>
      <c r="AJY464" s="34"/>
      <c r="AJZ464" s="34"/>
      <c r="AKA464" s="34"/>
      <c r="AKB464" s="34"/>
      <c r="AKC464" s="34"/>
      <c r="AKD464" s="34"/>
      <c r="AKE464" s="34"/>
      <c r="AKF464" s="34"/>
      <c r="AKG464" s="34"/>
      <c r="AKH464" s="34"/>
      <c r="AKI464" s="34"/>
      <c r="AKJ464" s="34"/>
      <c r="AKK464" s="34"/>
      <c r="AKL464" s="34"/>
      <c r="AKM464" s="34"/>
      <c r="AKN464" s="34"/>
      <c r="AKO464" s="34"/>
      <c r="AKP464" s="34"/>
      <c r="AKQ464" s="34"/>
      <c r="AKR464" s="34"/>
      <c r="AKS464" s="34"/>
      <c r="AKT464" s="34"/>
      <c r="AKU464" s="34"/>
      <c r="AKV464" s="34"/>
      <c r="AKW464" s="34"/>
      <c r="AKX464" s="34"/>
      <c r="AKY464" s="34"/>
      <c r="AKZ464" s="34"/>
      <c r="ALA464" s="34"/>
      <c r="ALB464" s="34"/>
      <c r="ALC464" s="34"/>
      <c r="ALD464" s="34"/>
      <c r="ALE464" s="34"/>
      <c r="ALF464" s="34"/>
      <c r="ALG464" s="34"/>
      <c r="ALH464" s="34"/>
      <c r="ALI464" s="34"/>
      <c r="ALJ464" s="34"/>
      <c r="ALK464" s="34"/>
      <c r="ALL464" s="34"/>
      <c r="ALM464" s="34"/>
      <c r="ALN464" s="34"/>
      <c r="ALO464" s="34"/>
      <c r="ALP464" s="34"/>
      <c r="ALQ464" s="34"/>
      <c r="ALR464" s="34"/>
      <c r="ALS464" s="34"/>
      <c r="ALT464" s="34"/>
      <c r="ALU464" s="34"/>
      <c r="ALV464" s="34"/>
      <c r="ALW464" s="34"/>
      <c r="ALX464" s="34"/>
      <c r="ALY464" s="34"/>
      <c r="ALZ464" s="34"/>
      <c r="AMA464" s="34"/>
      <c r="AMB464" s="34"/>
      <c r="AMC464" s="34"/>
      <c r="AMD464" s="34"/>
      <c r="AME464" s="34"/>
      <c r="AMF464" s="34"/>
      <c r="AMG464" s="34"/>
      <c r="AMH464" s="34"/>
      <c r="AMI464" s="34"/>
      <c r="AMJ464" s="34"/>
      <c r="AMK464" s="34"/>
      <c r="AML464" s="34"/>
      <c r="AMM464" s="34"/>
      <c r="AMN464" s="34"/>
      <c r="AMO464" s="34"/>
      <c r="AMP464" s="34"/>
      <c r="AMQ464" s="34"/>
      <c r="AMR464" s="34"/>
      <c r="AMS464" s="34"/>
      <c r="AMT464" s="34"/>
      <c r="AMU464" s="34"/>
      <c r="AMV464" s="34"/>
      <c r="AMW464" s="34"/>
      <c r="AMX464" s="34"/>
      <c r="AMY464" s="34"/>
      <c r="AMZ464" s="34"/>
      <c r="ANA464" s="34"/>
      <c r="ANB464" s="34"/>
      <c r="ANC464" s="34"/>
      <c r="AND464" s="34"/>
      <c r="ANE464" s="34"/>
      <c r="ANF464" s="34"/>
      <c r="ANG464" s="34"/>
      <c r="ANH464" s="34"/>
      <c r="ANI464" s="34"/>
      <c r="ANJ464" s="34"/>
      <c r="ANK464" s="34"/>
      <c r="ANL464" s="34"/>
      <c r="ANM464" s="34"/>
      <c r="ANN464" s="34"/>
      <c r="ANO464" s="34"/>
      <c r="ANP464" s="34"/>
      <c r="ANQ464" s="34"/>
      <c r="ANR464" s="34"/>
      <c r="ANS464" s="34"/>
      <c r="ANT464" s="34"/>
      <c r="ANU464" s="34"/>
      <c r="ANV464" s="34"/>
      <c r="ANW464" s="34"/>
      <c r="ANX464" s="34"/>
      <c r="ANY464" s="34"/>
      <c r="ANZ464" s="34"/>
      <c r="AOA464" s="34"/>
      <c r="AOB464" s="34"/>
      <c r="AOC464" s="34"/>
      <c r="AOD464" s="34"/>
      <c r="AOE464" s="34"/>
      <c r="AOF464" s="34"/>
      <c r="AOG464" s="34"/>
      <c r="AOH464" s="34"/>
      <c r="AOI464" s="34"/>
      <c r="AOJ464" s="34"/>
      <c r="AOK464" s="34"/>
      <c r="AOL464" s="34"/>
      <c r="AOM464" s="34"/>
      <c r="AON464" s="34"/>
      <c r="AOO464" s="34"/>
      <c r="AOP464" s="34"/>
      <c r="AOQ464" s="34"/>
      <c r="AOR464" s="34"/>
      <c r="AOS464" s="34"/>
      <c r="AOT464" s="34"/>
      <c r="AOU464" s="34"/>
      <c r="AOV464" s="34"/>
      <c r="AOW464" s="34"/>
      <c r="AOX464" s="34"/>
      <c r="AOY464" s="34"/>
      <c r="AOZ464" s="34"/>
      <c r="APA464" s="34"/>
      <c r="APB464" s="34"/>
      <c r="APC464" s="34"/>
      <c r="APD464" s="34"/>
      <c r="APE464" s="34"/>
      <c r="APF464" s="34"/>
      <c r="APG464" s="34"/>
      <c r="APH464" s="34"/>
      <c r="API464" s="34"/>
      <c r="APJ464" s="34"/>
      <c r="APK464" s="34"/>
      <c r="APL464" s="34"/>
      <c r="APM464" s="34"/>
      <c r="APN464" s="34"/>
      <c r="APO464" s="34"/>
      <c r="APP464" s="34"/>
      <c r="APQ464" s="34"/>
      <c r="APR464" s="34"/>
      <c r="APS464" s="34"/>
      <c r="APT464" s="34"/>
      <c r="APU464" s="34"/>
      <c r="APV464" s="34"/>
      <c r="APW464" s="34"/>
      <c r="APX464" s="34"/>
      <c r="APY464" s="34"/>
      <c r="APZ464" s="34"/>
      <c r="AQA464" s="34"/>
      <c r="AQB464" s="34"/>
      <c r="AQC464" s="34"/>
      <c r="AQD464" s="34"/>
      <c r="AQE464" s="34"/>
      <c r="AQF464" s="34"/>
      <c r="AQG464" s="34"/>
      <c r="AQH464" s="34"/>
      <c r="AQI464" s="34"/>
      <c r="AQJ464" s="34"/>
      <c r="AQK464" s="34"/>
      <c r="AQL464" s="34"/>
      <c r="AQM464" s="34"/>
      <c r="AQN464" s="34"/>
      <c r="AQO464" s="34"/>
      <c r="AQP464" s="34"/>
      <c r="AQQ464" s="34"/>
      <c r="AQR464" s="34"/>
      <c r="AQS464" s="34"/>
      <c r="AQT464" s="34"/>
      <c r="AQU464" s="34"/>
      <c r="AQV464" s="34"/>
      <c r="AQW464" s="34"/>
      <c r="AQX464" s="34"/>
      <c r="AQY464" s="34"/>
      <c r="AQZ464" s="34"/>
      <c r="ARA464" s="34"/>
      <c r="ARB464" s="34"/>
      <c r="ARC464" s="34"/>
      <c r="ARD464" s="34"/>
      <c r="ARE464" s="34"/>
      <c r="ARF464" s="34"/>
      <c r="ARG464" s="34"/>
      <c r="ARH464" s="34"/>
      <c r="ARI464" s="34"/>
      <c r="ARJ464" s="34"/>
      <c r="ARK464" s="34"/>
      <c r="ARL464" s="34"/>
      <c r="ARM464" s="34"/>
      <c r="ARN464" s="34"/>
      <c r="ARO464" s="34"/>
      <c r="ARP464" s="34"/>
      <c r="ARQ464" s="34"/>
      <c r="ARR464" s="34"/>
      <c r="ARS464" s="34"/>
      <c r="ART464" s="34"/>
      <c r="ARU464" s="34"/>
      <c r="ARV464" s="34"/>
      <c r="ARW464" s="34"/>
      <c r="ARX464" s="34"/>
      <c r="ARY464" s="34"/>
      <c r="ARZ464" s="34"/>
      <c r="ASA464" s="34"/>
      <c r="ASB464" s="34"/>
      <c r="ASC464" s="34"/>
      <c r="ASD464" s="34"/>
      <c r="ASE464" s="34"/>
      <c r="ASF464" s="34"/>
      <c r="ASG464" s="34"/>
      <c r="ASH464" s="34"/>
      <c r="ASI464" s="34"/>
      <c r="ASJ464" s="34"/>
      <c r="ASK464" s="34"/>
      <c r="ASL464" s="34"/>
      <c r="ASM464" s="34"/>
      <c r="ASN464" s="34"/>
      <c r="ASO464" s="34"/>
      <c r="ASP464" s="34"/>
      <c r="ASQ464" s="34"/>
      <c r="ASR464" s="34"/>
      <c r="ASS464" s="34"/>
      <c r="AST464" s="34"/>
      <c r="ASU464" s="34"/>
      <c r="ASV464" s="34"/>
      <c r="ASW464" s="34"/>
      <c r="ASX464" s="34"/>
      <c r="ASY464" s="34"/>
      <c r="ASZ464" s="34"/>
      <c r="ATA464" s="34"/>
      <c r="ATB464" s="34"/>
      <c r="ATC464" s="34"/>
      <c r="ATD464" s="34"/>
      <c r="ATE464" s="34"/>
      <c r="ATF464" s="34"/>
      <c r="ATG464" s="34"/>
      <c r="ATH464" s="34"/>
      <c r="ATI464" s="34"/>
      <c r="ATJ464" s="34"/>
      <c r="ATK464" s="34"/>
      <c r="ATL464" s="34"/>
      <c r="ATM464" s="34"/>
      <c r="ATN464" s="34"/>
      <c r="ATO464" s="34"/>
      <c r="ATP464" s="34"/>
      <c r="ATQ464" s="34"/>
      <c r="ATR464" s="34"/>
      <c r="ATS464" s="34"/>
      <c r="ATT464" s="34"/>
      <c r="ATU464" s="34"/>
      <c r="ATV464" s="34"/>
      <c r="ATW464" s="34"/>
      <c r="ATX464" s="34"/>
      <c r="ATY464" s="34"/>
      <c r="ATZ464" s="34"/>
      <c r="AUA464" s="34"/>
      <c r="AUB464" s="34"/>
      <c r="AUC464" s="34"/>
      <c r="AUD464" s="34"/>
      <c r="AUE464" s="34"/>
      <c r="AUF464" s="34"/>
      <c r="AUG464" s="34"/>
      <c r="AUH464" s="34"/>
      <c r="AUI464" s="34"/>
      <c r="AUJ464" s="34"/>
      <c r="AUK464" s="34"/>
      <c r="AUL464" s="34"/>
      <c r="AUM464" s="34"/>
      <c r="AUN464" s="34"/>
      <c r="AUO464" s="34"/>
      <c r="AUP464" s="34"/>
      <c r="AUQ464" s="34"/>
      <c r="AUR464" s="34"/>
      <c r="AUS464" s="34"/>
      <c r="AUT464" s="34"/>
      <c r="AUU464" s="34"/>
      <c r="AUV464" s="34"/>
      <c r="AUW464" s="34"/>
      <c r="AUX464" s="34"/>
      <c r="AUY464" s="34"/>
      <c r="AUZ464" s="34"/>
      <c r="AVA464" s="34"/>
      <c r="AVB464" s="34"/>
      <c r="AVC464" s="34"/>
      <c r="AVD464" s="34"/>
      <c r="AVE464" s="34"/>
      <c r="AVF464" s="34"/>
      <c r="AVG464" s="34"/>
      <c r="AVH464" s="34"/>
      <c r="AVI464" s="34"/>
      <c r="AVJ464" s="34"/>
      <c r="AVK464" s="34"/>
      <c r="AVL464" s="34"/>
      <c r="AVM464" s="34"/>
      <c r="AVN464" s="34"/>
      <c r="AVO464" s="34"/>
      <c r="AVP464" s="34"/>
      <c r="AVQ464" s="34"/>
      <c r="AVR464" s="34"/>
      <c r="AVS464" s="34"/>
      <c r="AVT464" s="34"/>
      <c r="AVU464" s="34"/>
      <c r="AVV464" s="34"/>
      <c r="AVW464" s="34"/>
      <c r="AVX464" s="34"/>
      <c r="AVY464" s="34"/>
      <c r="AVZ464" s="34"/>
      <c r="AWA464" s="34"/>
      <c r="AWB464" s="34"/>
      <c r="AWC464" s="34"/>
      <c r="AWD464" s="34"/>
      <c r="AWE464" s="34"/>
      <c r="AWF464" s="34"/>
      <c r="AWG464" s="34"/>
      <c r="AWH464" s="34"/>
      <c r="AWI464" s="34"/>
      <c r="AWJ464" s="34"/>
      <c r="AWK464" s="34"/>
      <c r="AWL464" s="34"/>
      <c r="AWM464" s="34"/>
      <c r="AWN464" s="34"/>
      <c r="AWO464" s="34"/>
      <c r="AWP464" s="34"/>
      <c r="AWQ464" s="34"/>
      <c r="AWR464" s="34"/>
      <c r="AWS464" s="34"/>
      <c r="AWT464" s="34"/>
      <c r="AWU464" s="34"/>
      <c r="AWV464" s="34"/>
      <c r="AWW464" s="34"/>
      <c r="AWX464" s="34"/>
      <c r="AWY464" s="34"/>
      <c r="AWZ464" s="34"/>
      <c r="AXA464" s="34"/>
      <c r="AXB464" s="34"/>
      <c r="AXC464" s="34"/>
      <c r="AXD464" s="34"/>
      <c r="AXE464" s="34"/>
      <c r="AXF464" s="34"/>
      <c r="AXG464" s="34"/>
      <c r="AXH464" s="34"/>
      <c r="AXI464" s="34"/>
      <c r="AXJ464" s="34"/>
      <c r="AXK464" s="34"/>
      <c r="AXL464" s="34"/>
      <c r="AXM464" s="34"/>
      <c r="AXN464" s="34"/>
      <c r="AXO464" s="34"/>
      <c r="AXP464" s="34"/>
      <c r="AXQ464" s="34"/>
      <c r="AXR464" s="34"/>
      <c r="AXS464" s="34"/>
      <c r="AXT464" s="34"/>
      <c r="AXU464" s="34"/>
      <c r="AXV464" s="34"/>
      <c r="AXW464" s="34"/>
      <c r="AXX464" s="34"/>
      <c r="AXY464" s="34"/>
      <c r="AXZ464" s="34"/>
      <c r="AYA464" s="34"/>
      <c r="AYB464" s="34"/>
      <c r="AYC464" s="34"/>
      <c r="AYD464" s="34"/>
      <c r="AYE464" s="34"/>
      <c r="AYF464" s="34"/>
      <c r="AYG464" s="34"/>
      <c r="AYH464" s="34"/>
      <c r="AYI464" s="34"/>
      <c r="AYJ464" s="34"/>
      <c r="AYK464" s="34"/>
      <c r="AYL464" s="34"/>
      <c r="AYM464" s="34"/>
      <c r="AYN464" s="34"/>
      <c r="AYO464" s="34"/>
      <c r="AYP464" s="34"/>
      <c r="AYQ464" s="34"/>
      <c r="AYR464" s="34"/>
      <c r="AYS464" s="34"/>
      <c r="AYT464" s="34"/>
      <c r="AYU464" s="34"/>
      <c r="AYV464" s="34"/>
      <c r="AYW464" s="34"/>
      <c r="AYX464" s="34"/>
      <c r="AYY464" s="34"/>
      <c r="AYZ464" s="34"/>
      <c r="AZA464" s="34"/>
      <c r="AZB464" s="34"/>
      <c r="AZC464" s="34"/>
      <c r="AZD464" s="34"/>
      <c r="AZE464" s="34"/>
      <c r="AZF464" s="34"/>
      <c r="AZG464" s="34"/>
      <c r="AZH464" s="34"/>
      <c r="AZI464" s="34"/>
      <c r="AZJ464" s="34"/>
      <c r="AZK464" s="34"/>
      <c r="AZL464" s="34"/>
      <c r="AZM464" s="34"/>
      <c r="AZN464" s="34"/>
      <c r="AZO464" s="34"/>
      <c r="AZP464" s="34"/>
      <c r="AZQ464" s="34"/>
      <c r="AZR464" s="34"/>
      <c r="AZS464" s="34"/>
      <c r="AZT464" s="34"/>
      <c r="AZU464" s="34"/>
      <c r="AZV464" s="34"/>
      <c r="AZW464" s="34"/>
      <c r="AZX464" s="34"/>
      <c r="AZY464" s="34"/>
      <c r="AZZ464" s="34"/>
      <c r="BAA464" s="34"/>
      <c r="BAB464" s="34"/>
      <c r="BAC464" s="34"/>
      <c r="BAD464" s="34"/>
      <c r="BAE464" s="34"/>
      <c r="BAF464" s="34"/>
      <c r="BAG464" s="34"/>
      <c r="BAH464" s="34"/>
      <c r="BAI464" s="34"/>
      <c r="BAJ464" s="34"/>
      <c r="BAK464" s="34"/>
      <c r="BAL464" s="34"/>
      <c r="BAM464" s="34"/>
      <c r="BAN464" s="34"/>
      <c r="BAO464" s="34"/>
      <c r="BAP464" s="34"/>
      <c r="BAQ464" s="34"/>
      <c r="BAR464" s="34"/>
      <c r="BAS464" s="34"/>
      <c r="BAT464" s="34"/>
      <c r="BAU464" s="34"/>
      <c r="BAV464" s="34"/>
      <c r="BAW464" s="34"/>
      <c r="BAX464" s="34"/>
      <c r="BAY464" s="34"/>
      <c r="BAZ464" s="34"/>
      <c r="BBA464" s="34"/>
      <c r="BBB464" s="34"/>
      <c r="BBC464" s="34"/>
      <c r="BBD464" s="34"/>
      <c r="BBE464" s="34"/>
      <c r="BBF464" s="34"/>
      <c r="BBG464" s="34"/>
      <c r="BBH464" s="34"/>
      <c r="BBI464" s="34"/>
      <c r="BBJ464" s="34"/>
      <c r="BBK464" s="34"/>
      <c r="BBL464" s="34"/>
      <c r="BBM464" s="34"/>
      <c r="BBN464" s="34"/>
      <c r="BBO464" s="34"/>
      <c r="BBP464" s="34"/>
      <c r="BBQ464" s="34"/>
      <c r="BBR464" s="34"/>
      <c r="BBS464" s="34"/>
      <c r="BBT464" s="34"/>
      <c r="BBU464" s="34"/>
      <c r="BBV464" s="34"/>
      <c r="BBW464" s="34"/>
      <c r="BBX464" s="34"/>
      <c r="BBY464" s="34"/>
      <c r="BBZ464" s="34"/>
      <c r="BCA464" s="34"/>
      <c r="BCB464" s="34"/>
      <c r="BCC464" s="34"/>
      <c r="BCD464" s="34"/>
      <c r="BCE464" s="34"/>
      <c r="BCF464" s="34"/>
      <c r="BCG464" s="34"/>
      <c r="BCH464" s="34"/>
      <c r="BCI464" s="34"/>
      <c r="BCJ464" s="34"/>
      <c r="BCK464" s="34"/>
      <c r="BCL464" s="34"/>
      <c r="BCM464" s="34"/>
      <c r="BCN464" s="34"/>
      <c r="BCO464" s="34"/>
      <c r="BCP464" s="34"/>
      <c r="BCQ464" s="34"/>
      <c r="BCR464" s="34"/>
      <c r="BCS464" s="34"/>
      <c r="BCT464" s="34"/>
      <c r="BCU464" s="34"/>
      <c r="BCV464" s="34"/>
      <c r="BCW464" s="34"/>
      <c r="BCX464" s="34"/>
      <c r="BCY464" s="34"/>
      <c r="BCZ464" s="34"/>
      <c r="BDA464" s="34"/>
      <c r="BDB464" s="34"/>
      <c r="BDC464" s="34"/>
      <c r="BDD464" s="34"/>
      <c r="BDE464" s="34"/>
      <c r="BDF464" s="34"/>
      <c r="BDG464" s="34"/>
      <c r="BDH464" s="34"/>
      <c r="BDI464" s="34"/>
      <c r="BDJ464" s="34"/>
      <c r="BDK464" s="34"/>
      <c r="BDL464" s="34"/>
      <c r="BDM464" s="34"/>
      <c r="BDN464" s="34"/>
      <c r="BDO464" s="34"/>
      <c r="BDP464" s="34"/>
      <c r="BDQ464" s="34"/>
      <c r="BDR464" s="34"/>
      <c r="BDS464" s="34"/>
      <c r="BDT464" s="34"/>
      <c r="BDU464" s="34"/>
      <c r="BDV464" s="34"/>
      <c r="BDW464" s="34"/>
      <c r="BDX464" s="34"/>
      <c r="BDY464" s="34"/>
      <c r="BDZ464" s="34"/>
      <c r="BEA464" s="34"/>
      <c r="BEB464" s="34"/>
      <c r="BEC464" s="34"/>
      <c r="BED464" s="34"/>
      <c r="BEE464" s="34"/>
      <c r="BEF464" s="34"/>
      <c r="BEG464" s="34"/>
      <c r="BEH464" s="34"/>
      <c r="BEI464" s="34"/>
      <c r="BEJ464" s="34"/>
      <c r="BEK464" s="34"/>
      <c r="BEL464" s="34"/>
      <c r="BEM464" s="34"/>
      <c r="BEN464" s="34"/>
      <c r="BEO464" s="34"/>
      <c r="BEP464" s="34"/>
      <c r="BEQ464" s="34"/>
      <c r="BER464" s="34"/>
      <c r="BES464" s="34"/>
      <c r="BET464" s="34"/>
      <c r="BEU464" s="34"/>
      <c r="BEV464" s="34"/>
      <c r="BEW464" s="34"/>
      <c r="BEX464" s="34"/>
      <c r="BEY464" s="34"/>
      <c r="BEZ464" s="34"/>
      <c r="BFA464" s="34"/>
      <c r="BFB464" s="34"/>
      <c r="BFC464" s="34"/>
      <c r="BFD464" s="34"/>
      <c r="BFE464" s="34"/>
      <c r="BFF464" s="34"/>
      <c r="BFG464" s="34"/>
      <c r="BFH464" s="34"/>
      <c r="BFI464" s="34"/>
      <c r="BFJ464" s="34"/>
      <c r="BFK464" s="34"/>
      <c r="BFL464" s="34"/>
      <c r="BFM464" s="34"/>
      <c r="BFN464" s="34"/>
      <c r="BFO464" s="34"/>
      <c r="BFP464" s="34"/>
      <c r="BFQ464" s="34"/>
      <c r="BFR464" s="34"/>
      <c r="BFS464" s="34"/>
      <c r="BFT464" s="34"/>
      <c r="BFU464" s="34"/>
      <c r="BFV464" s="34"/>
      <c r="BFW464" s="34"/>
      <c r="BFX464" s="34"/>
      <c r="BFY464" s="34"/>
      <c r="BFZ464" s="34"/>
      <c r="BGA464" s="34"/>
      <c r="BGB464" s="34"/>
      <c r="BGC464" s="34"/>
      <c r="BGD464" s="34"/>
      <c r="BGE464" s="34"/>
      <c r="BGF464" s="34"/>
      <c r="BGG464" s="34"/>
      <c r="BGH464" s="34"/>
      <c r="BGI464" s="34"/>
      <c r="BGJ464" s="34"/>
      <c r="BGK464" s="34"/>
      <c r="BGL464" s="34"/>
      <c r="BGM464" s="34"/>
      <c r="BGN464" s="34"/>
      <c r="BGO464" s="34"/>
      <c r="BGP464" s="34"/>
      <c r="BGQ464" s="34"/>
      <c r="BGR464" s="34"/>
      <c r="BGS464" s="34"/>
      <c r="BGT464" s="34"/>
      <c r="BGU464" s="34"/>
      <c r="BGV464" s="34"/>
      <c r="BGW464" s="34"/>
      <c r="BGX464" s="34"/>
      <c r="BGY464" s="34"/>
      <c r="BGZ464" s="34"/>
      <c r="BHA464" s="34"/>
      <c r="BHB464" s="34"/>
      <c r="BHC464" s="34"/>
      <c r="BHD464" s="34"/>
      <c r="BHE464" s="34"/>
      <c r="BHF464" s="34"/>
      <c r="BHG464" s="34"/>
      <c r="BHH464" s="34"/>
      <c r="BHI464" s="34"/>
      <c r="BHJ464" s="34"/>
      <c r="BHK464" s="34"/>
      <c r="BHL464" s="34"/>
      <c r="BHM464" s="34"/>
      <c r="BHN464" s="34"/>
      <c r="BHO464" s="34"/>
      <c r="BHP464" s="34"/>
      <c r="BHQ464" s="34"/>
      <c r="BHR464" s="34"/>
      <c r="BHS464" s="34"/>
      <c r="BHT464" s="34"/>
      <c r="BHU464" s="34"/>
      <c r="BHV464" s="34"/>
      <c r="BHW464" s="34"/>
      <c r="BHX464" s="34"/>
      <c r="BHY464" s="34"/>
      <c r="BHZ464" s="34"/>
      <c r="BIA464" s="34"/>
      <c r="BIB464" s="34"/>
      <c r="BIC464" s="34"/>
      <c r="BID464" s="34"/>
      <c r="BIE464" s="34"/>
      <c r="BIF464" s="34"/>
      <c r="BIG464" s="34"/>
      <c r="BIH464" s="34"/>
      <c r="BII464" s="34"/>
      <c r="BIJ464" s="34"/>
      <c r="BIK464" s="34"/>
      <c r="BIL464" s="34"/>
      <c r="BIM464" s="34"/>
      <c r="BIN464" s="34"/>
      <c r="BIO464" s="34"/>
      <c r="BIP464" s="34"/>
      <c r="BIQ464" s="34"/>
      <c r="BIR464" s="34"/>
      <c r="BIS464" s="34"/>
      <c r="BIT464" s="34"/>
      <c r="BIU464" s="34"/>
      <c r="BIV464" s="34"/>
      <c r="BIW464" s="34"/>
      <c r="BIX464" s="34"/>
      <c r="BIY464" s="34"/>
      <c r="BIZ464" s="34"/>
      <c r="BJA464" s="34"/>
      <c r="BJB464" s="34"/>
      <c r="BJC464" s="34"/>
      <c r="BJD464" s="34"/>
      <c r="BJE464" s="34"/>
      <c r="BJF464" s="34"/>
      <c r="BJG464" s="34"/>
      <c r="BJH464" s="34"/>
      <c r="BJI464" s="34"/>
      <c r="BJJ464" s="34"/>
      <c r="BJK464" s="34"/>
      <c r="BJL464" s="34"/>
      <c r="BJM464" s="34"/>
      <c r="BJN464" s="34"/>
      <c r="BJO464" s="34"/>
      <c r="BJP464" s="34"/>
      <c r="BJQ464" s="34"/>
      <c r="BJR464" s="34"/>
      <c r="BJS464" s="34"/>
      <c r="BJT464" s="34"/>
      <c r="BJU464" s="34"/>
      <c r="BJV464" s="34"/>
      <c r="BJW464" s="34"/>
      <c r="BJX464" s="34"/>
      <c r="BJY464" s="34"/>
      <c r="BJZ464" s="34"/>
      <c r="BKA464" s="34"/>
      <c r="BKB464" s="34"/>
      <c r="BKC464" s="34"/>
      <c r="BKD464" s="34"/>
      <c r="BKE464" s="34"/>
      <c r="BKF464" s="34"/>
      <c r="BKG464" s="34"/>
      <c r="BKH464" s="34"/>
      <c r="BKI464" s="34"/>
      <c r="BKJ464" s="34"/>
      <c r="BKK464" s="34"/>
      <c r="BKL464" s="34"/>
      <c r="BKM464" s="34"/>
      <c r="BKN464" s="34"/>
      <c r="BKO464" s="34"/>
      <c r="BKP464" s="34"/>
      <c r="BKQ464" s="34"/>
      <c r="BKR464" s="34"/>
      <c r="BKS464" s="34"/>
      <c r="BKT464" s="34"/>
      <c r="BKU464" s="34"/>
      <c r="BKV464" s="34"/>
      <c r="BKW464" s="34"/>
      <c r="BKX464" s="34"/>
      <c r="BKY464" s="34"/>
      <c r="BKZ464" s="34"/>
      <c r="BLA464" s="34"/>
      <c r="BLB464" s="34"/>
      <c r="BLC464" s="34"/>
      <c r="BLD464" s="34"/>
      <c r="BLE464" s="34"/>
      <c r="BLF464" s="34"/>
      <c r="BLG464" s="34"/>
      <c r="BLH464" s="34"/>
      <c r="BLI464" s="34"/>
      <c r="BLJ464" s="34"/>
      <c r="BLK464" s="34"/>
      <c r="BLL464" s="34"/>
      <c r="BLM464" s="34"/>
      <c r="BLN464" s="34"/>
      <c r="BLO464" s="34"/>
      <c r="BLP464" s="34"/>
      <c r="BLQ464" s="34"/>
      <c r="BLR464" s="34"/>
      <c r="BLS464" s="34"/>
      <c r="BLT464" s="34"/>
      <c r="BLU464" s="34"/>
      <c r="BLV464" s="34"/>
      <c r="BLW464" s="34"/>
      <c r="BLX464" s="34"/>
      <c r="BLY464" s="34"/>
      <c r="BLZ464" s="34"/>
      <c r="BMA464" s="34"/>
      <c r="BMB464" s="34"/>
      <c r="BMC464" s="34"/>
      <c r="BMD464" s="34"/>
      <c r="BME464" s="34"/>
      <c r="BMF464" s="34"/>
      <c r="BMG464" s="34"/>
      <c r="BMH464" s="34"/>
      <c r="BMI464" s="34"/>
      <c r="BMJ464" s="34"/>
      <c r="BMK464" s="34"/>
      <c r="BML464" s="34"/>
      <c r="BMM464" s="34"/>
      <c r="BMN464" s="34"/>
      <c r="BMO464" s="34"/>
      <c r="BMP464" s="34"/>
      <c r="BMQ464" s="34"/>
      <c r="BMR464" s="34"/>
      <c r="BMS464" s="34"/>
      <c r="BMT464" s="34"/>
      <c r="BMU464" s="34"/>
      <c r="BMV464" s="34"/>
      <c r="BMW464" s="34"/>
      <c r="BMX464" s="34"/>
      <c r="BMY464" s="34"/>
      <c r="BMZ464" s="34"/>
      <c r="BNA464" s="34"/>
      <c r="BNB464" s="34"/>
      <c r="BNC464" s="34"/>
      <c r="BND464" s="34"/>
      <c r="BNE464" s="34"/>
      <c r="BNF464" s="34"/>
      <c r="BNG464" s="34"/>
      <c r="BNH464" s="34"/>
      <c r="BNI464" s="34"/>
      <c r="BNJ464" s="34"/>
      <c r="BNK464" s="34"/>
      <c r="BNL464" s="34"/>
      <c r="BNM464" s="34"/>
      <c r="BNN464" s="34"/>
      <c r="BNO464" s="34"/>
      <c r="BNP464" s="34"/>
      <c r="BNQ464" s="34"/>
      <c r="BNR464" s="34"/>
      <c r="BNS464" s="34"/>
      <c r="BNT464" s="34"/>
      <c r="BNU464" s="34"/>
      <c r="BNV464" s="34"/>
      <c r="BNW464" s="34"/>
      <c r="BNX464" s="34"/>
      <c r="BNY464" s="34"/>
      <c r="BNZ464" s="34"/>
      <c r="BOA464" s="34"/>
      <c r="BOB464" s="34"/>
      <c r="BOC464" s="34"/>
      <c r="BOD464" s="34"/>
      <c r="BOE464" s="34"/>
      <c r="BOF464" s="34"/>
      <c r="BOG464" s="34"/>
      <c r="BOH464" s="34"/>
      <c r="BOI464" s="34"/>
      <c r="BOJ464" s="34"/>
      <c r="BOK464" s="34"/>
      <c r="BOL464" s="34"/>
      <c r="BOM464" s="34"/>
      <c r="BON464" s="34"/>
      <c r="BOO464" s="34"/>
      <c r="BOP464" s="34"/>
      <c r="BOQ464" s="34"/>
      <c r="BOR464" s="34"/>
      <c r="BOS464" s="34"/>
      <c r="BOT464" s="34"/>
      <c r="BOU464" s="34"/>
      <c r="BOV464" s="34"/>
      <c r="BOW464" s="34"/>
      <c r="BOX464" s="34"/>
      <c r="BOY464" s="34"/>
      <c r="BOZ464" s="34"/>
      <c r="BPA464" s="34"/>
      <c r="BPB464" s="34"/>
      <c r="BPC464" s="34"/>
      <c r="BPD464" s="34"/>
      <c r="BPE464" s="34"/>
      <c r="BPF464" s="34"/>
      <c r="BPG464" s="34"/>
      <c r="BPH464" s="34"/>
      <c r="BPI464" s="34"/>
      <c r="BPJ464" s="34"/>
      <c r="BPK464" s="34"/>
      <c r="BPL464" s="34"/>
      <c r="BPM464" s="34"/>
      <c r="BPN464" s="34"/>
      <c r="BPO464" s="34"/>
      <c r="BPP464" s="34"/>
      <c r="BPQ464" s="34"/>
      <c r="BPR464" s="34"/>
      <c r="BPS464" s="34"/>
      <c r="BPT464" s="34"/>
      <c r="BPU464" s="34"/>
      <c r="BPV464" s="34"/>
      <c r="BPW464" s="34"/>
      <c r="BPX464" s="34"/>
      <c r="BPY464" s="34"/>
      <c r="BPZ464" s="34"/>
      <c r="BQA464" s="34"/>
      <c r="BQB464" s="34"/>
      <c r="BQC464" s="34"/>
      <c r="BQD464" s="34"/>
      <c r="BQE464" s="34"/>
      <c r="BQF464" s="34"/>
      <c r="BQG464" s="34"/>
      <c r="BQH464" s="34"/>
      <c r="BQI464" s="34"/>
      <c r="BQJ464" s="34"/>
      <c r="BQK464" s="34"/>
      <c r="BQL464" s="34"/>
      <c r="BQM464" s="34"/>
      <c r="BQN464" s="34"/>
      <c r="BQO464" s="34"/>
      <c r="BQP464" s="34"/>
      <c r="BQQ464" s="34"/>
      <c r="BQR464" s="34"/>
      <c r="BQS464" s="34"/>
      <c r="BQT464" s="34"/>
      <c r="BQU464" s="34"/>
      <c r="BQV464" s="34"/>
      <c r="BQW464" s="34"/>
      <c r="BQX464" s="34"/>
      <c r="BQY464" s="34"/>
      <c r="BQZ464" s="34"/>
      <c r="BRA464" s="34"/>
      <c r="BRB464" s="34"/>
      <c r="BRC464" s="34"/>
      <c r="BRD464" s="34"/>
      <c r="BRE464" s="34"/>
      <c r="BRF464" s="34"/>
      <c r="BRG464" s="34"/>
      <c r="BRH464" s="34"/>
      <c r="BRI464" s="34"/>
      <c r="BRJ464" s="34"/>
      <c r="BRK464" s="34"/>
      <c r="BRL464" s="34"/>
      <c r="BRM464" s="34"/>
      <c r="BRN464" s="34"/>
      <c r="BRO464" s="34"/>
      <c r="BRP464" s="34"/>
      <c r="BRQ464" s="34"/>
      <c r="BRR464" s="34"/>
      <c r="BRS464" s="34"/>
      <c r="BRT464" s="34"/>
      <c r="BRU464" s="34"/>
      <c r="BRV464" s="34"/>
      <c r="BRW464" s="34"/>
      <c r="BRX464" s="34"/>
      <c r="BRY464" s="34"/>
      <c r="BRZ464" s="34"/>
      <c r="BSA464" s="34"/>
      <c r="BSB464" s="34"/>
      <c r="BSC464" s="34"/>
      <c r="BSD464" s="34"/>
      <c r="BSE464" s="34"/>
      <c r="BSF464" s="34"/>
      <c r="BSG464" s="34"/>
      <c r="BSH464" s="34"/>
      <c r="BSI464" s="34"/>
      <c r="BSJ464" s="34"/>
      <c r="BSK464" s="34"/>
      <c r="BSL464" s="34"/>
      <c r="BSM464" s="34"/>
      <c r="BSN464" s="34"/>
      <c r="BSO464" s="34"/>
      <c r="BSP464" s="34"/>
      <c r="BSQ464" s="34"/>
      <c r="BSR464" s="34"/>
      <c r="BSS464" s="34"/>
      <c r="BST464" s="34"/>
      <c r="BSU464" s="34"/>
      <c r="BSV464" s="34"/>
      <c r="BSW464" s="34"/>
      <c r="BSX464" s="34"/>
      <c r="BSY464" s="34"/>
      <c r="BSZ464" s="34"/>
      <c r="BTA464" s="34"/>
      <c r="BTB464" s="34"/>
      <c r="BTC464" s="34"/>
      <c r="BTD464" s="34"/>
      <c r="BTE464" s="34"/>
      <c r="BTF464" s="34"/>
      <c r="BTG464" s="34"/>
      <c r="BTH464" s="34"/>
      <c r="BTI464" s="34"/>
      <c r="BTJ464" s="34"/>
      <c r="BTK464" s="34"/>
      <c r="BTL464" s="34"/>
      <c r="BTM464" s="34"/>
      <c r="BTN464" s="34"/>
      <c r="BTO464" s="34"/>
      <c r="BTP464" s="34"/>
      <c r="BTQ464" s="34"/>
      <c r="BTR464" s="34"/>
      <c r="BTS464" s="34"/>
      <c r="BTT464" s="34"/>
      <c r="BTU464" s="34"/>
      <c r="BTV464" s="34"/>
      <c r="BTW464" s="34"/>
      <c r="BTX464" s="34"/>
      <c r="BTY464" s="34"/>
      <c r="BTZ464" s="34"/>
      <c r="BUA464" s="34"/>
      <c r="BUB464" s="34"/>
      <c r="BUC464" s="34"/>
      <c r="BUD464" s="34"/>
      <c r="BUE464" s="34"/>
      <c r="BUF464" s="34"/>
      <c r="BUG464" s="34"/>
      <c r="BUH464" s="34"/>
      <c r="BUI464" s="34"/>
      <c r="BUJ464" s="34"/>
      <c r="BUK464" s="34"/>
      <c r="BUL464" s="34"/>
      <c r="BUM464" s="34"/>
      <c r="BUN464" s="34"/>
      <c r="BUO464" s="34"/>
      <c r="BUP464" s="34"/>
      <c r="BUQ464" s="34"/>
      <c r="BUR464" s="34"/>
      <c r="BUS464" s="34"/>
      <c r="BUT464" s="34"/>
      <c r="BUU464" s="34"/>
      <c r="BUV464" s="34"/>
      <c r="BUW464" s="34"/>
      <c r="BUX464" s="34"/>
      <c r="BUY464" s="34"/>
      <c r="BUZ464" s="34"/>
      <c r="BVA464" s="34"/>
      <c r="BVB464" s="34"/>
      <c r="BVC464" s="34"/>
      <c r="BVD464" s="34"/>
      <c r="BVE464" s="34"/>
      <c r="BVF464" s="34"/>
      <c r="BVG464" s="34"/>
      <c r="BVH464" s="34"/>
      <c r="BVI464" s="34"/>
      <c r="BVJ464" s="34"/>
      <c r="BVK464" s="34"/>
      <c r="BVL464" s="34"/>
      <c r="BVM464" s="34"/>
      <c r="BVN464" s="34"/>
      <c r="BVO464" s="34"/>
      <c r="BVP464" s="34"/>
      <c r="BVQ464" s="34"/>
      <c r="BVR464" s="34"/>
      <c r="BVS464" s="34"/>
      <c r="BVT464" s="34"/>
      <c r="BVU464" s="34"/>
      <c r="BVV464" s="34"/>
      <c r="BVW464" s="34"/>
      <c r="BVX464" s="34"/>
      <c r="BVY464" s="34"/>
      <c r="BVZ464" s="34"/>
      <c r="BWA464" s="34"/>
      <c r="BWB464" s="34"/>
      <c r="BWC464" s="34"/>
      <c r="BWD464" s="34"/>
      <c r="BWE464" s="34"/>
      <c r="BWF464" s="34"/>
      <c r="BWG464" s="34"/>
      <c r="BWH464" s="34"/>
      <c r="BWI464" s="34"/>
      <c r="BWJ464" s="34"/>
      <c r="BWK464" s="34"/>
      <c r="BWL464" s="34"/>
      <c r="BWM464" s="34"/>
      <c r="BWN464" s="34"/>
      <c r="BWO464" s="34"/>
      <c r="BWP464" s="34"/>
      <c r="BWQ464" s="34"/>
      <c r="BWR464" s="34"/>
      <c r="BWS464" s="34"/>
      <c r="BWT464" s="34"/>
      <c r="BWU464" s="34"/>
      <c r="BWV464" s="34"/>
      <c r="BWW464" s="34"/>
      <c r="BWX464" s="34"/>
      <c r="BWY464" s="34"/>
      <c r="BWZ464" s="34"/>
      <c r="BXA464" s="34"/>
      <c r="BXB464" s="34"/>
      <c r="BXC464" s="34"/>
      <c r="BXD464" s="34"/>
      <c r="BXE464" s="34"/>
      <c r="BXF464" s="34"/>
      <c r="BXG464" s="34"/>
      <c r="BXH464" s="34"/>
      <c r="BXI464" s="34"/>
      <c r="BXJ464" s="34"/>
      <c r="BXK464" s="34"/>
      <c r="BXL464" s="34"/>
      <c r="BXM464" s="34"/>
      <c r="BXN464" s="34"/>
      <c r="BXO464" s="34"/>
      <c r="BXP464" s="34"/>
      <c r="BXQ464" s="34"/>
      <c r="BXR464" s="34"/>
      <c r="BXS464" s="34"/>
      <c r="BXT464" s="34"/>
      <c r="BXU464" s="34"/>
      <c r="BXV464" s="34"/>
      <c r="BXW464" s="34"/>
      <c r="BXX464" s="34"/>
      <c r="BXY464" s="34"/>
      <c r="BXZ464" s="34"/>
      <c r="BYA464" s="34"/>
      <c r="BYB464" s="34"/>
      <c r="BYC464" s="34"/>
      <c r="BYD464" s="34"/>
      <c r="BYE464" s="34"/>
      <c r="BYF464" s="34"/>
      <c r="BYG464" s="34"/>
      <c r="BYH464" s="34"/>
      <c r="BYI464" s="34"/>
      <c r="BYJ464" s="34"/>
      <c r="BYK464" s="34"/>
      <c r="BYL464" s="34"/>
      <c r="BYM464" s="34"/>
      <c r="BYN464" s="34"/>
      <c r="BYO464" s="34"/>
      <c r="BYP464" s="34"/>
      <c r="BYQ464" s="34"/>
      <c r="BYR464" s="34"/>
      <c r="BYS464" s="34"/>
      <c r="BYT464" s="34"/>
      <c r="BYU464" s="34"/>
      <c r="BYV464" s="34"/>
      <c r="BYW464" s="34"/>
      <c r="BYX464" s="34"/>
      <c r="BYY464" s="34"/>
      <c r="BYZ464" s="34"/>
      <c r="BZA464" s="34"/>
      <c r="BZB464" s="34"/>
      <c r="BZC464" s="34"/>
      <c r="BZD464" s="34"/>
      <c r="BZE464" s="34"/>
      <c r="BZF464" s="34"/>
      <c r="BZG464" s="34"/>
      <c r="BZH464" s="34"/>
      <c r="BZI464" s="34"/>
      <c r="BZJ464" s="34"/>
      <c r="BZK464" s="34"/>
      <c r="BZL464" s="34"/>
      <c r="BZM464" s="34"/>
      <c r="BZN464" s="34"/>
      <c r="BZO464" s="34"/>
      <c r="BZP464" s="34"/>
      <c r="BZQ464" s="34"/>
      <c r="BZR464" s="34"/>
      <c r="BZS464" s="34"/>
      <c r="BZT464" s="34"/>
      <c r="BZU464" s="34"/>
      <c r="BZV464" s="34"/>
      <c r="BZW464" s="34"/>
      <c r="BZX464" s="34"/>
      <c r="BZY464" s="34"/>
      <c r="BZZ464" s="34"/>
      <c r="CAA464" s="34"/>
      <c r="CAB464" s="34"/>
      <c r="CAC464" s="34"/>
      <c r="CAD464" s="34"/>
      <c r="CAE464" s="34"/>
      <c r="CAF464" s="34"/>
      <c r="CAG464" s="34"/>
      <c r="CAH464" s="34"/>
      <c r="CAI464" s="34"/>
      <c r="CAJ464" s="34"/>
      <c r="CAK464" s="34"/>
      <c r="CAL464" s="34"/>
      <c r="CAM464" s="34"/>
      <c r="CAN464" s="34"/>
      <c r="CAO464" s="34"/>
      <c r="CAP464" s="34"/>
      <c r="CAQ464" s="34"/>
      <c r="CAR464" s="34"/>
      <c r="CAS464" s="34"/>
      <c r="CAT464" s="34"/>
      <c r="CAU464" s="34"/>
      <c r="CAV464" s="34"/>
      <c r="CAW464" s="34"/>
      <c r="CAX464" s="34"/>
      <c r="CAY464" s="34"/>
      <c r="CAZ464" s="34"/>
      <c r="CBA464" s="34"/>
      <c r="CBB464" s="34"/>
      <c r="CBC464" s="34"/>
      <c r="CBD464" s="34"/>
      <c r="CBE464" s="34"/>
      <c r="CBF464" s="34"/>
      <c r="CBG464" s="34"/>
      <c r="CBH464" s="34"/>
      <c r="CBI464" s="34"/>
      <c r="CBJ464" s="34"/>
      <c r="CBK464" s="34"/>
      <c r="CBL464" s="34"/>
      <c r="CBM464" s="34"/>
      <c r="CBN464" s="34"/>
      <c r="CBO464" s="34"/>
      <c r="CBP464" s="34"/>
      <c r="CBQ464" s="34"/>
      <c r="CBR464" s="34"/>
      <c r="CBS464" s="34"/>
      <c r="CBT464" s="34"/>
      <c r="CBU464" s="34"/>
      <c r="CBV464" s="34"/>
      <c r="CBW464" s="34"/>
      <c r="CBX464" s="34"/>
      <c r="CBY464" s="34"/>
      <c r="CBZ464" s="34"/>
      <c r="CCA464" s="34"/>
      <c r="CCB464" s="34"/>
      <c r="CCC464" s="34"/>
      <c r="CCD464" s="34"/>
      <c r="CCE464" s="34"/>
      <c r="CCF464" s="34"/>
      <c r="CCG464" s="34"/>
      <c r="CCH464" s="34"/>
      <c r="CCI464" s="34"/>
      <c r="CCJ464" s="34"/>
      <c r="CCK464" s="34"/>
      <c r="CCL464" s="34"/>
      <c r="CCM464" s="34"/>
      <c r="CCN464" s="34"/>
      <c r="CCO464" s="34"/>
      <c r="CCP464" s="34"/>
      <c r="CCQ464" s="34"/>
      <c r="CCR464" s="34"/>
      <c r="CCS464" s="34"/>
      <c r="CCT464" s="34"/>
      <c r="CCU464" s="34"/>
      <c r="CCV464" s="34"/>
      <c r="CCW464" s="34"/>
      <c r="CCX464" s="34"/>
      <c r="CCY464" s="34"/>
      <c r="CCZ464" s="34"/>
      <c r="CDA464" s="34"/>
      <c r="CDB464" s="34"/>
      <c r="CDC464" s="34"/>
      <c r="CDD464" s="34"/>
      <c r="CDE464" s="34"/>
      <c r="CDF464" s="34"/>
      <c r="CDG464" s="34"/>
      <c r="CDH464" s="34"/>
      <c r="CDI464" s="34"/>
      <c r="CDJ464" s="34"/>
      <c r="CDK464" s="34"/>
      <c r="CDL464" s="34"/>
      <c r="CDM464" s="34"/>
      <c r="CDN464" s="34"/>
      <c r="CDO464" s="34"/>
      <c r="CDP464" s="34"/>
      <c r="CDQ464" s="34"/>
      <c r="CDR464" s="34"/>
      <c r="CDS464" s="34"/>
      <c r="CDT464" s="34"/>
      <c r="CDU464" s="34"/>
      <c r="CDV464" s="34"/>
      <c r="CDW464" s="34"/>
      <c r="CDX464" s="34"/>
      <c r="CDY464" s="34"/>
      <c r="CDZ464" s="34"/>
      <c r="CEA464" s="34"/>
      <c r="CEB464" s="34"/>
      <c r="CEC464" s="34"/>
      <c r="CED464" s="34"/>
      <c r="CEE464" s="34"/>
      <c r="CEF464" s="34"/>
      <c r="CEG464" s="34"/>
      <c r="CEH464" s="34"/>
      <c r="CEI464" s="34"/>
      <c r="CEJ464" s="34"/>
      <c r="CEK464" s="34"/>
      <c r="CEL464" s="34"/>
      <c r="CEM464" s="34"/>
      <c r="CEN464" s="34"/>
      <c r="CEO464" s="34"/>
      <c r="CEP464" s="34"/>
      <c r="CEQ464" s="34"/>
      <c r="CER464" s="34"/>
      <c r="CES464" s="34"/>
      <c r="CET464" s="34"/>
      <c r="CEU464" s="34"/>
      <c r="CEV464" s="34"/>
      <c r="CEW464" s="34"/>
      <c r="CEX464" s="34"/>
      <c r="CEY464" s="34"/>
      <c r="CEZ464" s="34"/>
      <c r="CFA464" s="34"/>
      <c r="CFB464" s="34"/>
      <c r="CFC464" s="34"/>
      <c r="CFD464" s="34"/>
      <c r="CFE464" s="34"/>
      <c r="CFF464" s="34"/>
      <c r="CFG464" s="34"/>
      <c r="CFH464" s="34"/>
      <c r="CFI464" s="34"/>
      <c r="CFJ464" s="34"/>
      <c r="CFK464" s="34"/>
      <c r="CFL464" s="34"/>
      <c r="CFM464" s="34"/>
      <c r="CFN464" s="34"/>
      <c r="CFO464" s="34"/>
      <c r="CFP464" s="34"/>
      <c r="CFQ464" s="34"/>
      <c r="CFR464" s="34"/>
      <c r="CFS464" s="34"/>
      <c r="CFT464" s="34"/>
      <c r="CFU464" s="34"/>
      <c r="CFV464" s="34"/>
      <c r="CFW464" s="34"/>
      <c r="CFX464" s="34"/>
      <c r="CFY464" s="34"/>
      <c r="CFZ464" s="34"/>
      <c r="CGA464" s="34"/>
      <c r="CGB464" s="34"/>
      <c r="CGC464" s="34"/>
      <c r="CGD464" s="34"/>
      <c r="CGE464" s="34"/>
      <c r="CGF464" s="34"/>
      <c r="CGG464" s="34"/>
      <c r="CGH464" s="34"/>
      <c r="CGI464" s="34"/>
      <c r="CGJ464" s="34"/>
      <c r="CGK464" s="34"/>
      <c r="CGL464" s="34"/>
      <c r="CGM464" s="34"/>
      <c r="CGN464" s="34"/>
      <c r="CGO464" s="34"/>
      <c r="CGP464" s="34"/>
      <c r="CGQ464" s="34"/>
      <c r="CGR464" s="34"/>
      <c r="CGS464" s="34"/>
      <c r="CGT464" s="34"/>
      <c r="CGU464" s="34"/>
      <c r="CGV464" s="34"/>
      <c r="CGW464" s="34"/>
      <c r="CGX464" s="34"/>
      <c r="CGY464" s="34"/>
      <c r="CGZ464" s="34"/>
      <c r="CHA464" s="34"/>
      <c r="CHB464" s="34"/>
      <c r="CHC464" s="34"/>
      <c r="CHD464" s="34"/>
      <c r="CHE464" s="34"/>
      <c r="CHF464" s="34"/>
      <c r="CHG464" s="34"/>
      <c r="CHH464" s="34"/>
      <c r="CHI464" s="34"/>
      <c r="CHJ464" s="34"/>
      <c r="CHK464" s="34"/>
      <c r="CHL464" s="34"/>
      <c r="CHM464" s="34"/>
      <c r="CHN464" s="34"/>
      <c r="CHO464" s="34"/>
      <c r="CHP464" s="34"/>
      <c r="CHQ464" s="34"/>
      <c r="CHR464" s="34"/>
      <c r="CHS464" s="34"/>
      <c r="CHT464" s="34"/>
      <c r="CHU464" s="34"/>
      <c r="CHV464" s="34"/>
      <c r="CHW464" s="34"/>
      <c r="CHX464" s="34"/>
      <c r="CHY464" s="34"/>
      <c r="CHZ464" s="34"/>
      <c r="CIA464" s="34"/>
      <c r="CIB464" s="34"/>
      <c r="CIC464" s="34"/>
      <c r="CID464" s="34"/>
      <c r="CIE464" s="34"/>
      <c r="CIF464" s="34"/>
      <c r="CIG464" s="34"/>
      <c r="CIH464" s="34"/>
      <c r="CII464" s="34"/>
      <c r="CIJ464" s="34"/>
      <c r="CIK464" s="34"/>
      <c r="CIL464" s="34"/>
      <c r="CIM464" s="34"/>
      <c r="CIN464" s="34"/>
      <c r="CIO464" s="34"/>
      <c r="CIP464" s="34"/>
      <c r="CIQ464" s="34"/>
      <c r="CIR464" s="34"/>
      <c r="CIS464" s="34"/>
      <c r="CIT464" s="34"/>
      <c r="CIU464" s="34"/>
      <c r="CIV464" s="34"/>
      <c r="CIW464" s="34"/>
      <c r="CIX464" s="34"/>
      <c r="CIY464" s="34"/>
      <c r="CIZ464" s="34"/>
      <c r="CJA464" s="34"/>
      <c r="CJB464" s="34"/>
      <c r="CJC464" s="34"/>
      <c r="CJD464" s="34"/>
      <c r="CJE464" s="34"/>
      <c r="CJF464" s="34"/>
      <c r="CJG464" s="34"/>
      <c r="CJH464" s="34"/>
      <c r="CJI464" s="34"/>
      <c r="CJJ464" s="34"/>
      <c r="CJK464" s="34"/>
      <c r="CJL464" s="34"/>
      <c r="CJM464" s="34"/>
      <c r="CJN464" s="34"/>
      <c r="CJO464" s="34"/>
      <c r="CJP464" s="34"/>
      <c r="CJQ464" s="34"/>
      <c r="CJR464" s="34"/>
      <c r="CJS464" s="34"/>
      <c r="CJT464" s="34"/>
      <c r="CJU464" s="34"/>
      <c r="CJV464" s="34"/>
      <c r="CJW464" s="34"/>
      <c r="CJX464" s="34"/>
      <c r="CJY464" s="34"/>
      <c r="CJZ464" s="34"/>
      <c r="CKA464" s="34"/>
      <c r="CKB464" s="34"/>
      <c r="CKC464" s="34"/>
      <c r="CKD464" s="34"/>
      <c r="CKE464" s="34"/>
      <c r="CKF464" s="34"/>
      <c r="CKG464" s="34"/>
      <c r="CKH464" s="34"/>
      <c r="CKI464" s="34"/>
      <c r="CKJ464" s="34"/>
      <c r="CKK464" s="34"/>
      <c r="CKL464" s="34"/>
      <c r="CKM464" s="34"/>
      <c r="CKN464" s="34"/>
      <c r="CKO464" s="34"/>
      <c r="CKP464" s="34"/>
      <c r="CKQ464" s="34"/>
      <c r="CKR464" s="34"/>
      <c r="CKS464" s="34"/>
      <c r="CKT464" s="34"/>
      <c r="CKU464" s="34"/>
      <c r="CKV464" s="34"/>
      <c r="CKW464" s="34"/>
      <c r="CKX464" s="34"/>
      <c r="CKY464" s="34"/>
      <c r="CKZ464" s="34"/>
      <c r="CLA464" s="34"/>
      <c r="CLB464" s="34"/>
      <c r="CLC464" s="34"/>
      <c r="CLD464" s="34"/>
      <c r="CLE464" s="34"/>
      <c r="CLF464" s="34"/>
      <c r="CLG464" s="34"/>
      <c r="CLH464" s="34"/>
      <c r="CLI464" s="34"/>
      <c r="CLJ464" s="34"/>
      <c r="CLK464" s="34"/>
      <c r="CLL464" s="34"/>
      <c r="CLM464" s="34"/>
      <c r="CLN464" s="34"/>
      <c r="CLO464" s="34"/>
      <c r="CLP464" s="34"/>
      <c r="CLQ464" s="34"/>
      <c r="CLR464" s="34"/>
      <c r="CLS464" s="34"/>
      <c r="CLT464" s="34"/>
      <c r="CLU464" s="34"/>
      <c r="CLV464" s="34"/>
      <c r="CLW464" s="34"/>
      <c r="CLX464" s="34"/>
      <c r="CLY464" s="34"/>
      <c r="CLZ464" s="34"/>
      <c r="CMA464" s="34"/>
      <c r="CMB464" s="34"/>
      <c r="CMC464" s="34"/>
      <c r="CMD464" s="34"/>
      <c r="CME464" s="34"/>
      <c r="CMF464" s="34"/>
      <c r="CMG464" s="34"/>
      <c r="CMH464" s="34"/>
      <c r="CMI464" s="34"/>
      <c r="CMJ464" s="34"/>
      <c r="CMK464" s="34"/>
      <c r="CML464" s="34"/>
      <c r="CMM464" s="34"/>
      <c r="CMN464" s="34"/>
      <c r="CMO464" s="34"/>
      <c r="CMP464" s="34"/>
      <c r="CMQ464" s="34"/>
      <c r="CMR464" s="34"/>
      <c r="CMS464" s="34"/>
      <c r="CMT464" s="34"/>
      <c r="CMU464" s="34"/>
      <c r="CMV464" s="34"/>
      <c r="CMW464" s="34"/>
      <c r="CMX464" s="34"/>
      <c r="CMY464" s="34"/>
      <c r="CMZ464" s="34"/>
      <c r="CNA464" s="34"/>
      <c r="CNB464" s="34"/>
      <c r="CNC464" s="34"/>
      <c r="CND464" s="34"/>
      <c r="CNE464" s="34"/>
      <c r="CNF464" s="34"/>
      <c r="CNG464" s="34"/>
      <c r="CNH464" s="34"/>
      <c r="CNI464" s="34"/>
      <c r="CNJ464" s="34"/>
      <c r="CNK464" s="34"/>
      <c r="CNL464" s="34"/>
      <c r="CNM464" s="34"/>
      <c r="CNN464" s="34"/>
      <c r="CNO464" s="34"/>
      <c r="CNP464" s="34"/>
      <c r="CNQ464" s="34"/>
      <c r="CNR464" s="34"/>
      <c r="CNS464" s="34"/>
      <c r="CNT464" s="34"/>
      <c r="CNU464" s="34"/>
      <c r="CNV464" s="34"/>
      <c r="CNW464" s="34"/>
      <c r="CNX464" s="34"/>
      <c r="CNY464" s="34"/>
      <c r="CNZ464" s="34"/>
      <c r="COA464" s="34"/>
      <c r="COB464" s="34"/>
      <c r="COC464" s="34"/>
      <c r="COD464" s="34"/>
      <c r="COE464" s="34"/>
      <c r="COF464" s="34"/>
      <c r="COG464" s="34"/>
      <c r="COH464" s="34"/>
      <c r="COI464" s="34"/>
      <c r="COJ464" s="34"/>
      <c r="COK464" s="34"/>
      <c r="COL464" s="34"/>
      <c r="COM464" s="34"/>
      <c r="CON464" s="34"/>
      <c r="COO464" s="34"/>
      <c r="COP464" s="34"/>
      <c r="COQ464" s="34"/>
      <c r="COR464" s="34"/>
      <c r="COS464" s="34"/>
      <c r="COT464" s="34"/>
      <c r="COU464" s="34"/>
      <c r="COV464" s="34"/>
      <c r="COW464" s="34"/>
      <c r="COX464" s="34"/>
      <c r="COY464" s="34"/>
      <c r="COZ464" s="34"/>
      <c r="CPA464" s="34"/>
      <c r="CPB464" s="34"/>
      <c r="CPC464" s="34"/>
      <c r="CPD464" s="34"/>
      <c r="CPE464" s="34"/>
      <c r="CPF464" s="34"/>
      <c r="CPG464" s="34"/>
      <c r="CPH464" s="34"/>
      <c r="CPI464" s="34"/>
      <c r="CPJ464" s="34"/>
      <c r="CPK464" s="34"/>
      <c r="CPL464" s="34"/>
      <c r="CPM464" s="34"/>
      <c r="CPN464" s="34"/>
      <c r="CPO464" s="34"/>
      <c r="CPP464" s="34"/>
      <c r="CPQ464" s="34"/>
      <c r="CPR464" s="34"/>
      <c r="CPS464" s="34"/>
      <c r="CPT464" s="34"/>
      <c r="CPU464" s="34"/>
      <c r="CPV464" s="34"/>
      <c r="CPW464" s="34"/>
      <c r="CPX464" s="34"/>
      <c r="CPY464" s="34"/>
      <c r="CPZ464" s="34"/>
      <c r="CQA464" s="34"/>
      <c r="CQB464" s="34"/>
      <c r="CQC464" s="34"/>
      <c r="CQD464" s="34"/>
      <c r="CQE464" s="34"/>
      <c r="CQF464" s="34"/>
      <c r="CQG464" s="34"/>
      <c r="CQH464" s="34"/>
      <c r="CQI464" s="34"/>
      <c r="CQJ464" s="34"/>
      <c r="CQK464" s="34"/>
      <c r="CQL464" s="34"/>
      <c r="CQM464" s="34"/>
      <c r="CQN464" s="34"/>
      <c r="CQO464" s="34"/>
      <c r="CQP464" s="34"/>
      <c r="CQQ464" s="34"/>
      <c r="CQR464" s="34"/>
      <c r="CQS464" s="34"/>
      <c r="CQT464" s="34"/>
      <c r="CQU464" s="34"/>
      <c r="CQV464" s="34"/>
      <c r="CQW464" s="34"/>
      <c r="CQX464" s="34"/>
      <c r="CQY464" s="34"/>
      <c r="CQZ464" s="34"/>
      <c r="CRA464" s="34"/>
      <c r="CRB464" s="34"/>
      <c r="CRC464" s="34"/>
      <c r="CRD464" s="34"/>
      <c r="CRE464" s="34"/>
      <c r="CRF464" s="34"/>
      <c r="CRG464" s="34"/>
      <c r="CRH464" s="34"/>
      <c r="CRI464" s="34"/>
      <c r="CRJ464" s="34"/>
      <c r="CRK464" s="34"/>
      <c r="CRL464" s="34"/>
      <c r="CRM464" s="34"/>
      <c r="CRN464" s="34"/>
      <c r="CRO464" s="34"/>
      <c r="CRP464" s="34"/>
      <c r="CRQ464" s="34"/>
      <c r="CRR464" s="34"/>
      <c r="CRS464" s="34"/>
      <c r="CRT464" s="34"/>
      <c r="CRU464" s="34"/>
      <c r="CRV464" s="34"/>
      <c r="CRW464" s="34"/>
      <c r="CRX464" s="34"/>
      <c r="CRY464" s="34"/>
      <c r="CRZ464" s="34"/>
      <c r="CSA464" s="34"/>
      <c r="CSB464" s="34"/>
      <c r="CSC464" s="34"/>
      <c r="CSD464" s="34"/>
      <c r="CSE464" s="34"/>
      <c r="CSF464" s="34"/>
      <c r="CSG464" s="34"/>
      <c r="CSH464" s="34"/>
      <c r="CSI464" s="34"/>
      <c r="CSJ464" s="34"/>
      <c r="CSK464" s="34"/>
      <c r="CSL464" s="34"/>
      <c r="CSM464" s="34"/>
      <c r="CSN464" s="34"/>
      <c r="CSO464" s="34"/>
      <c r="CSP464" s="34"/>
      <c r="CSQ464" s="34"/>
      <c r="CSR464" s="34"/>
      <c r="CSS464" s="34"/>
      <c r="CST464" s="34"/>
      <c r="CSU464" s="34"/>
      <c r="CSV464" s="34"/>
      <c r="CSW464" s="34"/>
      <c r="CSX464" s="34"/>
      <c r="CSY464" s="34"/>
      <c r="CSZ464" s="34"/>
      <c r="CTA464" s="34"/>
      <c r="CTB464" s="34"/>
      <c r="CTC464" s="34"/>
      <c r="CTD464" s="34"/>
      <c r="CTE464" s="34"/>
      <c r="CTF464" s="34"/>
      <c r="CTG464" s="34"/>
      <c r="CTH464" s="34"/>
      <c r="CTI464" s="34"/>
      <c r="CTJ464" s="34"/>
      <c r="CTK464" s="34"/>
      <c r="CTL464" s="34"/>
      <c r="CTM464" s="34"/>
      <c r="CTN464" s="34"/>
      <c r="CTO464" s="34"/>
      <c r="CTP464" s="34"/>
      <c r="CTQ464" s="34"/>
      <c r="CTR464" s="34"/>
      <c r="CTS464" s="34"/>
      <c r="CTT464" s="34"/>
      <c r="CTU464" s="34"/>
      <c r="CTV464" s="34"/>
      <c r="CTW464" s="34"/>
      <c r="CTX464" s="34"/>
      <c r="CTY464" s="34"/>
      <c r="CTZ464" s="34"/>
      <c r="CUA464" s="34"/>
      <c r="CUB464" s="34"/>
      <c r="CUC464" s="34"/>
      <c r="CUD464" s="34"/>
      <c r="CUE464" s="34"/>
      <c r="CUF464" s="34"/>
      <c r="CUG464" s="34"/>
      <c r="CUH464" s="34"/>
      <c r="CUI464" s="34"/>
      <c r="CUJ464" s="34"/>
      <c r="CUK464" s="34"/>
      <c r="CUL464" s="34"/>
      <c r="CUM464" s="34"/>
      <c r="CUN464" s="34"/>
      <c r="CUO464" s="34"/>
      <c r="CUP464" s="34"/>
      <c r="CUQ464" s="34"/>
      <c r="CUR464" s="34"/>
      <c r="CUS464" s="34"/>
      <c r="CUT464" s="34"/>
      <c r="CUU464" s="34"/>
      <c r="CUV464" s="34"/>
      <c r="CUW464" s="34"/>
      <c r="CUX464" s="34"/>
      <c r="CUY464" s="34"/>
      <c r="CUZ464" s="34"/>
      <c r="CVA464" s="34"/>
      <c r="CVB464" s="34"/>
      <c r="CVC464" s="34"/>
      <c r="CVD464" s="34"/>
      <c r="CVE464" s="34"/>
      <c r="CVF464" s="34"/>
      <c r="CVG464" s="34"/>
      <c r="CVH464" s="34"/>
      <c r="CVI464" s="34"/>
      <c r="CVJ464" s="34"/>
      <c r="CVK464" s="34"/>
      <c r="CVL464" s="34"/>
      <c r="CVM464" s="34"/>
      <c r="CVN464" s="34"/>
      <c r="CVO464" s="34"/>
      <c r="CVP464" s="34"/>
      <c r="CVQ464" s="34"/>
      <c r="CVR464" s="34"/>
      <c r="CVS464" s="34"/>
      <c r="CVT464" s="34"/>
      <c r="CVU464" s="34"/>
      <c r="CVV464" s="34"/>
      <c r="CVW464" s="34"/>
      <c r="CVX464" s="34"/>
      <c r="CVY464" s="34"/>
      <c r="CVZ464" s="34"/>
      <c r="CWA464" s="34"/>
      <c r="CWB464" s="34"/>
      <c r="CWC464" s="34"/>
      <c r="CWD464" s="34"/>
      <c r="CWE464" s="34"/>
      <c r="CWF464" s="34"/>
      <c r="CWG464" s="34"/>
      <c r="CWH464" s="34"/>
      <c r="CWI464" s="34"/>
      <c r="CWJ464" s="34"/>
      <c r="CWK464" s="34"/>
      <c r="CWL464" s="34"/>
      <c r="CWM464" s="34"/>
      <c r="CWN464" s="34"/>
      <c r="CWO464" s="34"/>
      <c r="CWP464" s="34"/>
      <c r="CWQ464" s="34"/>
      <c r="CWR464" s="34"/>
      <c r="CWS464" s="34"/>
      <c r="CWT464" s="34"/>
      <c r="CWU464" s="34"/>
      <c r="CWV464" s="34"/>
      <c r="CWW464" s="34"/>
      <c r="CWX464" s="34"/>
      <c r="CWY464" s="34"/>
      <c r="CWZ464" s="34"/>
      <c r="CXA464" s="34"/>
      <c r="CXB464" s="34"/>
      <c r="CXC464" s="34"/>
      <c r="CXD464" s="34"/>
      <c r="CXE464" s="34"/>
      <c r="CXF464" s="34"/>
      <c r="CXG464" s="34"/>
      <c r="CXH464" s="34"/>
      <c r="CXI464" s="34"/>
      <c r="CXJ464" s="34"/>
      <c r="CXK464" s="34"/>
      <c r="CXL464" s="34"/>
      <c r="CXM464" s="34"/>
      <c r="CXN464" s="34"/>
      <c r="CXO464" s="34"/>
      <c r="CXP464" s="34"/>
      <c r="CXQ464" s="34"/>
      <c r="CXR464" s="34"/>
      <c r="CXS464" s="34"/>
      <c r="CXT464" s="34"/>
      <c r="CXU464" s="34"/>
      <c r="CXV464" s="34"/>
      <c r="CXW464" s="34"/>
      <c r="CXX464" s="34"/>
      <c r="CXY464" s="34"/>
      <c r="CXZ464" s="34"/>
      <c r="CYA464" s="34"/>
      <c r="CYB464" s="34"/>
      <c r="CYC464" s="34"/>
      <c r="CYD464" s="34"/>
      <c r="CYE464" s="34"/>
      <c r="CYF464" s="34"/>
      <c r="CYG464" s="34"/>
      <c r="CYH464" s="34"/>
      <c r="CYI464" s="34"/>
      <c r="CYJ464" s="34"/>
      <c r="CYK464" s="34"/>
      <c r="CYL464" s="34"/>
      <c r="CYM464" s="34"/>
      <c r="CYN464" s="34"/>
      <c r="CYO464" s="34"/>
      <c r="CYP464" s="34"/>
      <c r="CYQ464" s="34"/>
      <c r="CYR464" s="34"/>
      <c r="CYS464" s="34"/>
      <c r="CYT464" s="34"/>
      <c r="CYU464" s="34"/>
      <c r="CYV464" s="34"/>
      <c r="CYW464" s="34"/>
      <c r="CYX464" s="34"/>
      <c r="CYY464" s="34"/>
      <c r="CYZ464" s="34"/>
      <c r="CZA464" s="34"/>
      <c r="CZB464" s="34"/>
      <c r="CZC464" s="34"/>
      <c r="CZD464" s="34"/>
      <c r="CZE464" s="34"/>
      <c r="CZF464" s="34"/>
      <c r="CZG464" s="34"/>
      <c r="CZH464" s="34"/>
      <c r="CZI464" s="34"/>
      <c r="CZJ464" s="34"/>
      <c r="CZK464" s="34"/>
      <c r="CZL464" s="34"/>
      <c r="CZM464" s="34"/>
      <c r="CZN464" s="34"/>
      <c r="CZO464" s="34"/>
      <c r="CZP464" s="34"/>
      <c r="CZQ464" s="34"/>
      <c r="CZR464" s="34"/>
      <c r="CZS464" s="34"/>
      <c r="CZT464" s="34"/>
      <c r="CZU464" s="34"/>
      <c r="CZV464" s="34"/>
      <c r="CZW464" s="34"/>
      <c r="CZX464" s="34"/>
      <c r="CZY464" s="34"/>
      <c r="CZZ464" s="34"/>
      <c r="DAA464" s="34"/>
      <c r="DAB464" s="34"/>
      <c r="DAC464" s="34"/>
      <c r="DAD464" s="34"/>
      <c r="DAE464" s="34"/>
      <c r="DAF464" s="34"/>
      <c r="DAG464" s="34"/>
      <c r="DAH464" s="34"/>
      <c r="DAI464" s="34"/>
      <c r="DAJ464" s="34"/>
      <c r="DAK464" s="34"/>
      <c r="DAL464" s="34"/>
      <c r="DAM464" s="34"/>
      <c r="DAN464" s="34"/>
      <c r="DAO464" s="34"/>
      <c r="DAP464" s="34"/>
      <c r="DAQ464" s="34"/>
      <c r="DAR464" s="34"/>
      <c r="DAS464" s="34"/>
      <c r="DAT464" s="34"/>
      <c r="DAU464" s="34"/>
      <c r="DAV464" s="34"/>
      <c r="DAW464" s="34"/>
      <c r="DAX464" s="34"/>
      <c r="DAY464" s="34"/>
      <c r="DAZ464" s="34"/>
      <c r="DBA464" s="34"/>
      <c r="DBB464" s="34"/>
      <c r="DBC464" s="34"/>
      <c r="DBD464" s="34"/>
      <c r="DBE464" s="34"/>
      <c r="DBF464" s="34"/>
      <c r="DBG464" s="34"/>
      <c r="DBH464" s="34"/>
      <c r="DBI464" s="34"/>
      <c r="DBJ464" s="34"/>
      <c r="DBK464" s="34"/>
      <c r="DBL464" s="34"/>
      <c r="DBM464" s="34"/>
      <c r="DBN464" s="34"/>
      <c r="DBO464" s="34"/>
      <c r="DBP464" s="34"/>
      <c r="DBQ464" s="34"/>
      <c r="DBR464" s="34"/>
      <c r="DBS464" s="34"/>
      <c r="DBT464" s="34"/>
      <c r="DBU464" s="34"/>
      <c r="DBV464" s="34"/>
      <c r="DBW464" s="34"/>
      <c r="DBX464" s="34"/>
      <c r="DBY464" s="34"/>
      <c r="DBZ464" s="34"/>
      <c r="DCA464" s="34"/>
      <c r="DCB464" s="34"/>
      <c r="DCC464" s="34"/>
      <c r="DCD464" s="34"/>
      <c r="DCE464" s="34"/>
      <c r="DCF464" s="34"/>
      <c r="DCG464" s="34"/>
      <c r="DCH464" s="34"/>
      <c r="DCI464" s="34"/>
      <c r="DCJ464" s="34"/>
      <c r="DCK464" s="34"/>
      <c r="DCL464" s="34"/>
      <c r="DCM464" s="34"/>
      <c r="DCN464" s="34"/>
      <c r="DCO464" s="34"/>
      <c r="DCP464" s="34"/>
      <c r="DCQ464" s="34"/>
      <c r="DCR464" s="34"/>
      <c r="DCS464" s="34"/>
      <c r="DCT464" s="34"/>
      <c r="DCU464" s="34"/>
      <c r="DCV464" s="34"/>
      <c r="DCW464" s="34"/>
      <c r="DCX464" s="34"/>
      <c r="DCY464" s="34"/>
      <c r="DCZ464" s="34"/>
      <c r="DDA464" s="34"/>
      <c r="DDB464" s="34"/>
      <c r="DDC464" s="34"/>
      <c r="DDD464" s="34"/>
      <c r="DDE464" s="34"/>
      <c r="DDF464" s="34"/>
      <c r="DDG464" s="34"/>
      <c r="DDH464" s="34"/>
      <c r="DDI464" s="34"/>
      <c r="DDJ464" s="34"/>
      <c r="DDK464" s="34"/>
      <c r="DDL464" s="34"/>
      <c r="DDM464" s="34"/>
      <c r="DDN464" s="34"/>
      <c r="DDO464" s="34"/>
      <c r="DDP464" s="34"/>
      <c r="DDQ464" s="34"/>
      <c r="DDR464" s="34"/>
      <c r="DDS464" s="34"/>
      <c r="DDT464" s="34"/>
      <c r="DDU464" s="34"/>
      <c r="DDV464" s="34"/>
      <c r="DDW464" s="34"/>
      <c r="DDX464" s="34"/>
      <c r="DDY464" s="34"/>
      <c r="DDZ464" s="34"/>
      <c r="DEA464" s="34"/>
      <c r="DEB464" s="34"/>
      <c r="DEC464" s="34"/>
      <c r="DED464" s="34"/>
      <c r="DEE464" s="34"/>
      <c r="DEF464" s="34"/>
      <c r="DEG464" s="34"/>
      <c r="DEH464" s="34"/>
      <c r="DEI464" s="34"/>
      <c r="DEJ464" s="34"/>
      <c r="DEK464" s="34"/>
      <c r="DEL464" s="34"/>
      <c r="DEM464" s="34"/>
      <c r="DEN464" s="34"/>
      <c r="DEO464" s="34"/>
      <c r="DEP464" s="34"/>
      <c r="DEQ464" s="34"/>
      <c r="DER464" s="34"/>
      <c r="DES464" s="34"/>
      <c r="DET464" s="34"/>
      <c r="DEU464" s="34"/>
      <c r="DEV464" s="34"/>
      <c r="DEW464" s="34"/>
      <c r="DEX464" s="34"/>
      <c r="DEY464" s="34"/>
      <c r="DEZ464" s="34"/>
      <c r="DFA464" s="34"/>
      <c r="DFB464" s="34"/>
      <c r="DFC464" s="34"/>
      <c r="DFD464" s="34"/>
      <c r="DFE464" s="34"/>
      <c r="DFF464" s="34"/>
      <c r="DFG464" s="34"/>
      <c r="DFH464" s="34"/>
      <c r="DFI464" s="34"/>
      <c r="DFJ464" s="34"/>
      <c r="DFK464" s="34"/>
      <c r="DFL464" s="34"/>
      <c r="DFM464" s="34"/>
      <c r="DFN464" s="34"/>
      <c r="DFO464" s="34"/>
      <c r="DFP464" s="34"/>
      <c r="DFQ464" s="34"/>
      <c r="DFR464" s="34"/>
      <c r="DFS464" s="34"/>
      <c r="DFT464" s="34"/>
      <c r="DFU464" s="34"/>
      <c r="DFV464" s="34"/>
      <c r="DFW464" s="34"/>
      <c r="DFX464" s="34"/>
      <c r="DFY464" s="34"/>
      <c r="DFZ464" s="34"/>
      <c r="DGA464" s="34"/>
      <c r="DGB464" s="34"/>
      <c r="DGC464" s="34"/>
      <c r="DGD464" s="34"/>
      <c r="DGE464" s="34"/>
      <c r="DGF464" s="34"/>
      <c r="DGG464" s="34"/>
      <c r="DGH464" s="34"/>
      <c r="DGI464" s="34"/>
      <c r="DGJ464" s="34"/>
      <c r="DGK464" s="34"/>
      <c r="DGL464" s="34"/>
      <c r="DGM464" s="34"/>
      <c r="DGN464" s="34"/>
      <c r="DGO464" s="34"/>
      <c r="DGP464" s="34"/>
      <c r="DGQ464" s="34"/>
      <c r="DGR464" s="34"/>
      <c r="DGS464" s="34"/>
      <c r="DGT464" s="34"/>
      <c r="DGU464" s="34"/>
      <c r="DGV464" s="34"/>
      <c r="DGW464" s="34"/>
      <c r="DGX464" s="34"/>
      <c r="DGY464" s="34"/>
      <c r="DGZ464" s="34"/>
      <c r="DHA464" s="34"/>
      <c r="DHB464" s="34"/>
      <c r="DHC464" s="34"/>
      <c r="DHD464" s="34"/>
      <c r="DHE464" s="34"/>
      <c r="DHF464" s="34"/>
      <c r="DHG464" s="34"/>
      <c r="DHH464" s="34"/>
      <c r="DHI464" s="34"/>
      <c r="DHJ464" s="34"/>
      <c r="DHK464" s="34"/>
      <c r="DHL464" s="34"/>
      <c r="DHM464" s="34"/>
      <c r="DHN464" s="34"/>
      <c r="DHO464" s="34"/>
      <c r="DHP464" s="34"/>
      <c r="DHQ464" s="34"/>
      <c r="DHR464" s="34"/>
      <c r="DHS464" s="34"/>
      <c r="DHT464" s="34"/>
      <c r="DHU464" s="34"/>
      <c r="DHV464" s="34"/>
      <c r="DHW464" s="34"/>
      <c r="DHX464" s="34"/>
      <c r="DHY464" s="34"/>
      <c r="DHZ464" s="34"/>
      <c r="DIA464" s="34"/>
      <c r="DIB464" s="34"/>
      <c r="DIC464" s="34"/>
      <c r="DID464" s="34"/>
      <c r="DIE464" s="34"/>
      <c r="DIF464" s="34"/>
      <c r="DIG464" s="34"/>
      <c r="DIH464" s="34"/>
      <c r="DII464" s="34"/>
      <c r="DIJ464" s="34"/>
      <c r="DIK464" s="34"/>
      <c r="DIL464" s="34"/>
      <c r="DIM464" s="34"/>
      <c r="DIN464" s="34"/>
      <c r="DIO464" s="34"/>
      <c r="DIP464" s="34"/>
      <c r="DIQ464" s="34"/>
      <c r="DIR464" s="34"/>
      <c r="DIS464" s="34"/>
      <c r="DIT464" s="34"/>
      <c r="DIU464" s="34"/>
      <c r="DIV464" s="34"/>
      <c r="DIW464" s="34"/>
      <c r="DIX464" s="34"/>
      <c r="DIY464" s="34"/>
      <c r="DIZ464" s="34"/>
      <c r="DJA464" s="34"/>
      <c r="DJB464" s="34"/>
      <c r="DJC464" s="34"/>
      <c r="DJD464" s="34"/>
      <c r="DJE464" s="34"/>
      <c r="DJF464" s="34"/>
      <c r="DJG464" s="34"/>
      <c r="DJH464" s="34"/>
      <c r="DJI464" s="34"/>
      <c r="DJJ464" s="34"/>
      <c r="DJK464" s="34"/>
      <c r="DJL464" s="34"/>
      <c r="DJM464" s="34"/>
      <c r="DJN464" s="34"/>
      <c r="DJO464" s="34"/>
      <c r="DJP464" s="34"/>
      <c r="DJQ464" s="34"/>
      <c r="DJR464" s="34"/>
      <c r="DJS464" s="34"/>
      <c r="DJT464" s="34"/>
      <c r="DJU464" s="34"/>
      <c r="DJV464" s="34"/>
      <c r="DJW464" s="34"/>
      <c r="DJX464" s="34"/>
      <c r="DJY464" s="34"/>
      <c r="DJZ464" s="34"/>
      <c r="DKA464" s="34"/>
      <c r="DKB464" s="34"/>
      <c r="DKC464" s="34"/>
      <c r="DKD464" s="34"/>
      <c r="DKE464" s="34"/>
      <c r="DKF464" s="34"/>
      <c r="DKG464" s="34"/>
      <c r="DKH464" s="34"/>
      <c r="DKI464" s="34"/>
      <c r="DKJ464" s="34"/>
      <c r="DKK464" s="34"/>
      <c r="DKL464" s="34"/>
      <c r="DKM464" s="34"/>
      <c r="DKN464" s="34"/>
      <c r="DKO464" s="34"/>
      <c r="DKP464" s="34"/>
      <c r="DKQ464" s="34"/>
      <c r="DKR464" s="34"/>
      <c r="DKS464" s="34"/>
      <c r="DKT464" s="34"/>
      <c r="DKU464" s="34"/>
      <c r="DKV464" s="34"/>
      <c r="DKW464" s="34"/>
      <c r="DKX464" s="34"/>
      <c r="DKY464" s="34"/>
      <c r="DKZ464" s="34"/>
      <c r="DLA464" s="34"/>
      <c r="DLB464" s="34"/>
      <c r="DLC464" s="34"/>
      <c r="DLD464" s="34"/>
      <c r="DLE464" s="34"/>
      <c r="DLF464" s="34"/>
      <c r="DLG464" s="34"/>
      <c r="DLH464" s="34"/>
      <c r="DLI464" s="34"/>
      <c r="DLJ464" s="34"/>
      <c r="DLK464" s="34"/>
      <c r="DLL464" s="34"/>
      <c r="DLM464" s="34"/>
      <c r="DLN464" s="34"/>
      <c r="DLO464" s="34"/>
      <c r="DLP464" s="34"/>
      <c r="DLQ464" s="34"/>
      <c r="DLR464" s="34"/>
      <c r="DLS464" s="34"/>
      <c r="DLT464" s="34"/>
      <c r="DLU464" s="34"/>
      <c r="DLV464" s="34"/>
      <c r="DLW464" s="34"/>
      <c r="DLX464" s="34"/>
      <c r="DLY464" s="34"/>
      <c r="DLZ464" s="34"/>
      <c r="DMA464" s="34"/>
      <c r="DMB464" s="34"/>
      <c r="DMC464" s="34"/>
      <c r="DMD464" s="34"/>
      <c r="DME464" s="34"/>
      <c r="DMF464" s="34"/>
      <c r="DMG464" s="34"/>
      <c r="DMH464" s="34"/>
      <c r="DMI464" s="34"/>
      <c r="DMJ464" s="34"/>
      <c r="DMK464" s="34"/>
      <c r="DML464" s="34"/>
      <c r="DMM464" s="34"/>
      <c r="DMN464" s="34"/>
      <c r="DMO464" s="34"/>
      <c r="DMP464" s="34"/>
      <c r="DMQ464" s="34"/>
      <c r="DMR464" s="34"/>
      <c r="DMS464" s="34"/>
      <c r="DMT464" s="34"/>
      <c r="DMU464" s="34"/>
      <c r="DMV464" s="34"/>
      <c r="DMW464" s="34"/>
      <c r="DMX464" s="34"/>
      <c r="DMY464" s="34"/>
      <c r="DMZ464" s="34"/>
      <c r="DNA464" s="34"/>
      <c r="DNB464" s="34"/>
      <c r="DNC464" s="34"/>
      <c r="DND464" s="34"/>
      <c r="DNE464" s="34"/>
      <c r="DNF464" s="34"/>
      <c r="DNG464" s="34"/>
      <c r="DNH464" s="34"/>
      <c r="DNI464" s="34"/>
      <c r="DNJ464" s="34"/>
      <c r="DNK464" s="34"/>
      <c r="DNL464" s="34"/>
      <c r="DNM464" s="34"/>
      <c r="DNN464" s="34"/>
      <c r="DNO464" s="34"/>
      <c r="DNP464" s="34"/>
      <c r="DNQ464" s="34"/>
      <c r="DNR464" s="34"/>
      <c r="DNS464" s="34"/>
      <c r="DNT464" s="34"/>
      <c r="DNU464" s="34"/>
      <c r="DNV464" s="34"/>
      <c r="DNW464" s="34"/>
      <c r="DNX464" s="34"/>
      <c r="DNY464" s="34"/>
      <c r="DNZ464" s="34"/>
      <c r="DOA464" s="34"/>
      <c r="DOB464" s="34"/>
      <c r="DOC464" s="34"/>
      <c r="DOD464" s="34"/>
      <c r="DOE464" s="34"/>
      <c r="DOF464" s="34"/>
      <c r="DOG464" s="34"/>
      <c r="DOH464" s="34"/>
      <c r="DOI464" s="34"/>
      <c r="DOJ464" s="34"/>
      <c r="DOK464" s="34"/>
      <c r="DOL464" s="34"/>
      <c r="DOM464" s="34"/>
      <c r="DON464" s="34"/>
      <c r="DOO464" s="34"/>
      <c r="DOP464" s="34"/>
      <c r="DOQ464" s="34"/>
      <c r="DOR464" s="34"/>
      <c r="DOS464" s="34"/>
      <c r="DOT464" s="34"/>
      <c r="DOU464" s="34"/>
      <c r="DOV464" s="34"/>
      <c r="DOW464" s="34"/>
      <c r="DOX464" s="34"/>
      <c r="DOY464" s="34"/>
      <c r="DOZ464" s="34"/>
      <c r="DPA464" s="34"/>
      <c r="DPB464" s="34"/>
      <c r="DPC464" s="34"/>
      <c r="DPD464" s="34"/>
      <c r="DPE464" s="34"/>
      <c r="DPF464" s="34"/>
      <c r="DPG464" s="34"/>
      <c r="DPH464" s="34"/>
      <c r="DPI464" s="34"/>
      <c r="DPJ464" s="34"/>
      <c r="DPK464" s="34"/>
      <c r="DPL464" s="34"/>
      <c r="DPM464" s="34"/>
      <c r="DPN464" s="34"/>
      <c r="DPO464" s="34"/>
      <c r="DPP464" s="34"/>
      <c r="DPQ464" s="34"/>
      <c r="DPR464" s="34"/>
      <c r="DPS464" s="34"/>
      <c r="DPT464" s="34"/>
      <c r="DPU464" s="34"/>
      <c r="DPV464" s="34"/>
      <c r="DPW464" s="34"/>
      <c r="DPX464" s="34"/>
      <c r="DPY464" s="34"/>
      <c r="DPZ464" s="34"/>
      <c r="DQA464" s="34"/>
      <c r="DQB464" s="34"/>
      <c r="DQC464" s="34"/>
      <c r="DQD464" s="34"/>
      <c r="DQE464" s="34"/>
      <c r="DQF464" s="34"/>
      <c r="DQG464" s="34"/>
      <c r="DQH464" s="34"/>
      <c r="DQI464" s="34"/>
      <c r="DQJ464" s="34"/>
      <c r="DQK464" s="34"/>
      <c r="DQL464" s="34"/>
      <c r="DQM464" s="34"/>
      <c r="DQN464" s="34"/>
      <c r="DQO464" s="34"/>
      <c r="DQP464" s="34"/>
      <c r="DQQ464" s="34"/>
      <c r="DQR464" s="34"/>
      <c r="DQS464" s="34"/>
      <c r="DQT464" s="34"/>
      <c r="DQU464" s="34"/>
      <c r="DQV464" s="34"/>
      <c r="DQW464" s="34"/>
      <c r="DQX464" s="34"/>
      <c r="DQY464" s="34"/>
      <c r="DQZ464" s="34"/>
      <c r="DRA464" s="34"/>
      <c r="DRB464" s="34"/>
      <c r="DRC464" s="34"/>
      <c r="DRD464" s="34"/>
      <c r="DRE464" s="34"/>
      <c r="DRF464" s="34"/>
      <c r="DRG464" s="34"/>
      <c r="DRH464" s="34"/>
      <c r="DRI464" s="34"/>
      <c r="DRJ464" s="34"/>
      <c r="DRK464" s="34"/>
      <c r="DRL464" s="34"/>
      <c r="DRM464" s="34"/>
      <c r="DRN464" s="34"/>
      <c r="DRO464" s="34"/>
      <c r="DRP464" s="34"/>
      <c r="DRQ464" s="34"/>
      <c r="DRR464" s="34"/>
      <c r="DRS464" s="34"/>
      <c r="DRT464" s="34"/>
      <c r="DRU464" s="34"/>
      <c r="DRV464" s="34"/>
      <c r="DRW464" s="34"/>
      <c r="DRX464" s="34"/>
      <c r="DRY464" s="34"/>
      <c r="DRZ464" s="34"/>
      <c r="DSA464" s="34"/>
      <c r="DSB464" s="34"/>
      <c r="DSC464" s="34"/>
      <c r="DSD464" s="34"/>
      <c r="DSE464" s="34"/>
      <c r="DSF464" s="34"/>
      <c r="DSG464" s="34"/>
      <c r="DSH464" s="34"/>
      <c r="DSI464" s="34"/>
      <c r="DSJ464" s="34"/>
      <c r="DSK464" s="34"/>
      <c r="DSL464" s="34"/>
      <c r="DSM464" s="34"/>
      <c r="DSN464" s="34"/>
      <c r="DSO464" s="34"/>
      <c r="DSP464" s="34"/>
      <c r="DSQ464" s="34"/>
      <c r="DSR464" s="34"/>
      <c r="DSS464" s="34"/>
      <c r="DST464" s="34"/>
      <c r="DSU464" s="34"/>
      <c r="DSV464" s="34"/>
      <c r="DSW464" s="34"/>
      <c r="DSX464" s="34"/>
      <c r="DSY464" s="34"/>
      <c r="DSZ464" s="34"/>
      <c r="DTA464" s="34"/>
      <c r="DTB464" s="34"/>
      <c r="DTC464" s="34"/>
      <c r="DTD464" s="34"/>
      <c r="DTE464" s="34"/>
      <c r="DTF464" s="34"/>
      <c r="DTG464" s="34"/>
      <c r="DTH464" s="34"/>
      <c r="DTI464" s="34"/>
      <c r="DTJ464" s="34"/>
      <c r="DTK464" s="34"/>
      <c r="DTL464" s="34"/>
      <c r="DTM464" s="34"/>
      <c r="DTN464" s="34"/>
      <c r="DTO464" s="34"/>
      <c r="DTP464" s="34"/>
      <c r="DTQ464" s="34"/>
      <c r="DTR464" s="34"/>
      <c r="DTS464" s="34"/>
      <c r="DTT464" s="34"/>
      <c r="DTU464" s="34"/>
      <c r="DTV464" s="34"/>
      <c r="DTW464" s="34"/>
      <c r="DTX464" s="34"/>
      <c r="DTY464" s="34"/>
      <c r="DTZ464" s="34"/>
      <c r="DUA464" s="34"/>
      <c r="DUB464" s="34"/>
      <c r="DUC464" s="34"/>
      <c r="DUD464" s="34"/>
      <c r="DUE464" s="34"/>
      <c r="DUF464" s="34"/>
      <c r="DUG464" s="34"/>
      <c r="DUH464" s="34"/>
      <c r="DUI464" s="34"/>
      <c r="DUJ464" s="34"/>
      <c r="DUK464" s="34"/>
      <c r="DUL464" s="34"/>
      <c r="DUM464" s="34"/>
      <c r="DUN464" s="34"/>
      <c r="DUO464" s="34"/>
      <c r="DUP464" s="34"/>
      <c r="DUQ464" s="34"/>
      <c r="DUR464" s="34"/>
      <c r="DUS464" s="34"/>
      <c r="DUT464" s="34"/>
      <c r="DUU464" s="34"/>
      <c r="DUV464" s="34"/>
      <c r="DUW464" s="34"/>
      <c r="DUX464" s="34"/>
      <c r="DUY464" s="34"/>
      <c r="DUZ464" s="34"/>
      <c r="DVA464" s="34"/>
      <c r="DVB464" s="34"/>
      <c r="DVC464" s="34"/>
      <c r="DVD464" s="34"/>
      <c r="DVE464" s="34"/>
      <c r="DVF464" s="34"/>
      <c r="DVG464" s="34"/>
      <c r="DVH464" s="34"/>
      <c r="DVI464" s="34"/>
      <c r="DVJ464" s="34"/>
      <c r="DVK464" s="34"/>
      <c r="DVL464" s="34"/>
      <c r="DVM464" s="34"/>
      <c r="DVN464" s="34"/>
      <c r="DVO464" s="34"/>
      <c r="DVP464" s="34"/>
      <c r="DVQ464" s="34"/>
      <c r="DVR464" s="34"/>
      <c r="DVS464" s="34"/>
      <c r="DVT464" s="34"/>
      <c r="DVU464" s="34"/>
      <c r="DVV464" s="34"/>
      <c r="DVW464" s="34"/>
      <c r="DVX464" s="34"/>
      <c r="DVY464" s="34"/>
      <c r="DVZ464" s="34"/>
      <c r="DWA464" s="34"/>
      <c r="DWB464" s="34"/>
      <c r="DWC464" s="34"/>
      <c r="DWD464" s="34"/>
      <c r="DWE464" s="34"/>
      <c r="DWF464" s="34"/>
      <c r="DWG464" s="34"/>
      <c r="DWH464" s="34"/>
      <c r="DWI464" s="34"/>
      <c r="DWJ464" s="34"/>
      <c r="DWK464" s="34"/>
      <c r="DWL464" s="34"/>
      <c r="DWM464" s="34"/>
      <c r="DWN464" s="34"/>
      <c r="DWO464" s="34"/>
      <c r="DWP464" s="34"/>
      <c r="DWQ464" s="34"/>
      <c r="DWR464" s="34"/>
      <c r="DWS464" s="34"/>
      <c r="DWT464" s="34"/>
      <c r="DWU464" s="34"/>
      <c r="DWV464" s="34"/>
      <c r="DWW464" s="34"/>
      <c r="DWX464" s="34"/>
      <c r="DWY464" s="34"/>
      <c r="DWZ464" s="34"/>
      <c r="DXA464" s="34"/>
      <c r="DXB464" s="34"/>
      <c r="DXC464" s="34"/>
      <c r="DXD464" s="34"/>
      <c r="DXE464" s="34"/>
      <c r="DXF464" s="34"/>
      <c r="DXG464" s="34"/>
      <c r="DXH464" s="34"/>
      <c r="DXI464" s="34"/>
      <c r="DXJ464" s="34"/>
      <c r="DXK464" s="34"/>
      <c r="DXL464" s="34"/>
      <c r="DXM464" s="34"/>
      <c r="DXN464" s="34"/>
      <c r="DXO464" s="34"/>
      <c r="DXP464" s="34"/>
      <c r="DXQ464" s="34"/>
      <c r="DXR464" s="34"/>
      <c r="DXS464" s="34"/>
      <c r="DXT464" s="34"/>
      <c r="DXU464" s="34"/>
      <c r="DXV464" s="34"/>
      <c r="DXW464" s="34"/>
      <c r="DXX464" s="34"/>
      <c r="DXY464" s="34"/>
      <c r="DXZ464" s="34"/>
      <c r="DYA464" s="34"/>
      <c r="DYB464" s="34"/>
      <c r="DYC464" s="34"/>
      <c r="DYD464" s="34"/>
      <c r="DYE464" s="34"/>
      <c r="DYF464" s="34"/>
      <c r="DYG464" s="34"/>
      <c r="DYH464" s="34"/>
      <c r="DYI464" s="34"/>
      <c r="DYJ464" s="34"/>
      <c r="DYK464" s="34"/>
      <c r="DYL464" s="34"/>
      <c r="DYM464" s="34"/>
      <c r="DYN464" s="34"/>
      <c r="DYO464" s="34"/>
      <c r="DYP464" s="34"/>
      <c r="DYQ464" s="34"/>
      <c r="DYR464" s="34"/>
      <c r="DYS464" s="34"/>
      <c r="DYT464" s="34"/>
      <c r="DYU464" s="34"/>
      <c r="DYV464" s="34"/>
      <c r="DYW464" s="34"/>
      <c r="DYX464" s="34"/>
      <c r="DYY464" s="34"/>
      <c r="DYZ464" s="34"/>
      <c r="DZA464" s="34"/>
      <c r="DZB464" s="34"/>
      <c r="DZC464" s="34"/>
      <c r="DZD464" s="34"/>
      <c r="DZE464" s="34"/>
      <c r="DZF464" s="34"/>
      <c r="DZG464" s="34"/>
      <c r="DZH464" s="34"/>
      <c r="DZI464" s="34"/>
      <c r="DZJ464" s="34"/>
      <c r="DZK464" s="34"/>
      <c r="DZL464" s="34"/>
      <c r="DZM464" s="34"/>
      <c r="DZN464" s="34"/>
      <c r="DZO464" s="34"/>
      <c r="DZP464" s="34"/>
      <c r="DZQ464" s="34"/>
      <c r="DZR464" s="34"/>
      <c r="DZS464" s="34"/>
      <c r="DZT464" s="34"/>
      <c r="DZU464" s="34"/>
      <c r="DZV464" s="34"/>
      <c r="DZW464" s="34"/>
      <c r="DZX464" s="34"/>
      <c r="DZY464" s="34"/>
      <c r="DZZ464" s="34"/>
      <c r="EAA464" s="34"/>
      <c r="EAB464" s="34"/>
      <c r="EAC464" s="34"/>
      <c r="EAD464" s="34"/>
      <c r="EAE464" s="34"/>
      <c r="EAF464" s="34"/>
      <c r="EAG464" s="34"/>
      <c r="EAH464" s="34"/>
      <c r="EAI464" s="34"/>
      <c r="EAJ464" s="34"/>
      <c r="EAK464" s="34"/>
      <c r="EAL464" s="34"/>
      <c r="EAM464" s="34"/>
      <c r="EAN464" s="34"/>
      <c r="EAO464" s="34"/>
      <c r="EAP464" s="34"/>
      <c r="EAQ464" s="34"/>
      <c r="EAR464" s="34"/>
      <c r="EAS464" s="34"/>
      <c r="EAT464" s="34"/>
      <c r="EAU464" s="34"/>
      <c r="EAV464" s="34"/>
      <c r="EAW464" s="34"/>
      <c r="EAX464" s="34"/>
      <c r="EAY464" s="34"/>
      <c r="EAZ464" s="34"/>
      <c r="EBA464" s="34"/>
      <c r="EBB464" s="34"/>
      <c r="EBC464" s="34"/>
      <c r="EBD464" s="34"/>
      <c r="EBE464" s="34"/>
      <c r="EBF464" s="34"/>
      <c r="EBG464" s="34"/>
      <c r="EBH464" s="34"/>
      <c r="EBI464" s="34"/>
      <c r="EBJ464" s="34"/>
      <c r="EBK464" s="34"/>
      <c r="EBL464" s="34"/>
      <c r="EBM464" s="34"/>
      <c r="EBN464" s="34"/>
      <c r="EBO464" s="34"/>
      <c r="EBP464" s="34"/>
      <c r="EBQ464" s="34"/>
      <c r="EBR464" s="34"/>
      <c r="EBS464" s="34"/>
      <c r="EBT464" s="34"/>
      <c r="EBU464" s="34"/>
      <c r="EBV464" s="34"/>
      <c r="EBW464" s="34"/>
      <c r="EBX464" s="34"/>
      <c r="EBY464" s="34"/>
      <c r="EBZ464" s="34"/>
      <c r="ECA464" s="34"/>
      <c r="ECB464" s="34"/>
      <c r="ECC464" s="34"/>
      <c r="ECD464" s="34"/>
      <c r="ECE464" s="34"/>
      <c r="ECF464" s="34"/>
      <c r="ECG464" s="34"/>
      <c r="ECH464" s="34"/>
      <c r="ECI464" s="34"/>
      <c r="ECJ464" s="34"/>
      <c r="ECK464" s="34"/>
      <c r="ECL464" s="34"/>
      <c r="ECM464" s="34"/>
      <c r="ECN464" s="34"/>
      <c r="ECO464" s="34"/>
      <c r="ECP464" s="34"/>
      <c r="ECQ464" s="34"/>
      <c r="ECR464" s="34"/>
      <c r="ECS464" s="34"/>
      <c r="ECT464" s="34"/>
      <c r="ECU464" s="34"/>
      <c r="ECV464" s="34"/>
      <c r="ECW464" s="34"/>
      <c r="ECX464" s="34"/>
      <c r="ECY464" s="34"/>
      <c r="ECZ464" s="34"/>
      <c r="EDA464" s="34"/>
      <c r="EDB464" s="34"/>
      <c r="EDC464" s="34"/>
      <c r="EDD464" s="34"/>
      <c r="EDE464" s="34"/>
      <c r="EDF464" s="34"/>
      <c r="EDG464" s="34"/>
      <c r="EDH464" s="34"/>
      <c r="EDI464" s="34"/>
      <c r="EDJ464" s="34"/>
      <c r="EDK464" s="34"/>
      <c r="EDL464" s="34"/>
      <c r="EDM464" s="34"/>
      <c r="EDN464" s="34"/>
      <c r="EDO464" s="34"/>
      <c r="EDP464" s="34"/>
      <c r="EDQ464" s="34"/>
      <c r="EDR464" s="34"/>
      <c r="EDS464" s="34"/>
      <c r="EDT464" s="34"/>
      <c r="EDU464" s="34"/>
      <c r="EDV464" s="34"/>
      <c r="EDW464" s="34"/>
      <c r="EDX464" s="34"/>
      <c r="EDY464" s="34"/>
      <c r="EDZ464" s="34"/>
      <c r="EEA464" s="34"/>
      <c r="EEB464" s="34"/>
      <c r="EEC464" s="34"/>
      <c r="EED464" s="34"/>
      <c r="EEE464" s="34"/>
      <c r="EEF464" s="34"/>
      <c r="EEG464" s="34"/>
      <c r="EEH464" s="34"/>
      <c r="EEI464" s="34"/>
      <c r="EEJ464" s="34"/>
      <c r="EEK464" s="34"/>
      <c r="EEL464" s="34"/>
      <c r="EEM464" s="34"/>
      <c r="EEN464" s="34"/>
      <c r="EEO464" s="34"/>
      <c r="EEP464" s="34"/>
      <c r="EEQ464" s="34"/>
      <c r="EER464" s="34"/>
      <c r="EES464" s="34"/>
      <c r="EET464" s="34"/>
      <c r="EEU464" s="34"/>
      <c r="EEV464" s="34"/>
      <c r="EEW464" s="34"/>
      <c r="EEX464" s="34"/>
      <c r="EEY464" s="34"/>
      <c r="EEZ464" s="34"/>
      <c r="EFA464" s="34"/>
      <c r="EFB464" s="34"/>
      <c r="EFC464" s="34"/>
      <c r="EFD464" s="34"/>
      <c r="EFE464" s="34"/>
      <c r="EFF464" s="34"/>
      <c r="EFG464" s="34"/>
      <c r="EFH464" s="34"/>
      <c r="EFI464" s="34"/>
      <c r="EFJ464" s="34"/>
      <c r="EFK464" s="34"/>
      <c r="EFL464" s="34"/>
      <c r="EFM464" s="34"/>
      <c r="EFN464" s="34"/>
      <c r="EFO464" s="34"/>
      <c r="EFP464" s="34"/>
      <c r="EFQ464" s="34"/>
      <c r="EFR464" s="34"/>
      <c r="EFS464" s="34"/>
      <c r="EFT464" s="34"/>
      <c r="EFU464" s="34"/>
      <c r="EFV464" s="34"/>
      <c r="EFW464" s="34"/>
      <c r="EFX464" s="34"/>
      <c r="EFY464" s="34"/>
      <c r="EFZ464" s="34"/>
      <c r="EGA464" s="34"/>
      <c r="EGB464" s="34"/>
      <c r="EGC464" s="34"/>
      <c r="EGD464" s="34"/>
      <c r="EGE464" s="34"/>
      <c r="EGF464" s="34"/>
      <c r="EGG464" s="34"/>
      <c r="EGH464" s="34"/>
      <c r="EGI464" s="34"/>
      <c r="EGJ464" s="34"/>
      <c r="EGK464" s="34"/>
      <c r="EGL464" s="34"/>
      <c r="EGM464" s="34"/>
      <c r="EGN464" s="34"/>
      <c r="EGO464" s="34"/>
      <c r="EGP464" s="34"/>
      <c r="EGQ464" s="34"/>
      <c r="EGR464" s="34"/>
      <c r="EGS464" s="34"/>
      <c r="EGT464" s="34"/>
      <c r="EGU464" s="34"/>
      <c r="EGV464" s="34"/>
      <c r="EGW464" s="34"/>
      <c r="EGX464" s="34"/>
      <c r="EGY464" s="34"/>
      <c r="EGZ464" s="34"/>
      <c r="EHA464" s="34"/>
      <c r="EHB464" s="34"/>
      <c r="EHC464" s="34"/>
      <c r="EHD464" s="34"/>
      <c r="EHE464" s="34"/>
      <c r="EHF464" s="34"/>
      <c r="EHG464" s="34"/>
      <c r="EHH464" s="34"/>
      <c r="EHI464" s="34"/>
      <c r="EHJ464" s="34"/>
      <c r="EHK464" s="34"/>
      <c r="EHL464" s="34"/>
      <c r="EHM464" s="34"/>
      <c r="EHN464" s="34"/>
      <c r="EHO464" s="34"/>
      <c r="EHP464" s="34"/>
      <c r="EHQ464" s="34"/>
      <c r="EHR464" s="34"/>
      <c r="EHS464" s="34"/>
      <c r="EHT464" s="34"/>
      <c r="EHU464" s="34"/>
      <c r="EHV464" s="34"/>
      <c r="EHW464" s="34"/>
      <c r="EHX464" s="34"/>
      <c r="EHY464" s="34"/>
      <c r="EHZ464" s="34"/>
      <c r="EIA464" s="34"/>
      <c r="EIB464" s="34"/>
      <c r="EIC464" s="34"/>
      <c r="EID464" s="34"/>
      <c r="EIE464" s="34"/>
      <c r="EIF464" s="34"/>
      <c r="EIG464" s="34"/>
      <c r="EIH464" s="34"/>
      <c r="EII464" s="34"/>
      <c r="EIJ464" s="34"/>
      <c r="EIK464" s="34"/>
      <c r="EIL464" s="34"/>
      <c r="EIM464" s="34"/>
      <c r="EIN464" s="34"/>
      <c r="EIO464" s="34"/>
      <c r="EIP464" s="34"/>
      <c r="EIQ464" s="34"/>
      <c r="EIR464" s="34"/>
      <c r="EIS464" s="34"/>
      <c r="EIT464" s="34"/>
      <c r="EIU464" s="34"/>
      <c r="EIV464" s="34"/>
      <c r="EIW464" s="34"/>
      <c r="EIX464" s="34"/>
      <c r="EIY464" s="34"/>
      <c r="EIZ464" s="34"/>
      <c r="EJA464" s="34"/>
      <c r="EJB464" s="34"/>
      <c r="EJC464" s="34"/>
      <c r="EJD464" s="34"/>
      <c r="EJE464" s="34"/>
      <c r="EJF464" s="34"/>
      <c r="EJG464" s="34"/>
      <c r="EJH464" s="34"/>
      <c r="EJI464" s="34"/>
      <c r="EJJ464" s="34"/>
      <c r="EJK464" s="34"/>
      <c r="EJL464" s="34"/>
      <c r="EJM464" s="34"/>
      <c r="EJN464" s="34"/>
      <c r="EJO464" s="34"/>
      <c r="EJP464" s="34"/>
      <c r="EJQ464" s="34"/>
      <c r="EJR464" s="34"/>
      <c r="EJS464" s="34"/>
      <c r="EJT464" s="34"/>
      <c r="EJU464" s="34"/>
      <c r="EJV464" s="34"/>
      <c r="EJW464" s="34"/>
      <c r="EJX464" s="34"/>
      <c r="EJY464" s="34"/>
      <c r="EJZ464" s="34"/>
      <c r="EKA464" s="34"/>
      <c r="EKB464" s="34"/>
      <c r="EKC464" s="34"/>
      <c r="EKD464" s="34"/>
      <c r="EKE464" s="34"/>
      <c r="EKF464" s="34"/>
      <c r="EKG464" s="34"/>
      <c r="EKH464" s="34"/>
      <c r="EKI464" s="34"/>
      <c r="EKJ464" s="34"/>
      <c r="EKK464" s="34"/>
      <c r="EKL464" s="34"/>
      <c r="EKM464" s="34"/>
      <c r="EKN464" s="34"/>
      <c r="EKO464" s="34"/>
      <c r="EKP464" s="34"/>
      <c r="EKQ464" s="34"/>
      <c r="EKR464" s="34"/>
      <c r="EKS464" s="34"/>
      <c r="EKT464" s="34"/>
      <c r="EKU464" s="34"/>
      <c r="EKV464" s="34"/>
      <c r="EKW464" s="34"/>
      <c r="EKX464" s="34"/>
      <c r="EKY464" s="34"/>
      <c r="EKZ464" s="34"/>
      <c r="ELA464" s="34"/>
      <c r="ELB464" s="34"/>
      <c r="ELC464" s="34"/>
      <c r="ELD464" s="34"/>
      <c r="ELE464" s="34"/>
      <c r="ELF464" s="34"/>
      <c r="ELG464" s="34"/>
      <c r="ELH464" s="34"/>
      <c r="ELI464" s="34"/>
      <c r="ELJ464" s="34"/>
      <c r="ELK464" s="34"/>
      <c r="ELL464" s="34"/>
      <c r="ELM464" s="34"/>
      <c r="ELN464" s="34"/>
      <c r="ELO464" s="34"/>
      <c r="ELP464" s="34"/>
      <c r="ELQ464" s="34"/>
      <c r="ELR464" s="34"/>
      <c r="ELS464" s="34"/>
      <c r="ELT464" s="34"/>
      <c r="ELU464" s="34"/>
      <c r="ELV464" s="34"/>
      <c r="ELW464" s="34"/>
      <c r="ELX464" s="34"/>
      <c r="ELY464" s="34"/>
      <c r="ELZ464" s="34"/>
      <c r="EMA464" s="34"/>
      <c r="EMB464" s="34"/>
      <c r="EMC464" s="34"/>
      <c r="EMD464" s="34"/>
      <c r="EME464" s="34"/>
      <c r="EMF464" s="34"/>
      <c r="EMG464" s="34"/>
      <c r="EMH464" s="34"/>
      <c r="EMI464" s="34"/>
      <c r="EMJ464" s="34"/>
      <c r="EMK464" s="34"/>
      <c r="EML464" s="34"/>
      <c r="EMM464" s="34"/>
      <c r="EMN464" s="34"/>
      <c r="EMO464" s="34"/>
      <c r="EMP464" s="34"/>
      <c r="EMQ464" s="34"/>
      <c r="EMR464" s="34"/>
      <c r="EMS464" s="34"/>
      <c r="EMT464" s="34"/>
      <c r="EMU464" s="34"/>
      <c r="EMV464" s="34"/>
      <c r="EMW464" s="34"/>
      <c r="EMX464" s="34"/>
      <c r="EMY464" s="34"/>
      <c r="EMZ464" s="34"/>
      <c r="ENA464" s="34"/>
      <c r="ENB464" s="34"/>
      <c r="ENC464" s="34"/>
      <c r="END464" s="34"/>
      <c r="ENE464" s="34"/>
      <c r="ENF464" s="34"/>
      <c r="ENG464" s="34"/>
      <c r="ENH464" s="34"/>
      <c r="ENI464" s="34"/>
      <c r="ENJ464" s="34"/>
      <c r="ENK464" s="34"/>
      <c r="ENL464" s="34"/>
      <c r="ENM464" s="34"/>
      <c r="ENN464" s="34"/>
      <c r="ENO464" s="34"/>
      <c r="ENP464" s="34"/>
      <c r="ENQ464" s="34"/>
      <c r="ENR464" s="34"/>
      <c r="ENS464" s="34"/>
      <c r="ENT464" s="34"/>
      <c r="ENU464" s="34"/>
      <c r="ENV464" s="34"/>
      <c r="ENW464" s="34"/>
      <c r="ENX464" s="34"/>
      <c r="ENY464" s="34"/>
      <c r="ENZ464" s="34"/>
      <c r="EOA464" s="34"/>
      <c r="EOB464" s="34"/>
      <c r="EOC464" s="34"/>
      <c r="EOD464" s="34"/>
      <c r="EOE464" s="34"/>
      <c r="EOF464" s="34"/>
      <c r="EOG464" s="34"/>
      <c r="EOH464" s="34"/>
      <c r="EOI464" s="34"/>
      <c r="EOJ464" s="34"/>
      <c r="EOK464" s="34"/>
      <c r="EOL464" s="34"/>
      <c r="EOM464" s="34"/>
      <c r="EON464" s="34"/>
      <c r="EOO464" s="34"/>
      <c r="EOP464" s="34"/>
      <c r="EOQ464" s="34"/>
      <c r="EOR464" s="34"/>
      <c r="EOS464" s="34"/>
      <c r="EOT464" s="34"/>
      <c r="EOU464" s="34"/>
      <c r="EOV464" s="34"/>
      <c r="EOW464" s="34"/>
      <c r="EOX464" s="34"/>
      <c r="EOY464" s="34"/>
      <c r="EOZ464" s="34"/>
      <c r="EPA464" s="34"/>
      <c r="EPB464" s="34"/>
      <c r="EPC464" s="34"/>
      <c r="EPD464" s="34"/>
      <c r="EPE464" s="34"/>
      <c r="EPF464" s="34"/>
      <c r="EPG464" s="34"/>
      <c r="EPH464" s="34"/>
      <c r="EPI464" s="34"/>
      <c r="EPJ464" s="34"/>
      <c r="EPK464" s="34"/>
      <c r="EPL464" s="34"/>
      <c r="EPM464" s="34"/>
      <c r="EPN464" s="34"/>
      <c r="EPO464" s="34"/>
      <c r="EPP464" s="34"/>
      <c r="EPQ464" s="34"/>
      <c r="EPR464" s="34"/>
      <c r="EPS464" s="34"/>
      <c r="EPT464" s="34"/>
      <c r="EPU464" s="34"/>
      <c r="EPV464" s="34"/>
      <c r="EPW464" s="34"/>
      <c r="EPX464" s="34"/>
      <c r="EPY464" s="34"/>
      <c r="EPZ464" s="34"/>
      <c r="EQA464" s="34"/>
      <c r="EQB464" s="34"/>
      <c r="EQC464" s="34"/>
      <c r="EQD464" s="34"/>
      <c r="EQE464" s="34"/>
      <c r="EQF464" s="34"/>
      <c r="EQG464" s="34"/>
      <c r="EQH464" s="34"/>
      <c r="EQI464" s="34"/>
      <c r="EQJ464" s="34"/>
      <c r="EQK464" s="34"/>
      <c r="EQL464" s="34"/>
      <c r="EQM464" s="34"/>
      <c r="EQN464" s="34"/>
      <c r="EQO464" s="34"/>
      <c r="EQP464" s="34"/>
      <c r="EQQ464" s="34"/>
      <c r="EQR464" s="34"/>
      <c r="EQS464" s="34"/>
      <c r="EQT464" s="34"/>
      <c r="EQU464" s="34"/>
      <c r="EQV464" s="34"/>
      <c r="EQW464" s="34"/>
      <c r="EQX464" s="34"/>
      <c r="EQY464" s="34"/>
      <c r="EQZ464" s="34"/>
      <c r="ERA464" s="34"/>
      <c r="ERB464" s="34"/>
      <c r="ERC464" s="34"/>
      <c r="ERD464" s="34"/>
      <c r="ERE464" s="34"/>
      <c r="ERF464" s="34"/>
      <c r="ERG464" s="34"/>
      <c r="ERH464" s="34"/>
      <c r="ERI464" s="34"/>
      <c r="ERJ464" s="34"/>
      <c r="ERK464" s="34"/>
      <c r="ERL464" s="34"/>
      <c r="ERM464" s="34"/>
      <c r="ERN464" s="34"/>
      <c r="ERO464" s="34"/>
      <c r="ERP464" s="34"/>
      <c r="ERQ464" s="34"/>
      <c r="ERR464" s="34"/>
      <c r="ERS464" s="34"/>
      <c r="ERT464" s="34"/>
      <c r="ERU464" s="34"/>
      <c r="ERV464" s="34"/>
      <c r="ERW464" s="34"/>
      <c r="ERX464" s="34"/>
      <c r="ERY464" s="34"/>
      <c r="ERZ464" s="34"/>
      <c r="ESA464" s="34"/>
      <c r="ESB464" s="34"/>
      <c r="ESC464" s="34"/>
      <c r="ESD464" s="34"/>
      <c r="ESE464" s="34"/>
      <c r="ESF464" s="34"/>
      <c r="ESG464" s="34"/>
      <c r="ESH464" s="34"/>
      <c r="ESI464" s="34"/>
      <c r="ESJ464" s="34"/>
      <c r="ESK464" s="34"/>
      <c r="ESL464" s="34"/>
      <c r="ESM464" s="34"/>
      <c r="ESN464" s="34"/>
      <c r="ESO464" s="34"/>
      <c r="ESP464" s="34"/>
      <c r="ESQ464" s="34"/>
      <c r="ESR464" s="34"/>
      <c r="ESS464" s="34"/>
      <c r="EST464" s="34"/>
      <c r="ESU464" s="34"/>
      <c r="ESV464" s="34"/>
      <c r="ESW464" s="34"/>
      <c r="ESX464" s="34"/>
      <c r="ESY464" s="34"/>
      <c r="ESZ464" s="34"/>
      <c r="ETA464" s="34"/>
      <c r="ETB464" s="34"/>
      <c r="ETC464" s="34"/>
      <c r="ETD464" s="34"/>
      <c r="ETE464" s="34"/>
      <c r="ETF464" s="34"/>
      <c r="ETG464" s="34"/>
      <c r="ETH464" s="34"/>
      <c r="ETI464" s="34"/>
      <c r="ETJ464" s="34"/>
      <c r="ETK464" s="34"/>
      <c r="ETL464" s="34"/>
      <c r="ETM464" s="34"/>
      <c r="ETN464" s="34"/>
      <c r="ETO464" s="34"/>
      <c r="ETP464" s="34"/>
      <c r="ETQ464" s="34"/>
      <c r="ETR464" s="34"/>
      <c r="ETS464" s="34"/>
      <c r="ETT464" s="34"/>
      <c r="ETU464" s="34"/>
      <c r="ETV464" s="34"/>
      <c r="ETW464" s="34"/>
      <c r="ETX464" s="34"/>
      <c r="ETY464" s="34"/>
      <c r="ETZ464" s="34"/>
      <c r="EUA464" s="34"/>
      <c r="EUB464" s="34"/>
      <c r="EUC464" s="34"/>
      <c r="EUD464" s="34"/>
      <c r="EUE464" s="34"/>
      <c r="EUF464" s="34"/>
      <c r="EUG464" s="34"/>
      <c r="EUH464" s="34"/>
      <c r="EUI464" s="34"/>
      <c r="EUJ464" s="34"/>
      <c r="EUK464" s="34"/>
      <c r="EUL464" s="34"/>
      <c r="EUM464" s="34"/>
      <c r="EUN464" s="34"/>
      <c r="EUO464" s="34"/>
      <c r="EUP464" s="34"/>
      <c r="EUQ464" s="34"/>
      <c r="EUR464" s="34"/>
      <c r="EUS464" s="34"/>
      <c r="EUT464" s="34"/>
      <c r="EUU464" s="34"/>
      <c r="EUV464" s="34"/>
      <c r="EUW464" s="34"/>
      <c r="EUX464" s="34"/>
      <c r="EUY464" s="34"/>
      <c r="EUZ464" s="34"/>
      <c r="EVA464" s="34"/>
      <c r="EVB464" s="34"/>
      <c r="EVC464" s="34"/>
      <c r="EVD464" s="34"/>
      <c r="EVE464" s="34"/>
      <c r="EVF464" s="34"/>
      <c r="EVG464" s="34"/>
      <c r="EVH464" s="34"/>
      <c r="EVI464" s="34"/>
      <c r="EVJ464" s="34"/>
      <c r="EVK464" s="34"/>
      <c r="EVL464" s="34"/>
      <c r="EVM464" s="34"/>
      <c r="EVN464" s="34"/>
      <c r="EVO464" s="34"/>
      <c r="EVP464" s="34"/>
      <c r="EVQ464" s="34"/>
      <c r="EVR464" s="34"/>
      <c r="EVS464" s="34"/>
      <c r="EVT464" s="34"/>
      <c r="EVU464" s="34"/>
      <c r="EVV464" s="34"/>
      <c r="EVW464" s="34"/>
      <c r="EVX464" s="34"/>
      <c r="EVY464" s="34"/>
      <c r="EVZ464" s="34"/>
      <c r="EWA464" s="34"/>
      <c r="EWB464" s="34"/>
      <c r="EWC464" s="34"/>
      <c r="EWD464" s="34"/>
      <c r="EWE464" s="34"/>
      <c r="EWF464" s="34"/>
      <c r="EWG464" s="34"/>
      <c r="EWH464" s="34"/>
      <c r="EWI464" s="34"/>
      <c r="EWJ464" s="34"/>
      <c r="EWK464" s="34"/>
      <c r="EWL464" s="34"/>
      <c r="EWM464" s="34"/>
      <c r="EWN464" s="34"/>
      <c r="EWO464" s="34"/>
      <c r="EWP464" s="34"/>
      <c r="EWQ464" s="34"/>
      <c r="EWR464" s="34"/>
      <c r="EWS464" s="34"/>
      <c r="EWT464" s="34"/>
      <c r="EWU464" s="34"/>
      <c r="EWV464" s="34"/>
      <c r="EWW464" s="34"/>
      <c r="EWX464" s="34"/>
      <c r="EWY464" s="34"/>
      <c r="EWZ464" s="34"/>
      <c r="EXA464" s="34"/>
      <c r="EXB464" s="34"/>
      <c r="EXC464" s="34"/>
      <c r="EXD464" s="34"/>
      <c r="EXE464" s="34"/>
      <c r="EXF464" s="34"/>
      <c r="EXG464" s="34"/>
      <c r="EXH464" s="34"/>
      <c r="EXI464" s="34"/>
      <c r="EXJ464" s="34"/>
      <c r="EXK464" s="34"/>
      <c r="EXL464" s="34"/>
      <c r="EXM464" s="34"/>
      <c r="EXN464" s="34"/>
      <c r="EXO464" s="34"/>
      <c r="EXP464" s="34"/>
      <c r="EXQ464" s="34"/>
      <c r="EXR464" s="34"/>
      <c r="EXS464" s="34"/>
      <c r="EXT464" s="34"/>
      <c r="EXU464" s="34"/>
      <c r="EXV464" s="34"/>
      <c r="EXW464" s="34"/>
      <c r="EXX464" s="34"/>
      <c r="EXY464" s="34"/>
      <c r="EXZ464" s="34"/>
      <c r="EYA464" s="34"/>
      <c r="EYB464" s="34"/>
      <c r="EYC464" s="34"/>
      <c r="EYD464" s="34"/>
      <c r="EYE464" s="34"/>
      <c r="EYF464" s="34"/>
      <c r="EYG464" s="34"/>
      <c r="EYH464" s="34"/>
      <c r="EYI464" s="34"/>
      <c r="EYJ464" s="34"/>
      <c r="EYK464" s="34"/>
      <c r="EYL464" s="34"/>
      <c r="EYM464" s="34"/>
      <c r="EYN464" s="34"/>
      <c r="EYO464" s="34"/>
      <c r="EYP464" s="34"/>
      <c r="EYQ464" s="34"/>
      <c r="EYR464" s="34"/>
      <c r="EYS464" s="34"/>
      <c r="EYT464" s="34"/>
      <c r="EYU464" s="34"/>
      <c r="EYV464" s="34"/>
      <c r="EYW464" s="34"/>
      <c r="EYX464" s="34"/>
      <c r="EYY464" s="34"/>
      <c r="EYZ464" s="34"/>
      <c r="EZA464" s="34"/>
      <c r="EZB464" s="34"/>
      <c r="EZC464" s="34"/>
      <c r="EZD464" s="34"/>
      <c r="EZE464" s="34"/>
      <c r="EZF464" s="34"/>
      <c r="EZG464" s="34"/>
      <c r="EZH464" s="34"/>
      <c r="EZI464" s="34"/>
      <c r="EZJ464" s="34"/>
      <c r="EZK464" s="34"/>
      <c r="EZL464" s="34"/>
      <c r="EZM464" s="34"/>
      <c r="EZN464" s="34"/>
      <c r="EZO464" s="34"/>
      <c r="EZP464" s="34"/>
      <c r="EZQ464" s="34"/>
      <c r="EZR464" s="34"/>
      <c r="EZS464" s="34"/>
      <c r="EZT464" s="34"/>
      <c r="EZU464" s="34"/>
      <c r="EZV464" s="34"/>
      <c r="EZW464" s="34"/>
      <c r="EZX464" s="34"/>
      <c r="EZY464" s="34"/>
      <c r="EZZ464" s="34"/>
      <c r="FAA464" s="34"/>
      <c r="FAB464" s="34"/>
      <c r="FAC464" s="34"/>
      <c r="FAD464" s="34"/>
      <c r="FAE464" s="34"/>
      <c r="FAF464" s="34"/>
      <c r="FAG464" s="34"/>
      <c r="FAH464" s="34"/>
      <c r="FAI464" s="34"/>
      <c r="FAJ464" s="34"/>
      <c r="FAK464" s="34"/>
      <c r="FAL464" s="34"/>
      <c r="FAM464" s="34"/>
      <c r="FAN464" s="34"/>
      <c r="FAO464" s="34"/>
      <c r="FAP464" s="34"/>
      <c r="FAQ464" s="34"/>
      <c r="FAR464" s="34"/>
      <c r="FAS464" s="34"/>
      <c r="FAT464" s="34"/>
      <c r="FAU464" s="34"/>
      <c r="FAV464" s="34"/>
      <c r="FAW464" s="34"/>
      <c r="FAX464" s="34"/>
      <c r="FAY464" s="34"/>
      <c r="FAZ464" s="34"/>
      <c r="FBA464" s="34"/>
      <c r="FBB464" s="34"/>
      <c r="FBC464" s="34"/>
      <c r="FBD464" s="34"/>
      <c r="FBE464" s="34"/>
      <c r="FBF464" s="34"/>
      <c r="FBG464" s="34"/>
      <c r="FBH464" s="34"/>
      <c r="FBI464" s="34"/>
      <c r="FBJ464" s="34"/>
      <c r="FBK464" s="34"/>
      <c r="FBL464" s="34"/>
      <c r="FBM464" s="34"/>
      <c r="FBN464" s="34"/>
      <c r="FBO464" s="34"/>
      <c r="FBP464" s="34"/>
      <c r="FBQ464" s="34"/>
      <c r="FBR464" s="34"/>
      <c r="FBS464" s="34"/>
      <c r="FBT464" s="34"/>
      <c r="FBU464" s="34"/>
      <c r="FBV464" s="34"/>
      <c r="FBW464" s="34"/>
      <c r="FBX464" s="34"/>
      <c r="FBY464" s="34"/>
      <c r="FBZ464" s="34"/>
      <c r="FCA464" s="34"/>
      <c r="FCB464" s="34"/>
      <c r="FCC464" s="34"/>
      <c r="FCD464" s="34"/>
      <c r="FCE464" s="34"/>
      <c r="FCF464" s="34"/>
      <c r="FCG464" s="34"/>
      <c r="FCH464" s="34"/>
      <c r="FCI464" s="34"/>
      <c r="FCJ464" s="34"/>
      <c r="FCK464" s="34"/>
      <c r="FCL464" s="34"/>
      <c r="FCM464" s="34"/>
      <c r="FCN464" s="34"/>
      <c r="FCO464" s="34"/>
      <c r="FCP464" s="34"/>
      <c r="FCQ464" s="34"/>
      <c r="FCR464" s="34"/>
      <c r="FCS464" s="34"/>
      <c r="FCT464" s="34"/>
      <c r="FCU464" s="34"/>
      <c r="FCV464" s="34"/>
      <c r="FCW464" s="34"/>
      <c r="FCX464" s="34"/>
      <c r="FCY464" s="34"/>
      <c r="FCZ464" s="34"/>
      <c r="FDA464" s="34"/>
      <c r="FDB464" s="34"/>
      <c r="FDC464" s="34"/>
      <c r="FDD464" s="34"/>
      <c r="FDE464" s="34"/>
      <c r="FDF464" s="34"/>
      <c r="FDG464" s="34"/>
      <c r="FDH464" s="34"/>
      <c r="FDI464" s="34"/>
      <c r="FDJ464" s="34"/>
      <c r="FDK464" s="34"/>
      <c r="FDL464" s="34"/>
      <c r="FDM464" s="34"/>
      <c r="FDN464" s="34"/>
      <c r="FDO464" s="34"/>
      <c r="FDP464" s="34"/>
      <c r="FDQ464" s="34"/>
      <c r="FDR464" s="34"/>
      <c r="FDS464" s="34"/>
      <c r="FDT464" s="34"/>
      <c r="FDU464" s="34"/>
      <c r="FDV464" s="34"/>
      <c r="FDW464" s="34"/>
      <c r="FDX464" s="34"/>
      <c r="FDY464" s="34"/>
      <c r="FDZ464" s="34"/>
      <c r="FEA464" s="34"/>
      <c r="FEB464" s="34"/>
      <c r="FEC464" s="34"/>
      <c r="FED464" s="34"/>
      <c r="FEE464" s="34"/>
      <c r="FEF464" s="34"/>
      <c r="FEG464" s="34"/>
      <c r="FEH464" s="34"/>
      <c r="FEI464" s="34"/>
      <c r="FEJ464" s="34"/>
      <c r="FEK464" s="34"/>
      <c r="FEL464" s="34"/>
      <c r="FEM464" s="34"/>
      <c r="FEN464" s="34"/>
      <c r="FEO464" s="34"/>
      <c r="FEP464" s="34"/>
      <c r="FEQ464" s="34"/>
      <c r="FER464" s="34"/>
      <c r="FES464" s="34"/>
      <c r="FET464" s="34"/>
      <c r="FEU464" s="34"/>
      <c r="FEV464" s="34"/>
      <c r="FEW464" s="34"/>
      <c r="FEX464" s="34"/>
      <c r="FEY464" s="34"/>
      <c r="FEZ464" s="34"/>
      <c r="FFA464" s="34"/>
      <c r="FFB464" s="34"/>
      <c r="FFC464" s="34"/>
      <c r="FFD464" s="34"/>
      <c r="FFE464" s="34"/>
      <c r="FFF464" s="34"/>
      <c r="FFG464" s="34"/>
      <c r="FFH464" s="34"/>
      <c r="FFI464" s="34"/>
      <c r="FFJ464" s="34"/>
      <c r="FFK464" s="34"/>
      <c r="FFL464" s="34"/>
      <c r="FFM464" s="34"/>
      <c r="FFN464" s="34"/>
      <c r="FFO464" s="34"/>
      <c r="FFP464" s="34"/>
      <c r="FFQ464" s="34"/>
      <c r="FFR464" s="34"/>
      <c r="FFS464" s="34"/>
      <c r="FFT464" s="34"/>
      <c r="FFU464" s="34"/>
      <c r="FFV464" s="34"/>
      <c r="FFW464" s="34"/>
      <c r="FFX464" s="34"/>
      <c r="FFY464" s="34"/>
      <c r="FFZ464" s="34"/>
      <c r="FGA464" s="34"/>
      <c r="FGB464" s="34"/>
      <c r="FGC464" s="34"/>
      <c r="FGD464" s="34"/>
      <c r="FGE464" s="34"/>
      <c r="FGF464" s="34"/>
      <c r="FGG464" s="34"/>
      <c r="FGH464" s="34"/>
      <c r="FGI464" s="34"/>
      <c r="FGJ464" s="34"/>
      <c r="FGK464" s="34"/>
      <c r="FGL464" s="34"/>
      <c r="FGM464" s="34"/>
      <c r="FGN464" s="34"/>
      <c r="FGO464" s="34"/>
      <c r="FGP464" s="34"/>
      <c r="FGQ464" s="34"/>
      <c r="FGR464" s="34"/>
      <c r="FGS464" s="34"/>
      <c r="FGT464" s="34"/>
      <c r="FGU464" s="34"/>
      <c r="FGV464" s="34"/>
      <c r="FGW464" s="34"/>
      <c r="FGX464" s="34"/>
      <c r="FGY464" s="34"/>
      <c r="FGZ464" s="34"/>
      <c r="FHA464" s="34"/>
      <c r="FHB464" s="34"/>
      <c r="FHC464" s="34"/>
      <c r="FHD464" s="34"/>
      <c r="FHE464" s="34"/>
      <c r="FHF464" s="34"/>
      <c r="FHG464" s="34"/>
      <c r="FHH464" s="34"/>
      <c r="FHI464" s="34"/>
      <c r="FHJ464" s="34"/>
      <c r="FHK464" s="34"/>
      <c r="FHL464" s="34"/>
      <c r="FHM464" s="34"/>
      <c r="FHN464" s="34"/>
      <c r="FHO464" s="34"/>
      <c r="FHP464" s="34"/>
      <c r="FHQ464" s="34"/>
      <c r="FHR464" s="34"/>
      <c r="FHS464" s="34"/>
      <c r="FHT464" s="34"/>
      <c r="FHU464" s="34"/>
      <c r="FHV464" s="34"/>
      <c r="FHW464" s="34"/>
      <c r="FHX464" s="34"/>
      <c r="FHY464" s="34"/>
      <c r="FHZ464" s="34"/>
      <c r="FIA464" s="34"/>
      <c r="FIB464" s="34"/>
      <c r="FIC464" s="34"/>
      <c r="FID464" s="34"/>
      <c r="FIE464" s="34"/>
      <c r="FIF464" s="34"/>
      <c r="FIG464" s="34"/>
      <c r="FIH464" s="34"/>
      <c r="FII464" s="34"/>
      <c r="FIJ464" s="34"/>
      <c r="FIK464" s="34"/>
      <c r="FIL464" s="34"/>
      <c r="FIM464" s="34"/>
      <c r="FIN464" s="34"/>
      <c r="FIO464" s="34"/>
      <c r="FIP464" s="34"/>
      <c r="FIQ464" s="34"/>
      <c r="FIR464" s="34"/>
      <c r="FIS464" s="34"/>
      <c r="FIT464" s="34"/>
      <c r="FIU464" s="34"/>
      <c r="FIV464" s="34"/>
      <c r="FIW464" s="34"/>
      <c r="FIX464" s="34"/>
      <c r="FIY464" s="34"/>
      <c r="FIZ464" s="34"/>
      <c r="FJA464" s="34"/>
      <c r="FJB464" s="34"/>
      <c r="FJC464" s="34"/>
      <c r="FJD464" s="34"/>
      <c r="FJE464" s="34"/>
      <c r="FJF464" s="34"/>
      <c r="FJG464" s="34"/>
      <c r="FJH464" s="34"/>
      <c r="FJI464" s="34"/>
      <c r="FJJ464" s="34"/>
      <c r="FJK464" s="34"/>
      <c r="FJL464" s="34"/>
      <c r="FJM464" s="34"/>
      <c r="FJN464" s="34"/>
      <c r="FJO464" s="34"/>
      <c r="FJP464" s="34"/>
      <c r="FJQ464" s="34"/>
      <c r="FJR464" s="34"/>
      <c r="FJS464" s="34"/>
      <c r="FJT464" s="34"/>
      <c r="FJU464" s="34"/>
      <c r="FJV464" s="34"/>
      <c r="FJW464" s="34"/>
      <c r="FJX464" s="34"/>
      <c r="FJY464" s="34"/>
      <c r="FJZ464" s="34"/>
      <c r="FKA464" s="34"/>
      <c r="FKB464" s="34"/>
      <c r="FKC464" s="34"/>
      <c r="FKD464" s="34"/>
      <c r="FKE464" s="34"/>
      <c r="FKF464" s="34"/>
      <c r="FKG464" s="34"/>
      <c r="FKH464" s="34"/>
      <c r="FKI464" s="34"/>
      <c r="FKJ464" s="34"/>
      <c r="FKK464" s="34"/>
      <c r="FKL464" s="34"/>
      <c r="FKM464" s="34"/>
      <c r="FKN464" s="34"/>
      <c r="FKO464" s="34"/>
      <c r="FKP464" s="34"/>
      <c r="FKQ464" s="34"/>
      <c r="FKR464" s="34"/>
      <c r="FKS464" s="34"/>
      <c r="FKT464" s="34"/>
      <c r="FKU464" s="34"/>
      <c r="FKV464" s="34"/>
      <c r="FKW464" s="34"/>
      <c r="FKX464" s="34"/>
      <c r="FKY464" s="34"/>
      <c r="FKZ464" s="34"/>
      <c r="FLA464" s="34"/>
      <c r="FLB464" s="34"/>
      <c r="FLC464" s="34"/>
      <c r="FLD464" s="34"/>
      <c r="FLE464" s="34"/>
      <c r="FLF464" s="34"/>
      <c r="FLG464" s="34"/>
      <c r="FLH464" s="34"/>
      <c r="FLI464" s="34"/>
      <c r="FLJ464" s="34"/>
      <c r="FLK464" s="34"/>
      <c r="FLL464" s="34"/>
      <c r="FLM464" s="34"/>
      <c r="FLN464" s="34"/>
      <c r="FLO464" s="34"/>
      <c r="FLP464" s="34"/>
      <c r="FLQ464" s="34"/>
      <c r="FLR464" s="34"/>
      <c r="FLS464" s="34"/>
      <c r="FLT464" s="34"/>
      <c r="FLU464" s="34"/>
      <c r="FLV464" s="34"/>
      <c r="FLW464" s="34"/>
      <c r="FLX464" s="34"/>
      <c r="FLY464" s="34"/>
      <c r="FLZ464" s="34"/>
      <c r="FMA464" s="34"/>
      <c r="FMB464" s="34"/>
      <c r="FMC464" s="34"/>
      <c r="FMD464" s="34"/>
      <c r="FME464" s="34"/>
      <c r="FMF464" s="34"/>
      <c r="FMG464" s="34"/>
      <c r="FMH464" s="34"/>
      <c r="FMI464" s="34"/>
      <c r="FMJ464" s="34"/>
      <c r="FMK464" s="34"/>
      <c r="FML464" s="34"/>
      <c r="FMM464" s="34"/>
      <c r="FMN464" s="34"/>
      <c r="FMO464" s="34"/>
      <c r="FMP464" s="34"/>
      <c r="FMQ464" s="34"/>
      <c r="FMR464" s="34"/>
      <c r="FMS464" s="34"/>
      <c r="FMT464" s="34"/>
      <c r="FMU464" s="34"/>
      <c r="FMV464" s="34"/>
      <c r="FMW464" s="34"/>
      <c r="FMX464" s="34"/>
      <c r="FMY464" s="34"/>
      <c r="FMZ464" s="34"/>
      <c r="FNA464" s="34"/>
      <c r="FNB464" s="34"/>
      <c r="FNC464" s="34"/>
      <c r="FND464" s="34"/>
      <c r="FNE464" s="34"/>
      <c r="FNF464" s="34"/>
      <c r="FNG464" s="34"/>
      <c r="FNH464" s="34"/>
      <c r="FNI464" s="34"/>
      <c r="FNJ464" s="34"/>
      <c r="FNK464" s="34"/>
      <c r="FNL464" s="34"/>
      <c r="FNM464" s="34"/>
      <c r="FNN464" s="34"/>
      <c r="FNO464" s="34"/>
      <c r="FNP464" s="34"/>
      <c r="FNQ464" s="34"/>
      <c r="FNR464" s="34"/>
      <c r="FNS464" s="34"/>
      <c r="FNT464" s="34"/>
      <c r="FNU464" s="34"/>
      <c r="FNV464" s="34"/>
      <c r="FNW464" s="34"/>
      <c r="FNX464" s="34"/>
      <c r="FNY464" s="34"/>
      <c r="FNZ464" s="34"/>
      <c r="FOA464" s="34"/>
      <c r="FOB464" s="34"/>
      <c r="FOC464" s="34"/>
      <c r="FOD464" s="34"/>
      <c r="FOE464" s="34"/>
      <c r="FOF464" s="34"/>
      <c r="FOG464" s="34"/>
      <c r="FOH464" s="34"/>
      <c r="FOI464" s="34"/>
      <c r="FOJ464" s="34"/>
      <c r="FOK464" s="34"/>
      <c r="FOL464" s="34"/>
      <c r="FOM464" s="34"/>
      <c r="FON464" s="34"/>
      <c r="FOO464" s="34"/>
      <c r="FOP464" s="34"/>
      <c r="FOQ464" s="34"/>
      <c r="FOR464" s="34"/>
      <c r="FOS464" s="34"/>
      <c r="FOT464" s="34"/>
      <c r="FOU464" s="34"/>
      <c r="FOV464" s="34"/>
      <c r="FOW464" s="34"/>
      <c r="FOX464" s="34"/>
      <c r="FOY464" s="34"/>
      <c r="FOZ464" s="34"/>
      <c r="FPA464" s="34"/>
      <c r="FPB464" s="34"/>
      <c r="FPC464" s="34"/>
      <c r="FPD464" s="34"/>
      <c r="FPE464" s="34"/>
      <c r="FPF464" s="34"/>
      <c r="FPG464" s="34"/>
      <c r="FPH464" s="34"/>
      <c r="FPI464" s="34"/>
      <c r="FPJ464" s="34"/>
      <c r="FPK464" s="34"/>
      <c r="FPL464" s="34"/>
      <c r="FPM464" s="34"/>
      <c r="FPN464" s="34"/>
      <c r="FPO464" s="34"/>
      <c r="FPP464" s="34"/>
      <c r="FPQ464" s="34"/>
      <c r="FPR464" s="34"/>
      <c r="FPS464" s="34"/>
      <c r="FPT464" s="34"/>
      <c r="FPU464" s="34"/>
      <c r="FPV464" s="34"/>
      <c r="FPW464" s="34"/>
      <c r="FPX464" s="34"/>
      <c r="FPY464" s="34"/>
      <c r="FPZ464" s="34"/>
      <c r="FQA464" s="34"/>
      <c r="FQB464" s="34"/>
      <c r="FQC464" s="34"/>
      <c r="FQD464" s="34"/>
      <c r="FQE464" s="34"/>
      <c r="FQF464" s="34"/>
      <c r="FQG464" s="34"/>
      <c r="FQH464" s="34"/>
      <c r="FQI464" s="34"/>
      <c r="FQJ464" s="34"/>
      <c r="FQK464" s="34"/>
      <c r="FQL464" s="34"/>
      <c r="FQM464" s="34"/>
      <c r="FQN464" s="34"/>
      <c r="FQO464" s="34"/>
      <c r="FQP464" s="34"/>
      <c r="FQQ464" s="34"/>
      <c r="FQR464" s="34"/>
      <c r="FQS464" s="34"/>
      <c r="FQT464" s="34"/>
      <c r="FQU464" s="34"/>
      <c r="FQV464" s="34"/>
      <c r="FQW464" s="34"/>
      <c r="FQX464" s="34"/>
      <c r="FQY464" s="34"/>
      <c r="FQZ464" s="34"/>
      <c r="FRA464" s="34"/>
      <c r="FRB464" s="34"/>
      <c r="FRC464" s="34"/>
      <c r="FRD464" s="34"/>
      <c r="FRE464" s="34"/>
      <c r="FRF464" s="34"/>
      <c r="FRG464" s="34"/>
      <c r="FRH464" s="34"/>
      <c r="FRI464" s="34"/>
      <c r="FRJ464" s="34"/>
      <c r="FRK464" s="34"/>
      <c r="FRL464" s="34"/>
      <c r="FRM464" s="34"/>
      <c r="FRN464" s="34"/>
      <c r="FRO464" s="34"/>
      <c r="FRP464" s="34"/>
      <c r="FRQ464" s="34"/>
      <c r="FRR464" s="34"/>
      <c r="FRS464" s="34"/>
      <c r="FRT464" s="34"/>
      <c r="FRU464" s="34"/>
      <c r="FRV464" s="34"/>
      <c r="FRW464" s="34"/>
      <c r="FRX464" s="34"/>
      <c r="FRY464" s="34"/>
      <c r="FRZ464" s="34"/>
      <c r="FSA464" s="34"/>
      <c r="FSB464" s="34"/>
      <c r="FSC464" s="34"/>
      <c r="FSD464" s="34"/>
      <c r="FSE464" s="34"/>
      <c r="FSF464" s="34"/>
      <c r="FSG464" s="34"/>
      <c r="FSH464" s="34"/>
      <c r="FSI464" s="34"/>
      <c r="FSJ464" s="34"/>
      <c r="FSK464" s="34"/>
      <c r="FSL464" s="34"/>
      <c r="FSM464" s="34"/>
      <c r="FSN464" s="34"/>
      <c r="FSO464" s="34"/>
      <c r="FSP464" s="34"/>
      <c r="FSQ464" s="34"/>
      <c r="FSR464" s="34"/>
      <c r="FSS464" s="34"/>
      <c r="FST464" s="34"/>
      <c r="FSU464" s="34"/>
      <c r="FSV464" s="34"/>
      <c r="FSW464" s="34"/>
      <c r="FSX464" s="34"/>
      <c r="FSY464" s="34"/>
      <c r="FSZ464" s="34"/>
      <c r="FTA464" s="34"/>
      <c r="FTB464" s="34"/>
      <c r="FTC464" s="34"/>
      <c r="FTD464" s="34"/>
      <c r="FTE464" s="34"/>
      <c r="FTF464" s="34"/>
      <c r="FTG464" s="34"/>
      <c r="FTH464" s="34"/>
      <c r="FTI464" s="34"/>
      <c r="FTJ464" s="34"/>
      <c r="FTK464" s="34"/>
      <c r="FTL464" s="34"/>
      <c r="FTM464" s="34"/>
      <c r="FTN464" s="34"/>
      <c r="FTO464" s="34"/>
      <c r="FTP464" s="34"/>
      <c r="FTQ464" s="34"/>
      <c r="FTR464" s="34"/>
      <c r="FTS464" s="34"/>
      <c r="FTT464" s="34"/>
      <c r="FTU464" s="34"/>
      <c r="FTV464" s="34"/>
      <c r="FTW464" s="34"/>
      <c r="FTX464" s="34"/>
      <c r="FTY464" s="34"/>
      <c r="FTZ464" s="34"/>
      <c r="FUA464" s="34"/>
      <c r="FUB464" s="34"/>
      <c r="FUC464" s="34"/>
      <c r="FUD464" s="34"/>
      <c r="FUE464" s="34"/>
      <c r="FUF464" s="34"/>
      <c r="FUG464" s="34"/>
      <c r="FUH464" s="34"/>
      <c r="FUI464" s="34"/>
      <c r="FUJ464" s="34"/>
      <c r="FUK464" s="34"/>
      <c r="FUL464" s="34"/>
      <c r="FUM464" s="34"/>
      <c r="FUN464" s="34"/>
      <c r="FUO464" s="34"/>
      <c r="FUP464" s="34"/>
      <c r="FUQ464" s="34"/>
      <c r="FUR464" s="34"/>
      <c r="FUS464" s="34"/>
      <c r="FUT464" s="34"/>
      <c r="FUU464" s="34"/>
      <c r="FUV464" s="34"/>
      <c r="FUW464" s="34"/>
      <c r="FUX464" s="34"/>
      <c r="FUY464" s="34"/>
      <c r="FUZ464" s="34"/>
      <c r="FVA464" s="34"/>
      <c r="FVB464" s="34"/>
      <c r="FVC464" s="34"/>
      <c r="FVD464" s="34"/>
      <c r="FVE464" s="34"/>
      <c r="FVF464" s="34"/>
      <c r="FVG464" s="34"/>
      <c r="FVH464" s="34"/>
      <c r="FVI464" s="34"/>
      <c r="FVJ464" s="34"/>
      <c r="FVK464" s="34"/>
      <c r="FVL464" s="34"/>
      <c r="FVM464" s="34"/>
      <c r="FVN464" s="34"/>
      <c r="FVO464" s="34"/>
      <c r="FVP464" s="34"/>
      <c r="FVQ464" s="34"/>
      <c r="FVR464" s="34"/>
      <c r="FVS464" s="34"/>
      <c r="FVT464" s="34"/>
      <c r="FVU464" s="34"/>
      <c r="FVV464" s="34"/>
      <c r="FVW464" s="34"/>
      <c r="FVX464" s="34"/>
      <c r="FVY464" s="34"/>
      <c r="FVZ464" s="34"/>
      <c r="FWA464" s="34"/>
      <c r="FWB464" s="34"/>
      <c r="FWC464" s="34"/>
      <c r="FWD464" s="34"/>
      <c r="FWE464" s="34"/>
      <c r="FWF464" s="34"/>
      <c r="FWG464" s="34"/>
      <c r="FWH464" s="34"/>
      <c r="FWI464" s="34"/>
      <c r="FWJ464" s="34"/>
      <c r="FWK464" s="34"/>
      <c r="FWL464" s="34"/>
      <c r="FWM464" s="34"/>
      <c r="FWN464" s="34"/>
      <c r="FWO464" s="34"/>
      <c r="FWP464" s="34"/>
      <c r="FWQ464" s="34"/>
      <c r="FWR464" s="34"/>
      <c r="FWS464" s="34"/>
      <c r="FWT464" s="34"/>
      <c r="FWU464" s="34"/>
      <c r="FWV464" s="34"/>
      <c r="FWW464" s="34"/>
      <c r="FWX464" s="34"/>
      <c r="FWY464" s="34"/>
      <c r="FWZ464" s="34"/>
      <c r="FXA464" s="34"/>
      <c r="FXB464" s="34"/>
      <c r="FXC464" s="34"/>
      <c r="FXD464" s="34"/>
      <c r="FXE464" s="34"/>
      <c r="FXF464" s="34"/>
      <c r="FXG464" s="34"/>
      <c r="FXH464" s="34"/>
      <c r="FXI464" s="34"/>
      <c r="FXJ464" s="34"/>
      <c r="FXK464" s="34"/>
      <c r="FXL464" s="34"/>
      <c r="FXM464" s="34"/>
      <c r="FXN464" s="34"/>
      <c r="FXO464" s="34"/>
      <c r="FXP464" s="34"/>
      <c r="FXQ464" s="34"/>
      <c r="FXR464" s="34"/>
      <c r="FXS464" s="34"/>
      <c r="FXT464" s="34"/>
      <c r="FXU464" s="34"/>
      <c r="FXV464" s="34"/>
      <c r="FXW464" s="34"/>
      <c r="FXX464" s="34"/>
      <c r="FXY464" s="34"/>
      <c r="FXZ464" s="34"/>
      <c r="FYA464" s="34"/>
      <c r="FYB464" s="34"/>
      <c r="FYC464" s="34"/>
      <c r="FYD464" s="34"/>
      <c r="FYE464" s="34"/>
      <c r="FYF464" s="34"/>
      <c r="FYG464" s="34"/>
      <c r="FYH464" s="34"/>
      <c r="FYI464" s="34"/>
      <c r="FYJ464" s="34"/>
      <c r="FYK464" s="34"/>
      <c r="FYL464" s="34"/>
      <c r="FYM464" s="34"/>
      <c r="FYN464" s="34"/>
      <c r="FYO464" s="34"/>
      <c r="FYP464" s="34"/>
      <c r="FYQ464" s="34"/>
      <c r="FYR464" s="34"/>
      <c r="FYS464" s="34"/>
      <c r="FYT464" s="34"/>
      <c r="FYU464" s="34"/>
      <c r="FYV464" s="34"/>
      <c r="FYW464" s="34"/>
      <c r="FYX464" s="34"/>
      <c r="FYY464" s="34"/>
      <c r="FYZ464" s="34"/>
      <c r="FZA464" s="34"/>
      <c r="FZB464" s="34"/>
      <c r="FZC464" s="34"/>
      <c r="FZD464" s="34"/>
      <c r="FZE464" s="34"/>
      <c r="FZF464" s="34"/>
      <c r="FZG464" s="34"/>
      <c r="FZH464" s="34"/>
      <c r="FZI464" s="34"/>
      <c r="FZJ464" s="34"/>
      <c r="FZK464" s="34"/>
      <c r="FZL464" s="34"/>
      <c r="FZM464" s="34"/>
      <c r="FZN464" s="34"/>
      <c r="FZO464" s="34"/>
      <c r="FZP464" s="34"/>
      <c r="FZQ464" s="34"/>
      <c r="FZR464" s="34"/>
      <c r="FZS464" s="34"/>
      <c r="FZT464" s="34"/>
      <c r="FZU464" s="34"/>
      <c r="FZV464" s="34"/>
      <c r="FZW464" s="34"/>
      <c r="FZX464" s="34"/>
      <c r="FZY464" s="34"/>
      <c r="FZZ464" s="34"/>
      <c r="GAA464" s="34"/>
      <c r="GAB464" s="34"/>
      <c r="GAC464" s="34"/>
      <c r="GAD464" s="34"/>
      <c r="GAE464" s="34"/>
      <c r="GAF464" s="34"/>
      <c r="GAG464" s="34"/>
      <c r="GAH464" s="34"/>
      <c r="GAI464" s="34"/>
      <c r="GAJ464" s="34"/>
      <c r="GAK464" s="34"/>
      <c r="GAL464" s="34"/>
      <c r="GAM464" s="34"/>
      <c r="GAN464" s="34"/>
      <c r="GAO464" s="34"/>
      <c r="GAP464" s="34"/>
      <c r="GAQ464" s="34"/>
      <c r="GAR464" s="34"/>
      <c r="GAS464" s="34"/>
      <c r="GAT464" s="34"/>
      <c r="GAU464" s="34"/>
      <c r="GAV464" s="34"/>
      <c r="GAW464" s="34"/>
      <c r="GAX464" s="34"/>
      <c r="GAY464" s="34"/>
      <c r="GAZ464" s="34"/>
      <c r="GBA464" s="34"/>
      <c r="GBB464" s="34"/>
      <c r="GBC464" s="34"/>
      <c r="GBD464" s="34"/>
      <c r="GBE464" s="34"/>
      <c r="GBF464" s="34"/>
      <c r="GBG464" s="34"/>
      <c r="GBH464" s="34"/>
      <c r="GBI464" s="34"/>
      <c r="GBJ464" s="34"/>
      <c r="GBK464" s="34"/>
      <c r="GBL464" s="34"/>
      <c r="GBM464" s="34"/>
      <c r="GBN464" s="34"/>
      <c r="GBO464" s="34"/>
      <c r="GBP464" s="34"/>
      <c r="GBQ464" s="34"/>
      <c r="GBR464" s="34"/>
      <c r="GBS464" s="34"/>
      <c r="GBT464" s="34"/>
      <c r="GBU464" s="34"/>
      <c r="GBV464" s="34"/>
      <c r="GBW464" s="34"/>
      <c r="GBX464" s="34"/>
      <c r="GBY464" s="34"/>
      <c r="GBZ464" s="34"/>
      <c r="GCA464" s="34"/>
      <c r="GCB464" s="34"/>
      <c r="GCC464" s="34"/>
      <c r="GCD464" s="34"/>
      <c r="GCE464" s="34"/>
      <c r="GCF464" s="34"/>
      <c r="GCG464" s="34"/>
      <c r="GCH464" s="34"/>
      <c r="GCI464" s="34"/>
      <c r="GCJ464" s="34"/>
      <c r="GCK464" s="34"/>
      <c r="GCL464" s="34"/>
      <c r="GCM464" s="34"/>
      <c r="GCN464" s="34"/>
      <c r="GCO464" s="34"/>
      <c r="GCP464" s="34"/>
      <c r="GCQ464" s="34"/>
      <c r="GCR464" s="34"/>
      <c r="GCS464" s="34"/>
      <c r="GCT464" s="34"/>
      <c r="GCU464" s="34"/>
      <c r="GCV464" s="34"/>
      <c r="GCW464" s="34"/>
      <c r="GCX464" s="34"/>
      <c r="GCY464" s="34"/>
      <c r="GCZ464" s="34"/>
      <c r="GDA464" s="34"/>
      <c r="GDB464" s="34"/>
      <c r="GDC464" s="34"/>
      <c r="GDD464" s="34"/>
      <c r="GDE464" s="34"/>
      <c r="GDF464" s="34"/>
      <c r="GDG464" s="34"/>
      <c r="GDH464" s="34"/>
      <c r="GDI464" s="34"/>
      <c r="GDJ464" s="34"/>
      <c r="GDK464" s="34"/>
      <c r="GDL464" s="34"/>
      <c r="GDM464" s="34"/>
      <c r="GDN464" s="34"/>
      <c r="GDO464" s="34"/>
      <c r="GDP464" s="34"/>
      <c r="GDQ464" s="34"/>
      <c r="GDR464" s="34"/>
      <c r="GDS464" s="34"/>
      <c r="GDT464" s="34"/>
      <c r="GDU464" s="34"/>
      <c r="GDV464" s="34"/>
      <c r="GDW464" s="34"/>
      <c r="GDX464" s="34"/>
      <c r="GDY464" s="34"/>
      <c r="GDZ464" s="34"/>
      <c r="GEA464" s="34"/>
      <c r="GEB464" s="34"/>
      <c r="GEC464" s="34"/>
      <c r="GED464" s="34"/>
      <c r="GEE464" s="34"/>
      <c r="GEF464" s="34"/>
      <c r="GEG464" s="34"/>
      <c r="GEH464" s="34"/>
      <c r="GEI464" s="34"/>
      <c r="GEJ464" s="34"/>
      <c r="GEK464" s="34"/>
      <c r="GEL464" s="34"/>
      <c r="GEM464" s="34"/>
      <c r="GEN464" s="34"/>
      <c r="GEO464" s="34"/>
      <c r="GEP464" s="34"/>
      <c r="GEQ464" s="34"/>
      <c r="GER464" s="34"/>
      <c r="GES464" s="34"/>
      <c r="GET464" s="34"/>
      <c r="GEU464" s="34"/>
      <c r="GEV464" s="34"/>
      <c r="GEW464" s="34"/>
      <c r="GEX464" s="34"/>
      <c r="GEY464" s="34"/>
      <c r="GEZ464" s="34"/>
      <c r="GFA464" s="34"/>
      <c r="GFB464" s="34"/>
      <c r="GFC464" s="34"/>
      <c r="GFD464" s="34"/>
      <c r="GFE464" s="34"/>
      <c r="GFF464" s="34"/>
      <c r="GFG464" s="34"/>
      <c r="GFH464" s="34"/>
      <c r="GFI464" s="34"/>
      <c r="GFJ464" s="34"/>
      <c r="GFK464" s="34"/>
      <c r="GFL464" s="34"/>
      <c r="GFM464" s="34"/>
      <c r="GFN464" s="34"/>
      <c r="GFO464" s="34"/>
      <c r="GFP464" s="34"/>
      <c r="GFQ464" s="34"/>
      <c r="GFR464" s="34"/>
      <c r="GFS464" s="34"/>
      <c r="GFT464" s="34"/>
      <c r="GFU464" s="34"/>
      <c r="GFV464" s="34"/>
      <c r="GFW464" s="34"/>
      <c r="GFX464" s="34"/>
      <c r="GFY464" s="34"/>
      <c r="GFZ464" s="34"/>
      <c r="GGA464" s="34"/>
      <c r="GGB464" s="34"/>
      <c r="GGC464" s="34"/>
      <c r="GGD464" s="34"/>
      <c r="GGE464" s="34"/>
      <c r="GGF464" s="34"/>
      <c r="GGG464" s="34"/>
      <c r="GGH464" s="34"/>
      <c r="GGI464" s="34"/>
      <c r="GGJ464" s="34"/>
      <c r="GGK464" s="34"/>
      <c r="GGL464" s="34"/>
      <c r="GGM464" s="34"/>
      <c r="GGN464" s="34"/>
      <c r="GGO464" s="34"/>
      <c r="GGP464" s="34"/>
      <c r="GGQ464" s="34"/>
      <c r="GGR464" s="34"/>
      <c r="GGS464" s="34"/>
      <c r="GGT464" s="34"/>
      <c r="GGU464" s="34"/>
      <c r="GGV464" s="34"/>
      <c r="GGW464" s="34"/>
      <c r="GGX464" s="34"/>
      <c r="GGY464" s="34"/>
      <c r="GGZ464" s="34"/>
      <c r="GHA464" s="34"/>
      <c r="GHB464" s="34"/>
      <c r="GHC464" s="34"/>
      <c r="GHD464" s="34"/>
      <c r="GHE464" s="34"/>
      <c r="GHF464" s="34"/>
      <c r="GHG464" s="34"/>
      <c r="GHH464" s="34"/>
      <c r="GHI464" s="34"/>
      <c r="GHJ464" s="34"/>
      <c r="GHK464" s="34"/>
      <c r="GHL464" s="34"/>
      <c r="GHM464" s="34"/>
      <c r="GHN464" s="34"/>
      <c r="GHO464" s="34"/>
      <c r="GHP464" s="34"/>
      <c r="GHQ464" s="34"/>
      <c r="GHR464" s="34"/>
      <c r="GHS464" s="34"/>
      <c r="GHT464" s="34"/>
      <c r="GHU464" s="34"/>
      <c r="GHV464" s="34"/>
      <c r="GHW464" s="34"/>
      <c r="GHX464" s="34"/>
      <c r="GHY464" s="34"/>
      <c r="GHZ464" s="34"/>
      <c r="GIA464" s="34"/>
      <c r="GIB464" s="34"/>
      <c r="GIC464" s="34"/>
      <c r="GID464" s="34"/>
      <c r="GIE464" s="34"/>
      <c r="GIF464" s="34"/>
      <c r="GIG464" s="34"/>
      <c r="GIH464" s="34"/>
      <c r="GII464" s="34"/>
      <c r="GIJ464" s="34"/>
      <c r="GIK464" s="34"/>
      <c r="GIL464" s="34"/>
      <c r="GIM464" s="34"/>
      <c r="GIN464" s="34"/>
      <c r="GIO464" s="34"/>
      <c r="GIP464" s="34"/>
      <c r="GIQ464" s="34"/>
      <c r="GIR464" s="34"/>
      <c r="GIS464" s="34"/>
      <c r="GIT464" s="34"/>
      <c r="GIU464" s="34"/>
      <c r="GIV464" s="34"/>
      <c r="GIW464" s="34"/>
      <c r="GIX464" s="34"/>
      <c r="GIY464" s="34"/>
      <c r="GIZ464" s="34"/>
      <c r="GJA464" s="34"/>
      <c r="GJB464" s="34"/>
      <c r="GJC464" s="34"/>
      <c r="GJD464" s="34"/>
      <c r="GJE464" s="34"/>
      <c r="GJF464" s="34"/>
      <c r="GJG464" s="34"/>
      <c r="GJH464" s="34"/>
      <c r="GJI464" s="34"/>
      <c r="GJJ464" s="34"/>
      <c r="GJK464" s="34"/>
      <c r="GJL464" s="34"/>
      <c r="GJM464" s="34"/>
      <c r="GJN464" s="34"/>
      <c r="GJO464" s="34"/>
      <c r="GJP464" s="34"/>
      <c r="GJQ464" s="34"/>
      <c r="GJR464" s="34"/>
      <c r="GJS464" s="34"/>
      <c r="GJT464" s="34"/>
      <c r="GJU464" s="34"/>
      <c r="GJV464" s="34"/>
      <c r="GJW464" s="34"/>
      <c r="GJX464" s="34"/>
      <c r="GJY464" s="34"/>
      <c r="GJZ464" s="34"/>
      <c r="GKA464" s="34"/>
      <c r="GKB464" s="34"/>
      <c r="GKC464" s="34"/>
      <c r="GKD464" s="34"/>
      <c r="GKE464" s="34"/>
      <c r="GKF464" s="34"/>
      <c r="GKG464" s="34"/>
      <c r="GKH464" s="34"/>
      <c r="GKI464" s="34"/>
      <c r="GKJ464" s="34"/>
      <c r="GKK464" s="34"/>
      <c r="GKL464" s="34"/>
      <c r="GKM464" s="34"/>
      <c r="GKN464" s="34"/>
      <c r="GKO464" s="34"/>
      <c r="GKP464" s="34"/>
      <c r="GKQ464" s="34"/>
      <c r="GKR464" s="34"/>
      <c r="GKS464" s="34"/>
      <c r="GKT464" s="34"/>
      <c r="GKU464" s="34"/>
      <c r="GKV464" s="34"/>
      <c r="GKW464" s="34"/>
      <c r="GKX464" s="34"/>
      <c r="GKY464" s="34"/>
      <c r="GKZ464" s="34"/>
      <c r="GLA464" s="34"/>
      <c r="GLB464" s="34"/>
      <c r="GLC464" s="34"/>
      <c r="GLD464" s="34"/>
      <c r="GLE464" s="34"/>
      <c r="GLF464" s="34"/>
      <c r="GLG464" s="34"/>
      <c r="GLH464" s="34"/>
      <c r="GLI464" s="34"/>
      <c r="GLJ464" s="34"/>
      <c r="GLK464" s="34"/>
      <c r="GLL464" s="34"/>
      <c r="GLM464" s="34"/>
      <c r="GLN464" s="34"/>
      <c r="GLO464" s="34"/>
      <c r="GLP464" s="34"/>
      <c r="GLQ464" s="34"/>
      <c r="GLR464" s="34"/>
      <c r="GLS464" s="34"/>
      <c r="GLT464" s="34"/>
      <c r="GLU464" s="34"/>
      <c r="GLV464" s="34"/>
      <c r="GLW464" s="34"/>
      <c r="GLX464" s="34"/>
      <c r="GLY464" s="34"/>
      <c r="GLZ464" s="34"/>
      <c r="GMA464" s="34"/>
      <c r="GMB464" s="34"/>
      <c r="GMC464" s="34"/>
      <c r="GMD464" s="34"/>
      <c r="GME464" s="34"/>
      <c r="GMF464" s="34"/>
      <c r="GMG464" s="34"/>
      <c r="GMH464" s="34"/>
      <c r="GMI464" s="34"/>
      <c r="GMJ464" s="34"/>
      <c r="GMK464" s="34"/>
      <c r="GML464" s="34"/>
      <c r="GMM464" s="34"/>
      <c r="GMN464" s="34"/>
      <c r="GMO464" s="34"/>
      <c r="GMP464" s="34"/>
      <c r="GMQ464" s="34"/>
      <c r="GMR464" s="34"/>
      <c r="GMS464" s="34"/>
      <c r="GMT464" s="34"/>
      <c r="GMU464" s="34"/>
      <c r="GMV464" s="34"/>
      <c r="GMW464" s="34"/>
      <c r="GMX464" s="34"/>
      <c r="GMY464" s="34"/>
      <c r="GMZ464" s="34"/>
      <c r="GNA464" s="34"/>
      <c r="GNB464" s="34"/>
      <c r="GNC464" s="34"/>
      <c r="GND464" s="34"/>
      <c r="GNE464" s="34"/>
      <c r="GNF464" s="34"/>
      <c r="GNG464" s="34"/>
      <c r="GNH464" s="34"/>
      <c r="GNI464" s="34"/>
      <c r="GNJ464" s="34"/>
      <c r="GNK464" s="34"/>
      <c r="GNL464" s="34"/>
      <c r="GNM464" s="34"/>
      <c r="GNN464" s="34"/>
      <c r="GNO464" s="34"/>
      <c r="GNP464" s="34"/>
      <c r="GNQ464" s="34"/>
      <c r="GNR464" s="34"/>
      <c r="GNS464" s="34"/>
      <c r="GNT464" s="34"/>
      <c r="GNU464" s="34"/>
      <c r="GNV464" s="34"/>
      <c r="GNW464" s="34"/>
      <c r="GNX464" s="34"/>
      <c r="GNY464" s="34"/>
      <c r="GNZ464" s="34"/>
      <c r="GOA464" s="34"/>
      <c r="GOB464" s="34"/>
      <c r="GOC464" s="34"/>
      <c r="GOD464" s="34"/>
      <c r="GOE464" s="34"/>
      <c r="GOF464" s="34"/>
      <c r="GOG464" s="34"/>
      <c r="GOH464" s="34"/>
      <c r="GOI464" s="34"/>
      <c r="GOJ464" s="34"/>
      <c r="GOK464" s="34"/>
      <c r="GOL464" s="34"/>
      <c r="GOM464" s="34"/>
      <c r="GON464" s="34"/>
      <c r="GOO464" s="34"/>
      <c r="GOP464" s="34"/>
      <c r="GOQ464" s="34"/>
      <c r="GOR464" s="34"/>
      <c r="GOS464" s="34"/>
      <c r="GOT464" s="34"/>
      <c r="GOU464" s="34"/>
      <c r="GOV464" s="34"/>
      <c r="GOW464" s="34"/>
      <c r="GOX464" s="34"/>
      <c r="GOY464" s="34"/>
      <c r="GOZ464" s="34"/>
      <c r="GPA464" s="34"/>
      <c r="GPB464" s="34"/>
      <c r="GPC464" s="34"/>
      <c r="GPD464" s="34"/>
      <c r="GPE464" s="34"/>
      <c r="GPF464" s="34"/>
      <c r="GPG464" s="34"/>
      <c r="GPH464" s="34"/>
      <c r="GPI464" s="34"/>
      <c r="GPJ464" s="34"/>
      <c r="GPK464" s="34"/>
      <c r="GPL464" s="34"/>
      <c r="GPM464" s="34"/>
      <c r="GPN464" s="34"/>
      <c r="GPO464" s="34"/>
      <c r="GPP464" s="34"/>
      <c r="GPQ464" s="34"/>
      <c r="GPR464" s="34"/>
      <c r="GPS464" s="34"/>
      <c r="GPT464" s="34"/>
      <c r="GPU464" s="34"/>
      <c r="GPV464" s="34"/>
      <c r="GPW464" s="34"/>
      <c r="GPX464" s="34"/>
      <c r="GPY464" s="34"/>
      <c r="GPZ464" s="34"/>
      <c r="GQA464" s="34"/>
      <c r="GQB464" s="34"/>
      <c r="GQC464" s="34"/>
      <c r="GQD464" s="34"/>
      <c r="GQE464" s="34"/>
      <c r="GQF464" s="34"/>
      <c r="GQG464" s="34"/>
      <c r="GQH464" s="34"/>
      <c r="GQI464" s="34"/>
      <c r="GQJ464" s="34"/>
      <c r="GQK464" s="34"/>
      <c r="GQL464" s="34"/>
      <c r="GQM464" s="34"/>
      <c r="GQN464" s="34"/>
      <c r="GQO464" s="34"/>
      <c r="GQP464" s="34"/>
      <c r="GQQ464" s="34"/>
      <c r="GQR464" s="34"/>
      <c r="GQS464" s="34"/>
      <c r="GQT464" s="34"/>
      <c r="GQU464" s="34"/>
      <c r="GQV464" s="34"/>
      <c r="GQW464" s="34"/>
      <c r="GQX464" s="34"/>
      <c r="GQY464" s="34"/>
      <c r="GQZ464" s="34"/>
      <c r="GRA464" s="34"/>
      <c r="GRB464" s="34"/>
      <c r="GRC464" s="34"/>
      <c r="GRD464" s="34"/>
      <c r="GRE464" s="34"/>
      <c r="GRF464" s="34"/>
      <c r="GRG464" s="34"/>
      <c r="GRH464" s="34"/>
      <c r="GRI464" s="34"/>
      <c r="GRJ464" s="34"/>
      <c r="GRK464" s="34"/>
      <c r="GRL464" s="34"/>
      <c r="GRM464" s="34"/>
      <c r="GRN464" s="34"/>
      <c r="GRO464" s="34"/>
      <c r="GRP464" s="34"/>
      <c r="GRQ464" s="34"/>
      <c r="GRR464" s="34"/>
      <c r="GRS464" s="34"/>
      <c r="GRT464" s="34"/>
      <c r="GRU464" s="34"/>
      <c r="GRV464" s="34"/>
      <c r="GRW464" s="34"/>
      <c r="GRX464" s="34"/>
      <c r="GRY464" s="34"/>
      <c r="GRZ464" s="34"/>
      <c r="GSA464" s="34"/>
      <c r="GSB464" s="34"/>
      <c r="GSC464" s="34"/>
      <c r="GSD464" s="34"/>
      <c r="GSE464" s="34"/>
      <c r="GSF464" s="34"/>
      <c r="GSG464" s="34"/>
      <c r="GSH464" s="34"/>
      <c r="GSI464" s="34"/>
      <c r="GSJ464" s="34"/>
      <c r="GSK464" s="34"/>
      <c r="GSL464" s="34"/>
      <c r="GSM464" s="34"/>
      <c r="GSN464" s="34"/>
      <c r="GSO464" s="34"/>
      <c r="GSP464" s="34"/>
      <c r="GSQ464" s="34"/>
      <c r="GSR464" s="34"/>
      <c r="GSS464" s="34"/>
      <c r="GST464" s="34"/>
      <c r="GSU464" s="34"/>
      <c r="GSV464" s="34"/>
      <c r="GSW464" s="34"/>
      <c r="GSX464" s="34"/>
      <c r="GSY464" s="34"/>
      <c r="GSZ464" s="34"/>
      <c r="GTA464" s="34"/>
      <c r="GTB464" s="34"/>
      <c r="GTC464" s="34"/>
      <c r="GTD464" s="34"/>
      <c r="GTE464" s="34"/>
      <c r="GTF464" s="34"/>
      <c r="GTG464" s="34"/>
      <c r="GTH464" s="34"/>
      <c r="GTI464" s="34"/>
      <c r="GTJ464" s="34"/>
      <c r="GTK464" s="34"/>
      <c r="GTL464" s="34"/>
      <c r="GTM464" s="34"/>
      <c r="GTN464" s="34"/>
      <c r="GTO464" s="34"/>
      <c r="GTP464" s="34"/>
      <c r="GTQ464" s="34"/>
      <c r="GTR464" s="34"/>
      <c r="GTS464" s="34"/>
      <c r="GTT464" s="34"/>
      <c r="GTU464" s="34"/>
      <c r="GTV464" s="34"/>
      <c r="GTW464" s="34"/>
      <c r="GTX464" s="34"/>
      <c r="GTY464" s="34"/>
      <c r="GTZ464" s="34"/>
      <c r="GUA464" s="34"/>
      <c r="GUB464" s="34"/>
      <c r="GUC464" s="34"/>
      <c r="GUD464" s="34"/>
      <c r="GUE464" s="34"/>
      <c r="GUF464" s="34"/>
      <c r="GUG464" s="34"/>
      <c r="GUH464" s="34"/>
      <c r="GUI464" s="34"/>
      <c r="GUJ464" s="34"/>
      <c r="GUK464" s="34"/>
      <c r="GUL464" s="34"/>
      <c r="GUM464" s="34"/>
      <c r="GUN464" s="34"/>
      <c r="GUO464" s="34"/>
      <c r="GUP464" s="34"/>
      <c r="GUQ464" s="34"/>
      <c r="GUR464" s="34"/>
      <c r="GUS464" s="34"/>
      <c r="GUT464" s="34"/>
      <c r="GUU464" s="34"/>
      <c r="GUV464" s="34"/>
      <c r="GUW464" s="34"/>
      <c r="GUX464" s="34"/>
      <c r="GUY464" s="34"/>
      <c r="GUZ464" s="34"/>
      <c r="GVA464" s="34"/>
      <c r="GVB464" s="34"/>
      <c r="GVC464" s="34"/>
      <c r="GVD464" s="34"/>
      <c r="GVE464" s="34"/>
      <c r="GVF464" s="34"/>
      <c r="GVG464" s="34"/>
      <c r="GVH464" s="34"/>
      <c r="GVI464" s="34"/>
      <c r="GVJ464" s="34"/>
      <c r="GVK464" s="34"/>
      <c r="GVL464" s="34"/>
      <c r="GVM464" s="34"/>
      <c r="GVN464" s="34"/>
      <c r="GVO464" s="34"/>
      <c r="GVP464" s="34"/>
      <c r="GVQ464" s="34"/>
      <c r="GVR464" s="34"/>
      <c r="GVS464" s="34"/>
      <c r="GVT464" s="34"/>
      <c r="GVU464" s="34"/>
      <c r="GVV464" s="34"/>
      <c r="GVW464" s="34"/>
      <c r="GVX464" s="34"/>
      <c r="GVY464" s="34"/>
      <c r="GVZ464" s="34"/>
      <c r="GWA464" s="34"/>
      <c r="GWB464" s="34"/>
      <c r="GWC464" s="34"/>
      <c r="GWD464" s="34"/>
      <c r="GWE464" s="34"/>
      <c r="GWF464" s="34"/>
      <c r="GWG464" s="34"/>
      <c r="GWH464" s="34"/>
      <c r="GWI464" s="34"/>
      <c r="GWJ464" s="34"/>
      <c r="GWK464" s="34"/>
      <c r="GWL464" s="34"/>
      <c r="GWM464" s="34"/>
      <c r="GWN464" s="34"/>
      <c r="GWO464" s="34"/>
      <c r="GWP464" s="34"/>
      <c r="GWQ464" s="34"/>
      <c r="GWR464" s="34"/>
      <c r="GWS464" s="34"/>
      <c r="GWT464" s="34"/>
      <c r="GWU464" s="34"/>
      <c r="GWV464" s="34"/>
      <c r="GWW464" s="34"/>
      <c r="GWX464" s="34"/>
      <c r="GWY464" s="34"/>
      <c r="GWZ464" s="34"/>
      <c r="GXA464" s="34"/>
      <c r="GXB464" s="34"/>
      <c r="GXC464" s="34"/>
      <c r="GXD464" s="34"/>
      <c r="GXE464" s="34"/>
      <c r="GXF464" s="34"/>
      <c r="GXG464" s="34"/>
      <c r="GXH464" s="34"/>
      <c r="GXI464" s="34"/>
      <c r="GXJ464" s="34"/>
      <c r="GXK464" s="34"/>
      <c r="GXL464" s="34"/>
      <c r="GXM464" s="34"/>
      <c r="GXN464" s="34"/>
      <c r="GXO464" s="34"/>
      <c r="GXP464" s="34"/>
      <c r="GXQ464" s="34"/>
      <c r="GXR464" s="34"/>
      <c r="GXS464" s="34"/>
      <c r="GXT464" s="34"/>
      <c r="GXU464" s="34"/>
      <c r="GXV464" s="34"/>
      <c r="GXW464" s="34"/>
      <c r="GXX464" s="34"/>
      <c r="GXY464" s="34"/>
      <c r="GXZ464" s="34"/>
      <c r="GYA464" s="34"/>
      <c r="GYB464" s="34"/>
      <c r="GYC464" s="34"/>
      <c r="GYD464" s="34"/>
      <c r="GYE464" s="34"/>
      <c r="GYF464" s="34"/>
      <c r="GYG464" s="34"/>
      <c r="GYH464" s="34"/>
      <c r="GYI464" s="34"/>
      <c r="GYJ464" s="34"/>
      <c r="GYK464" s="34"/>
      <c r="GYL464" s="34"/>
      <c r="GYM464" s="34"/>
      <c r="GYN464" s="34"/>
      <c r="GYO464" s="34"/>
      <c r="GYP464" s="34"/>
      <c r="GYQ464" s="34"/>
      <c r="GYR464" s="34"/>
      <c r="GYS464" s="34"/>
      <c r="GYT464" s="34"/>
      <c r="GYU464" s="34"/>
      <c r="GYV464" s="34"/>
      <c r="GYW464" s="34"/>
      <c r="GYX464" s="34"/>
      <c r="GYY464" s="34"/>
      <c r="GYZ464" s="34"/>
      <c r="GZA464" s="34"/>
      <c r="GZB464" s="34"/>
      <c r="GZC464" s="34"/>
      <c r="GZD464" s="34"/>
      <c r="GZE464" s="34"/>
      <c r="GZF464" s="34"/>
      <c r="GZG464" s="34"/>
      <c r="GZH464" s="34"/>
      <c r="GZI464" s="34"/>
      <c r="GZJ464" s="34"/>
      <c r="GZK464" s="34"/>
      <c r="GZL464" s="34"/>
      <c r="GZM464" s="34"/>
      <c r="GZN464" s="34"/>
      <c r="GZO464" s="34"/>
      <c r="GZP464" s="34"/>
      <c r="GZQ464" s="34"/>
      <c r="GZR464" s="34"/>
      <c r="GZS464" s="34"/>
      <c r="GZT464" s="34"/>
      <c r="GZU464" s="34"/>
      <c r="GZV464" s="34"/>
      <c r="GZW464" s="34"/>
      <c r="GZX464" s="34"/>
      <c r="GZY464" s="34"/>
      <c r="GZZ464" s="34"/>
      <c r="HAA464" s="34"/>
      <c r="HAB464" s="34"/>
      <c r="HAC464" s="34"/>
      <c r="HAD464" s="34"/>
      <c r="HAE464" s="34"/>
      <c r="HAF464" s="34"/>
      <c r="HAG464" s="34"/>
      <c r="HAH464" s="34"/>
      <c r="HAI464" s="34"/>
      <c r="HAJ464" s="34"/>
      <c r="HAK464" s="34"/>
      <c r="HAL464" s="34"/>
      <c r="HAM464" s="34"/>
      <c r="HAN464" s="34"/>
      <c r="HAO464" s="34"/>
      <c r="HAP464" s="34"/>
      <c r="HAQ464" s="34"/>
      <c r="HAR464" s="34"/>
      <c r="HAS464" s="34"/>
      <c r="HAT464" s="34"/>
      <c r="HAU464" s="34"/>
      <c r="HAV464" s="34"/>
      <c r="HAW464" s="34"/>
      <c r="HAX464" s="34"/>
      <c r="HAY464" s="34"/>
      <c r="HAZ464" s="34"/>
      <c r="HBA464" s="34"/>
      <c r="HBB464" s="34"/>
      <c r="HBC464" s="34"/>
      <c r="HBD464" s="34"/>
      <c r="HBE464" s="34"/>
      <c r="HBF464" s="34"/>
      <c r="HBG464" s="34"/>
      <c r="HBH464" s="34"/>
      <c r="HBI464" s="34"/>
      <c r="HBJ464" s="34"/>
      <c r="HBK464" s="34"/>
      <c r="HBL464" s="34"/>
      <c r="HBM464" s="34"/>
      <c r="HBN464" s="34"/>
      <c r="HBO464" s="34"/>
      <c r="HBP464" s="34"/>
      <c r="HBQ464" s="34"/>
      <c r="HBR464" s="34"/>
      <c r="HBS464" s="34"/>
      <c r="HBT464" s="34"/>
      <c r="HBU464" s="34"/>
      <c r="HBV464" s="34"/>
      <c r="HBW464" s="34"/>
      <c r="HBX464" s="34"/>
      <c r="HBY464" s="34"/>
      <c r="HBZ464" s="34"/>
      <c r="HCA464" s="34"/>
      <c r="HCB464" s="34"/>
      <c r="HCC464" s="34"/>
      <c r="HCD464" s="34"/>
      <c r="HCE464" s="34"/>
      <c r="HCF464" s="34"/>
      <c r="HCG464" s="34"/>
      <c r="HCH464" s="34"/>
      <c r="HCI464" s="34"/>
      <c r="HCJ464" s="34"/>
      <c r="HCK464" s="34"/>
      <c r="HCL464" s="34"/>
      <c r="HCM464" s="34"/>
      <c r="HCN464" s="34"/>
      <c r="HCO464" s="34"/>
      <c r="HCP464" s="34"/>
      <c r="HCQ464" s="34"/>
      <c r="HCR464" s="34"/>
      <c r="HCS464" s="34"/>
      <c r="HCT464" s="34"/>
      <c r="HCU464" s="34"/>
      <c r="HCV464" s="34"/>
      <c r="HCW464" s="34"/>
      <c r="HCX464" s="34"/>
      <c r="HCY464" s="34"/>
      <c r="HCZ464" s="34"/>
      <c r="HDA464" s="34"/>
      <c r="HDB464" s="34"/>
      <c r="HDC464" s="34"/>
      <c r="HDD464" s="34"/>
      <c r="HDE464" s="34"/>
      <c r="HDF464" s="34"/>
      <c r="HDG464" s="34"/>
      <c r="HDH464" s="34"/>
      <c r="HDI464" s="34"/>
      <c r="HDJ464" s="34"/>
      <c r="HDK464" s="34"/>
      <c r="HDL464" s="34"/>
      <c r="HDM464" s="34"/>
      <c r="HDN464" s="34"/>
      <c r="HDO464" s="34"/>
      <c r="HDP464" s="34"/>
      <c r="HDQ464" s="34"/>
      <c r="HDR464" s="34"/>
      <c r="HDS464" s="34"/>
      <c r="HDT464" s="34"/>
      <c r="HDU464" s="34"/>
      <c r="HDV464" s="34"/>
      <c r="HDW464" s="34"/>
      <c r="HDX464" s="34"/>
      <c r="HDY464" s="34"/>
      <c r="HDZ464" s="34"/>
      <c r="HEA464" s="34"/>
      <c r="HEB464" s="34"/>
      <c r="HEC464" s="34"/>
      <c r="HED464" s="34"/>
      <c r="HEE464" s="34"/>
      <c r="HEF464" s="34"/>
      <c r="HEG464" s="34"/>
      <c r="HEH464" s="34"/>
      <c r="HEI464" s="34"/>
      <c r="HEJ464" s="34"/>
      <c r="HEK464" s="34"/>
      <c r="HEL464" s="34"/>
      <c r="HEM464" s="34"/>
      <c r="HEN464" s="34"/>
      <c r="HEO464" s="34"/>
      <c r="HEP464" s="34"/>
      <c r="HEQ464" s="34"/>
      <c r="HER464" s="34"/>
      <c r="HES464" s="34"/>
      <c r="HET464" s="34"/>
      <c r="HEU464" s="34"/>
      <c r="HEV464" s="34"/>
      <c r="HEW464" s="34"/>
      <c r="HEX464" s="34"/>
      <c r="HEY464" s="34"/>
      <c r="HEZ464" s="34"/>
      <c r="HFA464" s="34"/>
      <c r="HFB464" s="34"/>
      <c r="HFC464" s="34"/>
      <c r="HFD464" s="34"/>
      <c r="HFE464" s="34"/>
      <c r="HFF464" s="34"/>
      <c r="HFG464" s="34"/>
      <c r="HFH464" s="34"/>
      <c r="HFI464" s="34"/>
      <c r="HFJ464" s="34"/>
      <c r="HFK464" s="34"/>
      <c r="HFL464" s="34"/>
      <c r="HFM464" s="34"/>
      <c r="HFN464" s="34"/>
      <c r="HFO464" s="34"/>
      <c r="HFP464" s="34"/>
      <c r="HFQ464" s="34"/>
      <c r="HFR464" s="34"/>
      <c r="HFS464" s="34"/>
      <c r="HFT464" s="34"/>
      <c r="HFU464" s="34"/>
      <c r="HFV464" s="34"/>
      <c r="HFW464" s="34"/>
      <c r="HFX464" s="34"/>
      <c r="HFY464" s="34"/>
      <c r="HFZ464" s="34"/>
      <c r="HGA464" s="34"/>
      <c r="HGB464" s="34"/>
      <c r="HGC464" s="34"/>
      <c r="HGD464" s="34"/>
      <c r="HGE464" s="34"/>
      <c r="HGF464" s="34"/>
      <c r="HGG464" s="34"/>
      <c r="HGH464" s="34"/>
      <c r="HGI464" s="34"/>
      <c r="HGJ464" s="34"/>
      <c r="HGK464" s="34"/>
      <c r="HGL464" s="34"/>
      <c r="HGM464" s="34"/>
      <c r="HGN464" s="34"/>
      <c r="HGO464" s="34"/>
      <c r="HGP464" s="34"/>
      <c r="HGQ464" s="34"/>
      <c r="HGR464" s="34"/>
      <c r="HGS464" s="34"/>
      <c r="HGT464" s="34"/>
      <c r="HGU464" s="34"/>
      <c r="HGV464" s="34"/>
      <c r="HGW464" s="34"/>
      <c r="HGX464" s="34"/>
      <c r="HGY464" s="34"/>
      <c r="HGZ464" s="34"/>
      <c r="HHA464" s="34"/>
      <c r="HHB464" s="34"/>
      <c r="HHC464" s="34"/>
      <c r="HHD464" s="34"/>
      <c r="HHE464" s="34"/>
      <c r="HHF464" s="34"/>
      <c r="HHG464" s="34"/>
      <c r="HHH464" s="34"/>
      <c r="HHI464" s="34"/>
      <c r="HHJ464" s="34"/>
      <c r="HHK464" s="34"/>
      <c r="HHL464" s="34"/>
      <c r="HHM464" s="34"/>
      <c r="HHN464" s="34"/>
      <c r="HHO464" s="34"/>
      <c r="HHP464" s="34"/>
      <c r="HHQ464" s="34"/>
      <c r="HHR464" s="34"/>
      <c r="HHS464" s="34"/>
      <c r="HHT464" s="34"/>
      <c r="HHU464" s="34"/>
      <c r="HHV464" s="34"/>
      <c r="HHW464" s="34"/>
      <c r="HHX464" s="34"/>
      <c r="HHY464" s="34"/>
      <c r="HHZ464" s="34"/>
      <c r="HIA464" s="34"/>
      <c r="HIB464" s="34"/>
      <c r="HIC464" s="34"/>
      <c r="HID464" s="34"/>
      <c r="HIE464" s="34"/>
      <c r="HIF464" s="34"/>
      <c r="HIG464" s="34"/>
      <c r="HIH464" s="34"/>
      <c r="HII464" s="34"/>
      <c r="HIJ464" s="34"/>
      <c r="HIK464" s="34"/>
      <c r="HIL464" s="34"/>
      <c r="HIM464" s="34"/>
      <c r="HIN464" s="34"/>
      <c r="HIO464" s="34"/>
      <c r="HIP464" s="34"/>
      <c r="HIQ464" s="34"/>
      <c r="HIR464" s="34"/>
      <c r="HIS464" s="34"/>
      <c r="HIT464" s="34"/>
      <c r="HIU464" s="34"/>
      <c r="HIV464" s="34"/>
      <c r="HIW464" s="34"/>
      <c r="HIX464" s="34"/>
      <c r="HIY464" s="34"/>
      <c r="HIZ464" s="34"/>
      <c r="HJA464" s="34"/>
      <c r="HJB464" s="34"/>
      <c r="HJC464" s="34"/>
      <c r="HJD464" s="34"/>
      <c r="HJE464" s="34"/>
      <c r="HJF464" s="34"/>
      <c r="HJG464" s="34"/>
      <c r="HJH464" s="34"/>
      <c r="HJI464" s="34"/>
      <c r="HJJ464" s="34"/>
      <c r="HJK464" s="34"/>
      <c r="HJL464" s="34"/>
      <c r="HJM464" s="34"/>
      <c r="HJN464" s="34"/>
      <c r="HJO464" s="34"/>
      <c r="HJP464" s="34"/>
      <c r="HJQ464" s="34"/>
      <c r="HJR464" s="34"/>
      <c r="HJS464" s="34"/>
      <c r="HJT464" s="34"/>
      <c r="HJU464" s="34"/>
      <c r="HJV464" s="34"/>
      <c r="HJW464" s="34"/>
      <c r="HJX464" s="34"/>
      <c r="HJY464" s="34"/>
      <c r="HJZ464" s="34"/>
      <c r="HKA464" s="34"/>
      <c r="HKB464" s="34"/>
      <c r="HKC464" s="34"/>
      <c r="HKD464" s="34"/>
      <c r="HKE464" s="34"/>
      <c r="HKF464" s="34"/>
      <c r="HKG464" s="34"/>
      <c r="HKH464" s="34"/>
      <c r="HKI464" s="34"/>
      <c r="HKJ464" s="34"/>
      <c r="HKK464" s="34"/>
      <c r="HKL464" s="34"/>
      <c r="HKM464" s="34"/>
      <c r="HKN464" s="34"/>
      <c r="HKO464" s="34"/>
      <c r="HKP464" s="34"/>
      <c r="HKQ464" s="34"/>
      <c r="HKR464" s="34"/>
      <c r="HKS464" s="34"/>
      <c r="HKT464" s="34"/>
      <c r="HKU464" s="34"/>
      <c r="HKV464" s="34"/>
      <c r="HKW464" s="34"/>
      <c r="HKX464" s="34"/>
      <c r="HKY464" s="34"/>
      <c r="HKZ464" s="34"/>
      <c r="HLA464" s="34"/>
      <c r="HLB464" s="34"/>
      <c r="HLC464" s="34"/>
      <c r="HLD464" s="34"/>
      <c r="HLE464" s="34"/>
      <c r="HLF464" s="34"/>
      <c r="HLG464" s="34"/>
      <c r="HLH464" s="34"/>
      <c r="HLI464" s="34"/>
      <c r="HLJ464" s="34"/>
      <c r="HLK464" s="34"/>
      <c r="HLL464" s="34"/>
      <c r="HLM464" s="34"/>
      <c r="HLN464" s="34"/>
      <c r="HLO464" s="34"/>
      <c r="HLP464" s="34"/>
      <c r="HLQ464" s="34"/>
      <c r="HLR464" s="34"/>
      <c r="HLS464" s="34"/>
      <c r="HLT464" s="34"/>
      <c r="HLU464" s="34"/>
      <c r="HLV464" s="34"/>
      <c r="HLW464" s="34"/>
      <c r="HLX464" s="34"/>
      <c r="HLY464" s="34"/>
      <c r="HLZ464" s="34"/>
      <c r="HMA464" s="34"/>
      <c r="HMB464" s="34"/>
      <c r="HMC464" s="34"/>
      <c r="HMD464" s="34"/>
      <c r="HME464" s="34"/>
      <c r="HMF464" s="34"/>
      <c r="HMG464" s="34"/>
      <c r="HMH464" s="34"/>
      <c r="HMI464" s="34"/>
      <c r="HMJ464" s="34"/>
      <c r="HMK464" s="34"/>
      <c r="HML464" s="34"/>
      <c r="HMM464" s="34"/>
      <c r="HMN464" s="34"/>
      <c r="HMO464" s="34"/>
      <c r="HMP464" s="34"/>
      <c r="HMQ464" s="34"/>
      <c r="HMR464" s="34"/>
      <c r="HMS464" s="34"/>
      <c r="HMT464" s="34"/>
      <c r="HMU464" s="34"/>
      <c r="HMV464" s="34"/>
      <c r="HMW464" s="34"/>
      <c r="HMX464" s="34"/>
      <c r="HMY464" s="34"/>
      <c r="HMZ464" s="34"/>
      <c r="HNA464" s="34"/>
      <c r="HNB464" s="34"/>
      <c r="HNC464" s="34"/>
      <c r="HND464" s="34"/>
      <c r="HNE464" s="34"/>
      <c r="HNF464" s="34"/>
      <c r="HNG464" s="34"/>
      <c r="HNH464" s="34"/>
      <c r="HNI464" s="34"/>
      <c r="HNJ464" s="34"/>
      <c r="HNK464" s="34"/>
      <c r="HNL464" s="34"/>
      <c r="HNM464" s="34"/>
      <c r="HNN464" s="34"/>
      <c r="HNO464" s="34"/>
      <c r="HNP464" s="34"/>
      <c r="HNQ464" s="34"/>
      <c r="HNR464" s="34"/>
      <c r="HNS464" s="34"/>
      <c r="HNT464" s="34"/>
      <c r="HNU464" s="34"/>
      <c r="HNV464" s="34"/>
      <c r="HNW464" s="34"/>
      <c r="HNX464" s="34"/>
      <c r="HNY464" s="34"/>
      <c r="HNZ464" s="34"/>
      <c r="HOA464" s="34"/>
      <c r="HOB464" s="34"/>
      <c r="HOC464" s="34"/>
      <c r="HOD464" s="34"/>
      <c r="HOE464" s="34"/>
      <c r="HOF464" s="34"/>
      <c r="HOG464" s="34"/>
      <c r="HOH464" s="34"/>
      <c r="HOI464" s="34"/>
      <c r="HOJ464" s="34"/>
      <c r="HOK464" s="34"/>
      <c r="HOL464" s="34"/>
      <c r="HOM464" s="34"/>
      <c r="HON464" s="34"/>
      <c r="HOO464" s="34"/>
      <c r="HOP464" s="34"/>
      <c r="HOQ464" s="34"/>
      <c r="HOR464" s="34"/>
      <c r="HOS464" s="34"/>
      <c r="HOT464" s="34"/>
      <c r="HOU464" s="34"/>
      <c r="HOV464" s="34"/>
      <c r="HOW464" s="34"/>
      <c r="HOX464" s="34"/>
      <c r="HOY464" s="34"/>
      <c r="HOZ464" s="34"/>
      <c r="HPA464" s="34"/>
      <c r="HPB464" s="34"/>
      <c r="HPC464" s="34"/>
      <c r="HPD464" s="34"/>
      <c r="HPE464" s="34"/>
      <c r="HPF464" s="34"/>
      <c r="HPG464" s="34"/>
      <c r="HPH464" s="34"/>
      <c r="HPI464" s="34"/>
      <c r="HPJ464" s="34"/>
      <c r="HPK464" s="34"/>
      <c r="HPL464" s="34"/>
      <c r="HPM464" s="34"/>
      <c r="HPN464" s="34"/>
      <c r="HPO464" s="34"/>
      <c r="HPP464" s="34"/>
      <c r="HPQ464" s="34"/>
      <c r="HPR464" s="34"/>
      <c r="HPS464" s="34"/>
      <c r="HPT464" s="34"/>
      <c r="HPU464" s="34"/>
      <c r="HPV464" s="34"/>
      <c r="HPW464" s="34"/>
      <c r="HPX464" s="34"/>
      <c r="HPY464" s="34"/>
      <c r="HPZ464" s="34"/>
      <c r="HQA464" s="34"/>
      <c r="HQB464" s="34"/>
      <c r="HQC464" s="34"/>
      <c r="HQD464" s="34"/>
      <c r="HQE464" s="34"/>
      <c r="HQF464" s="34"/>
      <c r="HQG464" s="34"/>
      <c r="HQH464" s="34"/>
      <c r="HQI464" s="34"/>
      <c r="HQJ464" s="34"/>
      <c r="HQK464" s="34"/>
      <c r="HQL464" s="34"/>
      <c r="HQM464" s="34"/>
      <c r="HQN464" s="34"/>
      <c r="HQO464" s="34"/>
      <c r="HQP464" s="34"/>
      <c r="HQQ464" s="34"/>
      <c r="HQR464" s="34"/>
      <c r="HQS464" s="34"/>
      <c r="HQT464" s="34"/>
      <c r="HQU464" s="34"/>
      <c r="HQV464" s="34"/>
      <c r="HQW464" s="34"/>
      <c r="HQX464" s="34"/>
      <c r="HQY464" s="34"/>
      <c r="HQZ464" s="34"/>
      <c r="HRA464" s="34"/>
      <c r="HRB464" s="34"/>
      <c r="HRC464" s="34"/>
      <c r="HRD464" s="34"/>
      <c r="HRE464" s="34"/>
      <c r="HRF464" s="34"/>
      <c r="HRG464" s="34"/>
      <c r="HRH464" s="34"/>
      <c r="HRI464" s="34"/>
      <c r="HRJ464" s="34"/>
      <c r="HRK464" s="34"/>
      <c r="HRL464" s="34"/>
      <c r="HRM464" s="34"/>
      <c r="HRN464" s="34"/>
      <c r="HRO464" s="34"/>
      <c r="HRP464" s="34"/>
      <c r="HRQ464" s="34"/>
      <c r="HRR464" s="34"/>
      <c r="HRS464" s="34"/>
      <c r="HRT464" s="34"/>
      <c r="HRU464" s="34"/>
      <c r="HRV464" s="34"/>
      <c r="HRW464" s="34"/>
      <c r="HRX464" s="34"/>
      <c r="HRY464" s="34"/>
      <c r="HRZ464" s="34"/>
      <c r="HSA464" s="34"/>
      <c r="HSB464" s="34"/>
      <c r="HSC464" s="34"/>
      <c r="HSD464" s="34"/>
      <c r="HSE464" s="34"/>
      <c r="HSF464" s="34"/>
      <c r="HSG464" s="34"/>
      <c r="HSH464" s="34"/>
      <c r="HSI464" s="34"/>
      <c r="HSJ464" s="34"/>
      <c r="HSK464" s="34"/>
      <c r="HSL464" s="34"/>
      <c r="HSM464" s="34"/>
      <c r="HSN464" s="34"/>
      <c r="HSO464" s="34"/>
      <c r="HSP464" s="34"/>
      <c r="HSQ464" s="34"/>
      <c r="HSR464" s="34"/>
      <c r="HSS464" s="34"/>
      <c r="HST464" s="34"/>
      <c r="HSU464" s="34"/>
      <c r="HSV464" s="34"/>
      <c r="HSW464" s="34"/>
      <c r="HSX464" s="34"/>
      <c r="HSY464" s="34"/>
      <c r="HSZ464" s="34"/>
      <c r="HTA464" s="34"/>
      <c r="HTB464" s="34"/>
      <c r="HTC464" s="34"/>
      <c r="HTD464" s="34"/>
      <c r="HTE464" s="34"/>
      <c r="HTF464" s="34"/>
      <c r="HTG464" s="34"/>
      <c r="HTH464" s="34"/>
      <c r="HTI464" s="34"/>
      <c r="HTJ464" s="34"/>
      <c r="HTK464" s="34"/>
      <c r="HTL464" s="34"/>
      <c r="HTM464" s="34"/>
      <c r="HTN464" s="34"/>
      <c r="HTO464" s="34"/>
      <c r="HTP464" s="34"/>
      <c r="HTQ464" s="34"/>
      <c r="HTR464" s="34"/>
      <c r="HTS464" s="34"/>
      <c r="HTT464" s="34"/>
      <c r="HTU464" s="34"/>
      <c r="HTV464" s="34"/>
      <c r="HTW464" s="34"/>
      <c r="HTX464" s="34"/>
      <c r="HTY464" s="34"/>
      <c r="HTZ464" s="34"/>
      <c r="HUA464" s="34"/>
      <c r="HUB464" s="34"/>
      <c r="HUC464" s="34"/>
      <c r="HUD464" s="34"/>
      <c r="HUE464" s="34"/>
      <c r="HUF464" s="34"/>
      <c r="HUG464" s="34"/>
      <c r="HUH464" s="34"/>
      <c r="HUI464" s="34"/>
      <c r="HUJ464" s="34"/>
      <c r="HUK464" s="34"/>
      <c r="HUL464" s="34"/>
      <c r="HUM464" s="34"/>
      <c r="HUN464" s="34"/>
      <c r="HUO464" s="34"/>
      <c r="HUP464" s="34"/>
      <c r="HUQ464" s="34"/>
      <c r="HUR464" s="34"/>
      <c r="HUS464" s="34"/>
      <c r="HUT464" s="34"/>
      <c r="HUU464" s="34"/>
      <c r="HUV464" s="34"/>
      <c r="HUW464" s="34"/>
      <c r="HUX464" s="34"/>
      <c r="HUY464" s="34"/>
      <c r="HUZ464" s="34"/>
      <c r="HVA464" s="34"/>
      <c r="HVB464" s="34"/>
      <c r="HVC464" s="34"/>
      <c r="HVD464" s="34"/>
      <c r="HVE464" s="34"/>
      <c r="HVF464" s="34"/>
      <c r="HVG464" s="34"/>
      <c r="HVH464" s="34"/>
      <c r="HVI464" s="34"/>
      <c r="HVJ464" s="34"/>
      <c r="HVK464" s="34"/>
      <c r="HVL464" s="34"/>
      <c r="HVM464" s="34"/>
      <c r="HVN464" s="34"/>
      <c r="HVO464" s="34"/>
      <c r="HVP464" s="34"/>
      <c r="HVQ464" s="34"/>
      <c r="HVR464" s="34"/>
      <c r="HVS464" s="34"/>
      <c r="HVT464" s="34"/>
      <c r="HVU464" s="34"/>
      <c r="HVV464" s="34"/>
      <c r="HVW464" s="34"/>
      <c r="HVX464" s="34"/>
      <c r="HVY464" s="34"/>
      <c r="HVZ464" s="34"/>
      <c r="HWA464" s="34"/>
      <c r="HWB464" s="34"/>
      <c r="HWC464" s="34"/>
      <c r="HWD464" s="34"/>
      <c r="HWE464" s="34"/>
      <c r="HWF464" s="34"/>
      <c r="HWG464" s="34"/>
      <c r="HWH464" s="34"/>
      <c r="HWI464" s="34"/>
      <c r="HWJ464" s="34"/>
      <c r="HWK464" s="34"/>
      <c r="HWL464" s="34"/>
      <c r="HWM464" s="34"/>
      <c r="HWN464" s="34"/>
      <c r="HWO464" s="34"/>
      <c r="HWP464" s="34"/>
      <c r="HWQ464" s="34"/>
      <c r="HWR464" s="34"/>
      <c r="HWS464" s="34"/>
      <c r="HWT464" s="34"/>
      <c r="HWU464" s="34"/>
      <c r="HWV464" s="34"/>
      <c r="HWW464" s="34"/>
      <c r="HWX464" s="34"/>
      <c r="HWY464" s="34"/>
      <c r="HWZ464" s="34"/>
      <c r="HXA464" s="34"/>
      <c r="HXB464" s="34"/>
      <c r="HXC464" s="34"/>
      <c r="HXD464" s="34"/>
      <c r="HXE464" s="34"/>
      <c r="HXF464" s="34"/>
      <c r="HXG464" s="34"/>
      <c r="HXH464" s="34"/>
      <c r="HXI464" s="34"/>
      <c r="HXJ464" s="34"/>
      <c r="HXK464" s="34"/>
      <c r="HXL464" s="34"/>
      <c r="HXM464" s="34"/>
      <c r="HXN464" s="34"/>
      <c r="HXO464" s="34"/>
      <c r="HXP464" s="34"/>
      <c r="HXQ464" s="34"/>
      <c r="HXR464" s="34"/>
      <c r="HXS464" s="34"/>
      <c r="HXT464" s="34"/>
      <c r="HXU464" s="34"/>
      <c r="HXV464" s="34"/>
      <c r="HXW464" s="34"/>
      <c r="HXX464" s="34"/>
      <c r="HXY464" s="34"/>
      <c r="HXZ464" s="34"/>
      <c r="HYA464" s="34"/>
      <c r="HYB464" s="34"/>
      <c r="HYC464" s="34"/>
      <c r="HYD464" s="34"/>
      <c r="HYE464" s="34"/>
      <c r="HYF464" s="34"/>
      <c r="HYG464" s="34"/>
      <c r="HYH464" s="34"/>
      <c r="HYI464" s="34"/>
      <c r="HYJ464" s="34"/>
      <c r="HYK464" s="34"/>
      <c r="HYL464" s="34"/>
      <c r="HYM464" s="34"/>
      <c r="HYN464" s="34"/>
      <c r="HYO464" s="34"/>
      <c r="HYP464" s="34"/>
      <c r="HYQ464" s="34"/>
      <c r="HYR464" s="34"/>
      <c r="HYS464" s="34"/>
      <c r="HYT464" s="34"/>
      <c r="HYU464" s="34"/>
      <c r="HYV464" s="34"/>
      <c r="HYW464" s="34"/>
      <c r="HYX464" s="34"/>
      <c r="HYY464" s="34"/>
      <c r="HYZ464" s="34"/>
      <c r="HZA464" s="34"/>
      <c r="HZB464" s="34"/>
      <c r="HZC464" s="34"/>
      <c r="HZD464" s="34"/>
      <c r="HZE464" s="34"/>
      <c r="HZF464" s="34"/>
      <c r="HZG464" s="34"/>
      <c r="HZH464" s="34"/>
      <c r="HZI464" s="34"/>
      <c r="HZJ464" s="34"/>
      <c r="HZK464" s="34"/>
      <c r="HZL464" s="34"/>
      <c r="HZM464" s="34"/>
      <c r="HZN464" s="34"/>
      <c r="HZO464" s="34"/>
      <c r="HZP464" s="34"/>
      <c r="HZQ464" s="34"/>
      <c r="HZR464" s="34"/>
      <c r="HZS464" s="34"/>
      <c r="HZT464" s="34"/>
      <c r="HZU464" s="34"/>
      <c r="HZV464" s="34"/>
      <c r="HZW464" s="34"/>
      <c r="HZX464" s="34"/>
      <c r="HZY464" s="34"/>
      <c r="HZZ464" s="34"/>
      <c r="IAA464" s="34"/>
      <c r="IAB464" s="34"/>
      <c r="IAC464" s="34"/>
      <c r="IAD464" s="34"/>
      <c r="IAE464" s="34"/>
      <c r="IAF464" s="34"/>
      <c r="IAG464" s="34"/>
      <c r="IAH464" s="34"/>
      <c r="IAI464" s="34"/>
      <c r="IAJ464" s="34"/>
      <c r="IAK464" s="34"/>
      <c r="IAL464" s="34"/>
      <c r="IAM464" s="34"/>
      <c r="IAN464" s="34"/>
      <c r="IAO464" s="34"/>
      <c r="IAP464" s="34"/>
      <c r="IAQ464" s="34"/>
      <c r="IAR464" s="34"/>
      <c r="IAS464" s="34"/>
      <c r="IAT464" s="34"/>
      <c r="IAU464" s="34"/>
      <c r="IAV464" s="34"/>
      <c r="IAW464" s="34"/>
      <c r="IAX464" s="34"/>
      <c r="IAY464" s="34"/>
      <c r="IAZ464" s="34"/>
      <c r="IBA464" s="34"/>
      <c r="IBB464" s="34"/>
      <c r="IBC464" s="34"/>
      <c r="IBD464" s="34"/>
      <c r="IBE464" s="34"/>
      <c r="IBF464" s="34"/>
      <c r="IBG464" s="34"/>
      <c r="IBH464" s="34"/>
      <c r="IBI464" s="34"/>
      <c r="IBJ464" s="34"/>
      <c r="IBK464" s="34"/>
      <c r="IBL464" s="34"/>
      <c r="IBM464" s="34"/>
      <c r="IBN464" s="34"/>
      <c r="IBO464" s="34"/>
      <c r="IBP464" s="34"/>
      <c r="IBQ464" s="34"/>
      <c r="IBR464" s="34"/>
      <c r="IBS464" s="34"/>
      <c r="IBT464" s="34"/>
      <c r="IBU464" s="34"/>
      <c r="IBV464" s="34"/>
      <c r="IBW464" s="34"/>
      <c r="IBX464" s="34"/>
      <c r="IBY464" s="34"/>
      <c r="IBZ464" s="34"/>
      <c r="ICA464" s="34"/>
      <c r="ICB464" s="34"/>
      <c r="ICC464" s="34"/>
      <c r="ICD464" s="34"/>
      <c r="ICE464" s="34"/>
      <c r="ICF464" s="34"/>
      <c r="ICG464" s="34"/>
      <c r="ICH464" s="34"/>
      <c r="ICI464" s="34"/>
      <c r="ICJ464" s="34"/>
      <c r="ICK464" s="34"/>
      <c r="ICL464" s="34"/>
      <c r="ICM464" s="34"/>
      <c r="ICN464" s="34"/>
      <c r="ICO464" s="34"/>
      <c r="ICP464" s="34"/>
      <c r="ICQ464" s="34"/>
      <c r="ICR464" s="34"/>
      <c r="ICS464" s="34"/>
      <c r="ICT464" s="34"/>
      <c r="ICU464" s="34"/>
      <c r="ICV464" s="34"/>
      <c r="ICW464" s="34"/>
      <c r="ICX464" s="34"/>
      <c r="ICY464" s="34"/>
      <c r="ICZ464" s="34"/>
      <c r="IDA464" s="34"/>
      <c r="IDB464" s="34"/>
      <c r="IDC464" s="34"/>
      <c r="IDD464" s="34"/>
      <c r="IDE464" s="34"/>
      <c r="IDF464" s="34"/>
      <c r="IDG464" s="34"/>
      <c r="IDH464" s="34"/>
      <c r="IDI464" s="34"/>
      <c r="IDJ464" s="34"/>
      <c r="IDK464" s="34"/>
      <c r="IDL464" s="34"/>
      <c r="IDM464" s="34"/>
      <c r="IDN464" s="34"/>
      <c r="IDO464" s="34"/>
      <c r="IDP464" s="34"/>
      <c r="IDQ464" s="34"/>
      <c r="IDR464" s="34"/>
      <c r="IDS464" s="34"/>
      <c r="IDT464" s="34"/>
      <c r="IDU464" s="34"/>
      <c r="IDV464" s="34"/>
      <c r="IDW464" s="34"/>
      <c r="IDX464" s="34"/>
      <c r="IDY464" s="34"/>
      <c r="IDZ464" s="34"/>
      <c r="IEA464" s="34"/>
      <c r="IEB464" s="34"/>
      <c r="IEC464" s="34"/>
      <c r="IED464" s="34"/>
      <c r="IEE464" s="34"/>
      <c r="IEF464" s="34"/>
      <c r="IEG464" s="34"/>
      <c r="IEH464" s="34"/>
      <c r="IEI464" s="34"/>
      <c r="IEJ464" s="34"/>
      <c r="IEK464" s="34"/>
      <c r="IEL464" s="34"/>
      <c r="IEM464" s="34"/>
      <c r="IEN464" s="34"/>
      <c r="IEO464" s="34"/>
      <c r="IEP464" s="34"/>
      <c r="IEQ464" s="34"/>
      <c r="IER464" s="34"/>
      <c r="IES464" s="34"/>
      <c r="IET464" s="34"/>
      <c r="IEU464" s="34"/>
      <c r="IEV464" s="34"/>
      <c r="IEW464" s="34"/>
      <c r="IEX464" s="34"/>
      <c r="IEY464" s="34"/>
      <c r="IEZ464" s="34"/>
      <c r="IFA464" s="34"/>
      <c r="IFB464" s="34"/>
      <c r="IFC464" s="34"/>
      <c r="IFD464" s="34"/>
      <c r="IFE464" s="34"/>
      <c r="IFF464" s="34"/>
      <c r="IFG464" s="34"/>
      <c r="IFH464" s="34"/>
      <c r="IFI464" s="34"/>
      <c r="IFJ464" s="34"/>
      <c r="IFK464" s="34"/>
      <c r="IFL464" s="34"/>
      <c r="IFM464" s="34"/>
      <c r="IFN464" s="34"/>
      <c r="IFO464" s="34"/>
      <c r="IFP464" s="34"/>
      <c r="IFQ464" s="34"/>
      <c r="IFR464" s="34"/>
      <c r="IFS464" s="34"/>
      <c r="IFT464" s="34"/>
      <c r="IFU464" s="34"/>
      <c r="IFV464" s="34"/>
      <c r="IFW464" s="34"/>
      <c r="IFX464" s="34"/>
      <c r="IFY464" s="34"/>
      <c r="IFZ464" s="34"/>
      <c r="IGA464" s="34"/>
      <c r="IGB464" s="34"/>
      <c r="IGC464" s="34"/>
      <c r="IGD464" s="34"/>
      <c r="IGE464" s="34"/>
      <c r="IGF464" s="34"/>
      <c r="IGG464" s="34"/>
      <c r="IGH464" s="34"/>
      <c r="IGI464" s="34"/>
      <c r="IGJ464" s="34"/>
      <c r="IGK464" s="34"/>
      <c r="IGL464" s="34"/>
      <c r="IGM464" s="34"/>
      <c r="IGN464" s="34"/>
      <c r="IGO464" s="34"/>
      <c r="IGP464" s="34"/>
      <c r="IGQ464" s="34"/>
      <c r="IGR464" s="34"/>
      <c r="IGS464" s="34"/>
      <c r="IGT464" s="34"/>
      <c r="IGU464" s="34"/>
      <c r="IGV464" s="34"/>
      <c r="IGW464" s="34"/>
      <c r="IGX464" s="34"/>
      <c r="IGY464" s="34"/>
      <c r="IGZ464" s="34"/>
      <c r="IHA464" s="34"/>
      <c r="IHB464" s="34"/>
      <c r="IHC464" s="34"/>
      <c r="IHD464" s="34"/>
      <c r="IHE464" s="34"/>
      <c r="IHF464" s="34"/>
      <c r="IHG464" s="34"/>
      <c r="IHH464" s="34"/>
      <c r="IHI464" s="34"/>
      <c r="IHJ464" s="34"/>
      <c r="IHK464" s="34"/>
      <c r="IHL464" s="34"/>
      <c r="IHM464" s="34"/>
      <c r="IHN464" s="34"/>
      <c r="IHO464" s="34"/>
      <c r="IHP464" s="34"/>
      <c r="IHQ464" s="34"/>
      <c r="IHR464" s="34"/>
      <c r="IHS464" s="34"/>
      <c r="IHT464" s="34"/>
      <c r="IHU464" s="34"/>
      <c r="IHV464" s="34"/>
      <c r="IHW464" s="34"/>
      <c r="IHX464" s="34"/>
      <c r="IHY464" s="34"/>
      <c r="IHZ464" s="34"/>
      <c r="IIA464" s="34"/>
      <c r="IIB464" s="34"/>
      <c r="IIC464" s="34"/>
      <c r="IID464" s="34"/>
      <c r="IIE464" s="34"/>
      <c r="IIF464" s="34"/>
      <c r="IIG464" s="34"/>
      <c r="IIH464" s="34"/>
      <c r="III464" s="34"/>
      <c r="IIJ464" s="34"/>
      <c r="IIK464" s="34"/>
      <c r="IIL464" s="34"/>
      <c r="IIM464" s="34"/>
      <c r="IIN464" s="34"/>
      <c r="IIO464" s="34"/>
      <c r="IIP464" s="34"/>
      <c r="IIQ464" s="34"/>
      <c r="IIR464" s="34"/>
      <c r="IIS464" s="34"/>
      <c r="IIT464" s="34"/>
      <c r="IIU464" s="34"/>
      <c r="IIV464" s="34"/>
      <c r="IIW464" s="34"/>
      <c r="IIX464" s="34"/>
      <c r="IIY464" s="34"/>
      <c r="IIZ464" s="34"/>
      <c r="IJA464" s="34"/>
      <c r="IJB464" s="34"/>
      <c r="IJC464" s="34"/>
      <c r="IJD464" s="34"/>
      <c r="IJE464" s="34"/>
      <c r="IJF464" s="34"/>
      <c r="IJG464" s="34"/>
      <c r="IJH464" s="34"/>
      <c r="IJI464" s="34"/>
      <c r="IJJ464" s="34"/>
      <c r="IJK464" s="34"/>
      <c r="IJL464" s="34"/>
      <c r="IJM464" s="34"/>
      <c r="IJN464" s="34"/>
      <c r="IJO464" s="34"/>
      <c r="IJP464" s="34"/>
      <c r="IJQ464" s="34"/>
      <c r="IJR464" s="34"/>
      <c r="IJS464" s="34"/>
      <c r="IJT464" s="34"/>
      <c r="IJU464" s="34"/>
      <c r="IJV464" s="34"/>
      <c r="IJW464" s="34"/>
      <c r="IJX464" s="34"/>
      <c r="IJY464" s="34"/>
      <c r="IJZ464" s="34"/>
      <c r="IKA464" s="34"/>
      <c r="IKB464" s="34"/>
      <c r="IKC464" s="34"/>
      <c r="IKD464" s="34"/>
      <c r="IKE464" s="34"/>
      <c r="IKF464" s="34"/>
      <c r="IKG464" s="34"/>
      <c r="IKH464" s="34"/>
      <c r="IKI464" s="34"/>
      <c r="IKJ464" s="34"/>
      <c r="IKK464" s="34"/>
      <c r="IKL464" s="34"/>
      <c r="IKM464" s="34"/>
      <c r="IKN464" s="34"/>
      <c r="IKO464" s="34"/>
      <c r="IKP464" s="34"/>
      <c r="IKQ464" s="34"/>
      <c r="IKR464" s="34"/>
      <c r="IKS464" s="34"/>
      <c r="IKT464" s="34"/>
      <c r="IKU464" s="34"/>
      <c r="IKV464" s="34"/>
      <c r="IKW464" s="34"/>
      <c r="IKX464" s="34"/>
      <c r="IKY464" s="34"/>
      <c r="IKZ464" s="34"/>
      <c r="ILA464" s="34"/>
      <c r="ILB464" s="34"/>
      <c r="ILC464" s="34"/>
      <c r="ILD464" s="34"/>
      <c r="ILE464" s="34"/>
      <c r="ILF464" s="34"/>
      <c r="ILG464" s="34"/>
      <c r="ILH464" s="34"/>
      <c r="ILI464" s="34"/>
      <c r="ILJ464" s="34"/>
      <c r="ILK464" s="34"/>
      <c r="ILL464" s="34"/>
      <c r="ILM464" s="34"/>
      <c r="ILN464" s="34"/>
      <c r="ILO464" s="34"/>
      <c r="ILP464" s="34"/>
      <c r="ILQ464" s="34"/>
      <c r="ILR464" s="34"/>
      <c r="ILS464" s="34"/>
      <c r="ILT464" s="34"/>
      <c r="ILU464" s="34"/>
      <c r="ILV464" s="34"/>
      <c r="ILW464" s="34"/>
      <c r="ILX464" s="34"/>
      <c r="ILY464" s="34"/>
      <c r="ILZ464" s="34"/>
      <c r="IMA464" s="34"/>
      <c r="IMB464" s="34"/>
      <c r="IMC464" s="34"/>
      <c r="IMD464" s="34"/>
      <c r="IME464" s="34"/>
      <c r="IMF464" s="34"/>
      <c r="IMG464" s="34"/>
      <c r="IMH464" s="34"/>
      <c r="IMI464" s="34"/>
      <c r="IMJ464" s="34"/>
      <c r="IMK464" s="34"/>
      <c r="IML464" s="34"/>
      <c r="IMM464" s="34"/>
      <c r="IMN464" s="34"/>
      <c r="IMO464" s="34"/>
      <c r="IMP464" s="34"/>
      <c r="IMQ464" s="34"/>
      <c r="IMR464" s="34"/>
      <c r="IMS464" s="34"/>
      <c r="IMT464" s="34"/>
      <c r="IMU464" s="34"/>
      <c r="IMV464" s="34"/>
      <c r="IMW464" s="34"/>
      <c r="IMX464" s="34"/>
      <c r="IMY464" s="34"/>
      <c r="IMZ464" s="34"/>
      <c r="INA464" s="34"/>
      <c r="INB464" s="34"/>
      <c r="INC464" s="34"/>
      <c r="IND464" s="34"/>
      <c r="INE464" s="34"/>
      <c r="INF464" s="34"/>
      <c r="ING464" s="34"/>
      <c r="INH464" s="34"/>
      <c r="INI464" s="34"/>
      <c r="INJ464" s="34"/>
      <c r="INK464" s="34"/>
      <c r="INL464" s="34"/>
      <c r="INM464" s="34"/>
      <c r="INN464" s="34"/>
      <c r="INO464" s="34"/>
      <c r="INP464" s="34"/>
      <c r="INQ464" s="34"/>
      <c r="INR464" s="34"/>
      <c r="INS464" s="34"/>
      <c r="INT464" s="34"/>
      <c r="INU464" s="34"/>
      <c r="INV464" s="34"/>
      <c r="INW464" s="34"/>
      <c r="INX464" s="34"/>
      <c r="INY464" s="34"/>
      <c r="INZ464" s="34"/>
      <c r="IOA464" s="34"/>
      <c r="IOB464" s="34"/>
      <c r="IOC464" s="34"/>
      <c r="IOD464" s="34"/>
      <c r="IOE464" s="34"/>
      <c r="IOF464" s="34"/>
      <c r="IOG464" s="34"/>
      <c r="IOH464" s="34"/>
      <c r="IOI464" s="34"/>
      <c r="IOJ464" s="34"/>
      <c r="IOK464" s="34"/>
      <c r="IOL464" s="34"/>
      <c r="IOM464" s="34"/>
      <c r="ION464" s="34"/>
      <c r="IOO464" s="34"/>
      <c r="IOP464" s="34"/>
      <c r="IOQ464" s="34"/>
      <c r="IOR464" s="34"/>
      <c r="IOS464" s="34"/>
      <c r="IOT464" s="34"/>
      <c r="IOU464" s="34"/>
      <c r="IOV464" s="34"/>
      <c r="IOW464" s="34"/>
      <c r="IOX464" s="34"/>
      <c r="IOY464" s="34"/>
      <c r="IOZ464" s="34"/>
      <c r="IPA464" s="34"/>
      <c r="IPB464" s="34"/>
      <c r="IPC464" s="34"/>
      <c r="IPD464" s="34"/>
      <c r="IPE464" s="34"/>
      <c r="IPF464" s="34"/>
      <c r="IPG464" s="34"/>
      <c r="IPH464" s="34"/>
      <c r="IPI464" s="34"/>
      <c r="IPJ464" s="34"/>
      <c r="IPK464" s="34"/>
      <c r="IPL464" s="34"/>
      <c r="IPM464" s="34"/>
      <c r="IPN464" s="34"/>
      <c r="IPO464" s="34"/>
      <c r="IPP464" s="34"/>
      <c r="IPQ464" s="34"/>
      <c r="IPR464" s="34"/>
      <c r="IPS464" s="34"/>
      <c r="IPT464" s="34"/>
      <c r="IPU464" s="34"/>
      <c r="IPV464" s="34"/>
      <c r="IPW464" s="34"/>
      <c r="IPX464" s="34"/>
      <c r="IPY464" s="34"/>
      <c r="IPZ464" s="34"/>
      <c r="IQA464" s="34"/>
      <c r="IQB464" s="34"/>
      <c r="IQC464" s="34"/>
      <c r="IQD464" s="34"/>
      <c r="IQE464" s="34"/>
      <c r="IQF464" s="34"/>
      <c r="IQG464" s="34"/>
      <c r="IQH464" s="34"/>
      <c r="IQI464" s="34"/>
      <c r="IQJ464" s="34"/>
      <c r="IQK464" s="34"/>
      <c r="IQL464" s="34"/>
      <c r="IQM464" s="34"/>
      <c r="IQN464" s="34"/>
      <c r="IQO464" s="34"/>
      <c r="IQP464" s="34"/>
      <c r="IQQ464" s="34"/>
      <c r="IQR464" s="34"/>
      <c r="IQS464" s="34"/>
      <c r="IQT464" s="34"/>
      <c r="IQU464" s="34"/>
      <c r="IQV464" s="34"/>
      <c r="IQW464" s="34"/>
      <c r="IQX464" s="34"/>
      <c r="IQY464" s="34"/>
      <c r="IQZ464" s="34"/>
      <c r="IRA464" s="34"/>
      <c r="IRB464" s="34"/>
      <c r="IRC464" s="34"/>
      <c r="IRD464" s="34"/>
      <c r="IRE464" s="34"/>
      <c r="IRF464" s="34"/>
      <c r="IRG464" s="34"/>
      <c r="IRH464" s="34"/>
      <c r="IRI464" s="34"/>
      <c r="IRJ464" s="34"/>
      <c r="IRK464" s="34"/>
      <c r="IRL464" s="34"/>
      <c r="IRM464" s="34"/>
      <c r="IRN464" s="34"/>
      <c r="IRO464" s="34"/>
      <c r="IRP464" s="34"/>
      <c r="IRQ464" s="34"/>
      <c r="IRR464" s="34"/>
      <c r="IRS464" s="34"/>
      <c r="IRT464" s="34"/>
      <c r="IRU464" s="34"/>
      <c r="IRV464" s="34"/>
      <c r="IRW464" s="34"/>
      <c r="IRX464" s="34"/>
      <c r="IRY464" s="34"/>
      <c r="IRZ464" s="34"/>
      <c r="ISA464" s="34"/>
      <c r="ISB464" s="34"/>
      <c r="ISC464" s="34"/>
      <c r="ISD464" s="34"/>
      <c r="ISE464" s="34"/>
      <c r="ISF464" s="34"/>
      <c r="ISG464" s="34"/>
      <c r="ISH464" s="34"/>
      <c r="ISI464" s="34"/>
      <c r="ISJ464" s="34"/>
      <c r="ISK464" s="34"/>
      <c r="ISL464" s="34"/>
      <c r="ISM464" s="34"/>
      <c r="ISN464" s="34"/>
      <c r="ISO464" s="34"/>
      <c r="ISP464" s="34"/>
      <c r="ISQ464" s="34"/>
      <c r="ISR464" s="34"/>
      <c r="ISS464" s="34"/>
      <c r="IST464" s="34"/>
      <c r="ISU464" s="34"/>
      <c r="ISV464" s="34"/>
      <c r="ISW464" s="34"/>
      <c r="ISX464" s="34"/>
      <c r="ISY464" s="34"/>
      <c r="ISZ464" s="34"/>
      <c r="ITA464" s="34"/>
      <c r="ITB464" s="34"/>
      <c r="ITC464" s="34"/>
      <c r="ITD464" s="34"/>
      <c r="ITE464" s="34"/>
      <c r="ITF464" s="34"/>
      <c r="ITG464" s="34"/>
      <c r="ITH464" s="34"/>
      <c r="ITI464" s="34"/>
      <c r="ITJ464" s="34"/>
      <c r="ITK464" s="34"/>
      <c r="ITL464" s="34"/>
      <c r="ITM464" s="34"/>
      <c r="ITN464" s="34"/>
      <c r="ITO464" s="34"/>
      <c r="ITP464" s="34"/>
      <c r="ITQ464" s="34"/>
      <c r="ITR464" s="34"/>
      <c r="ITS464" s="34"/>
      <c r="ITT464" s="34"/>
      <c r="ITU464" s="34"/>
      <c r="ITV464" s="34"/>
      <c r="ITW464" s="34"/>
      <c r="ITX464" s="34"/>
      <c r="ITY464" s="34"/>
      <c r="ITZ464" s="34"/>
      <c r="IUA464" s="34"/>
      <c r="IUB464" s="34"/>
      <c r="IUC464" s="34"/>
      <c r="IUD464" s="34"/>
      <c r="IUE464" s="34"/>
      <c r="IUF464" s="34"/>
      <c r="IUG464" s="34"/>
      <c r="IUH464" s="34"/>
      <c r="IUI464" s="34"/>
      <c r="IUJ464" s="34"/>
      <c r="IUK464" s="34"/>
      <c r="IUL464" s="34"/>
      <c r="IUM464" s="34"/>
      <c r="IUN464" s="34"/>
      <c r="IUO464" s="34"/>
      <c r="IUP464" s="34"/>
      <c r="IUQ464" s="34"/>
      <c r="IUR464" s="34"/>
      <c r="IUS464" s="34"/>
      <c r="IUT464" s="34"/>
      <c r="IUU464" s="34"/>
      <c r="IUV464" s="34"/>
      <c r="IUW464" s="34"/>
      <c r="IUX464" s="34"/>
      <c r="IUY464" s="34"/>
      <c r="IUZ464" s="34"/>
      <c r="IVA464" s="34"/>
      <c r="IVB464" s="34"/>
      <c r="IVC464" s="34"/>
      <c r="IVD464" s="34"/>
      <c r="IVE464" s="34"/>
      <c r="IVF464" s="34"/>
      <c r="IVG464" s="34"/>
      <c r="IVH464" s="34"/>
      <c r="IVI464" s="34"/>
      <c r="IVJ464" s="34"/>
      <c r="IVK464" s="34"/>
      <c r="IVL464" s="34"/>
      <c r="IVM464" s="34"/>
      <c r="IVN464" s="34"/>
      <c r="IVO464" s="34"/>
      <c r="IVP464" s="34"/>
      <c r="IVQ464" s="34"/>
      <c r="IVR464" s="34"/>
      <c r="IVS464" s="34"/>
      <c r="IVT464" s="34"/>
      <c r="IVU464" s="34"/>
      <c r="IVV464" s="34"/>
      <c r="IVW464" s="34"/>
      <c r="IVX464" s="34"/>
      <c r="IVY464" s="34"/>
      <c r="IVZ464" s="34"/>
      <c r="IWA464" s="34"/>
      <c r="IWB464" s="34"/>
      <c r="IWC464" s="34"/>
      <c r="IWD464" s="34"/>
      <c r="IWE464" s="34"/>
      <c r="IWF464" s="34"/>
      <c r="IWG464" s="34"/>
      <c r="IWH464" s="34"/>
      <c r="IWI464" s="34"/>
      <c r="IWJ464" s="34"/>
      <c r="IWK464" s="34"/>
      <c r="IWL464" s="34"/>
      <c r="IWM464" s="34"/>
      <c r="IWN464" s="34"/>
      <c r="IWO464" s="34"/>
      <c r="IWP464" s="34"/>
      <c r="IWQ464" s="34"/>
      <c r="IWR464" s="34"/>
      <c r="IWS464" s="34"/>
      <c r="IWT464" s="34"/>
      <c r="IWU464" s="34"/>
      <c r="IWV464" s="34"/>
      <c r="IWW464" s="34"/>
      <c r="IWX464" s="34"/>
      <c r="IWY464" s="34"/>
      <c r="IWZ464" s="34"/>
      <c r="IXA464" s="34"/>
      <c r="IXB464" s="34"/>
      <c r="IXC464" s="34"/>
      <c r="IXD464" s="34"/>
      <c r="IXE464" s="34"/>
      <c r="IXF464" s="34"/>
      <c r="IXG464" s="34"/>
      <c r="IXH464" s="34"/>
      <c r="IXI464" s="34"/>
      <c r="IXJ464" s="34"/>
      <c r="IXK464" s="34"/>
      <c r="IXL464" s="34"/>
      <c r="IXM464" s="34"/>
      <c r="IXN464" s="34"/>
      <c r="IXO464" s="34"/>
      <c r="IXP464" s="34"/>
      <c r="IXQ464" s="34"/>
      <c r="IXR464" s="34"/>
      <c r="IXS464" s="34"/>
      <c r="IXT464" s="34"/>
      <c r="IXU464" s="34"/>
      <c r="IXV464" s="34"/>
      <c r="IXW464" s="34"/>
      <c r="IXX464" s="34"/>
      <c r="IXY464" s="34"/>
      <c r="IXZ464" s="34"/>
      <c r="IYA464" s="34"/>
      <c r="IYB464" s="34"/>
      <c r="IYC464" s="34"/>
      <c r="IYD464" s="34"/>
      <c r="IYE464" s="34"/>
      <c r="IYF464" s="34"/>
      <c r="IYG464" s="34"/>
      <c r="IYH464" s="34"/>
      <c r="IYI464" s="34"/>
      <c r="IYJ464" s="34"/>
      <c r="IYK464" s="34"/>
      <c r="IYL464" s="34"/>
      <c r="IYM464" s="34"/>
      <c r="IYN464" s="34"/>
      <c r="IYO464" s="34"/>
      <c r="IYP464" s="34"/>
      <c r="IYQ464" s="34"/>
      <c r="IYR464" s="34"/>
      <c r="IYS464" s="34"/>
      <c r="IYT464" s="34"/>
      <c r="IYU464" s="34"/>
      <c r="IYV464" s="34"/>
      <c r="IYW464" s="34"/>
      <c r="IYX464" s="34"/>
      <c r="IYY464" s="34"/>
      <c r="IYZ464" s="34"/>
      <c r="IZA464" s="34"/>
      <c r="IZB464" s="34"/>
      <c r="IZC464" s="34"/>
      <c r="IZD464" s="34"/>
      <c r="IZE464" s="34"/>
      <c r="IZF464" s="34"/>
      <c r="IZG464" s="34"/>
      <c r="IZH464" s="34"/>
      <c r="IZI464" s="34"/>
      <c r="IZJ464" s="34"/>
      <c r="IZK464" s="34"/>
      <c r="IZL464" s="34"/>
      <c r="IZM464" s="34"/>
      <c r="IZN464" s="34"/>
      <c r="IZO464" s="34"/>
      <c r="IZP464" s="34"/>
      <c r="IZQ464" s="34"/>
      <c r="IZR464" s="34"/>
      <c r="IZS464" s="34"/>
      <c r="IZT464" s="34"/>
      <c r="IZU464" s="34"/>
      <c r="IZV464" s="34"/>
      <c r="IZW464" s="34"/>
      <c r="IZX464" s="34"/>
      <c r="IZY464" s="34"/>
      <c r="IZZ464" s="34"/>
      <c r="JAA464" s="34"/>
      <c r="JAB464" s="34"/>
      <c r="JAC464" s="34"/>
      <c r="JAD464" s="34"/>
      <c r="JAE464" s="34"/>
      <c r="JAF464" s="34"/>
      <c r="JAG464" s="34"/>
      <c r="JAH464" s="34"/>
      <c r="JAI464" s="34"/>
      <c r="JAJ464" s="34"/>
      <c r="JAK464" s="34"/>
      <c r="JAL464" s="34"/>
      <c r="JAM464" s="34"/>
      <c r="JAN464" s="34"/>
      <c r="JAO464" s="34"/>
      <c r="JAP464" s="34"/>
      <c r="JAQ464" s="34"/>
      <c r="JAR464" s="34"/>
      <c r="JAS464" s="34"/>
      <c r="JAT464" s="34"/>
      <c r="JAU464" s="34"/>
      <c r="JAV464" s="34"/>
      <c r="JAW464" s="34"/>
      <c r="JAX464" s="34"/>
      <c r="JAY464" s="34"/>
      <c r="JAZ464" s="34"/>
      <c r="JBA464" s="34"/>
      <c r="JBB464" s="34"/>
      <c r="JBC464" s="34"/>
      <c r="JBD464" s="34"/>
      <c r="JBE464" s="34"/>
      <c r="JBF464" s="34"/>
      <c r="JBG464" s="34"/>
      <c r="JBH464" s="34"/>
      <c r="JBI464" s="34"/>
      <c r="JBJ464" s="34"/>
      <c r="JBK464" s="34"/>
      <c r="JBL464" s="34"/>
      <c r="JBM464" s="34"/>
      <c r="JBN464" s="34"/>
      <c r="JBO464" s="34"/>
      <c r="JBP464" s="34"/>
      <c r="JBQ464" s="34"/>
      <c r="JBR464" s="34"/>
      <c r="JBS464" s="34"/>
      <c r="JBT464" s="34"/>
      <c r="JBU464" s="34"/>
      <c r="JBV464" s="34"/>
      <c r="JBW464" s="34"/>
      <c r="JBX464" s="34"/>
      <c r="JBY464" s="34"/>
      <c r="JBZ464" s="34"/>
      <c r="JCA464" s="34"/>
      <c r="JCB464" s="34"/>
      <c r="JCC464" s="34"/>
      <c r="JCD464" s="34"/>
      <c r="JCE464" s="34"/>
      <c r="JCF464" s="34"/>
      <c r="JCG464" s="34"/>
      <c r="JCH464" s="34"/>
      <c r="JCI464" s="34"/>
      <c r="JCJ464" s="34"/>
      <c r="JCK464" s="34"/>
      <c r="JCL464" s="34"/>
      <c r="JCM464" s="34"/>
      <c r="JCN464" s="34"/>
      <c r="JCO464" s="34"/>
      <c r="JCP464" s="34"/>
      <c r="JCQ464" s="34"/>
      <c r="JCR464" s="34"/>
      <c r="JCS464" s="34"/>
      <c r="JCT464" s="34"/>
      <c r="JCU464" s="34"/>
      <c r="JCV464" s="34"/>
      <c r="JCW464" s="34"/>
      <c r="JCX464" s="34"/>
      <c r="JCY464" s="34"/>
      <c r="JCZ464" s="34"/>
      <c r="JDA464" s="34"/>
      <c r="JDB464" s="34"/>
      <c r="JDC464" s="34"/>
      <c r="JDD464" s="34"/>
      <c r="JDE464" s="34"/>
      <c r="JDF464" s="34"/>
      <c r="JDG464" s="34"/>
      <c r="JDH464" s="34"/>
      <c r="JDI464" s="34"/>
      <c r="JDJ464" s="34"/>
      <c r="JDK464" s="34"/>
      <c r="JDL464" s="34"/>
      <c r="JDM464" s="34"/>
      <c r="JDN464" s="34"/>
      <c r="JDO464" s="34"/>
      <c r="JDP464" s="34"/>
      <c r="JDQ464" s="34"/>
      <c r="JDR464" s="34"/>
      <c r="JDS464" s="34"/>
      <c r="JDT464" s="34"/>
      <c r="JDU464" s="34"/>
      <c r="JDV464" s="34"/>
      <c r="JDW464" s="34"/>
      <c r="JDX464" s="34"/>
      <c r="JDY464" s="34"/>
      <c r="JDZ464" s="34"/>
      <c r="JEA464" s="34"/>
      <c r="JEB464" s="34"/>
      <c r="JEC464" s="34"/>
      <c r="JED464" s="34"/>
      <c r="JEE464" s="34"/>
      <c r="JEF464" s="34"/>
      <c r="JEG464" s="34"/>
      <c r="JEH464" s="34"/>
      <c r="JEI464" s="34"/>
      <c r="JEJ464" s="34"/>
      <c r="JEK464" s="34"/>
      <c r="JEL464" s="34"/>
      <c r="JEM464" s="34"/>
      <c r="JEN464" s="34"/>
      <c r="JEO464" s="34"/>
      <c r="JEP464" s="34"/>
      <c r="JEQ464" s="34"/>
      <c r="JER464" s="34"/>
      <c r="JES464" s="34"/>
      <c r="JET464" s="34"/>
      <c r="JEU464" s="34"/>
      <c r="JEV464" s="34"/>
      <c r="JEW464" s="34"/>
      <c r="JEX464" s="34"/>
      <c r="JEY464" s="34"/>
      <c r="JEZ464" s="34"/>
      <c r="JFA464" s="34"/>
      <c r="JFB464" s="34"/>
      <c r="JFC464" s="34"/>
      <c r="JFD464" s="34"/>
      <c r="JFE464" s="34"/>
      <c r="JFF464" s="34"/>
      <c r="JFG464" s="34"/>
      <c r="JFH464" s="34"/>
      <c r="JFI464" s="34"/>
      <c r="JFJ464" s="34"/>
      <c r="JFK464" s="34"/>
      <c r="JFL464" s="34"/>
      <c r="JFM464" s="34"/>
      <c r="JFN464" s="34"/>
      <c r="JFO464" s="34"/>
      <c r="JFP464" s="34"/>
      <c r="JFQ464" s="34"/>
      <c r="JFR464" s="34"/>
      <c r="JFS464" s="34"/>
      <c r="JFT464" s="34"/>
      <c r="JFU464" s="34"/>
      <c r="JFV464" s="34"/>
      <c r="JFW464" s="34"/>
      <c r="JFX464" s="34"/>
      <c r="JFY464" s="34"/>
      <c r="JFZ464" s="34"/>
      <c r="JGA464" s="34"/>
      <c r="JGB464" s="34"/>
      <c r="JGC464" s="34"/>
      <c r="JGD464" s="34"/>
      <c r="JGE464" s="34"/>
      <c r="JGF464" s="34"/>
      <c r="JGG464" s="34"/>
      <c r="JGH464" s="34"/>
      <c r="JGI464" s="34"/>
      <c r="JGJ464" s="34"/>
      <c r="JGK464" s="34"/>
      <c r="JGL464" s="34"/>
      <c r="JGM464" s="34"/>
      <c r="JGN464" s="34"/>
      <c r="JGO464" s="34"/>
      <c r="JGP464" s="34"/>
      <c r="JGQ464" s="34"/>
      <c r="JGR464" s="34"/>
      <c r="JGS464" s="34"/>
      <c r="JGT464" s="34"/>
      <c r="JGU464" s="34"/>
      <c r="JGV464" s="34"/>
      <c r="JGW464" s="34"/>
      <c r="JGX464" s="34"/>
      <c r="JGY464" s="34"/>
      <c r="JGZ464" s="34"/>
      <c r="JHA464" s="34"/>
      <c r="JHB464" s="34"/>
      <c r="JHC464" s="34"/>
      <c r="JHD464" s="34"/>
      <c r="JHE464" s="34"/>
      <c r="JHF464" s="34"/>
      <c r="JHG464" s="34"/>
      <c r="JHH464" s="34"/>
      <c r="JHI464" s="34"/>
      <c r="JHJ464" s="34"/>
      <c r="JHK464" s="34"/>
      <c r="JHL464" s="34"/>
      <c r="JHM464" s="34"/>
      <c r="JHN464" s="34"/>
      <c r="JHO464" s="34"/>
      <c r="JHP464" s="34"/>
      <c r="JHQ464" s="34"/>
      <c r="JHR464" s="34"/>
      <c r="JHS464" s="34"/>
      <c r="JHT464" s="34"/>
      <c r="JHU464" s="34"/>
      <c r="JHV464" s="34"/>
      <c r="JHW464" s="34"/>
      <c r="JHX464" s="34"/>
      <c r="JHY464" s="34"/>
      <c r="JHZ464" s="34"/>
      <c r="JIA464" s="34"/>
      <c r="JIB464" s="34"/>
      <c r="JIC464" s="34"/>
      <c r="JID464" s="34"/>
      <c r="JIE464" s="34"/>
      <c r="JIF464" s="34"/>
      <c r="JIG464" s="34"/>
      <c r="JIH464" s="34"/>
      <c r="JII464" s="34"/>
      <c r="JIJ464" s="34"/>
      <c r="JIK464" s="34"/>
      <c r="JIL464" s="34"/>
      <c r="JIM464" s="34"/>
      <c r="JIN464" s="34"/>
      <c r="JIO464" s="34"/>
      <c r="JIP464" s="34"/>
      <c r="JIQ464" s="34"/>
      <c r="JIR464" s="34"/>
      <c r="JIS464" s="34"/>
      <c r="JIT464" s="34"/>
      <c r="JIU464" s="34"/>
      <c r="JIV464" s="34"/>
      <c r="JIW464" s="34"/>
      <c r="JIX464" s="34"/>
      <c r="JIY464" s="34"/>
      <c r="JIZ464" s="34"/>
      <c r="JJA464" s="34"/>
      <c r="JJB464" s="34"/>
      <c r="JJC464" s="34"/>
      <c r="JJD464" s="34"/>
      <c r="JJE464" s="34"/>
      <c r="JJF464" s="34"/>
      <c r="JJG464" s="34"/>
      <c r="JJH464" s="34"/>
      <c r="JJI464" s="34"/>
      <c r="JJJ464" s="34"/>
      <c r="JJK464" s="34"/>
      <c r="JJL464" s="34"/>
      <c r="JJM464" s="34"/>
      <c r="JJN464" s="34"/>
      <c r="JJO464" s="34"/>
      <c r="JJP464" s="34"/>
      <c r="JJQ464" s="34"/>
      <c r="JJR464" s="34"/>
      <c r="JJS464" s="34"/>
      <c r="JJT464" s="34"/>
      <c r="JJU464" s="34"/>
      <c r="JJV464" s="34"/>
      <c r="JJW464" s="34"/>
      <c r="JJX464" s="34"/>
      <c r="JJY464" s="34"/>
      <c r="JJZ464" s="34"/>
      <c r="JKA464" s="34"/>
      <c r="JKB464" s="34"/>
      <c r="JKC464" s="34"/>
      <c r="JKD464" s="34"/>
      <c r="JKE464" s="34"/>
      <c r="JKF464" s="34"/>
      <c r="JKG464" s="34"/>
      <c r="JKH464" s="34"/>
      <c r="JKI464" s="34"/>
      <c r="JKJ464" s="34"/>
      <c r="JKK464" s="34"/>
      <c r="JKL464" s="34"/>
      <c r="JKM464" s="34"/>
      <c r="JKN464" s="34"/>
      <c r="JKO464" s="34"/>
      <c r="JKP464" s="34"/>
      <c r="JKQ464" s="34"/>
      <c r="JKR464" s="34"/>
      <c r="JKS464" s="34"/>
      <c r="JKT464" s="34"/>
      <c r="JKU464" s="34"/>
      <c r="JKV464" s="34"/>
      <c r="JKW464" s="34"/>
      <c r="JKX464" s="34"/>
      <c r="JKY464" s="34"/>
      <c r="JKZ464" s="34"/>
      <c r="JLA464" s="34"/>
      <c r="JLB464" s="34"/>
      <c r="JLC464" s="34"/>
      <c r="JLD464" s="34"/>
      <c r="JLE464" s="34"/>
      <c r="JLF464" s="34"/>
      <c r="JLG464" s="34"/>
      <c r="JLH464" s="34"/>
      <c r="JLI464" s="34"/>
      <c r="JLJ464" s="34"/>
      <c r="JLK464" s="34"/>
      <c r="JLL464" s="34"/>
      <c r="JLM464" s="34"/>
      <c r="JLN464" s="34"/>
      <c r="JLO464" s="34"/>
      <c r="JLP464" s="34"/>
      <c r="JLQ464" s="34"/>
      <c r="JLR464" s="34"/>
      <c r="JLS464" s="34"/>
      <c r="JLT464" s="34"/>
      <c r="JLU464" s="34"/>
      <c r="JLV464" s="34"/>
      <c r="JLW464" s="34"/>
      <c r="JLX464" s="34"/>
      <c r="JLY464" s="34"/>
      <c r="JLZ464" s="34"/>
      <c r="JMA464" s="34"/>
      <c r="JMB464" s="34"/>
      <c r="JMC464" s="34"/>
      <c r="JMD464" s="34"/>
      <c r="JME464" s="34"/>
      <c r="JMF464" s="34"/>
      <c r="JMG464" s="34"/>
      <c r="JMH464" s="34"/>
      <c r="JMI464" s="34"/>
      <c r="JMJ464" s="34"/>
      <c r="JMK464" s="34"/>
      <c r="JML464" s="34"/>
      <c r="JMM464" s="34"/>
      <c r="JMN464" s="34"/>
      <c r="JMO464" s="34"/>
      <c r="JMP464" s="34"/>
      <c r="JMQ464" s="34"/>
      <c r="JMR464" s="34"/>
      <c r="JMS464" s="34"/>
      <c r="JMT464" s="34"/>
      <c r="JMU464" s="34"/>
      <c r="JMV464" s="34"/>
      <c r="JMW464" s="34"/>
      <c r="JMX464" s="34"/>
      <c r="JMY464" s="34"/>
      <c r="JMZ464" s="34"/>
      <c r="JNA464" s="34"/>
      <c r="JNB464" s="34"/>
      <c r="JNC464" s="34"/>
      <c r="JND464" s="34"/>
      <c r="JNE464" s="34"/>
      <c r="JNF464" s="34"/>
      <c r="JNG464" s="34"/>
      <c r="JNH464" s="34"/>
      <c r="JNI464" s="34"/>
      <c r="JNJ464" s="34"/>
      <c r="JNK464" s="34"/>
      <c r="JNL464" s="34"/>
      <c r="JNM464" s="34"/>
      <c r="JNN464" s="34"/>
      <c r="JNO464" s="34"/>
      <c r="JNP464" s="34"/>
      <c r="JNQ464" s="34"/>
      <c r="JNR464" s="34"/>
      <c r="JNS464" s="34"/>
      <c r="JNT464" s="34"/>
      <c r="JNU464" s="34"/>
      <c r="JNV464" s="34"/>
      <c r="JNW464" s="34"/>
      <c r="JNX464" s="34"/>
      <c r="JNY464" s="34"/>
      <c r="JNZ464" s="34"/>
      <c r="JOA464" s="34"/>
      <c r="JOB464" s="34"/>
      <c r="JOC464" s="34"/>
      <c r="JOD464" s="34"/>
      <c r="JOE464" s="34"/>
      <c r="JOF464" s="34"/>
      <c r="JOG464" s="34"/>
      <c r="JOH464" s="34"/>
      <c r="JOI464" s="34"/>
      <c r="JOJ464" s="34"/>
      <c r="JOK464" s="34"/>
      <c r="JOL464" s="34"/>
      <c r="JOM464" s="34"/>
      <c r="JON464" s="34"/>
      <c r="JOO464" s="34"/>
      <c r="JOP464" s="34"/>
      <c r="JOQ464" s="34"/>
      <c r="JOR464" s="34"/>
      <c r="JOS464" s="34"/>
      <c r="JOT464" s="34"/>
      <c r="JOU464" s="34"/>
      <c r="JOV464" s="34"/>
      <c r="JOW464" s="34"/>
      <c r="JOX464" s="34"/>
      <c r="JOY464" s="34"/>
      <c r="JOZ464" s="34"/>
      <c r="JPA464" s="34"/>
      <c r="JPB464" s="34"/>
      <c r="JPC464" s="34"/>
      <c r="JPD464" s="34"/>
      <c r="JPE464" s="34"/>
      <c r="JPF464" s="34"/>
      <c r="JPG464" s="34"/>
      <c r="JPH464" s="34"/>
      <c r="JPI464" s="34"/>
      <c r="JPJ464" s="34"/>
      <c r="JPK464" s="34"/>
      <c r="JPL464" s="34"/>
      <c r="JPM464" s="34"/>
      <c r="JPN464" s="34"/>
      <c r="JPO464" s="34"/>
      <c r="JPP464" s="34"/>
      <c r="JPQ464" s="34"/>
      <c r="JPR464" s="34"/>
      <c r="JPS464" s="34"/>
      <c r="JPT464" s="34"/>
      <c r="JPU464" s="34"/>
      <c r="JPV464" s="34"/>
      <c r="JPW464" s="34"/>
      <c r="JPX464" s="34"/>
      <c r="JPY464" s="34"/>
      <c r="JPZ464" s="34"/>
      <c r="JQA464" s="34"/>
      <c r="JQB464" s="34"/>
      <c r="JQC464" s="34"/>
      <c r="JQD464" s="34"/>
      <c r="JQE464" s="34"/>
      <c r="JQF464" s="34"/>
      <c r="JQG464" s="34"/>
      <c r="JQH464" s="34"/>
      <c r="JQI464" s="34"/>
      <c r="JQJ464" s="34"/>
      <c r="JQK464" s="34"/>
      <c r="JQL464" s="34"/>
      <c r="JQM464" s="34"/>
      <c r="JQN464" s="34"/>
      <c r="JQO464" s="34"/>
      <c r="JQP464" s="34"/>
      <c r="JQQ464" s="34"/>
      <c r="JQR464" s="34"/>
      <c r="JQS464" s="34"/>
      <c r="JQT464" s="34"/>
      <c r="JQU464" s="34"/>
      <c r="JQV464" s="34"/>
      <c r="JQW464" s="34"/>
      <c r="JQX464" s="34"/>
      <c r="JQY464" s="34"/>
      <c r="JQZ464" s="34"/>
      <c r="JRA464" s="34"/>
      <c r="JRB464" s="34"/>
      <c r="JRC464" s="34"/>
      <c r="JRD464" s="34"/>
      <c r="JRE464" s="34"/>
      <c r="JRF464" s="34"/>
      <c r="JRG464" s="34"/>
      <c r="JRH464" s="34"/>
      <c r="JRI464" s="34"/>
      <c r="JRJ464" s="34"/>
      <c r="JRK464" s="34"/>
      <c r="JRL464" s="34"/>
      <c r="JRM464" s="34"/>
      <c r="JRN464" s="34"/>
      <c r="JRO464" s="34"/>
      <c r="JRP464" s="34"/>
      <c r="JRQ464" s="34"/>
      <c r="JRR464" s="34"/>
      <c r="JRS464" s="34"/>
      <c r="JRT464" s="34"/>
      <c r="JRU464" s="34"/>
      <c r="JRV464" s="34"/>
      <c r="JRW464" s="34"/>
      <c r="JRX464" s="34"/>
      <c r="JRY464" s="34"/>
      <c r="JRZ464" s="34"/>
      <c r="JSA464" s="34"/>
      <c r="JSB464" s="34"/>
      <c r="JSC464" s="34"/>
      <c r="JSD464" s="34"/>
      <c r="JSE464" s="34"/>
      <c r="JSF464" s="34"/>
      <c r="JSG464" s="34"/>
      <c r="JSH464" s="34"/>
      <c r="JSI464" s="34"/>
      <c r="JSJ464" s="34"/>
      <c r="JSK464" s="34"/>
      <c r="JSL464" s="34"/>
      <c r="JSM464" s="34"/>
      <c r="JSN464" s="34"/>
      <c r="JSO464" s="34"/>
      <c r="JSP464" s="34"/>
      <c r="JSQ464" s="34"/>
      <c r="JSR464" s="34"/>
      <c r="JSS464" s="34"/>
      <c r="JST464" s="34"/>
      <c r="JSU464" s="34"/>
      <c r="JSV464" s="34"/>
      <c r="JSW464" s="34"/>
      <c r="JSX464" s="34"/>
      <c r="JSY464" s="34"/>
      <c r="JSZ464" s="34"/>
      <c r="JTA464" s="34"/>
      <c r="JTB464" s="34"/>
      <c r="JTC464" s="34"/>
      <c r="JTD464" s="34"/>
      <c r="JTE464" s="34"/>
      <c r="JTF464" s="34"/>
      <c r="JTG464" s="34"/>
      <c r="JTH464" s="34"/>
      <c r="JTI464" s="34"/>
      <c r="JTJ464" s="34"/>
      <c r="JTK464" s="34"/>
      <c r="JTL464" s="34"/>
      <c r="JTM464" s="34"/>
      <c r="JTN464" s="34"/>
      <c r="JTO464" s="34"/>
      <c r="JTP464" s="34"/>
      <c r="JTQ464" s="34"/>
      <c r="JTR464" s="34"/>
      <c r="JTS464" s="34"/>
      <c r="JTT464" s="34"/>
      <c r="JTU464" s="34"/>
      <c r="JTV464" s="34"/>
      <c r="JTW464" s="34"/>
      <c r="JTX464" s="34"/>
      <c r="JTY464" s="34"/>
      <c r="JTZ464" s="34"/>
      <c r="JUA464" s="34"/>
      <c r="JUB464" s="34"/>
      <c r="JUC464" s="34"/>
      <c r="JUD464" s="34"/>
      <c r="JUE464" s="34"/>
      <c r="JUF464" s="34"/>
      <c r="JUG464" s="34"/>
      <c r="JUH464" s="34"/>
      <c r="JUI464" s="34"/>
      <c r="JUJ464" s="34"/>
      <c r="JUK464" s="34"/>
      <c r="JUL464" s="34"/>
      <c r="JUM464" s="34"/>
      <c r="JUN464" s="34"/>
      <c r="JUO464" s="34"/>
      <c r="JUP464" s="34"/>
      <c r="JUQ464" s="34"/>
      <c r="JUR464" s="34"/>
      <c r="JUS464" s="34"/>
      <c r="JUT464" s="34"/>
      <c r="JUU464" s="34"/>
      <c r="JUV464" s="34"/>
      <c r="JUW464" s="34"/>
      <c r="JUX464" s="34"/>
      <c r="JUY464" s="34"/>
      <c r="JUZ464" s="34"/>
      <c r="JVA464" s="34"/>
      <c r="JVB464" s="34"/>
      <c r="JVC464" s="34"/>
      <c r="JVD464" s="34"/>
      <c r="JVE464" s="34"/>
      <c r="JVF464" s="34"/>
      <c r="JVG464" s="34"/>
      <c r="JVH464" s="34"/>
      <c r="JVI464" s="34"/>
      <c r="JVJ464" s="34"/>
      <c r="JVK464" s="34"/>
      <c r="JVL464" s="34"/>
      <c r="JVM464" s="34"/>
      <c r="JVN464" s="34"/>
      <c r="JVO464" s="34"/>
      <c r="JVP464" s="34"/>
      <c r="JVQ464" s="34"/>
      <c r="JVR464" s="34"/>
      <c r="JVS464" s="34"/>
      <c r="JVT464" s="34"/>
      <c r="JVU464" s="34"/>
      <c r="JVV464" s="34"/>
      <c r="JVW464" s="34"/>
      <c r="JVX464" s="34"/>
      <c r="JVY464" s="34"/>
      <c r="JVZ464" s="34"/>
      <c r="JWA464" s="34"/>
      <c r="JWB464" s="34"/>
      <c r="JWC464" s="34"/>
      <c r="JWD464" s="34"/>
      <c r="JWE464" s="34"/>
      <c r="JWF464" s="34"/>
      <c r="JWG464" s="34"/>
      <c r="JWH464" s="34"/>
      <c r="JWI464" s="34"/>
      <c r="JWJ464" s="34"/>
      <c r="JWK464" s="34"/>
      <c r="JWL464" s="34"/>
      <c r="JWM464" s="34"/>
      <c r="JWN464" s="34"/>
      <c r="JWO464" s="34"/>
      <c r="JWP464" s="34"/>
      <c r="JWQ464" s="34"/>
      <c r="JWR464" s="34"/>
      <c r="JWS464" s="34"/>
      <c r="JWT464" s="34"/>
      <c r="JWU464" s="34"/>
      <c r="JWV464" s="34"/>
      <c r="JWW464" s="34"/>
      <c r="JWX464" s="34"/>
      <c r="JWY464" s="34"/>
      <c r="JWZ464" s="34"/>
      <c r="JXA464" s="34"/>
      <c r="JXB464" s="34"/>
      <c r="JXC464" s="34"/>
      <c r="JXD464" s="34"/>
      <c r="JXE464" s="34"/>
      <c r="JXF464" s="34"/>
      <c r="JXG464" s="34"/>
      <c r="JXH464" s="34"/>
      <c r="JXI464" s="34"/>
      <c r="JXJ464" s="34"/>
      <c r="JXK464" s="34"/>
      <c r="JXL464" s="34"/>
      <c r="JXM464" s="34"/>
      <c r="JXN464" s="34"/>
      <c r="JXO464" s="34"/>
      <c r="JXP464" s="34"/>
      <c r="JXQ464" s="34"/>
      <c r="JXR464" s="34"/>
      <c r="JXS464" s="34"/>
      <c r="JXT464" s="34"/>
      <c r="JXU464" s="34"/>
      <c r="JXV464" s="34"/>
      <c r="JXW464" s="34"/>
      <c r="JXX464" s="34"/>
      <c r="JXY464" s="34"/>
      <c r="JXZ464" s="34"/>
      <c r="JYA464" s="34"/>
      <c r="JYB464" s="34"/>
      <c r="JYC464" s="34"/>
      <c r="JYD464" s="34"/>
      <c r="JYE464" s="34"/>
      <c r="JYF464" s="34"/>
      <c r="JYG464" s="34"/>
      <c r="JYH464" s="34"/>
      <c r="JYI464" s="34"/>
      <c r="JYJ464" s="34"/>
      <c r="JYK464" s="34"/>
      <c r="JYL464" s="34"/>
      <c r="JYM464" s="34"/>
      <c r="JYN464" s="34"/>
      <c r="JYO464" s="34"/>
      <c r="JYP464" s="34"/>
      <c r="JYQ464" s="34"/>
      <c r="JYR464" s="34"/>
      <c r="JYS464" s="34"/>
      <c r="JYT464" s="34"/>
      <c r="JYU464" s="34"/>
      <c r="JYV464" s="34"/>
      <c r="JYW464" s="34"/>
      <c r="JYX464" s="34"/>
      <c r="JYY464" s="34"/>
      <c r="JYZ464" s="34"/>
      <c r="JZA464" s="34"/>
      <c r="JZB464" s="34"/>
      <c r="JZC464" s="34"/>
      <c r="JZD464" s="34"/>
      <c r="JZE464" s="34"/>
      <c r="JZF464" s="34"/>
      <c r="JZG464" s="34"/>
      <c r="JZH464" s="34"/>
      <c r="JZI464" s="34"/>
      <c r="JZJ464" s="34"/>
      <c r="JZK464" s="34"/>
      <c r="JZL464" s="34"/>
      <c r="JZM464" s="34"/>
      <c r="JZN464" s="34"/>
      <c r="JZO464" s="34"/>
      <c r="JZP464" s="34"/>
      <c r="JZQ464" s="34"/>
      <c r="JZR464" s="34"/>
      <c r="JZS464" s="34"/>
      <c r="JZT464" s="34"/>
      <c r="JZU464" s="34"/>
      <c r="JZV464" s="34"/>
      <c r="JZW464" s="34"/>
      <c r="JZX464" s="34"/>
      <c r="JZY464" s="34"/>
      <c r="JZZ464" s="34"/>
      <c r="KAA464" s="34"/>
      <c r="KAB464" s="34"/>
      <c r="KAC464" s="34"/>
      <c r="KAD464" s="34"/>
      <c r="KAE464" s="34"/>
      <c r="KAF464" s="34"/>
      <c r="KAG464" s="34"/>
      <c r="KAH464" s="34"/>
      <c r="KAI464" s="34"/>
      <c r="KAJ464" s="34"/>
      <c r="KAK464" s="34"/>
      <c r="KAL464" s="34"/>
      <c r="KAM464" s="34"/>
      <c r="KAN464" s="34"/>
      <c r="KAO464" s="34"/>
      <c r="KAP464" s="34"/>
      <c r="KAQ464" s="34"/>
      <c r="KAR464" s="34"/>
      <c r="KAS464" s="34"/>
      <c r="KAT464" s="34"/>
      <c r="KAU464" s="34"/>
      <c r="KAV464" s="34"/>
      <c r="KAW464" s="34"/>
      <c r="KAX464" s="34"/>
      <c r="KAY464" s="34"/>
      <c r="KAZ464" s="34"/>
      <c r="KBA464" s="34"/>
      <c r="KBB464" s="34"/>
      <c r="KBC464" s="34"/>
      <c r="KBD464" s="34"/>
      <c r="KBE464" s="34"/>
      <c r="KBF464" s="34"/>
      <c r="KBG464" s="34"/>
      <c r="KBH464" s="34"/>
      <c r="KBI464" s="34"/>
      <c r="KBJ464" s="34"/>
      <c r="KBK464" s="34"/>
      <c r="KBL464" s="34"/>
      <c r="KBM464" s="34"/>
      <c r="KBN464" s="34"/>
      <c r="KBO464" s="34"/>
      <c r="KBP464" s="34"/>
      <c r="KBQ464" s="34"/>
      <c r="KBR464" s="34"/>
      <c r="KBS464" s="34"/>
      <c r="KBT464" s="34"/>
      <c r="KBU464" s="34"/>
      <c r="KBV464" s="34"/>
      <c r="KBW464" s="34"/>
      <c r="KBX464" s="34"/>
      <c r="KBY464" s="34"/>
      <c r="KBZ464" s="34"/>
      <c r="KCA464" s="34"/>
      <c r="KCB464" s="34"/>
      <c r="KCC464" s="34"/>
      <c r="KCD464" s="34"/>
      <c r="KCE464" s="34"/>
      <c r="KCF464" s="34"/>
      <c r="KCG464" s="34"/>
      <c r="KCH464" s="34"/>
      <c r="KCI464" s="34"/>
      <c r="KCJ464" s="34"/>
      <c r="KCK464" s="34"/>
      <c r="KCL464" s="34"/>
      <c r="KCM464" s="34"/>
      <c r="KCN464" s="34"/>
      <c r="KCO464" s="34"/>
      <c r="KCP464" s="34"/>
      <c r="KCQ464" s="34"/>
      <c r="KCR464" s="34"/>
      <c r="KCS464" s="34"/>
      <c r="KCT464" s="34"/>
      <c r="KCU464" s="34"/>
      <c r="KCV464" s="34"/>
      <c r="KCW464" s="34"/>
      <c r="KCX464" s="34"/>
      <c r="KCY464" s="34"/>
      <c r="KCZ464" s="34"/>
      <c r="KDA464" s="34"/>
      <c r="KDB464" s="34"/>
      <c r="KDC464" s="34"/>
      <c r="KDD464" s="34"/>
      <c r="KDE464" s="34"/>
      <c r="KDF464" s="34"/>
      <c r="KDG464" s="34"/>
      <c r="KDH464" s="34"/>
      <c r="KDI464" s="34"/>
      <c r="KDJ464" s="34"/>
      <c r="KDK464" s="34"/>
      <c r="KDL464" s="34"/>
      <c r="KDM464" s="34"/>
      <c r="KDN464" s="34"/>
      <c r="KDO464" s="34"/>
      <c r="KDP464" s="34"/>
      <c r="KDQ464" s="34"/>
      <c r="KDR464" s="34"/>
      <c r="KDS464" s="34"/>
      <c r="KDT464" s="34"/>
      <c r="KDU464" s="34"/>
      <c r="KDV464" s="34"/>
      <c r="KDW464" s="34"/>
      <c r="KDX464" s="34"/>
      <c r="KDY464" s="34"/>
      <c r="KDZ464" s="34"/>
      <c r="KEA464" s="34"/>
      <c r="KEB464" s="34"/>
      <c r="KEC464" s="34"/>
      <c r="KED464" s="34"/>
      <c r="KEE464" s="34"/>
      <c r="KEF464" s="34"/>
      <c r="KEG464" s="34"/>
      <c r="KEH464" s="34"/>
      <c r="KEI464" s="34"/>
      <c r="KEJ464" s="34"/>
      <c r="KEK464" s="34"/>
      <c r="KEL464" s="34"/>
      <c r="KEM464" s="34"/>
      <c r="KEN464" s="34"/>
      <c r="KEO464" s="34"/>
      <c r="KEP464" s="34"/>
      <c r="KEQ464" s="34"/>
      <c r="KER464" s="34"/>
      <c r="KES464" s="34"/>
      <c r="KET464" s="34"/>
      <c r="KEU464" s="34"/>
      <c r="KEV464" s="34"/>
      <c r="KEW464" s="34"/>
      <c r="KEX464" s="34"/>
      <c r="KEY464" s="34"/>
      <c r="KEZ464" s="34"/>
      <c r="KFA464" s="34"/>
      <c r="KFB464" s="34"/>
      <c r="KFC464" s="34"/>
      <c r="KFD464" s="34"/>
      <c r="KFE464" s="34"/>
      <c r="KFF464" s="34"/>
      <c r="KFG464" s="34"/>
      <c r="KFH464" s="34"/>
      <c r="KFI464" s="34"/>
      <c r="KFJ464" s="34"/>
      <c r="KFK464" s="34"/>
      <c r="KFL464" s="34"/>
      <c r="KFM464" s="34"/>
      <c r="KFN464" s="34"/>
      <c r="KFO464" s="34"/>
      <c r="KFP464" s="34"/>
      <c r="KFQ464" s="34"/>
      <c r="KFR464" s="34"/>
      <c r="KFS464" s="34"/>
      <c r="KFT464" s="34"/>
      <c r="KFU464" s="34"/>
      <c r="KFV464" s="34"/>
      <c r="KFW464" s="34"/>
      <c r="KFX464" s="34"/>
      <c r="KFY464" s="34"/>
      <c r="KFZ464" s="34"/>
      <c r="KGA464" s="34"/>
      <c r="KGB464" s="34"/>
      <c r="KGC464" s="34"/>
      <c r="KGD464" s="34"/>
      <c r="KGE464" s="34"/>
      <c r="KGF464" s="34"/>
      <c r="KGG464" s="34"/>
      <c r="KGH464" s="34"/>
      <c r="KGI464" s="34"/>
      <c r="KGJ464" s="34"/>
      <c r="KGK464" s="34"/>
      <c r="KGL464" s="34"/>
      <c r="KGM464" s="34"/>
      <c r="KGN464" s="34"/>
      <c r="KGO464" s="34"/>
      <c r="KGP464" s="34"/>
      <c r="KGQ464" s="34"/>
      <c r="KGR464" s="34"/>
      <c r="KGS464" s="34"/>
      <c r="KGT464" s="34"/>
      <c r="KGU464" s="34"/>
      <c r="KGV464" s="34"/>
      <c r="KGW464" s="34"/>
      <c r="KGX464" s="34"/>
      <c r="KGY464" s="34"/>
      <c r="KGZ464" s="34"/>
      <c r="KHA464" s="34"/>
      <c r="KHB464" s="34"/>
      <c r="KHC464" s="34"/>
      <c r="KHD464" s="34"/>
      <c r="KHE464" s="34"/>
      <c r="KHF464" s="34"/>
      <c r="KHG464" s="34"/>
      <c r="KHH464" s="34"/>
      <c r="KHI464" s="34"/>
      <c r="KHJ464" s="34"/>
      <c r="KHK464" s="34"/>
      <c r="KHL464" s="34"/>
      <c r="KHM464" s="34"/>
      <c r="KHN464" s="34"/>
      <c r="KHO464" s="34"/>
      <c r="KHP464" s="34"/>
      <c r="KHQ464" s="34"/>
      <c r="KHR464" s="34"/>
      <c r="KHS464" s="34"/>
      <c r="KHT464" s="34"/>
      <c r="KHU464" s="34"/>
      <c r="KHV464" s="34"/>
      <c r="KHW464" s="34"/>
      <c r="KHX464" s="34"/>
      <c r="KHY464" s="34"/>
      <c r="KHZ464" s="34"/>
      <c r="KIA464" s="34"/>
      <c r="KIB464" s="34"/>
      <c r="KIC464" s="34"/>
      <c r="KID464" s="34"/>
      <c r="KIE464" s="34"/>
      <c r="KIF464" s="34"/>
      <c r="KIG464" s="34"/>
      <c r="KIH464" s="34"/>
      <c r="KII464" s="34"/>
      <c r="KIJ464" s="34"/>
      <c r="KIK464" s="34"/>
      <c r="KIL464" s="34"/>
      <c r="KIM464" s="34"/>
      <c r="KIN464" s="34"/>
      <c r="KIO464" s="34"/>
      <c r="KIP464" s="34"/>
      <c r="KIQ464" s="34"/>
      <c r="KIR464" s="34"/>
      <c r="KIS464" s="34"/>
      <c r="KIT464" s="34"/>
      <c r="KIU464" s="34"/>
      <c r="KIV464" s="34"/>
      <c r="KIW464" s="34"/>
      <c r="KIX464" s="34"/>
      <c r="KIY464" s="34"/>
      <c r="KIZ464" s="34"/>
      <c r="KJA464" s="34"/>
      <c r="KJB464" s="34"/>
      <c r="KJC464" s="34"/>
      <c r="KJD464" s="34"/>
      <c r="KJE464" s="34"/>
      <c r="KJF464" s="34"/>
      <c r="KJG464" s="34"/>
      <c r="KJH464" s="34"/>
      <c r="KJI464" s="34"/>
      <c r="KJJ464" s="34"/>
      <c r="KJK464" s="34"/>
      <c r="KJL464" s="34"/>
      <c r="KJM464" s="34"/>
      <c r="KJN464" s="34"/>
      <c r="KJO464" s="34"/>
      <c r="KJP464" s="34"/>
      <c r="KJQ464" s="34"/>
      <c r="KJR464" s="34"/>
      <c r="KJS464" s="34"/>
      <c r="KJT464" s="34"/>
      <c r="KJU464" s="34"/>
      <c r="KJV464" s="34"/>
      <c r="KJW464" s="34"/>
      <c r="KJX464" s="34"/>
      <c r="KJY464" s="34"/>
      <c r="KJZ464" s="34"/>
      <c r="KKA464" s="34"/>
      <c r="KKB464" s="34"/>
      <c r="KKC464" s="34"/>
      <c r="KKD464" s="34"/>
      <c r="KKE464" s="34"/>
      <c r="KKF464" s="34"/>
      <c r="KKG464" s="34"/>
      <c r="KKH464" s="34"/>
      <c r="KKI464" s="34"/>
      <c r="KKJ464" s="34"/>
      <c r="KKK464" s="34"/>
      <c r="KKL464" s="34"/>
      <c r="KKM464" s="34"/>
      <c r="KKN464" s="34"/>
      <c r="KKO464" s="34"/>
      <c r="KKP464" s="34"/>
      <c r="KKQ464" s="34"/>
      <c r="KKR464" s="34"/>
      <c r="KKS464" s="34"/>
      <c r="KKT464" s="34"/>
      <c r="KKU464" s="34"/>
      <c r="KKV464" s="34"/>
      <c r="KKW464" s="34"/>
      <c r="KKX464" s="34"/>
      <c r="KKY464" s="34"/>
      <c r="KKZ464" s="34"/>
      <c r="KLA464" s="34"/>
      <c r="KLB464" s="34"/>
      <c r="KLC464" s="34"/>
      <c r="KLD464" s="34"/>
      <c r="KLE464" s="34"/>
      <c r="KLF464" s="34"/>
      <c r="KLG464" s="34"/>
      <c r="KLH464" s="34"/>
      <c r="KLI464" s="34"/>
      <c r="KLJ464" s="34"/>
      <c r="KLK464" s="34"/>
      <c r="KLL464" s="34"/>
      <c r="KLM464" s="34"/>
      <c r="KLN464" s="34"/>
      <c r="KLO464" s="34"/>
      <c r="KLP464" s="34"/>
      <c r="KLQ464" s="34"/>
      <c r="KLR464" s="34"/>
      <c r="KLS464" s="34"/>
      <c r="KLT464" s="34"/>
      <c r="KLU464" s="34"/>
      <c r="KLV464" s="34"/>
      <c r="KLW464" s="34"/>
      <c r="KLX464" s="34"/>
      <c r="KLY464" s="34"/>
      <c r="KLZ464" s="34"/>
      <c r="KMA464" s="34"/>
      <c r="KMB464" s="34"/>
      <c r="KMC464" s="34"/>
      <c r="KMD464" s="34"/>
      <c r="KME464" s="34"/>
      <c r="KMF464" s="34"/>
      <c r="KMG464" s="34"/>
      <c r="KMH464" s="34"/>
      <c r="KMI464" s="34"/>
      <c r="KMJ464" s="34"/>
      <c r="KMK464" s="34"/>
      <c r="KML464" s="34"/>
      <c r="KMM464" s="34"/>
      <c r="KMN464" s="34"/>
      <c r="KMO464" s="34"/>
      <c r="KMP464" s="34"/>
      <c r="KMQ464" s="34"/>
      <c r="KMR464" s="34"/>
      <c r="KMS464" s="34"/>
      <c r="KMT464" s="34"/>
      <c r="KMU464" s="34"/>
      <c r="KMV464" s="34"/>
      <c r="KMW464" s="34"/>
      <c r="KMX464" s="34"/>
      <c r="KMY464" s="34"/>
      <c r="KMZ464" s="34"/>
      <c r="KNA464" s="34"/>
      <c r="KNB464" s="34"/>
      <c r="KNC464" s="34"/>
      <c r="KND464" s="34"/>
      <c r="KNE464" s="34"/>
      <c r="KNF464" s="34"/>
      <c r="KNG464" s="34"/>
      <c r="KNH464" s="34"/>
      <c r="KNI464" s="34"/>
      <c r="KNJ464" s="34"/>
      <c r="KNK464" s="34"/>
      <c r="KNL464" s="34"/>
      <c r="KNM464" s="34"/>
      <c r="KNN464" s="34"/>
      <c r="KNO464" s="34"/>
      <c r="KNP464" s="34"/>
      <c r="KNQ464" s="34"/>
      <c r="KNR464" s="34"/>
      <c r="KNS464" s="34"/>
      <c r="KNT464" s="34"/>
      <c r="KNU464" s="34"/>
      <c r="KNV464" s="34"/>
      <c r="KNW464" s="34"/>
      <c r="KNX464" s="34"/>
      <c r="KNY464" s="34"/>
      <c r="KNZ464" s="34"/>
      <c r="KOA464" s="34"/>
      <c r="KOB464" s="34"/>
      <c r="KOC464" s="34"/>
      <c r="KOD464" s="34"/>
      <c r="KOE464" s="34"/>
      <c r="KOF464" s="34"/>
      <c r="KOG464" s="34"/>
      <c r="KOH464" s="34"/>
      <c r="KOI464" s="34"/>
      <c r="KOJ464" s="34"/>
      <c r="KOK464" s="34"/>
      <c r="KOL464" s="34"/>
      <c r="KOM464" s="34"/>
      <c r="KON464" s="34"/>
      <c r="KOO464" s="34"/>
      <c r="KOP464" s="34"/>
      <c r="KOQ464" s="34"/>
      <c r="KOR464" s="34"/>
      <c r="KOS464" s="34"/>
      <c r="KOT464" s="34"/>
      <c r="KOU464" s="34"/>
      <c r="KOV464" s="34"/>
      <c r="KOW464" s="34"/>
      <c r="KOX464" s="34"/>
      <c r="KOY464" s="34"/>
      <c r="KOZ464" s="34"/>
      <c r="KPA464" s="34"/>
      <c r="KPB464" s="34"/>
      <c r="KPC464" s="34"/>
      <c r="KPD464" s="34"/>
      <c r="KPE464" s="34"/>
      <c r="KPF464" s="34"/>
      <c r="KPG464" s="34"/>
      <c r="KPH464" s="34"/>
      <c r="KPI464" s="34"/>
      <c r="KPJ464" s="34"/>
      <c r="KPK464" s="34"/>
      <c r="KPL464" s="34"/>
      <c r="KPM464" s="34"/>
      <c r="KPN464" s="34"/>
      <c r="KPO464" s="34"/>
      <c r="KPP464" s="34"/>
      <c r="KPQ464" s="34"/>
      <c r="KPR464" s="34"/>
      <c r="KPS464" s="34"/>
      <c r="KPT464" s="34"/>
      <c r="KPU464" s="34"/>
      <c r="KPV464" s="34"/>
      <c r="KPW464" s="34"/>
      <c r="KPX464" s="34"/>
      <c r="KPY464" s="34"/>
      <c r="KPZ464" s="34"/>
      <c r="KQA464" s="34"/>
      <c r="KQB464" s="34"/>
      <c r="KQC464" s="34"/>
      <c r="KQD464" s="34"/>
      <c r="KQE464" s="34"/>
      <c r="KQF464" s="34"/>
      <c r="KQG464" s="34"/>
      <c r="KQH464" s="34"/>
      <c r="KQI464" s="34"/>
      <c r="KQJ464" s="34"/>
      <c r="KQK464" s="34"/>
      <c r="KQL464" s="34"/>
      <c r="KQM464" s="34"/>
      <c r="KQN464" s="34"/>
      <c r="KQO464" s="34"/>
      <c r="KQP464" s="34"/>
      <c r="KQQ464" s="34"/>
      <c r="KQR464" s="34"/>
      <c r="KQS464" s="34"/>
      <c r="KQT464" s="34"/>
      <c r="KQU464" s="34"/>
      <c r="KQV464" s="34"/>
      <c r="KQW464" s="34"/>
      <c r="KQX464" s="34"/>
      <c r="KQY464" s="34"/>
      <c r="KQZ464" s="34"/>
      <c r="KRA464" s="34"/>
      <c r="KRB464" s="34"/>
      <c r="KRC464" s="34"/>
      <c r="KRD464" s="34"/>
      <c r="KRE464" s="34"/>
      <c r="KRF464" s="34"/>
      <c r="KRG464" s="34"/>
      <c r="KRH464" s="34"/>
      <c r="KRI464" s="34"/>
      <c r="KRJ464" s="34"/>
      <c r="KRK464" s="34"/>
      <c r="KRL464" s="34"/>
      <c r="KRM464" s="34"/>
      <c r="KRN464" s="34"/>
      <c r="KRO464" s="34"/>
      <c r="KRP464" s="34"/>
      <c r="KRQ464" s="34"/>
      <c r="KRR464" s="34"/>
      <c r="KRS464" s="34"/>
      <c r="KRT464" s="34"/>
      <c r="KRU464" s="34"/>
      <c r="KRV464" s="34"/>
      <c r="KRW464" s="34"/>
      <c r="KRX464" s="34"/>
      <c r="KRY464" s="34"/>
      <c r="KRZ464" s="34"/>
      <c r="KSA464" s="34"/>
      <c r="KSB464" s="34"/>
      <c r="KSC464" s="34"/>
      <c r="KSD464" s="34"/>
      <c r="KSE464" s="34"/>
      <c r="KSF464" s="34"/>
      <c r="KSG464" s="34"/>
      <c r="KSH464" s="34"/>
      <c r="KSI464" s="34"/>
      <c r="KSJ464" s="34"/>
      <c r="KSK464" s="34"/>
      <c r="KSL464" s="34"/>
      <c r="KSM464" s="34"/>
      <c r="KSN464" s="34"/>
      <c r="KSO464" s="34"/>
      <c r="KSP464" s="34"/>
      <c r="KSQ464" s="34"/>
      <c r="KSR464" s="34"/>
      <c r="KSS464" s="34"/>
      <c r="KST464" s="34"/>
      <c r="KSU464" s="34"/>
      <c r="KSV464" s="34"/>
      <c r="KSW464" s="34"/>
      <c r="KSX464" s="34"/>
      <c r="KSY464" s="34"/>
      <c r="KSZ464" s="34"/>
      <c r="KTA464" s="34"/>
      <c r="KTB464" s="34"/>
      <c r="KTC464" s="34"/>
      <c r="KTD464" s="34"/>
      <c r="KTE464" s="34"/>
      <c r="KTF464" s="34"/>
      <c r="KTG464" s="34"/>
      <c r="KTH464" s="34"/>
      <c r="KTI464" s="34"/>
      <c r="KTJ464" s="34"/>
      <c r="KTK464" s="34"/>
      <c r="KTL464" s="34"/>
      <c r="KTM464" s="34"/>
      <c r="KTN464" s="34"/>
      <c r="KTO464" s="34"/>
      <c r="KTP464" s="34"/>
      <c r="KTQ464" s="34"/>
      <c r="KTR464" s="34"/>
      <c r="KTS464" s="34"/>
      <c r="KTT464" s="34"/>
      <c r="KTU464" s="34"/>
      <c r="KTV464" s="34"/>
      <c r="KTW464" s="34"/>
      <c r="KTX464" s="34"/>
      <c r="KTY464" s="34"/>
      <c r="KTZ464" s="34"/>
      <c r="KUA464" s="34"/>
      <c r="KUB464" s="34"/>
      <c r="KUC464" s="34"/>
      <c r="KUD464" s="34"/>
      <c r="KUE464" s="34"/>
      <c r="KUF464" s="34"/>
      <c r="KUG464" s="34"/>
      <c r="KUH464" s="34"/>
      <c r="KUI464" s="34"/>
      <c r="KUJ464" s="34"/>
      <c r="KUK464" s="34"/>
      <c r="KUL464" s="34"/>
      <c r="KUM464" s="34"/>
      <c r="KUN464" s="34"/>
      <c r="KUO464" s="34"/>
      <c r="KUP464" s="34"/>
      <c r="KUQ464" s="34"/>
      <c r="KUR464" s="34"/>
      <c r="KUS464" s="34"/>
      <c r="KUT464" s="34"/>
      <c r="KUU464" s="34"/>
      <c r="KUV464" s="34"/>
      <c r="KUW464" s="34"/>
      <c r="KUX464" s="34"/>
      <c r="KUY464" s="34"/>
      <c r="KUZ464" s="34"/>
      <c r="KVA464" s="34"/>
      <c r="KVB464" s="34"/>
      <c r="KVC464" s="34"/>
      <c r="KVD464" s="34"/>
      <c r="KVE464" s="34"/>
      <c r="KVF464" s="34"/>
      <c r="KVG464" s="34"/>
      <c r="KVH464" s="34"/>
      <c r="KVI464" s="34"/>
      <c r="KVJ464" s="34"/>
      <c r="KVK464" s="34"/>
      <c r="KVL464" s="34"/>
      <c r="KVM464" s="34"/>
      <c r="KVN464" s="34"/>
      <c r="KVO464" s="34"/>
      <c r="KVP464" s="34"/>
      <c r="KVQ464" s="34"/>
      <c r="KVR464" s="34"/>
      <c r="KVS464" s="34"/>
      <c r="KVT464" s="34"/>
      <c r="KVU464" s="34"/>
      <c r="KVV464" s="34"/>
      <c r="KVW464" s="34"/>
      <c r="KVX464" s="34"/>
      <c r="KVY464" s="34"/>
      <c r="KVZ464" s="34"/>
      <c r="KWA464" s="34"/>
      <c r="KWB464" s="34"/>
      <c r="KWC464" s="34"/>
      <c r="KWD464" s="34"/>
      <c r="KWE464" s="34"/>
      <c r="KWF464" s="34"/>
      <c r="KWG464" s="34"/>
      <c r="KWH464" s="34"/>
      <c r="KWI464" s="34"/>
      <c r="KWJ464" s="34"/>
      <c r="KWK464" s="34"/>
      <c r="KWL464" s="34"/>
      <c r="KWM464" s="34"/>
      <c r="KWN464" s="34"/>
      <c r="KWO464" s="34"/>
      <c r="KWP464" s="34"/>
      <c r="KWQ464" s="34"/>
      <c r="KWR464" s="34"/>
      <c r="KWS464" s="34"/>
      <c r="KWT464" s="34"/>
      <c r="KWU464" s="34"/>
      <c r="KWV464" s="34"/>
      <c r="KWW464" s="34"/>
      <c r="KWX464" s="34"/>
      <c r="KWY464" s="34"/>
      <c r="KWZ464" s="34"/>
      <c r="KXA464" s="34"/>
      <c r="KXB464" s="34"/>
      <c r="KXC464" s="34"/>
      <c r="KXD464" s="34"/>
      <c r="KXE464" s="34"/>
      <c r="KXF464" s="34"/>
      <c r="KXG464" s="34"/>
      <c r="KXH464" s="34"/>
      <c r="KXI464" s="34"/>
      <c r="KXJ464" s="34"/>
      <c r="KXK464" s="34"/>
      <c r="KXL464" s="34"/>
      <c r="KXM464" s="34"/>
      <c r="KXN464" s="34"/>
      <c r="KXO464" s="34"/>
      <c r="KXP464" s="34"/>
      <c r="KXQ464" s="34"/>
      <c r="KXR464" s="34"/>
      <c r="KXS464" s="34"/>
      <c r="KXT464" s="34"/>
      <c r="KXU464" s="34"/>
      <c r="KXV464" s="34"/>
      <c r="KXW464" s="34"/>
      <c r="KXX464" s="34"/>
      <c r="KXY464" s="34"/>
      <c r="KXZ464" s="34"/>
      <c r="KYA464" s="34"/>
      <c r="KYB464" s="34"/>
      <c r="KYC464" s="34"/>
      <c r="KYD464" s="34"/>
      <c r="KYE464" s="34"/>
      <c r="KYF464" s="34"/>
      <c r="KYG464" s="34"/>
      <c r="KYH464" s="34"/>
      <c r="KYI464" s="34"/>
      <c r="KYJ464" s="34"/>
      <c r="KYK464" s="34"/>
      <c r="KYL464" s="34"/>
      <c r="KYM464" s="34"/>
      <c r="KYN464" s="34"/>
      <c r="KYO464" s="34"/>
      <c r="KYP464" s="34"/>
      <c r="KYQ464" s="34"/>
      <c r="KYR464" s="34"/>
      <c r="KYS464" s="34"/>
      <c r="KYT464" s="34"/>
      <c r="KYU464" s="34"/>
      <c r="KYV464" s="34"/>
      <c r="KYW464" s="34"/>
      <c r="KYX464" s="34"/>
      <c r="KYY464" s="34"/>
      <c r="KYZ464" s="34"/>
      <c r="KZA464" s="34"/>
      <c r="KZB464" s="34"/>
      <c r="KZC464" s="34"/>
      <c r="KZD464" s="34"/>
      <c r="KZE464" s="34"/>
      <c r="KZF464" s="34"/>
      <c r="KZG464" s="34"/>
      <c r="KZH464" s="34"/>
      <c r="KZI464" s="34"/>
      <c r="KZJ464" s="34"/>
      <c r="KZK464" s="34"/>
      <c r="KZL464" s="34"/>
      <c r="KZM464" s="34"/>
      <c r="KZN464" s="34"/>
      <c r="KZO464" s="34"/>
      <c r="KZP464" s="34"/>
      <c r="KZQ464" s="34"/>
      <c r="KZR464" s="34"/>
      <c r="KZS464" s="34"/>
      <c r="KZT464" s="34"/>
      <c r="KZU464" s="34"/>
      <c r="KZV464" s="34"/>
      <c r="KZW464" s="34"/>
      <c r="KZX464" s="34"/>
      <c r="KZY464" s="34"/>
      <c r="KZZ464" s="34"/>
      <c r="LAA464" s="34"/>
      <c r="LAB464" s="34"/>
      <c r="LAC464" s="34"/>
      <c r="LAD464" s="34"/>
      <c r="LAE464" s="34"/>
      <c r="LAF464" s="34"/>
      <c r="LAG464" s="34"/>
      <c r="LAH464" s="34"/>
      <c r="LAI464" s="34"/>
      <c r="LAJ464" s="34"/>
      <c r="LAK464" s="34"/>
      <c r="LAL464" s="34"/>
      <c r="LAM464" s="34"/>
      <c r="LAN464" s="34"/>
      <c r="LAO464" s="34"/>
      <c r="LAP464" s="34"/>
      <c r="LAQ464" s="34"/>
      <c r="LAR464" s="34"/>
      <c r="LAS464" s="34"/>
      <c r="LAT464" s="34"/>
      <c r="LAU464" s="34"/>
      <c r="LAV464" s="34"/>
      <c r="LAW464" s="34"/>
      <c r="LAX464" s="34"/>
      <c r="LAY464" s="34"/>
      <c r="LAZ464" s="34"/>
      <c r="LBA464" s="34"/>
      <c r="LBB464" s="34"/>
      <c r="LBC464" s="34"/>
      <c r="LBD464" s="34"/>
      <c r="LBE464" s="34"/>
      <c r="LBF464" s="34"/>
      <c r="LBG464" s="34"/>
      <c r="LBH464" s="34"/>
      <c r="LBI464" s="34"/>
      <c r="LBJ464" s="34"/>
      <c r="LBK464" s="34"/>
      <c r="LBL464" s="34"/>
      <c r="LBM464" s="34"/>
      <c r="LBN464" s="34"/>
      <c r="LBO464" s="34"/>
      <c r="LBP464" s="34"/>
      <c r="LBQ464" s="34"/>
      <c r="LBR464" s="34"/>
      <c r="LBS464" s="34"/>
      <c r="LBT464" s="34"/>
      <c r="LBU464" s="34"/>
      <c r="LBV464" s="34"/>
      <c r="LBW464" s="34"/>
      <c r="LBX464" s="34"/>
      <c r="LBY464" s="34"/>
      <c r="LBZ464" s="34"/>
      <c r="LCA464" s="34"/>
      <c r="LCB464" s="34"/>
      <c r="LCC464" s="34"/>
      <c r="LCD464" s="34"/>
      <c r="LCE464" s="34"/>
      <c r="LCF464" s="34"/>
      <c r="LCG464" s="34"/>
      <c r="LCH464" s="34"/>
      <c r="LCI464" s="34"/>
      <c r="LCJ464" s="34"/>
      <c r="LCK464" s="34"/>
      <c r="LCL464" s="34"/>
      <c r="LCM464" s="34"/>
      <c r="LCN464" s="34"/>
      <c r="LCO464" s="34"/>
      <c r="LCP464" s="34"/>
      <c r="LCQ464" s="34"/>
      <c r="LCR464" s="34"/>
      <c r="LCS464" s="34"/>
      <c r="LCT464" s="34"/>
      <c r="LCU464" s="34"/>
      <c r="LCV464" s="34"/>
      <c r="LCW464" s="34"/>
      <c r="LCX464" s="34"/>
      <c r="LCY464" s="34"/>
      <c r="LCZ464" s="34"/>
      <c r="LDA464" s="34"/>
      <c r="LDB464" s="34"/>
      <c r="LDC464" s="34"/>
      <c r="LDD464" s="34"/>
      <c r="LDE464" s="34"/>
      <c r="LDF464" s="34"/>
      <c r="LDG464" s="34"/>
      <c r="LDH464" s="34"/>
      <c r="LDI464" s="34"/>
      <c r="LDJ464" s="34"/>
      <c r="LDK464" s="34"/>
      <c r="LDL464" s="34"/>
      <c r="LDM464" s="34"/>
      <c r="LDN464" s="34"/>
      <c r="LDO464" s="34"/>
      <c r="LDP464" s="34"/>
      <c r="LDQ464" s="34"/>
      <c r="LDR464" s="34"/>
      <c r="LDS464" s="34"/>
      <c r="LDT464" s="34"/>
      <c r="LDU464" s="34"/>
      <c r="LDV464" s="34"/>
      <c r="LDW464" s="34"/>
      <c r="LDX464" s="34"/>
      <c r="LDY464" s="34"/>
      <c r="LDZ464" s="34"/>
      <c r="LEA464" s="34"/>
      <c r="LEB464" s="34"/>
      <c r="LEC464" s="34"/>
      <c r="LED464" s="34"/>
      <c r="LEE464" s="34"/>
      <c r="LEF464" s="34"/>
      <c r="LEG464" s="34"/>
      <c r="LEH464" s="34"/>
      <c r="LEI464" s="34"/>
      <c r="LEJ464" s="34"/>
      <c r="LEK464" s="34"/>
      <c r="LEL464" s="34"/>
      <c r="LEM464" s="34"/>
      <c r="LEN464" s="34"/>
      <c r="LEO464" s="34"/>
      <c r="LEP464" s="34"/>
      <c r="LEQ464" s="34"/>
      <c r="LER464" s="34"/>
      <c r="LES464" s="34"/>
      <c r="LET464" s="34"/>
      <c r="LEU464" s="34"/>
      <c r="LEV464" s="34"/>
      <c r="LEW464" s="34"/>
      <c r="LEX464" s="34"/>
      <c r="LEY464" s="34"/>
      <c r="LEZ464" s="34"/>
      <c r="LFA464" s="34"/>
      <c r="LFB464" s="34"/>
      <c r="LFC464" s="34"/>
      <c r="LFD464" s="34"/>
      <c r="LFE464" s="34"/>
      <c r="LFF464" s="34"/>
      <c r="LFG464" s="34"/>
      <c r="LFH464" s="34"/>
      <c r="LFI464" s="34"/>
      <c r="LFJ464" s="34"/>
      <c r="LFK464" s="34"/>
      <c r="LFL464" s="34"/>
      <c r="LFM464" s="34"/>
      <c r="LFN464" s="34"/>
      <c r="LFO464" s="34"/>
      <c r="LFP464" s="34"/>
      <c r="LFQ464" s="34"/>
      <c r="LFR464" s="34"/>
      <c r="LFS464" s="34"/>
      <c r="LFT464" s="34"/>
      <c r="LFU464" s="34"/>
      <c r="LFV464" s="34"/>
      <c r="LFW464" s="34"/>
      <c r="LFX464" s="34"/>
      <c r="LFY464" s="34"/>
      <c r="LFZ464" s="34"/>
      <c r="LGA464" s="34"/>
      <c r="LGB464" s="34"/>
      <c r="LGC464" s="34"/>
      <c r="LGD464" s="34"/>
      <c r="LGE464" s="34"/>
      <c r="LGF464" s="34"/>
      <c r="LGG464" s="34"/>
      <c r="LGH464" s="34"/>
      <c r="LGI464" s="34"/>
      <c r="LGJ464" s="34"/>
      <c r="LGK464" s="34"/>
      <c r="LGL464" s="34"/>
      <c r="LGM464" s="34"/>
      <c r="LGN464" s="34"/>
      <c r="LGO464" s="34"/>
      <c r="LGP464" s="34"/>
      <c r="LGQ464" s="34"/>
      <c r="LGR464" s="34"/>
      <c r="LGS464" s="34"/>
      <c r="LGT464" s="34"/>
      <c r="LGU464" s="34"/>
      <c r="LGV464" s="34"/>
      <c r="LGW464" s="34"/>
      <c r="LGX464" s="34"/>
      <c r="LGY464" s="34"/>
      <c r="LGZ464" s="34"/>
      <c r="LHA464" s="34"/>
      <c r="LHB464" s="34"/>
      <c r="LHC464" s="34"/>
      <c r="LHD464" s="34"/>
      <c r="LHE464" s="34"/>
      <c r="LHF464" s="34"/>
      <c r="LHG464" s="34"/>
      <c r="LHH464" s="34"/>
      <c r="LHI464" s="34"/>
      <c r="LHJ464" s="34"/>
      <c r="LHK464" s="34"/>
      <c r="LHL464" s="34"/>
      <c r="LHM464" s="34"/>
      <c r="LHN464" s="34"/>
      <c r="LHO464" s="34"/>
      <c r="LHP464" s="34"/>
      <c r="LHQ464" s="34"/>
      <c r="LHR464" s="34"/>
      <c r="LHS464" s="34"/>
      <c r="LHT464" s="34"/>
      <c r="LHU464" s="34"/>
      <c r="LHV464" s="34"/>
      <c r="LHW464" s="34"/>
      <c r="LHX464" s="34"/>
      <c r="LHY464" s="34"/>
      <c r="LHZ464" s="34"/>
      <c r="LIA464" s="34"/>
      <c r="LIB464" s="34"/>
      <c r="LIC464" s="34"/>
      <c r="LID464" s="34"/>
      <c r="LIE464" s="34"/>
      <c r="LIF464" s="34"/>
      <c r="LIG464" s="34"/>
      <c r="LIH464" s="34"/>
      <c r="LII464" s="34"/>
      <c r="LIJ464" s="34"/>
      <c r="LIK464" s="34"/>
      <c r="LIL464" s="34"/>
      <c r="LIM464" s="34"/>
      <c r="LIN464" s="34"/>
      <c r="LIO464" s="34"/>
      <c r="LIP464" s="34"/>
      <c r="LIQ464" s="34"/>
      <c r="LIR464" s="34"/>
      <c r="LIS464" s="34"/>
      <c r="LIT464" s="34"/>
      <c r="LIU464" s="34"/>
      <c r="LIV464" s="34"/>
      <c r="LIW464" s="34"/>
      <c r="LIX464" s="34"/>
      <c r="LIY464" s="34"/>
      <c r="LIZ464" s="34"/>
      <c r="LJA464" s="34"/>
      <c r="LJB464" s="34"/>
      <c r="LJC464" s="34"/>
      <c r="LJD464" s="34"/>
      <c r="LJE464" s="34"/>
      <c r="LJF464" s="34"/>
      <c r="LJG464" s="34"/>
      <c r="LJH464" s="34"/>
      <c r="LJI464" s="34"/>
      <c r="LJJ464" s="34"/>
      <c r="LJK464" s="34"/>
      <c r="LJL464" s="34"/>
      <c r="LJM464" s="34"/>
      <c r="LJN464" s="34"/>
      <c r="LJO464" s="34"/>
      <c r="LJP464" s="34"/>
      <c r="LJQ464" s="34"/>
      <c r="LJR464" s="34"/>
      <c r="LJS464" s="34"/>
      <c r="LJT464" s="34"/>
      <c r="LJU464" s="34"/>
      <c r="LJV464" s="34"/>
      <c r="LJW464" s="34"/>
      <c r="LJX464" s="34"/>
      <c r="LJY464" s="34"/>
      <c r="LJZ464" s="34"/>
      <c r="LKA464" s="34"/>
      <c r="LKB464" s="34"/>
      <c r="LKC464" s="34"/>
      <c r="LKD464" s="34"/>
      <c r="LKE464" s="34"/>
      <c r="LKF464" s="34"/>
      <c r="LKG464" s="34"/>
      <c r="LKH464" s="34"/>
      <c r="LKI464" s="34"/>
      <c r="LKJ464" s="34"/>
      <c r="LKK464" s="34"/>
      <c r="LKL464" s="34"/>
      <c r="LKM464" s="34"/>
      <c r="LKN464" s="34"/>
      <c r="LKO464" s="34"/>
      <c r="LKP464" s="34"/>
      <c r="LKQ464" s="34"/>
      <c r="LKR464" s="34"/>
      <c r="LKS464" s="34"/>
      <c r="LKT464" s="34"/>
      <c r="LKU464" s="34"/>
      <c r="LKV464" s="34"/>
      <c r="LKW464" s="34"/>
      <c r="LKX464" s="34"/>
      <c r="LKY464" s="34"/>
      <c r="LKZ464" s="34"/>
      <c r="LLA464" s="34"/>
      <c r="LLB464" s="34"/>
      <c r="LLC464" s="34"/>
      <c r="LLD464" s="34"/>
      <c r="LLE464" s="34"/>
      <c r="LLF464" s="34"/>
      <c r="LLG464" s="34"/>
      <c r="LLH464" s="34"/>
      <c r="LLI464" s="34"/>
      <c r="LLJ464" s="34"/>
      <c r="LLK464" s="34"/>
      <c r="LLL464" s="34"/>
      <c r="LLM464" s="34"/>
      <c r="LLN464" s="34"/>
      <c r="LLO464" s="34"/>
      <c r="LLP464" s="34"/>
      <c r="LLQ464" s="34"/>
      <c r="LLR464" s="34"/>
      <c r="LLS464" s="34"/>
      <c r="LLT464" s="34"/>
      <c r="LLU464" s="34"/>
      <c r="LLV464" s="34"/>
      <c r="LLW464" s="34"/>
      <c r="LLX464" s="34"/>
      <c r="LLY464" s="34"/>
      <c r="LLZ464" s="34"/>
      <c r="LMA464" s="34"/>
      <c r="LMB464" s="34"/>
      <c r="LMC464" s="34"/>
      <c r="LMD464" s="34"/>
      <c r="LME464" s="34"/>
      <c r="LMF464" s="34"/>
      <c r="LMG464" s="34"/>
      <c r="LMH464" s="34"/>
      <c r="LMI464" s="34"/>
      <c r="LMJ464" s="34"/>
      <c r="LMK464" s="34"/>
      <c r="LML464" s="34"/>
      <c r="LMM464" s="34"/>
      <c r="LMN464" s="34"/>
      <c r="LMO464" s="34"/>
      <c r="LMP464" s="34"/>
      <c r="LMQ464" s="34"/>
      <c r="LMR464" s="34"/>
      <c r="LMS464" s="34"/>
      <c r="LMT464" s="34"/>
      <c r="LMU464" s="34"/>
      <c r="LMV464" s="34"/>
      <c r="LMW464" s="34"/>
      <c r="LMX464" s="34"/>
      <c r="LMY464" s="34"/>
      <c r="LMZ464" s="34"/>
      <c r="LNA464" s="34"/>
      <c r="LNB464" s="34"/>
      <c r="LNC464" s="34"/>
      <c r="LND464" s="34"/>
      <c r="LNE464" s="34"/>
      <c r="LNF464" s="34"/>
      <c r="LNG464" s="34"/>
      <c r="LNH464" s="34"/>
      <c r="LNI464" s="34"/>
      <c r="LNJ464" s="34"/>
      <c r="LNK464" s="34"/>
      <c r="LNL464" s="34"/>
      <c r="LNM464" s="34"/>
      <c r="LNN464" s="34"/>
      <c r="LNO464" s="34"/>
      <c r="LNP464" s="34"/>
      <c r="LNQ464" s="34"/>
      <c r="LNR464" s="34"/>
      <c r="LNS464" s="34"/>
      <c r="LNT464" s="34"/>
      <c r="LNU464" s="34"/>
      <c r="LNV464" s="34"/>
      <c r="LNW464" s="34"/>
      <c r="LNX464" s="34"/>
      <c r="LNY464" s="34"/>
      <c r="LNZ464" s="34"/>
      <c r="LOA464" s="34"/>
      <c r="LOB464" s="34"/>
      <c r="LOC464" s="34"/>
      <c r="LOD464" s="34"/>
      <c r="LOE464" s="34"/>
      <c r="LOF464" s="34"/>
      <c r="LOG464" s="34"/>
      <c r="LOH464" s="34"/>
      <c r="LOI464" s="34"/>
      <c r="LOJ464" s="34"/>
      <c r="LOK464" s="34"/>
      <c r="LOL464" s="34"/>
      <c r="LOM464" s="34"/>
      <c r="LON464" s="34"/>
      <c r="LOO464" s="34"/>
      <c r="LOP464" s="34"/>
      <c r="LOQ464" s="34"/>
      <c r="LOR464" s="34"/>
      <c r="LOS464" s="34"/>
      <c r="LOT464" s="34"/>
      <c r="LOU464" s="34"/>
      <c r="LOV464" s="34"/>
      <c r="LOW464" s="34"/>
      <c r="LOX464" s="34"/>
      <c r="LOY464" s="34"/>
      <c r="LOZ464" s="34"/>
      <c r="LPA464" s="34"/>
      <c r="LPB464" s="34"/>
      <c r="LPC464" s="34"/>
      <c r="LPD464" s="34"/>
      <c r="LPE464" s="34"/>
      <c r="LPF464" s="34"/>
      <c r="LPG464" s="34"/>
      <c r="LPH464" s="34"/>
      <c r="LPI464" s="34"/>
      <c r="LPJ464" s="34"/>
      <c r="LPK464" s="34"/>
      <c r="LPL464" s="34"/>
      <c r="LPM464" s="34"/>
      <c r="LPN464" s="34"/>
      <c r="LPO464" s="34"/>
      <c r="LPP464" s="34"/>
      <c r="LPQ464" s="34"/>
      <c r="LPR464" s="34"/>
      <c r="LPS464" s="34"/>
      <c r="LPT464" s="34"/>
      <c r="LPU464" s="34"/>
      <c r="LPV464" s="34"/>
      <c r="LPW464" s="34"/>
      <c r="LPX464" s="34"/>
      <c r="LPY464" s="34"/>
      <c r="LPZ464" s="34"/>
      <c r="LQA464" s="34"/>
      <c r="LQB464" s="34"/>
      <c r="LQC464" s="34"/>
      <c r="LQD464" s="34"/>
      <c r="LQE464" s="34"/>
      <c r="LQF464" s="34"/>
      <c r="LQG464" s="34"/>
      <c r="LQH464" s="34"/>
      <c r="LQI464" s="34"/>
      <c r="LQJ464" s="34"/>
      <c r="LQK464" s="34"/>
      <c r="LQL464" s="34"/>
      <c r="LQM464" s="34"/>
      <c r="LQN464" s="34"/>
      <c r="LQO464" s="34"/>
      <c r="LQP464" s="34"/>
      <c r="LQQ464" s="34"/>
      <c r="LQR464" s="34"/>
      <c r="LQS464" s="34"/>
      <c r="LQT464" s="34"/>
      <c r="LQU464" s="34"/>
      <c r="LQV464" s="34"/>
      <c r="LQW464" s="34"/>
      <c r="LQX464" s="34"/>
      <c r="LQY464" s="34"/>
      <c r="LQZ464" s="34"/>
      <c r="LRA464" s="34"/>
      <c r="LRB464" s="34"/>
      <c r="LRC464" s="34"/>
      <c r="LRD464" s="34"/>
      <c r="LRE464" s="34"/>
      <c r="LRF464" s="34"/>
      <c r="LRG464" s="34"/>
      <c r="LRH464" s="34"/>
      <c r="LRI464" s="34"/>
      <c r="LRJ464" s="34"/>
      <c r="LRK464" s="34"/>
      <c r="LRL464" s="34"/>
      <c r="LRM464" s="34"/>
      <c r="LRN464" s="34"/>
      <c r="LRO464" s="34"/>
      <c r="LRP464" s="34"/>
      <c r="LRQ464" s="34"/>
      <c r="LRR464" s="34"/>
      <c r="LRS464" s="34"/>
      <c r="LRT464" s="34"/>
      <c r="LRU464" s="34"/>
      <c r="LRV464" s="34"/>
      <c r="LRW464" s="34"/>
      <c r="LRX464" s="34"/>
      <c r="LRY464" s="34"/>
      <c r="LRZ464" s="34"/>
      <c r="LSA464" s="34"/>
      <c r="LSB464" s="34"/>
      <c r="LSC464" s="34"/>
      <c r="LSD464" s="34"/>
      <c r="LSE464" s="34"/>
      <c r="LSF464" s="34"/>
      <c r="LSG464" s="34"/>
      <c r="LSH464" s="34"/>
      <c r="LSI464" s="34"/>
      <c r="LSJ464" s="34"/>
      <c r="LSK464" s="34"/>
      <c r="LSL464" s="34"/>
      <c r="LSM464" s="34"/>
      <c r="LSN464" s="34"/>
      <c r="LSO464" s="34"/>
      <c r="LSP464" s="34"/>
      <c r="LSQ464" s="34"/>
      <c r="LSR464" s="34"/>
      <c r="LSS464" s="34"/>
      <c r="LST464" s="34"/>
      <c r="LSU464" s="34"/>
      <c r="LSV464" s="34"/>
      <c r="LSW464" s="34"/>
      <c r="LSX464" s="34"/>
      <c r="LSY464" s="34"/>
      <c r="LSZ464" s="34"/>
      <c r="LTA464" s="34"/>
      <c r="LTB464" s="34"/>
      <c r="LTC464" s="34"/>
      <c r="LTD464" s="34"/>
      <c r="LTE464" s="34"/>
      <c r="LTF464" s="34"/>
      <c r="LTG464" s="34"/>
      <c r="LTH464" s="34"/>
      <c r="LTI464" s="34"/>
      <c r="LTJ464" s="34"/>
      <c r="LTK464" s="34"/>
      <c r="LTL464" s="34"/>
      <c r="LTM464" s="34"/>
      <c r="LTN464" s="34"/>
      <c r="LTO464" s="34"/>
      <c r="LTP464" s="34"/>
      <c r="LTQ464" s="34"/>
      <c r="LTR464" s="34"/>
      <c r="LTS464" s="34"/>
      <c r="LTT464" s="34"/>
      <c r="LTU464" s="34"/>
      <c r="LTV464" s="34"/>
      <c r="LTW464" s="34"/>
      <c r="LTX464" s="34"/>
      <c r="LTY464" s="34"/>
      <c r="LTZ464" s="34"/>
      <c r="LUA464" s="34"/>
      <c r="LUB464" s="34"/>
      <c r="LUC464" s="34"/>
      <c r="LUD464" s="34"/>
      <c r="LUE464" s="34"/>
      <c r="LUF464" s="34"/>
      <c r="LUG464" s="34"/>
      <c r="LUH464" s="34"/>
      <c r="LUI464" s="34"/>
      <c r="LUJ464" s="34"/>
      <c r="LUK464" s="34"/>
      <c r="LUL464" s="34"/>
      <c r="LUM464" s="34"/>
      <c r="LUN464" s="34"/>
      <c r="LUO464" s="34"/>
      <c r="LUP464" s="34"/>
      <c r="LUQ464" s="34"/>
      <c r="LUR464" s="34"/>
      <c r="LUS464" s="34"/>
      <c r="LUT464" s="34"/>
      <c r="LUU464" s="34"/>
      <c r="LUV464" s="34"/>
      <c r="LUW464" s="34"/>
      <c r="LUX464" s="34"/>
      <c r="LUY464" s="34"/>
      <c r="LUZ464" s="34"/>
      <c r="LVA464" s="34"/>
      <c r="LVB464" s="34"/>
      <c r="LVC464" s="34"/>
      <c r="LVD464" s="34"/>
      <c r="LVE464" s="34"/>
      <c r="LVF464" s="34"/>
      <c r="LVG464" s="34"/>
      <c r="LVH464" s="34"/>
      <c r="LVI464" s="34"/>
      <c r="LVJ464" s="34"/>
      <c r="LVK464" s="34"/>
      <c r="LVL464" s="34"/>
      <c r="LVM464" s="34"/>
      <c r="LVN464" s="34"/>
      <c r="LVO464" s="34"/>
      <c r="LVP464" s="34"/>
      <c r="LVQ464" s="34"/>
      <c r="LVR464" s="34"/>
      <c r="LVS464" s="34"/>
      <c r="LVT464" s="34"/>
      <c r="LVU464" s="34"/>
      <c r="LVV464" s="34"/>
      <c r="LVW464" s="34"/>
      <c r="LVX464" s="34"/>
      <c r="LVY464" s="34"/>
      <c r="LVZ464" s="34"/>
      <c r="LWA464" s="34"/>
      <c r="LWB464" s="34"/>
      <c r="LWC464" s="34"/>
      <c r="LWD464" s="34"/>
      <c r="LWE464" s="34"/>
      <c r="LWF464" s="34"/>
      <c r="LWG464" s="34"/>
      <c r="LWH464" s="34"/>
      <c r="LWI464" s="34"/>
      <c r="LWJ464" s="34"/>
      <c r="LWK464" s="34"/>
      <c r="LWL464" s="34"/>
      <c r="LWM464" s="34"/>
      <c r="LWN464" s="34"/>
      <c r="LWO464" s="34"/>
      <c r="LWP464" s="34"/>
      <c r="LWQ464" s="34"/>
      <c r="LWR464" s="34"/>
      <c r="LWS464" s="34"/>
      <c r="LWT464" s="34"/>
      <c r="LWU464" s="34"/>
      <c r="LWV464" s="34"/>
      <c r="LWW464" s="34"/>
      <c r="LWX464" s="34"/>
      <c r="LWY464" s="34"/>
      <c r="LWZ464" s="34"/>
      <c r="LXA464" s="34"/>
      <c r="LXB464" s="34"/>
      <c r="LXC464" s="34"/>
      <c r="LXD464" s="34"/>
      <c r="LXE464" s="34"/>
      <c r="LXF464" s="34"/>
      <c r="LXG464" s="34"/>
      <c r="LXH464" s="34"/>
      <c r="LXI464" s="34"/>
      <c r="LXJ464" s="34"/>
      <c r="LXK464" s="34"/>
      <c r="LXL464" s="34"/>
      <c r="LXM464" s="34"/>
      <c r="LXN464" s="34"/>
      <c r="LXO464" s="34"/>
      <c r="LXP464" s="34"/>
      <c r="LXQ464" s="34"/>
      <c r="LXR464" s="34"/>
      <c r="LXS464" s="34"/>
      <c r="LXT464" s="34"/>
      <c r="LXU464" s="34"/>
      <c r="LXV464" s="34"/>
      <c r="LXW464" s="34"/>
      <c r="LXX464" s="34"/>
      <c r="LXY464" s="34"/>
      <c r="LXZ464" s="34"/>
      <c r="LYA464" s="34"/>
      <c r="LYB464" s="34"/>
      <c r="LYC464" s="34"/>
      <c r="LYD464" s="34"/>
      <c r="LYE464" s="34"/>
      <c r="LYF464" s="34"/>
      <c r="LYG464" s="34"/>
      <c r="LYH464" s="34"/>
      <c r="LYI464" s="34"/>
      <c r="LYJ464" s="34"/>
      <c r="LYK464" s="34"/>
      <c r="LYL464" s="34"/>
      <c r="LYM464" s="34"/>
      <c r="LYN464" s="34"/>
      <c r="LYO464" s="34"/>
      <c r="LYP464" s="34"/>
      <c r="LYQ464" s="34"/>
      <c r="LYR464" s="34"/>
      <c r="LYS464" s="34"/>
      <c r="LYT464" s="34"/>
      <c r="LYU464" s="34"/>
      <c r="LYV464" s="34"/>
      <c r="LYW464" s="34"/>
      <c r="LYX464" s="34"/>
      <c r="LYY464" s="34"/>
      <c r="LYZ464" s="34"/>
      <c r="LZA464" s="34"/>
      <c r="LZB464" s="34"/>
      <c r="LZC464" s="34"/>
      <c r="LZD464" s="34"/>
      <c r="LZE464" s="34"/>
      <c r="LZF464" s="34"/>
      <c r="LZG464" s="34"/>
      <c r="LZH464" s="34"/>
      <c r="LZI464" s="34"/>
      <c r="LZJ464" s="34"/>
      <c r="LZK464" s="34"/>
      <c r="LZL464" s="34"/>
      <c r="LZM464" s="34"/>
      <c r="LZN464" s="34"/>
      <c r="LZO464" s="34"/>
      <c r="LZP464" s="34"/>
      <c r="LZQ464" s="34"/>
      <c r="LZR464" s="34"/>
      <c r="LZS464" s="34"/>
      <c r="LZT464" s="34"/>
      <c r="LZU464" s="34"/>
      <c r="LZV464" s="34"/>
      <c r="LZW464" s="34"/>
      <c r="LZX464" s="34"/>
      <c r="LZY464" s="34"/>
      <c r="LZZ464" s="34"/>
      <c r="MAA464" s="34"/>
      <c r="MAB464" s="34"/>
      <c r="MAC464" s="34"/>
      <c r="MAD464" s="34"/>
      <c r="MAE464" s="34"/>
      <c r="MAF464" s="34"/>
      <c r="MAG464" s="34"/>
      <c r="MAH464" s="34"/>
      <c r="MAI464" s="34"/>
      <c r="MAJ464" s="34"/>
      <c r="MAK464" s="34"/>
      <c r="MAL464" s="34"/>
      <c r="MAM464" s="34"/>
      <c r="MAN464" s="34"/>
      <c r="MAO464" s="34"/>
      <c r="MAP464" s="34"/>
      <c r="MAQ464" s="34"/>
      <c r="MAR464" s="34"/>
      <c r="MAS464" s="34"/>
      <c r="MAT464" s="34"/>
      <c r="MAU464" s="34"/>
      <c r="MAV464" s="34"/>
      <c r="MAW464" s="34"/>
      <c r="MAX464" s="34"/>
      <c r="MAY464" s="34"/>
      <c r="MAZ464" s="34"/>
      <c r="MBA464" s="34"/>
      <c r="MBB464" s="34"/>
      <c r="MBC464" s="34"/>
      <c r="MBD464" s="34"/>
      <c r="MBE464" s="34"/>
      <c r="MBF464" s="34"/>
      <c r="MBG464" s="34"/>
      <c r="MBH464" s="34"/>
      <c r="MBI464" s="34"/>
      <c r="MBJ464" s="34"/>
      <c r="MBK464" s="34"/>
      <c r="MBL464" s="34"/>
      <c r="MBM464" s="34"/>
      <c r="MBN464" s="34"/>
      <c r="MBO464" s="34"/>
      <c r="MBP464" s="34"/>
      <c r="MBQ464" s="34"/>
      <c r="MBR464" s="34"/>
      <c r="MBS464" s="34"/>
      <c r="MBT464" s="34"/>
      <c r="MBU464" s="34"/>
      <c r="MBV464" s="34"/>
      <c r="MBW464" s="34"/>
      <c r="MBX464" s="34"/>
      <c r="MBY464" s="34"/>
      <c r="MBZ464" s="34"/>
      <c r="MCA464" s="34"/>
      <c r="MCB464" s="34"/>
      <c r="MCC464" s="34"/>
      <c r="MCD464" s="34"/>
      <c r="MCE464" s="34"/>
      <c r="MCF464" s="34"/>
      <c r="MCG464" s="34"/>
      <c r="MCH464" s="34"/>
      <c r="MCI464" s="34"/>
      <c r="MCJ464" s="34"/>
      <c r="MCK464" s="34"/>
      <c r="MCL464" s="34"/>
      <c r="MCM464" s="34"/>
      <c r="MCN464" s="34"/>
      <c r="MCO464" s="34"/>
      <c r="MCP464" s="34"/>
      <c r="MCQ464" s="34"/>
      <c r="MCR464" s="34"/>
      <c r="MCS464" s="34"/>
      <c r="MCT464" s="34"/>
      <c r="MCU464" s="34"/>
      <c r="MCV464" s="34"/>
      <c r="MCW464" s="34"/>
      <c r="MCX464" s="34"/>
      <c r="MCY464" s="34"/>
      <c r="MCZ464" s="34"/>
      <c r="MDA464" s="34"/>
      <c r="MDB464" s="34"/>
      <c r="MDC464" s="34"/>
      <c r="MDD464" s="34"/>
      <c r="MDE464" s="34"/>
      <c r="MDF464" s="34"/>
      <c r="MDG464" s="34"/>
      <c r="MDH464" s="34"/>
      <c r="MDI464" s="34"/>
      <c r="MDJ464" s="34"/>
      <c r="MDK464" s="34"/>
      <c r="MDL464" s="34"/>
      <c r="MDM464" s="34"/>
      <c r="MDN464" s="34"/>
      <c r="MDO464" s="34"/>
      <c r="MDP464" s="34"/>
      <c r="MDQ464" s="34"/>
      <c r="MDR464" s="34"/>
      <c r="MDS464" s="34"/>
      <c r="MDT464" s="34"/>
      <c r="MDU464" s="34"/>
      <c r="MDV464" s="34"/>
      <c r="MDW464" s="34"/>
      <c r="MDX464" s="34"/>
      <c r="MDY464" s="34"/>
      <c r="MDZ464" s="34"/>
      <c r="MEA464" s="34"/>
      <c r="MEB464" s="34"/>
      <c r="MEC464" s="34"/>
      <c r="MED464" s="34"/>
      <c r="MEE464" s="34"/>
      <c r="MEF464" s="34"/>
      <c r="MEG464" s="34"/>
      <c r="MEH464" s="34"/>
      <c r="MEI464" s="34"/>
      <c r="MEJ464" s="34"/>
      <c r="MEK464" s="34"/>
      <c r="MEL464" s="34"/>
      <c r="MEM464" s="34"/>
      <c r="MEN464" s="34"/>
      <c r="MEO464" s="34"/>
      <c r="MEP464" s="34"/>
      <c r="MEQ464" s="34"/>
      <c r="MER464" s="34"/>
      <c r="MES464" s="34"/>
      <c r="MET464" s="34"/>
      <c r="MEU464" s="34"/>
      <c r="MEV464" s="34"/>
      <c r="MEW464" s="34"/>
      <c r="MEX464" s="34"/>
      <c r="MEY464" s="34"/>
      <c r="MEZ464" s="34"/>
      <c r="MFA464" s="34"/>
      <c r="MFB464" s="34"/>
      <c r="MFC464" s="34"/>
      <c r="MFD464" s="34"/>
      <c r="MFE464" s="34"/>
      <c r="MFF464" s="34"/>
      <c r="MFG464" s="34"/>
      <c r="MFH464" s="34"/>
      <c r="MFI464" s="34"/>
      <c r="MFJ464" s="34"/>
      <c r="MFK464" s="34"/>
      <c r="MFL464" s="34"/>
      <c r="MFM464" s="34"/>
      <c r="MFN464" s="34"/>
      <c r="MFO464" s="34"/>
      <c r="MFP464" s="34"/>
      <c r="MFQ464" s="34"/>
      <c r="MFR464" s="34"/>
      <c r="MFS464" s="34"/>
      <c r="MFT464" s="34"/>
      <c r="MFU464" s="34"/>
      <c r="MFV464" s="34"/>
      <c r="MFW464" s="34"/>
      <c r="MFX464" s="34"/>
      <c r="MFY464" s="34"/>
      <c r="MFZ464" s="34"/>
      <c r="MGA464" s="34"/>
      <c r="MGB464" s="34"/>
      <c r="MGC464" s="34"/>
      <c r="MGD464" s="34"/>
      <c r="MGE464" s="34"/>
      <c r="MGF464" s="34"/>
      <c r="MGG464" s="34"/>
      <c r="MGH464" s="34"/>
      <c r="MGI464" s="34"/>
      <c r="MGJ464" s="34"/>
      <c r="MGK464" s="34"/>
      <c r="MGL464" s="34"/>
      <c r="MGM464" s="34"/>
      <c r="MGN464" s="34"/>
      <c r="MGO464" s="34"/>
      <c r="MGP464" s="34"/>
      <c r="MGQ464" s="34"/>
      <c r="MGR464" s="34"/>
      <c r="MGS464" s="34"/>
      <c r="MGT464" s="34"/>
      <c r="MGU464" s="34"/>
      <c r="MGV464" s="34"/>
      <c r="MGW464" s="34"/>
      <c r="MGX464" s="34"/>
      <c r="MGY464" s="34"/>
      <c r="MGZ464" s="34"/>
      <c r="MHA464" s="34"/>
      <c r="MHB464" s="34"/>
      <c r="MHC464" s="34"/>
      <c r="MHD464" s="34"/>
      <c r="MHE464" s="34"/>
      <c r="MHF464" s="34"/>
      <c r="MHG464" s="34"/>
      <c r="MHH464" s="34"/>
      <c r="MHI464" s="34"/>
      <c r="MHJ464" s="34"/>
      <c r="MHK464" s="34"/>
      <c r="MHL464" s="34"/>
      <c r="MHM464" s="34"/>
      <c r="MHN464" s="34"/>
      <c r="MHO464" s="34"/>
      <c r="MHP464" s="34"/>
      <c r="MHQ464" s="34"/>
      <c r="MHR464" s="34"/>
      <c r="MHS464" s="34"/>
      <c r="MHT464" s="34"/>
      <c r="MHU464" s="34"/>
      <c r="MHV464" s="34"/>
      <c r="MHW464" s="34"/>
      <c r="MHX464" s="34"/>
      <c r="MHY464" s="34"/>
      <c r="MHZ464" s="34"/>
      <c r="MIA464" s="34"/>
      <c r="MIB464" s="34"/>
      <c r="MIC464" s="34"/>
      <c r="MID464" s="34"/>
      <c r="MIE464" s="34"/>
      <c r="MIF464" s="34"/>
      <c r="MIG464" s="34"/>
      <c r="MIH464" s="34"/>
      <c r="MII464" s="34"/>
      <c r="MIJ464" s="34"/>
      <c r="MIK464" s="34"/>
      <c r="MIL464" s="34"/>
      <c r="MIM464" s="34"/>
      <c r="MIN464" s="34"/>
      <c r="MIO464" s="34"/>
      <c r="MIP464" s="34"/>
      <c r="MIQ464" s="34"/>
      <c r="MIR464" s="34"/>
      <c r="MIS464" s="34"/>
      <c r="MIT464" s="34"/>
      <c r="MIU464" s="34"/>
      <c r="MIV464" s="34"/>
      <c r="MIW464" s="34"/>
      <c r="MIX464" s="34"/>
      <c r="MIY464" s="34"/>
      <c r="MIZ464" s="34"/>
      <c r="MJA464" s="34"/>
      <c r="MJB464" s="34"/>
      <c r="MJC464" s="34"/>
      <c r="MJD464" s="34"/>
      <c r="MJE464" s="34"/>
      <c r="MJF464" s="34"/>
      <c r="MJG464" s="34"/>
      <c r="MJH464" s="34"/>
      <c r="MJI464" s="34"/>
      <c r="MJJ464" s="34"/>
      <c r="MJK464" s="34"/>
      <c r="MJL464" s="34"/>
      <c r="MJM464" s="34"/>
      <c r="MJN464" s="34"/>
      <c r="MJO464" s="34"/>
      <c r="MJP464" s="34"/>
      <c r="MJQ464" s="34"/>
      <c r="MJR464" s="34"/>
      <c r="MJS464" s="34"/>
      <c r="MJT464" s="34"/>
      <c r="MJU464" s="34"/>
      <c r="MJV464" s="34"/>
      <c r="MJW464" s="34"/>
      <c r="MJX464" s="34"/>
      <c r="MJY464" s="34"/>
      <c r="MJZ464" s="34"/>
      <c r="MKA464" s="34"/>
      <c r="MKB464" s="34"/>
      <c r="MKC464" s="34"/>
      <c r="MKD464" s="34"/>
      <c r="MKE464" s="34"/>
      <c r="MKF464" s="34"/>
      <c r="MKG464" s="34"/>
      <c r="MKH464" s="34"/>
      <c r="MKI464" s="34"/>
      <c r="MKJ464" s="34"/>
      <c r="MKK464" s="34"/>
      <c r="MKL464" s="34"/>
      <c r="MKM464" s="34"/>
      <c r="MKN464" s="34"/>
      <c r="MKO464" s="34"/>
      <c r="MKP464" s="34"/>
      <c r="MKQ464" s="34"/>
      <c r="MKR464" s="34"/>
      <c r="MKS464" s="34"/>
      <c r="MKT464" s="34"/>
      <c r="MKU464" s="34"/>
      <c r="MKV464" s="34"/>
      <c r="MKW464" s="34"/>
      <c r="MKX464" s="34"/>
      <c r="MKY464" s="34"/>
      <c r="MKZ464" s="34"/>
      <c r="MLA464" s="34"/>
      <c r="MLB464" s="34"/>
      <c r="MLC464" s="34"/>
      <c r="MLD464" s="34"/>
      <c r="MLE464" s="34"/>
      <c r="MLF464" s="34"/>
      <c r="MLG464" s="34"/>
      <c r="MLH464" s="34"/>
      <c r="MLI464" s="34"/>
      <c r="MLJ464" s="34"/>
      <c r="MLK464" s="34"/>
      <c r="MLL464" s="34"/>
      <c r="MLM464" s="34"/>
      <c r="MLN464" s="34"/>
      <c r="MLO464" s="34"/>
      <c r="MLP464" s="34"/>
      <c r="MLQ464" s="34"/>
      <c r="MLR464" s="34"/>
      <c r="MLS464" s="34"/>
      <c r="MLT464" s="34"/>
      <c r="MLU464" s="34"/>
      <c r="MLV464" s="34"/>
      <c r="MLW464" s="34"/>
      <c r="MLX464" s="34"/>
      <c r="MLY464" s="34"/>
      <c r="MLZ464" s="34"/>
      <c r="MMA464" s="34"/>
      <c r="MMB464" s="34"/>
      <c r="MMC464" s="34"/>
      <c r="MMD464" s="34"/>
      <c r="MME464" s="34"/>
      <c r="MMF464" s="34"/>
      <c r="MMG464" s="34"/>
      <c r="MMH464" s="34"/>
      <c r="MMI464" s="34"/>
      <c r="MMJ464" s="34"/>
      <c r="MMK464" s="34"/>
      <c r="MML464" s="34"/>
      <c r="MMM464" s="34"/>
      <c r="MMN464" s="34"/>
      <c r="MMO464" s="34"/>
      <c r="MMP464" s="34"/>
      <c r="MMQ464" s="34"/>
      <c r="MMR464" s="34"/>
      <c r="MMS464" s="34"/>
      <c r="MMT464" s="34"/>
      <c r="MMU464" s="34"/>
      <c r="MMV464" s="34"/>
      <c r="MMW464" s="34"/>
      <c r="MMX464" s="34"/>
      <c r="MMY464" s="34"/>
      <c r="MMZ464" s="34"/>
      <c r="MNA464" s="34"/>
      <c r="MNB464" s="34"/>
      <c r="MNC464" s="34"/>
      <c r="MND464" s="34"/>
      <c r="MNE464" s="34"/>
      <c r="MNF464" s="34"/>
      <c r="MNG464" s="34"/>
      <c r="MNH464" s="34"/>
      <c r="MNI464" s="34"/>
      <c r="MNJ464" s="34"/>
      <c r="MNK464" s="34"/>
      <c r="MNL464" s="34"/>
      <c r="MNM464" s="34"/>
      <c r="MNN464" s="34"/>
      <c r="MNO464" s="34"/>
      <c r="MNP464" s="34"/>
      <c r="MNQ464" s="34"/>
      <c r="MNR464" s="34"/>
      <c r="MNS464" s="34"/>
      <c r="MNT464" s="34"/>
      <c r="MNU464" s="34"/>
      <c r="MNV464" s="34"/>
      <c r="MNW464" s="34"/>
      <c r="MNX464" s="34"/>
      <c r="MNY464" s="34"/>
      <c r="MNZ464" s="34"/>
      <c r="MOA464" s="34"/>
      <c r="MOB464" s="34"/>
      <c r="MOC464" s="34"/>
      <c r="MOD464" s="34"/>
      <c r="MOE464" s="34"/>
      <c r="MOF464" s="34"/>
      <c r="MOG464" s="34"/>
      <c r="MOH464" s="34"/>
      <c r="MOI464" s="34"/>
      <c r="MOJ464" s="34"/>
      <c r="MOK464" s="34"/>
      <c r="MOL464" s="34"/>
      <c r="MOM464" s="34"/>
      <c r="MON464" s="34"/>
      <c r="MOO464" s="34"/>
      <c r="MOP464" s="34"/>
      <c r="MOQ464" s="34"/>
      <c r="MOR464" s="34"/>
      <c r="MOS464" s="34"/>
      <c r="MOT464" s="34"/>
      <c r="MOU464" s="34"/>
      <c r="MOV464" s="34"/>
      <c r="MOW464" s="34"/>
      <c r="MOX464" s="34"/>
      <c r="MOY464" s="34"/>
      <c r="MOZ464" s="34"/>
      <c r="MPA464" s="34"/>
      <c r="MPB464" s="34"/>
      <c r="MPC464" s="34"/>
      <c r="MPD464" s="34"/>
      <c r="MPE464" s="34"/>
      <c r="MPF464" s="34"/>
      <c r="MPG464" s="34"/>
      <c r="MPH464" s="34"/>
      <c r="MPI464" s="34"/>
      <c r="MPJ464" s="34"/>
      <c r="MPK464" s="34"/>
      <c r="MPL464" s="34"/>
      <c r="MPM464" s="34"/>
      <c r="MPN464" s="34"/>
      <c r="MPO464" s="34"/>
      <c r="MPP464" s="34"/>
      <c r="MPQ464" s="34"/>
      <c r="MPR464" s="34"/>
      <c r="MPS464" s="34"/>
      <c r="MPT464" s="34"/>
      <c r="MPU464" s="34"/>
      <c r="MPV464" s="34"/>
      <c r="MPW464" s="34"/>
      <c r="MPX464" s="34"/>
      <c r="MPY464" s="34"/>
      <c r="MPZ464" s="34"/>
      <c r="MQA464" s="34"/>
      <c r="MQB464" s="34"/>
      <c r="MQC464" s="34"/>
      <c r="MQD464" s="34"/>
      <c r="MQE464" s="34"/>
      <c r="MQF464" s="34"/>
      <c r="MQG464" s="34"/>
      <c r="MQH464" s="34"/>
      <c r="MQI464" s="34"/>
      <c r="MQJ464" s="34"/>
      <c r="MQK464" s="34"/>
      <c r="MQL464" s="34"/>
      <c r="MQM464" s="34"/>
      <c r="MQN464" s="34"/>
      <c r="MQO464" s="34"/>
      <c r="MQP464" s="34"/>
      <c r="MQQ464" s="34"/>
      <c r="MQR464" s="34"/>
      <c r="MQS464" s="34"/>
      <c r="MQT464" s="34"/>
      <c r="MQU464" s="34"/>
      <c r="MQV464" s="34"/>
      <c r="MQW464" s="34"/>
      <c r="MQX464" s="34"/>
      <c r="MQY464" s="34"/>
      <c r="MQZ464" s="34"/>
      <c r="MRA464" s="34"/>
      <c r="MRB464" s="34"/>
      <c r="MRC464" s="34"/>
      <c r="MRD464" s="34"/>
      <c r="MRE464" s="34"/>
      <c r="MRF464" s="34"/>
      <c r="MRG464" s="34"/>
      <c r="MRH464" s="34"/>
      <c r="MRI464" s="34"/>
      <c r="MRJ464" s="34"/>
      <c r="MRK464" s="34"/>
      <c r="MRL464" s="34"/>
      <c r="MRM464" s="34"/>
      <c r="MRN464" s="34"/>
      <c r="MRO464" s="34"/>
      <c r="MRP464" s="34"/>
      <c r="MRQ464" s="34"/>
      <c r="MRR464" s="34"/>
      <c r="MRS464" s="34"/>
      <c r="MRT464" s="34"/>
      <c r="MRU464" s="34"/>
      <c r="MRV464" s="34"/>
      <c r="MRW464" s="34"/>
      <c r="MRX464" s="34"/>
      <c r="MRY464" s="34"/>
      <c r="MRZ464" s="34"/>
      <c r="MSA464" s="34"/>
      <c r="MSB464" s="34"/>
      <c r="MSC464" s="34"/>
      <c r="MSD464" s="34"/>
      <c r="MSE464" s="34"/>
      <c r="MSF464" s="34"/>
      <c r="MSG464" s="34"/>
      <c r="MSH464" s="34"/>
      <c r="MSI464" s="34"/>
      <c r="MSJ464" s="34"/>
      <c r="MSK464" s="34"/>
      <c r="MSL464" s="34"/>
      <c r="MSM464" s="34"/>
      <c r="MSN464" s="34"/>
      <c r="MSO464" s="34"/>
      <c r="MSP464" s="34"/>
      <c r="MSQ464" s="34"/>
      <c r="MSR464" s="34"/>
      <c r="MSS464" s="34"/>
      <c r="MST464" s="34"/>
      <c r="MSU464" s="34"/>
      <c r="MSV464" s="34"/>
      <c r="MSW464" s="34"/>
      <c r="MSX464" s="34"/>
      <c r="MSY464" s="34"/>
      <c r="MSZ464" s="34"/>
      <c r="MTA464" s="34"/>
      <c r="MTB464" s="34"/>
      <c r="MTC464" s="34"/>
      <c r="MTD464" s="34"/>
      <c r="MTE464" s="34"/>
      <c r="MTF464" s="34"/>
      <c r="MTG464" s="34"/>
      <c r="MTH464" s="34"/>
      <c r="MTI464" s="34"/>
      <c r="MTJ464" s="34"/>
      <c r="MTK464" s="34"/>
      <c r="MTL464" s="34"/>
      <c r="MTM464" s="34"/>
      <c r="MTN464" s="34"/>
      <c r="MTO464" s="34"/>
      <c r="MTP464" s="34"/>
      <c r="MTQ464" s="34"/>
      <c r="MTR464" s="34"/>
      <c r="MTS464" s="34"/>
      <c r="MTT464" s="34"/>
      <c r="MTU464" s="34"/>
      <c r="MTV464" s="34"/>
      <c r="MTW464" s="34"/>
      <c r="MTX464" s="34"/>
      <c r="MTY464" s="34"/>
      <c r="MTZ464" s="34"/>
      <c r="MUA464" s="34"/>
      <c r="MUB464" s="34"/>
      <c r="MUC464" s="34"/>
      <c r="MUD464" s="34"/>
      <c r="MUE464" s="34"/>
      <c r="MUF464" s="34"/>
      <c r="MUG464" s="34"/>
      <c r="MUH464" s="34"/>
      <c r="MUI464" s="34"/>
      <c r="MUJ464" s="34"/>
      <c r="MUK464" s="34"/>
      <c r="MUL464" s="34"/>
      <c r="MUM464" s="34"/>
      <c r="MUN464" s="34"/>
      <c r="MUO464" s="34"/>
      <c r="MUP464" s="34"/>
      <c r="MUQ464" s="34"/>
      <c r="MUR464" s="34"/>
      <c r="MUS464" s="34"/>
      <c r="MUT464" s="34"/>
      <c r="MUU464" s="34"/>
      <c r="MUV464" s="34"/>
      <c r="MUW464" s="34"/>
      <c r="MUX464" s="34"/>
      <c r="MUY464" s="34"/>
      <c r="MUZ464" s="34"/>
      <c r="MVA464" s="34"/>
      <c r="MVB464" s="34"/>
      <c r="MVC464" s="34"/>
      <c r="MVD464" s="34"/>
      <c r="MVE464" s="34"/>
      <c r="MVF464" s="34"/>
      <c r="MVG464" s="34"/>
      <c r="MVH464" s="34"/>
      <c r="MVI464" s="34"/>
      <c r="MVJ464" s="34"/>
      <c r="MVK464" s="34"/>
      <c r="MVL464" s="34"/>
      <c r="MVM464" s="34"/>
      <c r="MVN464" s="34"/>
      <c r="MVO464" s="34"/>
      <c r="MVP464" s="34"/>
      <c r="MVQ464" s="34"/>
      <c r="MVR464" s="34"/>
      <c r="MVS464" s="34"/>
      <c r="MVT464" s="34"/>
      <c r="MVU464" s="34"/>
      <c r="MVV464" s="34"/>
      <c r="MVW464" s="34"/>
      <c r="MVX464" s="34"/>
      <c r="MVY464" s="34"/>
      <c r="MVZ464" s="34"/>
      <c r="MWA464" s="34"/>
      <c r="MWB464" s="34"/>
      <c r="MWC464" s="34"/>
      <c r="MWD464" s="34"/>
      <c r="MWE464" s="34"/>
      <c r="MWF464" s="34"/>
      <c r="MWG464" s="34"/>
      <c r="MWH464" s="34"/>
      <c r="MWI464" s="34"/>
      <c r="MWJ464" s="34"/>
      <c r="MWK464" s="34"/>
      <c r="MWL464" s="34"/>
      <c r="MWM464" s="34"/>
      <c r="MWN464" s="34"/>
      <c r="MWO464" s="34"/>
      <c r="MWP464" s="34"/>
      <c r="MWQ464" s="34"/>
      <c r="MWR464" s="34"/>
      <c r="MWS464" s="34"/>
      <c r="MWT464" s="34"/>
      <c r="MWU464" s="34"/>
      <c r="MWV464" s="34"/>
      <c r="MWW464" s="34"/>
      <c r="MWX464" s="34"/>
      <c r="MWY464" s="34"/>
      <c r="MWZ464" s="34"/>
      <c r="MXA464" s="34"/>
      <c r="MXB464" s="34"/>
      <c r="MXC464" s="34"/>
      <c r="MXD464" s="34"/>
      <c r="MXE464" s="34"/>
      <c r="MXF464" s="34"/>
      <c r="MXG464" s="34"/>
      <c r="MXH464" s="34"/>
      <c r="MXI464" s="34"/>
      <c r="MXJ464" s="34"/>
      <c r="MXK464" s="34"/>
      <c r="MXL464" s="34"/>
      <c r="MXM464" s="34"/>
      <c r="MXN464" s="34"/>
      <c r="MXO464" s="34"/>
      <c r="MXP464" s="34"/>
      <c r="MXQ464" s="34"/>
      <c r="MXR464" s="34"/>
      <c r="MXS464" s="34"/>
      <c r="MXT464" s="34"/>
      <c r="MXU464" s="34"/>
      <c r="MXV464" s="34"/>
      <c r="MXW464" s="34"/>
      <c r="MXX464" s="34"/>
      <c r="MXY464" s="34"/>
      <c r="MXZ464" s="34"/>
      <c r="MYA464" s="34"/>
      <c r="MYB464" s="34"/>
      <c r="MYC464" s="34"/>
      <c r="MYD464" s="34"/>
      <c r="MYE464" s="34"/>
      <c r="MYF464" s="34"/>
      <c r="MYG464" s="34"/>
      <c r="MYH464" s="34"/>
      <c r="MYI464" s="34"/>
      <c r="MYJ464" s="34"/>
      <c r="MYK464" s="34"/>
      <c r="MYL464" s="34"/>
      <c r="MYM464" s="34"/>
      <c r="MYN464" s="34"/>
      <c r="MYO464" s="34"/>
      <c r="MYP464" s="34"/>
      <c r="MYQ464" s="34"/>
      <c r="MYR464" s="34"/>
      <c r="MYS464" s="34"/>
      <c r="MYT464" s="34"/>
      <c r="MYU464" s="34"/>
      <c r="MYV464" s="34"/>
      <c r="MYW464" s="34"/>
      <c r="MYX464" s="34"/>
      <c r="MYY464" s="34"/>
      <c r="MYZ464" s="34"/>
      <c r="MZA464" s="34"/>
      <c r="MZB464" s="34"/>
      <c r="MZC464" s="34"/>
      <c r="MZD464" s="34"/>
      <c r="MZE464" s="34"/>
      <c r="MZF464" s="34"/>
      <c r="MZG464" s="34"/>
      <c r="MZH464" s="34"/>
      <c r="MZI464" s="34"/>
      <c r="MZJ464" s="34"/>
      <c r="MZK464" s="34"/>
      <c r="MZL464" s="34"/>
      <c r="MZM464" s="34"/>
      <c r="MZN464" s="34"/>
      <c r="MZO464" s="34"/>
      <c r="MZP464" s="34"/>
      <c r="MZQ464" s="34"/>
      <c r="MZR464" s="34"/>
      <c r="MZS464" s="34"/>
      <c r="MZT464" s="34"/>
      <c r="MZU464" s="34"/>
      <c r="MZV464" s="34"/>
      <c r="MZW464" s="34"/>
      <c r="MZX464" s="34"/>
      <c r="MZY464" s="34"/>
      <c r="MZZ464" s="34"/>
      <c r="NAA464" s="34"/>
      <c r="NAB464" s="34"/>
      <c r="NAC464" s="34"/>
      <c r="NAD464" s="34"/>
      <c r="NAE464" s="34"/>
      <c r="NAF464" s="34"/>
      <c r="NAG464" s="34"/>
      <c r="NAH464" s="34"/>
      <c r="NAI464" s="34"/>
      <c r="NAJ464" s="34"/>
      <c r="NAK464" s="34"/>
      <c r="NAL464" s="34"/>
      <c r="NAM464" s="34"/>
      <c r="NAN464" s="34"/>
      <c r="NAO464" s="34"/>
      <c r="NAP464" s="34"/>
      <c r="NAQ464" s="34"/>
      <c r="NAR464" s="34"/>
      <c r="NAS464" s="34"/>
      <c r="NAT464" s="34"/>
      <c r="NAU464" s="34"/>
      <c r="NAV464" s="34"/>
      <c r="NAW464" s="34"/>
      <c r="NAX464" s="34"/>
      <c r="NAY464" s="34"/>
      <c r="NAZ464" s="34"/>
      <c r="NBA464" s="34"/>
      <c r="NBB464" s="34"/>
      <c r="NBC464" s="34"/>
      <c r="NBD464" s="34"/>
      <c r="NBE464" s="34"/>
      <c r="NBF464" s="34"/>
      <c r="NBG464" s="34"/>
      <c r="NBH464" s="34"/>
      <c r="NBI464" s="34"/>
      <c r="NBJ464" s="34"/>
      <c r="NBK464" s="34"/>
      <c r="NBL464" s="34"/>
      <c r="NBM464" s="34"/>
      <c r="NBN464" s="34"/>
      <c r="NBO464" s="34"/>
      <c r="NBP464" s="34"/>
      <c r="NBQ464" s="34"/>
      <c r="NBR464" s="34"/>
      <c r="NBS464" s="34"/>
      <c r="NBT464" s="34"/>
      <c r="NBU464" s="34"/>
      <c r="NBV464" s="34"/>
      <c r="NBW464" s="34"/>
      <c r="NBX464" s="34"/>
      <c r="NBY464" s="34"/>
      <c r="NBZ464" s="34"/>
      <c r="NCA464" s="34"/>
      <c r="NCB464" s="34"/>
      <c r="NCC464" s="34"/>
      <c r="NCD464" s="34"/>
      <c r="NCE464" s="34"/>
      <c r="NCF464" s="34"/>
      <c r="NCG464" s="34"/>
      <c r="NCH464" s="34"/>
      <c r="NCI464" s="34"/>
      <c r="NCJ464" s="34"/>
      <c r="NCK464" s="34"/>
      <c r="NCL464" s="34"/>
      <c r="NCM464" s="34"/>
      <c r="NCN464" s="34"/>
      <c r="NCO464" s="34"/>
      <c r="NCP464" s="34"/>
      <c r="NCQ464" s="34"/>
      <c r="NCR464" s="34"/>
      <c r="NCS464" s="34"/>
      <c r="NCT464" s="34"/>
      <c r="NCU464" s="34"/>
      <c r="NCV464" s="34"/>
      <c r="NCW464" s="34"/>
      <c r="NCX464" s="34"/>
      <c r="NCY464" s="34"/>
      <c r="NCZ464" s="34"/>
      <c r="NDA464" s="34"/>
      <c r="NDB464" s="34"/>
      <c r="NDC464" s="34"/>
      <c r="NDD464" s="34"/>
      <c r="NDE464" s="34"/>
      <c r="NDF464" s="34"/>
      <c r="NDG464" s="34"/>
      <c r="NDH464" s="34"/>
      <c r="NDI464" s="34"/>
      <c r="NDJ464" s="34"/>
      <c r="NDK464" s="34"/>
      <c r="NDL464" s="34"/>
      <c r="NDM464" s="34"/>
      <c r="NDN464" s="34"/>
      <c r="NDO464" s="34"/>
      <c r="NDP464" s="34"/>
      <c r="NDQ464" s="34"/>
      <c r="NDR464" s="34"/>
      <c r="NDS464" s="34"/>
      <c r="NDT464" s="34"/>
      <c r="NDU464" s="34"/>
      <c r="NDV464" s="34"/>
      <c r="NDW464" s="34"/>
      <c r="NDX464" s="34"/>
      <c r="NDY464" s="34"/>
      <c r="NDZ464" s="34"/>
      <c r="NEA464" s="34"/>
      <c r="NEB464" s="34"/>
      <c r="NEC464" s="34"/>
      <c r="NED464" s="34"/>
      <c r="NEE464" s="34"/>
      <c r="NEF464" s="34"/>
      <c r="NEG464" s="34"/>
      <c r="NEH464" s="34"/>
      <c r="NEI464" s="34"/>
      <c r="NEJ464" s="34"/>
      <c r="NEK464" s="34"/>
      <c r="NEL464" s="34"/>
      <c r="NEM464" s="34"/>
      <c r="NEN464" s="34"/>
      <c r="NEO464" s="34"/>
      <c r="NEP464" s="34"/>
      <c r="NEQ464" s="34"/>
      <c r="NER464" s="34"/>
      <c r="NES464" s="34"/>
      <c r="NET464" s="34"/>
      <c r="NEU464" s="34"/>
      <c r="NEV464" s="34"/>
      <c r="NEW464" s="34"/>
      <c r="NEX464" s="34"/>
      <c r="NEY464" s="34"/>
      <c r="NEZ464" s="34"/>
      <c r="NFA464" s="34"/>
      <c r="NFB464" s="34"/>
      <c r="NFC464" s="34"/>
      <c r="NFD464" s="34"/>
      <c r="NFE464" s="34"/>
      <c r="NFF464" s="34"/>
      <c r="NFG464" s="34"/>
      <c r="NFH464" s="34"/>
      <c r="NFI464" s="34"/>
      <c r="NFJ464" s="34"/>
      <c r="NFK464" s="34"/>
      <c r="NFL464" s="34"/>
      <c r="NFM464" s="34"/>
      <c r="NFN464" s="34"/>
      <c r="NFO464" s="34"/>
      <c r="NFP464" s="34"/>
      <c r="NFQ464" s="34"/>
      <c r="NFR464" s="34"/>
      <c r="NFS464" s="34"/>
      <c r="NFT464" s="34"/>
      <c r="NFU464" s="34"/>
      <c r="NFV464" s="34"/>
      <c r="NFW464" s="34"/>
      <c r="NFX464" s="34"/>
      <c r="NFY464" s="34"/>
      <c r="NFZ464" s="34"/>
      <c r="NGA464" s="34"/>
      <c r="NGB464" s="34"/>
      <c r="NGC464" s="34"/>
      <c r="NGD464" s="34"/>
      <c r="NGE464" s="34"/>
      <c r="NGF464" s="34"/>
      <c r="NGG464" s="34"/>
      <c r="NGH464" s="34"/>
      <c r="NGI464" s="34"/>
      <c r="NGJ464" s="34"/>
      <c r="NGK464" s="34"/>
      <c r="NGL464" s="34"/>
      <c r="NGM464" s="34"/>
      <c r="NGN464" s="34"/>
      <c r="NGO464" s="34"/>
      <c r="NGP464" s="34"/>
      <c r="NGQ464" s="34"/>
      <c r="NGR464" s="34"/>
      <c r="NGS464" s="34"/>
      <c r="NGT464" s="34"/>
      <c r="NGU464" s="34"/>
      <c r="NGV464" s="34"/>
      <c r="NGW464" s="34"/>
      <c r="NGX464" s="34"/>
      <c r="NGY464" s="34"/>
      <c r="NGZ464" s="34"/>
      <c r="NHA464" s="34"/>
      <c r="NHB464" s="34"/>
      <c r="NHC464" s="34"/>
      <c r="NHD464" s="34"/>
      <c r="NHE464" s="34"/>
      <c r="NHF464" s="34"/>
      <c r="NHG464" s="34"/>
      <c r="NHH464" s="34"/>
      <c r="NHI464" s="34"/>
      <c r="NHJ464" s="34"/>
      <c r="NHK464" s="34"/>
      <c r="NHL464" s="34"/>
      <c r="NHM464" s="34"/>
      <c r="NHN464" s="34"/>
      <c r="NHO464" s="34"/>
      <c r="NHP464" s="34"/>
      <c r="NHQ464" s="34"/>
      <c r="NHR464" s="34"/>
      <c r="NHS464" s="34"/>
      <c r="NHT464" s="34"/>
      <c r="NHU464" s="34"/>
      <c r="NHV464" s="34"/>
      <c r="NHW464" s="34"/>
      <c r="NHX464" s="34"/>
      <c r="NHY464" s="34"/>
      <c r="NHZ464" s="34"/>
      <c r="NIA464" s="34"/>
      <c r="NIB464" s="34"/>
      <c r="NIC464" s="34"/>
      <c r="NID464" s="34"/>
      <c r="NIE464" s="34"/>
      <c r="NIF464" s="34"/>
      <c r="NIG464" s="34"/>
      <c r="NIH464" s="34"/>
      <c r="NII464" s="34"/>
      <c r="NIJ464" s="34"/>
      <c r="NIK464" s="34"/>
      <c r="NIL464" s="34"/>
      <c r="NIM464" s="34"/>
      <c r="NIN464" s="34"/>
      <c r="NIO464" s="34"/>
      <c r="NIP464" s="34"/>
      <c r="NIQ464" s="34"/>
      <c r="NIR464" s="34"/>
      <c r="NIS464" s="34"/>
      <c r="NIT464" s="34"/>
      <c r="NIU464" s="34"/>
      <c r="NIV464" s="34"/>
      <c r="NIW464" s="34"/>
      <c r="NIX464" s="34"/>
      <c r="NIY464" s="34"/>
      <c r="NIZ464" s="34"/>
      <c r="NJA464" s="34"/>
      <c r="NJB464" s="34"/>
      <c r="NJC464" s="34"/>
      <c r="NJD464" s="34"/>
      <c r="NJE464" s="34"/>
      <c r="NJF464" s="34"/>
      <c r="NJG464" s="34"/>
      <c r="NJH464" s="34"/>
      <c r="NJI464" s="34"/>
      <c r="NJJ464" s="34"/>
      <c r="NJK464" s="34"/>
      <c r="NJL464" s="34"/>
      <c r="NJM464" s="34"/>
      <c r="NJN464" s="34"/>
      <c r="NJO464" s="34"/>
      <c r="NJP464" s="34"/>
      <c r="NJQ464" s="34"/>
      <c r="NJR464" s="34"/>
      <c r="NJS464" s="34"/>
      <c r="NJT464" s="34"/>
      <c r="NJU464" s="34"/>
      <c r="NJV464" s="34"/>
      <c r="NJW464" s="34"/>
      <c r="NJX464" s="34"/>
      <c r="NJY464" s="34"/>
      <c r="NJZ464" s="34"/>
      <c r="NKA464" s="34"/>
      <c r="NKB464" s="34"/>
      <c r="NKC464" s="34"/>
      <c r="NKD464" s="34"/>
      <c r="NKE464" s="34"/>
      <c r="NKF464" s="34"/>
      <c r="NKG464" s="34"/>
      <c r="NKH464" s="34"/>
      <c r="NKI464" s="34"/>
      <c r="NKJ464" s="34"/>
      <c r="NKK464" s="34"/>
      <c r="NKL464" s="34"/>
      <c r="NKM464" s="34"/>
      <c r="NKN464" s="34"/>
      <c r="NKO464" s="34"/>
      <c r="NKP464" s="34"/>
      <c r="NKQ464" s="34"/>
      <c r="NKR464" s="34"/>
      <c r="NKS464" s="34"/>
      <c r="NKT464" s="34"/>
      <c r="NKU464" s="34"/>
      <c r="NKV464" s="34"/>
      <c r="NKW464" s="34"/>
      <c r="NKX464" s="34"/>
      <c r="NKY464" s="34"/>
      <c r="NKZ464" s="34"/>
      <c r="NLA464" s="34"/>
      <c r="NLB464" s="34"/>
      <c r="NLC464" s="34"/>
      <c r="NLD464" s="34"/>
      <c r="NLE464" s="34"/>
      <c r="NLF464" s="34"/>
      <c r="NLG464" s="34"/>
      <c r="NLH464" s="34"/>
      <c r="NLI464" s="34"/>
      <c r="NLJ464" s="34"/>
      <c r="NLK464" s="34"/>
      <c r="NLL464" s="34"/>
      <c r="NLM464" s="34"/>
      <c r="NLN464" s="34"/>
      <c r="NLO464" s="34"/>
      <c r="NLP464" s="34"/>
      <c r="NLQ464" s="34"/>
      <c r="NLR464" s="34"/>
      <c r="NLS464" s="34"/>
      <c r="NLT464" s="34"/>
      <c r="NLU464" s="34"/>
      <c r="NLV464" s="34"/>
      <c r="NLW464" s="34"/>
      <c r="NLX464" s="34"/>
      <c r="NLY464" s="34"/>
      <c r="NLZ464" s="34"/>
      <c r="NMA464" s="34"/>
      <c r="NMB464" s="34"/>
      <c r="NMC464" s="34"/>
      <c r="NMD464" s="34"/>
      <c r="NME464" s="34"/>
      <c r="NMF464" s="34"/>
      <c r="NMG464" s="34"/>
      <c r="NMH464" s="34"/>
      <c r="NMI464" s="34"/>
      <c r="NMJ464" s="34"/>
      <c r="NMK464" s="34"/>
      <c r="NML464" s="34"/>
      <c r="NMM464" s="34"/>
      <c r="NMN464" s="34"/>
      <c r="NMO464" s="34"/>
      <c r="NMP464" s="34"/>
      <c r="NMQ464" s="34"/>
      <c r="NMR464" s="34"/>
      <c r="NMS464" s="34"/>
      <c r="NMT464" s="34"/>
      <c r="NMU464" s="34"/>
      <c r="NMV464" s="34"/>
      <c r="NMW464" s="34"/>
      <c r="NMX464" s="34"/>
      <c r="NMY464" s="34"/>
      <c r="NMZ464" s="34"/>
      <c r="NNA464" s="34"/>
      <c r="NNB464" s="34"/>
      <c r="NNC464" s="34"/>
      <c r="NND464" s="34"/>
      <c r="NNE464" s="34"/>
      <c r="NNF464" s="34"/>
      <c r="NNG464" s="34"/>
      <c r="NNH464" s="34"/>
      <c r="NNI464" s="34"/>
      <c r="NNJ464" s="34"/>
      <c r="NNK464" s="34"/>
      <c r="NNL464" s="34"/>
      <c r="NNM464" s="34"/>
      <c r="NNN464" s="34"/>
      <c r="NNO464" s="34"/>
      <c r="NNP464" s="34"/>
      <c r="NNQ464" s="34"/>
      <c r="NNR464" s="34"/>
      <c r="NNS464" s="34"/>
      <c r="NNT464" s="34"/>
      <c r="NNU464" s="34"/>
      <c r="NNV464" s="34"/>
      <c r="NNW464" s="34"/>
      <c r="NNX464" s="34"/>
      <c r="NNY464" s="34"/>
      <c r="NNZ464" s="34"/>
      <c r="NOA464" s="34"/>
      <c r="NOB464" s="34"/>
      <c r="NOC464" s="34"/>
      <c r="NOD464" s="34"/>
      <c r="NOE464" s="34"/>
      <c r="NOF464" s="34"/>
      <c r="NOG464" s="34"/>
      <c r="NOH464" s="34"/>
      <c r="NOI464" s="34"/>
      <c r="NOJ464" s="34"/>
      <c r="NOK464" s="34"/>
      <c r="NOL464" s="34"/>
      <c r="NOM464" s="34"/>
      <c r="NON464" s="34"/>
      <c r="NOO464" s="34"/>
      <c r="NOP464" s="34"/>
      <c r="NOQ464" s="34"/>
      <c r="NOR464" s="34"/>
      <c r="NOS464" s="34"/>
      <c r="NOT464" s="34"/>
      <c r="NOU464" s="34"/>
      <c r="NOV464" s="34"/>
      <c r="NOW464" s="34"/>
      <c r="NOX464" s="34"/>
      <c r="NOY464" s="34"/>
      <c r="NOZ464" s="34"/>
      <c r="NPA464" s="34"/>
      <c r="NPB464" s="34"/>
      <c r="NPC464" s="34"/>
      <c r="NPD464" s="34"/>
      <c r="NPE464" s="34"/>
      <c r="NPF464" s="34"/>
      <c r="NPG464" s="34"/>
      <c r="NPH464" s="34"/>
      <c r="NPI464" s="34"/>
      <c r="NPJ464" s="34"/>
      <c r="NPK464" s="34"/>
      <c r="NPL464" s="34"/>
      <c r="NPM464" s="34"/>
      <c r="NPN464" s="34"/>
      <c r="NPO464" s="34"/>
      <c r="NPP464" s="34"/>
      <c r="NPQ464" s="34"/>
      <c r="NPR464" s="34"/>
      <c r="NPS464" s="34"/>
      <c r="NPT464" s="34"/>
      <c r="NPU464" s="34"/>
      <c r="NPV464" s="34"/>
      <c r="NPW464" s="34"/>
      <c r="NPX464" s="34"/>
      <c r="NPY464" s="34"/>
      <c r="NPZ464" s="34"/>
      <c r="NQA464" s="34"/>
      <c r="NQB464" s="34"/>
      <c r="NQC464" s="34"/>
      <c r="NQD464" s="34"/>
      <c r="NQE464" s="34"/>
      <c r="NQF464" s="34"/>
      <c r="NQG464" s="34"/>
      <c r="NQH464" s="34"/>
      <c r="NQI464" s="34"/>
      <c r="NQJ464" s="34"/>
      <c r="NQK464" s="34"/>
      <c r="NQL464" s="34"/>
      <c r="NQM464" s="34"/>
      <c r="NQN464" s="34"/>
      <c r="NQO464" s="34"/>
      <c r="NQP464" s="34"/>
      <c r="NQQ464" s="34"/>
      <c r="NQR464" s="34"/>
      <c r="NQS464" s="34"/>
      <c r="NQT464" s="34"/>
      <c r="NQU464" s="34"/>
      <c r="NQV464" s="34"/>
      <c r="NQW464" s="34"/>
      <c r="NQX464" s="34"/>
      <c r="NQY464" s="34"/>
      <c r="NQZ464" s="34"/>
      <c r="NRA464" s="34"/>
      <c r="NRB464" s="34"/>
      <c r="NRC464" s="34"/>
      <c r="NRD464" s="34"/>
      <c r="NRE464" s="34"/>
      <c r="NRF464" s="34"/>
      <c r="NRG464" s="34"/>
      <c r="NRH464" s="34"/>
      <c r="NRI464" s="34"/>
      <c r="NRJ464" s="34"/>
      <c r="NRK464" s="34"/>
      <c r="NRL464" s="34"/>
      <c r="NRM464" s="34"/>
      <c r="NRN464" s="34"/>
      <c r="NRO464" s="34"/>
      <c r="NRP464" s="34"/>
      <c r="NRQ464" s="34"/>
      <c r="NRR464" s="34"/>
      <c r="NRS464" s="34"/>
      <c r="NRT464" s="34"/>
      <c r="NRU464" s="34"/>
      <c r="NRV464" s="34"/>
      <c r="NRW464" s="34"/>
      <c r="NRX464" s="34"/>
      <c r="NRY464" s="34"/>
      <c r="NRZ464" s="34"/>
      <c r="NSA464" s="34"/>
      <c r="NSB464" s="34"/>
      <c r="NSC464" s="34"/>
      <c r="NSD464" s="34"/>
      <c r="NSE464" s="34"/>
      <c r="NSF464" s="34"/>
      <c r="NSG464" s="34"/>
      <c r="NSH464" s="34"/>
      <c r="NSI464" s="34"/>
      <c r="NSJ464" s="34"/>
      <c r="NSK464" s="34"/>
      <c r="NSL464" s="34"/>
      <c r="NSM464" s="34"/>
      <c r="NSN464" s="34"/>
      <c r="NSO464" s="34"/>
      <c r="NSP464" s="34"/>
      <c r="NSQ464" s="34"/>
      <c r="NSR464" s="34"/>
      <c r="NSS464" s="34"/>
      <c r="NST464" s="34"/>
      <c r="NSU464" s="34"/>
      <c r="NSV464" s="34"/>
      <c r="NSW464" s="34"/>
      <c r="NSX464" s="34"/>
      <c r="NSY464" s="34"/>
      <c r="NSZ464" s="34"/>
      <c r="NTA464" s="34"/>
      <c r="NTB464" s="34"/>
      <c r="NTC464" s="34"/>
      <c r="NTD464" s="34"/>
      <c r="NTE464" s="34"/>
      <c r="NTF464" s="34"/>
      <c r="NTG464" s="34"/>
      <c r="NTH464" s="34"/>
      <c r="NTI464" s="34"/>
      <c r="NTJ464" s="34"/>
      <c r="NTK464" s="34"/>
      <c r="NTL464" s="34"/>
      <c r="NTM464" s="34"/>
      <c r="NTN464" s="34"/>
      <c r="NTO464" s="34"/>
      <c r="NTP464" s="34"/>
      <c r="NTQ464" s="34"/>
      <c r="NTR464" s="34"/>
      <c r="NTS464" s="34"/>
      <c r="NTT464" s="34"/>
      <c r="NTU464" s="34"/>
      <c r="NTV464" s="34"/>
      <c r="NTW464" s="34"/>
      <c r="NTX464" s="34"/>
      <c r="NTY464" s="34"/>
      <c r="NTZ464" s="34"/>
      <c r="NUA464" s="34"/>
      <c r="NUB464" s="34"/>
      <c r="NUC464" s="34"/>
      <c r="NUD464" s="34"/>
      <c r="NUE464" s="34"/>
      <c r="NUF464" s="34"/>
      <c r="NUG464" s="34"/>
      <c r="NUH464" s="34"/>
      <c r="NUI464" s="34"/>
      <c r="NUJ464" s="34"/>
      <c r="NUK464" s="34"/>
      <c r="NUL464" s="34"/>
      <c r="NUM464" s="34"/>
      <c r="NUN464" s="34"/>
      <c r="NUO464" s="34"/>
      <c r="NUP464" s="34"/>
      <c r="NUQ464" s="34"/>
      <c r="NUR464" s="34"/>
      <c r="NUS464" s="34"/>
      <c r="NUT464" s="34"/>
      <c r="NUU464" s="34"/>
      <c r="NUV464" s="34"/>
      <c r="NUW464" s="34"/>
      <c r="NUX464" s="34"/>
      <c r="NUY464" s="34"/>
      <c r="NUZ464" s="34"/>
      <c r="NVA464" s="34"/>
      <c r="NVB464" s="34"/>
      <c r="NVC464" s="34"/>
      <c r="NVD464" s="34"/>
      <c r="NVE464" s="34"/>
      <c r="NVF464" s="34"/>
      <c r="NVG464" s="34"/>
      <c r="NVH464" s="34"/>
      <c r="NVI464" s="34"/>
      <c r="NVJ464" s="34"/>
      <c r="NVK464" s="34"/>
      <c r="NVL464" s="34"/>
      <c r="NVM464" s="34"/>
      <c r="NVN464" s="34"/>
      <c r="NVO464" s="34"/>
      <c r="NVP464" s="34"/>
      <c r="NVQ464" s="34"/>
      <c r="NVR464" s="34"/>
      <c r="NVS464" s="34"/>
      <c r="NVT464" s="34"/>
      <c r="NVU464" s="34"/>
      <c r="NVV464" s="34"/>
      <c r="NVW464" s="34"/>
      <c r="NVX464" s="34"/>
      <c r="NVY464" s="34"/>
      <c r="NVZ464" s="34"/>
      <c r="NWA464" s="34"/>
      <c r="NWB464" s="34"/>
      <c r="NWC464" s="34"/>
      <c r="NWD464" s="34"/>
      <c r="NWE464" s="34"/>
      <c r="NWF464" s="34"/>
      <c r="NWG464" s="34"/>
      <c r="NWH464" s="34"/>
      <c r="NWI464" s="34"/>
      <c r="NWJ464" s="34"/>
      <c r="NWK464" s="34"/>
      <c r="NWL464" s="34"/>
      <c r="NWM464" s="34"/>
      <c r="NWN464" s="34"/>
      <c r="NWO464" s="34"/>
      <c r="NWP464" s="34"/>
      <c r="NWQ464" s="34"/>
      <c r="NWR464" s="34"/>
      <c r="NWS464" s="34"/>
      <c r="NWT464" s="34"/>
      <c r="NWU464" s="34"/>
      <c r="NWV464" s="34"/>
      <c r="NWW464" s="34"/>
      <c r="NWX464" s="34"/>
      <c r="NWY464" s="34"/>
      <c r="NWZ464" s="34"/>
      <c r="NXA464" s="34"/>
      <c r="NXB464" s="34"/>
      <c r="NXC464" s="34"/>
      <c r="NXD464" s="34"/>
      <c r="NXE464" s="34"/>
      <c r="NXF464" s="34"/>
      <c r="NXG464" s="34"/>
      <c r="NXH464" s="34"/>
      <c r="NXI464" s="34"/>
      <c r="NXJ464" s="34"/>
      <c r="NXK464" s="34"/>
      <c r="NXL464" s="34"/>
      <c r="NXM464" s="34"/>
      <c r="NXN464" s="34"/>
      <c r="NXO464" s="34"/>
      <c r="NXP464" s="34"/>
      <c r="NXQ464" s="34"/>
      <c r="NXR464" s="34"/>
      <c r="NXS464" s="34"/>
      <c r="NXT464" s="34"/>
      <c r="NXU464" s="34"/>
      <c r="NXV464" s="34"/>
      <c r="NXW464" s="34"/>
      <c r="NXX464" s="34"/>
      <c r="NXY464" s="34"/>
      <c r="NXZ464" s="34"/>
      <c r="NYA464" s="34"/>
      <c r="NYB464" s="34"/>
      <c r="NYC464" s="34"/>
      <c r="NYD464" s="34"/>
      <c r="NYE464" s="34"/>
      <c r="NYF464" s="34"/>
      <c r="NYG464" s="34"/>
      <c r="NYH464" s="34"/>
      <c r="NYI464" s="34"/>
      <c r="NYJ464" s="34"/>
      <c r="NYK464" s="34"/>
      <c r="NYL464" s="34"/>
      <c r="NYM464" s="34"/>
      <c r="NYN464" s="34"/>
      <c r="NYO464" s="34"/>
      <c r="NYP464" s="34"/>
      <c r="NYQ464" s="34"/>
      <c r="NYR464" s="34"/>
      <c r="NYS464" s="34"/>
      <c r="NYT464" s="34"/>
      <c r="NYU464" s="34"/>
      <c r="NYV464" s="34"/>
      <c r="NYW464" s="34"/>
      <c r="NYX464" s="34"/>
      <c r="NYY464" s="34"/>
      <c r="NYZ464" s="34"/>
      <c r="NZA464" s="34"/>
      <c r="NZB464" s="34"/>
      <c r="NZC464" s="34"/>
      <c r="NZD464" s="34"/>
      <c r="NZE464" s="34"/>
      <c r="NZF464" s="34"/>
      <c r="NZG464" s="34"/>
      <c r="NZH464" s="34"/>
      <c r="NZI464" s="34"/>
      <c r="NZJ464" s="34"/>
      <c r="NZK464" s="34"/>
      <c r="NZL464" s="34"/>
      <c r="NZM464" s="34"/>
      <c r="NZN464" s="34"/>
      <c r="NZO464" s="34"/>
      <c r="NZP464" s="34"/>
      <c r="NZQ464" s="34"/>
      <c r="NZR464" s="34"/>
      <c r="NZS464" s="34"/>
      <c r="NZT464" s="34"/>
      <c r="NZU464" s="34"/>
      <c r="NZV464" s="34"/>
      <c r="NZW464" s="34"/>
      <c r="NZX464" s="34"/>
      <c r="NZY464" s="34"/>
      <c r="NZZ464" s="34"/>
      <c r="OAA464" s="34"/>
      <c r="OAB464" s="34"/>
      <c r="OAC464" s="34"/>
      <c r="OAD464" s="34"/>
      <c r="OAE464" s="34"/>
      <c r="OAF464" s="34"/>
      <c r="OAG464" s="34"/>
      <c r="OAH464" s="34"/>
      <c r="OAI464" s="34"/>
      <c r="OAJ464" s="34"/>
      <c r="OAK464" s="34"/>
      <c r="OAL464" s="34"/>
      <c r="OAM464" s="34"/>
      <c r="OAN464" s="34"/>
      <c r="OAO464" s="34"/>
      <c r="OAP464" s="34"/>
      <c r="OAQ464" s="34"/>
      <c r="OAR464" s="34"/>
      <c r="OAS464" s="34"/>
      <c r="OAT464" s="34"/>
      <c r="OAU464" s="34"/>
      <c r="OAV464" s="34"/>
      <c r="OAW464" s="34"/>
      <c r="OAX464" s="34"/>
      <c r="OAY464" s="34"/>
      <c r="OAZ464" s="34"/>
      <c r="OBA464" s="34"/>
      <c r="OBB464" s="34"/>
      <c r="OBC464" s="34"/>
      <c r="OBD464" s="34"/>
      <c r="OBE464" s="34"/>
      <c r="OBF464" s="34"/>
      <c r="OBG464" s="34"/>
      <c r="OBH464" s="34"/>
      <c r="OBI464" s="34"/>
      <c r="OBJ464" s="34"/>
      <c r="OBK464" s="34"/>
      <c r="OBL464" s="34"/>
      <c r="OBM464" s="34"/>
      <c r="OBN464" s="34"/>
      <c r="OBO464" s="34"/>
      <c r="OBP464" s="34"/>
      <c r="OBQ464" s="34"/>
      <c r="OBR464" s="34"/>
      <c r="OBS464" s="34"/>
      <c r="OBT464" s="34"/>
      <c r="OBU464" s="34"/>
      <c r="OBV464" s="34"/>
      <c r="OBW464" s="34"/>
      <c r="OBX464" s="34"/>
      <c r="OBY464" s="34"/>
      <c r="OBZ464" s="34"/>
      <c r="OCA464" s="34"/>
      <c r="OCB464" s="34"/>
      <c r="OCC464" s="34"/>
      <c r="OCD464" s="34"/>
      <c r="OCE464" s="34"/>
      <c r="OCF464" s="34"/>
      <c r="OCG464" s="34"/>
      <c r="OCH464" s="34"/>
      <c r="OCI464" s="34"/>
      <c r="OCJ464" s="34"/>
      <c r="OCK464" s="34"/>
      <c r="OCL464" s="34"/>
      <c r="OCM464" s="34"/>
      <c r="OCN464" s="34"/>
      <c r="OCO464" s="34"/>
      <c r="OCP464" s="34"/>
      <c r="OCQ464" s="34"/>
      <c r="OCR464" s="34"/>
      <c r="OCS464" s="34"/>
      <c r="OCT464" s="34"/>
      <c r="OCU464" s="34"/>
      <c r="OCV464" s="34"/>
      <c r="OCW464" s="34"/>
      <c r="OCX464" s="34"/>
      <c r="OCY464" s="34"/>
      <c r="OCZ464" s="34"/>
      <c r="ODA464" s="34"/>
      <c r="ODB464" s="34"/>
      <c r="ODC464" s="34"/>
      <c r="ODD464" s="34"/>
      <c r="ODE464" s="34"/>
      <c r="ODF464" s="34"/>
      <c r="ODG464" s="34"/>
      <c r="ODH464" s="34"/>
      <c r="ODI464" s="34"/>
      <c r="ODJ464" s="34"/>
      <c r="ODK464" s="34"/>
      <c r="ODL464" s="34"/>
      <c r="ODM464" s="34"/>
      <c r="ODN464" s="34"/>
      <c r="ODO464" s="34"/>
      <c r="ODP464" s="34"/>
      <c r="ODQ464" s="34"/>
      <c r="ODR464" s="34"/>
      <c r="ODS464" s="34"/>
      <c r="ODT464" s="34"/>
      <c r="ODU464" s="34"/>
      <c r="ODV464" s="34"/>
      <c r="ODW464" s="34"/>
      <c r="ODX464" s="34"/>
      <c r="ODY464" s="34"/>
      <c r="ODZ464" s="34"/>
      <c r="OEA464" s="34"/>
      <c r="OEB464" s="34"/>
      <c r="OEC464" s="34"/>
      <c r="OED464" s="34"/>
      <c r="OEE464" s="34"/>
      <c r="OEF464" s="34"/>
      <c r="OEG464" s="34"/>
      <c r="OEH464" s="34"/>
      <c r="OEI464" s="34"/>
      <c r="OEJ464" s="34"/>
      <c r="OEK464" s="34"/>
      <c r="OEL464" s="34"/>
      <c r="OEM464" s="34"/>
      <c r="OEN464" s="34"/>
      <c r="OEO464" s="34"/>
      <c r="OEP464" s="34"/>
      <c r="OEQ464" s="34"/>
      <c r="OER464" s="34"/>
      <c r="OES464" s="34"/>
      <c r="OET464" s="34"/>
      <c r="OEU464" s="34"/>
      <c r="OEV464" s="34"/>
      <c r="OEW464" s="34"/>
      <c r="OEX464" s="34"/>
      <c r="OEY464" s="34"/>
      <c r="OEZ464" s="34"/>
      <c r="OFA464" s="34"/>
      <c r="OFB464" s="34"/>
      <c r="OFC464" s="34"/>
      <c r="OFD464" s="34"/>
      <c r="OFE464" s="34"/>
      <c r="OFF464" s="34"/>
      <c r="OFG464" s="34"/>
      <c r="OFH464" s="34"/>
      <c r="OFI464" s="34"/>
      <c r="OFJ464" s="34"/>
      <c r="OFK464" s="34"/>
      <c r="OFL464" s="34"/>
      <c r="OFM464" s="34"/>
      <c r="OFN464" s="34"/>
      <c r="OFO464" s="34"/>
      <c r="OFP464" s="34"/>
      <c r="OFQ464" s="34"/>
      <c r="OFR464" s="34"/>
      <c r="OFS464" s="34"/>
      <c r="OFT464" s="34"/>
      <c r="OFU464" s="34"/>
      <c r="OFV464" s="34"/>
      <c r="OFW464" s="34"/>
      <c r="OFX464" s="34"/>
      <c r="OFY464" s="34"/>
      <c r="OFZ464" s="34"/>
      <c r="OGA464" s="34"/>
      <c r="OGB464" s="34"/>
      <c r="OGC464" s="34"/>
      <c r="OGD464" s="34"/>
      <c r="OGE464" s="34"/>
      <c r="OGF464" s="34"/>
      <c r="OGG464" s="34"/>
      <c r="OGH464" s="34"/>
      <c r="OGI464" s="34"/>
      <c r="OGJ464" s="34"/>
      <c r="OGK464" s="34"/>
      <c r="OGL464" s="34"/>
      <c r="OGM464" s="34"/>
      <c r="OGN464" s="34"/>
      <c r="OGO464" s="34"/>
      <c r="OGP464" s="34"/>
      <c r="OGQ464" s="34"/>
      <c r="OGR464" s="34"/>
      <c r="OGS464" s="34"/>
      <c r="OGT464" s="34"/>
      <c r="OGU464" s="34"/>
      <c r="OGV464" s="34"/>
      <c r="OGW464" s="34"/>
      <c r="OGX464" s="34"/>
      <c r="OGY464" s="34"/>
      <c r="OGZ464" s="34"/>
      <c r="OHA464" s="34"/>
      <c r="OHB464" s="34"/>
      <c r="OHC464" s="34"/>
      <c r="OHD464" s="34"/>
      <c r="OHE464" s="34"/>
      <c r="OHF464" s="34"/>
      <c r="OHG464" s="34"/>
      <c r="OHH464" s="34"/>
      <c r="OHI464" s="34"/>
      <c r="OHJ464" s="34"/>
      <c r="OHK464" s="34"/>
      <c r="OHL464" s="34"/>
      <c r="OHM464" s="34"/>
      <c r="OHN464" s="34"/>
      <c r="OHO464" s="34"/>
      <c r="OHP464" s="34"/>
      <c r="OHQ464" s="34"/>
      <c r="OHR464" s="34"/>
      <c r="OHS464" s="34"/>
      <c r="OHT464" s="34"/>
      <c r="OHU464" s="34"/>
      <c r="OHV464" s="34"/>
      <c r="OHW464" s="34"/>
      <c r="OHX464" s="34"/>
      <c r="OHY464" s="34"/>
      <c r="OHZ464" s="34"/>
      <c r="OIA464" s="34"/>
      <c r="OIB464" s="34"/>
      <c r="OIC464" s="34"/>
      <c r="OID464" s="34"/>
      <c r="OIE464" s="34"/>
      <c r="OIF464" s="34"/>
      <c r="OIG464" s="34"/>
      <c r="OIH464" s="34"/>
      <c r="OII464" s="34"/>
      <c r="OIJ464" s="34"/>
      <c r="OIK464" s="34"/>
      <c r="OIL464" s="34"/>
      <c r="OIM464" s="34"/>
      <c r="OIN464" s="34"/>
      <c r="OIO464" s="34"/>
      <c r="OIP464" s="34"/>
      <c r="OIQ464" s="34"/>
      <c r="OIR464" s="34"/>
      <c r="OIS464" s="34"/>
      <c r="OIT464" s="34"/>
      <c r="OIU464" s="34"/>
      <c r="OIV464" s="34"/>
      <c r="OIW464" s="34"/>
      <c r="OIX464" s="34"/>
      <c r="OIY464" s="34"/>
      <c r="OIZ464" s="34"/>
      <c r="OJA464" s="34"/>
      <c r="OJB464" s="34"/>
      <c r="OJC464" s="34"/>
      <c r="OJD464" s="34"/>
      <c r="OJE464" s="34"/>
      <c r="OJF464" s="34"/>
      <c r="OJG464" s="34"/>
      <c r="OJH464" s="34"/>
      <c r="OJI464" s="34"/>
      <c r="OJJ464" s="34"/>
      <c r="OJK464" s="34"/>
      <c r="OJL464" s="34"/>
      <c r="OJM464" s="34"/>
      <c r="OJN464" s="34"/>
      <c r="OJO464" s="34"/>
      <c r="OJP464" s="34"/>
      <c r="OJQ464" s="34"/>
      <c r="OJR464" s="34"/>
      <c r="OJS464" s="34"/>
      <c r="OJT464" s="34"/>
      <c r="OJU464" s="34"/>
      <c r="OJV464" s="34"/>
      <c r="OJW464" s="34"/>
      <c r="OJX464" s="34"/>
      <c r="OJY464" s="34"/>
      <c r="OJZ464" s="34"/>
      <c r="OKA464" s="34"/>
      <c r="OKB464" s="34"/>
      <c r="OKC464" s="34"/>
      <c r="OKD464" s="34"/>
      <c r="OKE464" s="34"/>
      <c r="OKF464" s="34"/>
      <c r="OKG464" s="34"/>
      <c r="OKH464" s="34"/>
      <c r="OKI464" s="34"/>
      <c r="OKJ464" s="34"/>
      <c r="OKK464" s="34"/>
      <c r="OKL464" s="34"/>
      <c r="OKM464" s="34"/>
      <c r="OKN464" s="34"/>
      <c r="OKO464" s="34"/>
      <c r="OKP464" s="34"/>
      <c r="OKQ464" s="34"/>
      <c r="OKR464" s="34"/>
      <c r="OKS464" s="34"/>
      <c r="OKT464" s="34"/>
      <c r="OKU464" s="34"/>
      <c r="OKV464" s="34"/>
      <c r="OKW464" s="34"/>
      <c r="OKX464" s="34"/>
      <c r="OKY464" s="34"/>
      <c r="OKZ464" s="34"/>
      <c r="OLA464" s="34"/>
      <c r="OLB464" s="34"/>
      <c r="OLC464" s="34"/>
      <c r="OLD464" s="34"/>
      <c r="OLE464" s="34"/>
      <c r="OLF464" s="34"/>
      <c r="OLG464" s="34"/>
      <c r="OLH464" s="34"/>
      <c r="OLI464" s="34"/>
      <c r="OLJ464" s="34"/>
      <c r="OLK464" s="34"/>
      <c r="OLL464" s="34"/>
      <c r="OLM464" s="34"/>
      <c r="OLN464" s="34"/>
      <c r="OLO464" s="34"/>
      <c r="OLP464" s="34"/>
      <c r="OLQ464" s="34"/>
      <c r="OLR464" s="34"/>
      <c r="OLS464" s="34"/>
      <c r="OLT464" s="34"/>
      <c r="OLU464" s="34"/>
      <c r="OLV464" s="34"/>
      <c r="OLW464" s="34"/>
      <c r="OLX464" s="34"/>
      <c r="OLY464" s="34"/>
      <c r="OLZ464" s="34"/>
      <c r="OMA464" s="34"/>
      <c r="OMB464" s="34"/>
      <c r="OMC464" s="34"/>
      <c r="OMD464" s="34"/>
      <c r="OME464" s="34"/>
      <c r="OMF464" s="34"/>
      <c r="OMG464" s="34"/>
      <c r="OMH464" s="34"/>
      <c r="OMI464" s="34"/>
      <c r="OMJ464" s="34"/>
      <c r="OMK464" s="34"/>
      <c r="OML464" s="34"/>
      <c r="OMM464" s="34"/>
      <c r="OMN464" s="34"/>
      <c r="OMO464" s="34"/>
      <c r="OMP464" s="34"/>
      <c r="OMQ464" s="34"/>
      <c r="OMR464" s="34"/>
      <c r="OMS464" s="34"/>
      <c r="OMT464" s="34"/>
      <c r="OMU464" s="34"/>
      <c r="OMV464" s="34"/>
      <c r="OMW464" s="34"/>
      <c r="OMX464" s="34"/>
      <c r="OMY464" s="34"/>
      <c r="OMZ464" s="34"/>
      <c r="ONA464" s="34"/>
      <c r="ONB464" s="34"/>
      <c r="ONC464" s="34"/>
      <c r="OND464" s="34"/>
      <c r="ONE464" s="34"/>
      <c r="ONF464" s="34"/>
      <c r="ONG464" s="34"/>
      <c r="ONH464" s="34"/>
      <c r="ONI464" s="34"/>
      <c r="ONJ464" s="34"/>
      <c r="ONK464" s="34"/>
      <c r="ONL464" s="34"/>
      <c r="ONM464" s="34"/>
      <c r="ONN464" s="34"/>
      <c r="ONO464" s="34"/>
      <c r="ONP464" s="34"/>
      <c r="ONQ464" s="34"/>
      <c r="ONR464" s="34"/>
      <c r="ONS464" s="34"/>
      <c r="ONT464" s="34"/>
      <c r="ONU464" s="34"/>
      <c r="ONV464" s="34"/>
      <c r="ONW464" s="34"/>
      <c r="ONX464" s="34"/>
      <c r="ONY464" s="34"/>
      <c r="ONZ464" s="34"/>
      <c r="OOA464" s="34"/>
      <c r="OOB464" s="34"/>
      <c r="OOC464" s="34"/>
      <c r="OOD464" s="34"/>
      <c r="OOE464" s="34"/>
      <c r="OOF464" s="34"/>
      <c r="OOG464" s="34"/>
      <c r="OOH464" s="34"/>
      <c r="OOI464" s="34"/>
      <c r="OOJ464" s="34"/>
      <c r="OOK464" s="34"/>
      <c r="OOL464" s="34"/>
      <c r="OOM464" s="34"/>
      <c r="OON464" s="34"/>
      <c r="OOO464" s="34"/>
      <c r="OOP464" s="34"/>
      <c r="OOQ464" s="34"/>
      <c r="OOR464" s="34"/>
      <c r="OOS464" s="34"/>
      <c r="OOT464" s="34"/>
      <c r="OOU464" s="34"/>
      <c r="OOV464" s="34"/>
      <c r="OOW464" s="34"/>
      <c r="OOX464" s="34"/>
      <c r="OOY464" s="34"/>
      <c r="OOZ464" s="34"/>
      <c r="OPA464" s="34"/>
      <c r="OPB464" s="34"/>
      <c r="OPC464" s="34"/>
      <c r="OPD464" s="34"/>
      <c r="OPE464" s="34"/>
      <c r="OPF464" s="34"/>
      <c r="OPG464" s="34"/>
      <c r="OPH464" s="34"/>
      <c r="OPI464" s="34"/>
      <c r="OPJ464" s="34"/>
      <c r="OPK464" s="34"/>
      <c r="OPL464" s="34"/>
      <c r="OPM464" s="34"/>
      <c r="OPN464" s="34"/>
      <c r="OPO464" s="34"/>
      <c r="OPP464" s="34"/>
      <c r="OPQ464" s="34"/>
      <c r="OPR464" s="34"/>
      <c r="OPS464" s="34"/>
      <c r="OPT464" s="34"/>
      <c r="OPU464" s="34"/>
      <c r="OPV464" s="34"/>
      <c r="OPW464" s="34"/>
      <c r="OPX464" s="34"/>
      <c r="OPY464" s="34"/>
      <c r="OPZ464" s="34"/>
      <c r="OQA464" s="34"/>
      <c r="OQB464" s="34"/>
      <c r="OQC464" s="34"/>
      <c r="OQD464" s="34"/>
      <c r="OQE464" s="34"/>
      <c r="OQF464" s="34"/>
      <c r="OQG464" s="34"/>
      <c r="OQH464" s="34"/>
      <c r="OQI464" s="34"/>
      <c r="OQJ464" s="34"/>
      <c r="OQK464" s="34"/>
      <c r="OQL464" s="34"/>
      <c r="OQM464" s="34"/>
      <c r="OQN464" s="34"/>
      <c r="OQO464" s="34"/>
      <c r="OQP464" s="34"/>
      <c r="OQQ464" s="34"/>
      <c r="OQR464" s="34"/>
      <c r="OQS464" s="34"/>
      <c r="OQT464" s="34"/>
      <c r="OQU464" s="34"/>
      <c r="OQV464" s="34"/>
      <c r="OQW464" s="34"/>
      <c r="OQX464" s="34"/>
      <c r="OQY464" s="34"/>
      <c r="OQZ464" s="34"/>
      <c r="ORA464" s="34"/>
      <c r="ORB464" s="34"/>
      <c r="ORC464" s="34"/>
      <c r="ORD464" s="34"/>
      <c r="ORE464" s="34"/>
      <c r="ORF464" s="34"/>
      <c r="ORG464" s="34"/>
      <c r="ORH464" s="34"/>
      <c r="ORI464" s="34"/>
      <c r="ORJ464" s="34"/>
      <c r="ORK464" s="34"/>
      <c r="ORL464" s="34"/>
      <c r="ORM464" s="34"/>
      <c r="ORN464" s="34"/>
      <c r="ORO464" s="34"/>
      <c r="ORP464" s="34"/>
      <c r="ORQ464" s="34"/>
      <c r="ORR464" s="34"/>
      <c r="ORS464" s="34"/>
      <c r="ORT464" s="34"/>
      <c r="ORU464" s="34"/>
      <c r="ORV464" s="34"/>
      <c r="ORW464" s="34"/>
      <c r="ORX464" s="34"/>
      <c r="ORY464" s="34"/>
      <c r="ORZ464" s="34"/>
      <c r="OSA464" s="34"/>
      <c r="OSB464" s="34"/>
      <c r="OSC464" s="34"/>
      <c r="OSD464" s="34"/>
      <c r="OSE464" s="34"/>
      <c r="OSF464" s="34"/>
      <c r="OSG464" s="34"/>
      <c r="OSH464" s="34"/>
      <c r="OSI464" s="34"/>
      <c r="OSJ464" s="34"/>
      <c r="OSK464" s="34"/>
      <c r="OSL464" s="34"/>
      <c r="OSM464" s="34"/>
      <c r="OSN464" s="34"/>
      <c r="OSO464" s="34"/>
      <c r="OSP464" s="34"/>
      <c r="OSQ464" s="34"/>
      <c r="OSR464" s="34"/>
      <c r="OSS464" s="34"/>
      <c r="OST464" s="34"/>
      <c r="OSU464" s="34"/>
      <c r="OSV464" s="34"/>
      <c r="OSW464" s="34"/>
      <c r="OSX464" s="34"/>
      <c r="OSY464" s="34"/>
      <c r="OSZ464" s="34"/>
      <c r="OTA464" s="34"/>
      <c r="OTB464" s="34"/>
      <c r="OTC464" s="34"/>
      <c r="OTD464" s="34"/>
      <c r="OTE464" s="34"/>
      <c r="OTF464" s="34"/>
      <c r="OTG464" s="34"/>
      <c r="OTH464" s="34"/>
      <c r="OTI464" s="34"/>
      <c r="OTJ464" s="34"/>
      <c r="OTK464" s="34"/>
      <c r="OTL464" s="34"/>
      <c r="OTM464" s="34"/>
      <c r="OTN464" s="34"/>
      <c r="OTO464" s="34"/>
      <c r="OTP464" s="34"/>
      <c r="OTQ464" s="34"/>
      <c r="OTR464" s="34"/>
      <c r="OTS464" s="34"/>
      <c r="OTT464" s="34"/>
      <c r="OTU464" s="34"/>
      <c r="OTV464" s="34"/>
      <c r="OTW464" s="34"/>
      <c r="OTX464" s="34"/>
      <c r="OTY464" s="34"/>
      <c r="OTZ464" s="34"/>
      <c r="OUA464" s="34"/>
      <c r="OUB464" s="34"/>
      <c r="OUC464" s="34"/>
      <c r="OUD464" s="34"/>
      <c r="OUE464" s="34"/>
      <c r="OUF464" s="34"/>
      <c r="OUG464" s="34"/>
      <c r="OUH464" s="34"/>
      <c r="OUI464" s="34"/>
      <c r="OUJ464" s="34"/>
      <c r="OUK464" s="34"/>
      <c r="OUL464" s="34"/>
      <c r="OUM464" s="34"/>
      <c r="OUN464" s="34"/>
      <c r="OUO464" s="34"/>
      <c r="OUP464" s="34"/>
      <c r="OUQ464" s="34"/>
      <c r="OUR464" s="34"/>
      <c r="OUS464" s="34"/>
      <c r="OUT464" s="34"/>
      <c r="OUU464" s="34"/>
      <c r="OUV464" s="34"/>
      <c r="OUW464" s="34"/>
      <c r="OUX464" s="34"/>
      <c r="OUY464" s="34"/>
      <c r="OUZ464" s="34"/>
      <c r="OVA464" s="34"/>
      <c r="OVB464" s="34"/>
      <c r="OVC464" s="34"/>
      <c r="OVD464" s="34"/>
      <c r="OVE464" s="34"/>
      <c r="OVF464" s="34"/>
      <c r="OVG464" s="34"/>
      <c r="OVH464" s="34"/>
      <c r="OVI464" s="34"/>
      <c r="OVJ464" s="34"/>
      <c r="OVK464" s="34"/>
      <c r="OVL464" s="34"/>
      <c r="OVM464" s="34"/>
      <c r="OVN464" s="34"/>
      <c r="OVO464" s="34"/>
      <c r="OVP464" s="34"/>
      <c r="OVQ464" s="34"/>
      <c r="OVR464" s="34"/>
      <c r="OVS464" s="34"/>
      <c r="OVT464" s="34"/>
      <c r="OVU464" s="34"/>
      <c r="OVV464" s="34"/>
      <c r="OVW464" s="34"/>
      <c r="OVX464" s="34"/>
      <c r="OVY464" s="34"/>
      <c r="OVZ464" s="34"/>
      <c r="OWA464" s="34"/>
      <c r="OWB464" s="34"/>
      <c r="OWC464" s="34"/>
      <c r="OWD464" s="34"/>
      <c r="OWE464" s="34"/>
      <c r="OWF464" s="34"/>
      <c r="OWG464" s="34"/>
      <c r="OWH464" s="34"/>
      <c r="OWI464" s="34"/>
      <c r="OWJ464" s="34"/>
      <c r="OWK464" s="34"/>
      <c r="OWL464" s="34"/>
      <c r="OWM464" s="34"/>
      <c r="OWN464" s="34"/>
      <c r="OWO464" s="34"/>
      <c r="OWP464" s="34"/>
      <c r="OWQ464" s="34"/>
      <c r="OWR464" s="34"/>
      <c r="OWS464" s="34"/>
      <c r="OWT464" s="34"/>
      <c r="OWU464" s="34"/>
      <c r="OWV464" s="34"/>
      <c r="OWW464" s="34"/>
      <c r="OWX464" s="34"/>
      <c r="OWY464" s="34"/>
      <c r="OWZ464" s="34"/>
      <c r="OXA464" s="34"/>
      <c r="OXB464" s="34"/>
      <c r="OXC464" s="34"/>
      <c r="OXD464" s="34"/>
      <c r="OXE464" s="34"/>
      <c r="OXF464" s="34"/>
      <c r="OXG464" s="34"/>
      <c r="OXH464" s="34"/>
      <c r="OXI464" s="34"/>
      <c r="OXJ464" s="34"/>
      <c r="OXK464" s="34"/>
      <c r="OXL464" s="34"/>
      <c r="OXM464" s="34"/>
      <c r="OXN464" s="34"/>
      <c r="OXO464" s="34"/>
      <c r="OXP464" s="34"/>
      <c r="OXQ464" s="34"/>
      <c r="OXR464" s="34"/>
      <c r="OXS464" s="34"/>
      <c r="OXT464" s="34"/>
      <c r="OXU464" s="34"/>
      <c r="OXV464" s="34"/>
      <c r="OXW464" s="34"/>
      <c r="OXX464" s="34"/>
      <c r="OXY464" s="34"/>
      <c r="OXZ464" s="34"/>
      <c r="OYA464" s="34"/>
      <c r="OYB464" s="34"/>
      <c r="OYC464" s="34"/>
      <c r="OYD464" s="34"/>
      <c r="OYE464" s="34"/>
      <c r="OYF464" s="34"/>
      <c r="OYG464" s="34"/>
      <c r="OYH464" s="34"/>
      <c r="OYI464" s="34"/>
      <c r="OYJ464" s="34"/>
      <c r="OYK464" s="34"/>
      <c r="OYL464" s="34"/>
      <c r="OYM464" s="34"/>
      <c r="OYN464" s="34"/>
      <c r="OYO464" s="34"/>
      <c r="OYP464" s="34"/>
      <c r="OYQ464" s="34"/>
      <c r="OYR464" s="34"/>
      <c r="OYS464" s="34"/>
      <c r="OYT464" s="34"/>
      <c r="OYU464" s="34"/>
      <c r="OYV464" s="34"/>
      <c r="OYW464" s="34"/>
      <c r="OYX464" s="34"/>
      <c r="OYY464" s="34"/>
      <c r="OYZ464" s="34"/>
      <c r="OZA464" s="34"/>
      <c r="OZB464" s="34"/>
      <c r="OZC464" s="34"/>
      <c r="OZD464" s="34"/>
      <c r="OZE464" s="34"/>
      <c r="OZF464" s="34"/>
      <c r="OZG464" s="34"/>
      <c r="OZH464" s="34"/>
      <c r="OZI464" s="34"/>
      <c r="OZJ464" s="34"/>
      <c r="OZK464" s="34"/>
      <c r="OZL464" s="34"/>
      <c r="OZM464" s="34"/>
      <c r="OZN464" s="34"/>
      <c r="OZO464" s="34"/>
      <c r="OZP464" s="34"/>
      <c r="OZQ464" s="34"/>
      <c r="OZR464" s="34"/>
      <c r="OZS464" s="34"/>
      <c r="OZT464" s="34"/>
      <c r="OZU464" s="34"/>
      <c r="OZV464" s="34"/>
      <c r="OZW464" s="34"/>
      <c r="OZX464" s="34"/>
      <c r="OZY464" s="34"/>
      <c r="OZZ464" s="34"/>
      <c r="PAA464" s="34"/>
      <c r="PAB464" s="34"/>
      <c r="PAC464" s="34"/>
      <c r="PAD464" s="34"/>
      <c r="PAE464" s="34"/>
      <c r="PAF464" s="34"/>
      <c r="PAG464" s="34"/>
      <c r="PAH464" s="34"/>
      <c r="PAI464" s="34"/>
      <c r="PAJ464" s="34"/>
      <c r="PAK464" s="34"/>
      <c r="PAL464" s="34"/>
      <c r="PAM464" s="34"/>
      <c r="PAN464" s="34"/>
      <c r="PAO464" s="34"/>
      <c r="PAP464" s="34"/>
      <c r="PAQ464" s="34"/>
      <c r="PAR464" s="34"/>
      <c r="PAS464" s="34"/>
      <c r="PAT464" s="34"/>
      <c r="PAU464" s="34"/>
      <c r="PAV464" s="34"/>
      <c r="PAW464" s="34"/>
      <c r="PAX464" s="34"/>
      <c r="PAY464" s="34"/>
      <c r="PAZ464" s="34"/>
      <c r="PBA464" s="34"/>
      <c r="PBB464" s="34"/>
      <c r="PBC464" s="34"/>
      <c r="PBD464" s="34"/>
      <c r="PBE464" s="34"/>
      <c r="PBF464" s="34"/>
      <c r="PBG464" s="34"/>
      <c r="PBH464" s="34"/>
      <c r="PBI464" s="34"/>
      <c r="PBJ464" s="34"/>
      <c r="PBK464" s="34"/>
      <c r="PBL464" s="34"/>
      <c r="PBM464" s="34"/>
      <c r="PBN464" s="34"/>
      <c r="PBO464" s="34"/>
      <c r="PBP464" s="34"/>
      <c r="PBQ464" s="34"/>
      <c r="PBR464" s="34"/>
      <c r="PBS464" s="34"/>
      <c r="PBT464" s="34"/>
      <c r="PBU464" s="34"/>
      <c r="PBV464" s="34"/>
      <c r="PBW464" s="34"/>
      <c r="PBX464" s="34"/>
      <c r="PBY464" s="34"/>
      <c r="PBZ464" s="34"/>
      <c r="PCA464" s="34"/>
      <c r="PCB464" s="34"/>
      <c r="PCC464" s="34"/>
      <c r="PCD464" s="34"/>
      <c r="PCE464" s="34"/>
      <c r="PCF464" s="34"/>
      <c r="PCG464" s="34"/>
      <c r="PCH464" s="34"/>
      <c r="PCI464" s="34"/>
      <c r="PCJ464" s="34"/>
      <c r="PCK464" s="34"/>
      <c r="PCL464" s="34"/>
      <c r="PCM464" s="34"/>
      <c r="PCN464" s="34"/>
      <c r="PCO464" s="34"/>
      <c r="PCP464" s="34"/>
      <c r="PCQ464" s="34"/>
      <c r="PCR464" s="34"/>
      <c r="PCS464" s="34"/>
      <c r="PCT464" s="34"/>
      <c r="PCU464" s="34"/>
      <c r="PCV464" s="34"/>
      <c r="PCW464" s="34"/>
      <c r="PCX464" s="34"/>
      <c r="PCY464" s="34"/>
      <c r="PCZ464" s="34"/>
      <c r="PDA464" s="34"/>
      <c r="PDB464" s="34"/>
      <c r="PDC464" s="34"/>
      <c r="PDD464" s="34"/>
      <c r="PDE464" s="34"/>
      <c r="PDF464" s="34"/>
      <c r="PDG464" s="34"/>
      <c r="PDH464" s="34"/>
      <c r="PDI464" s="34"/>
      <c r="PDJ464" s="34"/>
      <c r="PDK464" s="34"/>
      <c r="PDL464" s="34"/>
      <c r="PDM464" s="34"/>
      <c r="PDN464" s="34"/>
      <c r="PDO464" s="34"/>
      <c r="PDP464" s="34"/>
      <c r="PDQ464" s="34"/>
      <c r="PDR464" s="34"/>
      <c r="PDS464" s="34"/>
      <c r="PDT464" s="34"/>
      <c r="PDU464" s="34"/>
      <c r="PDV464" s="34"/>
      <c r="PDW464" s="34"/>
      <c r="PDX464" s="34"/>
      <c r="PDY464" s="34"/>
      <c r="PDZ464" s="34"/>
      <c r="PEA464" s="34"/>
      <c r="PEB464" s="34"/>
      <c r="PEC464" s="34"/>
      <c r="PED464" s="34"/>
      <c r="PEE464" s="34"/>
      <c r="PEF464" s="34"/>
      <c r="PEG464" s="34"/>
      <c r="PEH464" s="34"/>
      <c r="PEI464" s="34"/>
      <c r="PEJ464" s="34"/>
      <c r="PEK464" s="34"/>
      <c r="PEL464" s="34"/>
      <c r="PEM464" s="34"/>
      <c r="PEN464" s="34"/>
      <c r="PEO464" s="34"/>
      <c r="PEP464" s="34"/>
      <c r="PEQ464" s="34"/>
      <c r="PER464" s="34"/>
      <c r="PES464" s="34"/>
      <c r="PET464" s="34"/>
      <c r="PEU464" s="34"/>
      <c r="PEV464" s="34"/>
      <c r="PEW464" s="34"/>
      <c r="PEX464" s="34"/>
      <c r="PEY464" s="34"/>
      <c r="PEZ464" s="34"/>
      <c r="PFA464" s="34"/>
      <c r="PFB464" s="34"/>
      <c r="PFC464" s="34"/>
      <c r="PFD464" s="34"/>
      <c r="PFE464" s="34"/>
      <c r="PFF464" s="34"/>
      <c r="PFG464" s="34"/>
      <c r="PFH464" s="34"/>
      <c r="PFI464" s="34"/>
      <c r="PFJ464" s="34"/>
      <c r="PFK464" s="34"/>
      <c r="PFL464" s="34"/>
      <c r="PFM464" s="34"/>
      <c r="PFN464" s="34"/>
      <c r="PFO464" s="34"/>
      <c r="PFP464" s="34"/>
      <c r="PFQ464" s="34"/>
      <c r="PFR464" s="34"/>
      <c r="PFS464" s="34"/>
      <c r="PFT464" s="34"/>
      <c r="PFU464" s="34"/>
      <c r="PFV464" s="34"/>
      <c r="PFW464" s="34"/>
      <c r="PFX464" s="34"/>
      <c r="PFY464" s="34"/>
      <c r="PFZ464" s="34"/>
      <c r="PGA464" s="34"/>
      <c r="PGB464" s="34"/>
      <c r="PGC464" s="34"/>
      <c r="PGD464" s="34"/>
      <c r="PGE464" s="34"/>
      <c r="PGF464" s="34"/>
      <c r="PGG464" s="34"/>
      <c r="PGH464" s="34"/>
      <c r="PGI464" s="34"/>
      <c r="PGJ464" s="34"/>
      <c r="PGK464" s="34"/>
      <c r="PGL464" s="34"/>
      <c r="PGM464" s="34"/>
      <c r="PGN464" s="34"/>
      <c r="PGO464" s="34"/>
      <c r="PGP464" s="34"/>
      <c r="PGQ464" s="34"/>
      <c r="PGR464" s="34"/>
      <c r="PGS464" s="34"/>
      <c r="PGT464" s="34"/>
      <c r="PGU464" s="34"/>
      <c r="PGV464" s="34"/>
      <c r="PGW464" s="34"/>
      <c r="PGX464" s="34"/>
      <c r="PGY464" s="34"/>
      <c r="PGZ464" s="34"/>
      <c r="PHA464" s="34"/>
      <c r="PHB464" s="34"/>
      <c r="PHC464" s="34"/>
      <c r="PHD464" s="34"/>
      <c r="PHE464" s="34"/>
      <c r="PHF464" s="34"/>
      <c r="PHG464" s="34"/>
      <c r="PHH464" s="34"/>
      <c r="PHI464" s="34"/>
      <c r="PHJ464" s="34"/>
      <c r="PHK464" s="34"/>
      <c r="PHL464" s="34"/>
      <c r="PHM464" s="34"/>
      <c r="PHN464" s="34"/>
      <c r="PHO464" s="34"/>
      <c r="PHP464" s="34"/>
      <c r="PHQ464" s="34"/>
      <c r="PHR464" s="34"/>
      <c r="PHS464" s="34"/>
      <c r="PHT464" s="34"/>
      <c r="PHU464" s="34"/>
      <c r="PHV464" s="34"/>
      <c r="PHW464" s="34"/>
      <c r="PHX464" s="34"/>
      <c r="PHY464" s="34"/>
      <c r="PHZ464" s="34"/>
      <c r="PIA464" s="34"/>
      <c r="PIB464" s="34"/>
      <c r="PIC464" s="34"/>
      <c r="PID464" s="34"/>
      <c r="PIE464" s="34"/>
      <c r="PIF464" s="34"/>
      <c r="PIG464" s="34"/>
      <c r="PIH464" s="34"/>
      <c r="PII464" s="34"/>
      <c r="PIJ464" s="34"/>
      <c r="PIK464" s="34"/>
      <c r="PIL464" s="34"/>
      <c r="PIM464" s="34"/>
      <c r="PIN464" s="34"/>
      <c r="PIO464" s="34"/>
      <c r="PIP464" s="34"/>
      <c r="PIQ464" s="34"/>
      <c r="PIR464" s="34"/>
      <c r="PIS464" s="34"/>
      <c r="PIT464" s="34"/>
      <c r="PIU464" s="34"/>
      <c r="PIV464" s="34"/>
      <c r="PIW464" s="34"/>
      <c r="PIX464" s="34"/>
      <c r="PIY464" s="34"/>
      <c r="PIZ464" s="34"/>
      <c r="PJA464" s="34"/>
      <c r="PJB464" s="34"/>
      <c r="PJC464" s="34"/>
      <c r="PJD464" s="34"/>
      <c r="PJE464" s="34"/>
      <c r="PJF464" s="34"/>
      <c r="PJG464" s="34"/>
      <c r="PJH464" s="34"/>
      <c r="PJI464" s="34"/>
      <c r="PJJ464" s="34"/>
      <c r="PJK464" s="34"/>
      <c r="PJL464" s="34"/>
      <c r="PJM464" s="34"/>
      <c r="PJN464" s="34"/>
      <c r="PJO464" s="34"/>
      <c r="PJP464" s="34"/>
      <c r="PJQ464" s="34"/>
      <c r="PJR464" s="34"/>
      <c r="PJS464" s="34"/>
      <c r="PJT464" s="34"/>
      <c r="PJU464" s="34"/>
      <c r="PJV464" s="34"/>
      <c r="PJW464" s="34"/>
      <c r="PJX464" s="34"/>
      <c r="PJY464" s="34"/>
      <c r="PJZ464" s="34"/>
      <c r="PKA464" s="34"/>
      <c r="PKB464" s="34"/>
      <c r="PKC464" s="34"/>
      <c r="PKD464" s="34"/>
      <c r="PKE464" s="34"/>
      <c r="PKF464" s="34"/>
      <c r="PKG464" s="34"/>
      <c r="PKH464" s="34"/>
      <c r="PKI464" s="34"/>
      <c r="PKJ464" s="34"/>
      <c r="PKK464" s="34"/>
      <c r="PKL464" s="34"/>
      <c r="PKM464" s="34"/>
      <c r="PKN464" s="34"/>
      <c r="PKO464" s="34"/>
      <c r="PKP464" s="34"/>
      <c r="PKQ464" s="34"/>
      <c r="PKR464" s="34"/>
      <c r="PKS464" s="34"/>
      <c r="PKT464" s="34"/>
      <c r="PKU464" s="34"/>
      <c r="PKV464" s="34"/>
      <c r="PKW464" s="34"/>
      <c r="PKX464" s="34"/>
      <c r="PKY464" s="34"/>
      <c r="PKZ464" s="34"/>
      <c r="PLA464" s="34"/>
      <c r="PLB464" s="34"/>
      <c r="PLC464" s="34"/>
      <c r="PLD464" s="34"/>
      <c r="PLE464" s="34"/>
      <c r="PLF464" s="34"/>
      <c r="PLG464" s="34"/>
      <c r="PLH464" s="34"/>
      <c r="PLI464" s="34"/>
      <c r="PLJ464" s="34"/>
      <c r="PLK464" s="34"/>
      <c r="PLL464" s="34"/>
      <c r="PLM464" s="34"/>
      <c r="PLN464" s="34"/>
      <c r="PLO464" s="34"/>
      <c r="PLP464" s="34"/>
      <c r="PLQ464" s="34"/>
      <c r="PLR464" s="34"/>
      <c r="PLS464" s="34"/>
      <c r="PLT464" s="34"/>
      <c r="PLU464" s="34"/>
      <c r="PLV464" s="34"/>
      <c r="PLW464" s="34"/>
      <c r="PLX464" s="34"/>
      <c r="PLY464" s="34"/>
      <c r="PLZ464" s="34"/>
      <c r="PMA464" s="34"/>
      <c r="PMB464" s="34"/>
      <c r="PMC464" s="34"/>
      <c r="PMD464" s="34"/>
      <c r="PME464" s="34"/>
      <c r="PMF464" s="34"/>
      <c r="PMG464" s="34"/>
      <c r="PMH464" s="34"/>
      <c r="PMI464" s="34"/>
      <c r="PMJ464" s="34"/>
      <c r="PMK464" s="34"/>
      <c r="PML464" s="34"/>
      <c r="PMM464" s="34"/>
      <c r="PMN464" s="34"/>
      <c r="PMO464" s="34"/>
      <c r="PMP464" s="34"/>
      <c r="PMQ464" s="34"/>
      <c r="PMR464" s="34"/>
      <c r="PMS464" s="34"/>
      <c r="PMT464" s="34"/>
      <c r="PMU464" s="34"/>
      <c r="PMV464" s="34"/>
      <c r="PMW464" s="34"/>
      <c r="PMX464" s="34"/>
      <c r="PMY464" s="34"/>
      <c r="PMZ464" s="34"/>
      <c r="PNA464" s="34"/>
      <c r="PNB464" s="34"/>
      <c r="PNC464" s="34"/>
      <c r="PND464" s="34"/>
      <c r="PNE464" s="34"/>
      <c r="PNF464" s="34"/>
      <c r="PNG464" s="34"/>
      <c r="PNH464" s="34"/>
      <c r="PNI464" s="34"/>
      <c r="PNJ464" s="34"/>
      <c r="PNK464" s="34"/>
      <c r="PNL464" s="34"/>
      <c r="PNM464" s="34"/>
      <c r="PNN464" s="34"/>
      <c r="PNO464" s="34"/>
      <c r="PNP464" s="34"/>
      <c r="PNQ464" s="34"/>
      <c r="PNR464" s="34"/>
      <c r="PNS464" s="34"/>
      <c r="PNT464" s="34"/>
      <c r="PNU464" s="34"/>
      <c r="PNV464" s="34"/>
      <c r="PNW464" s="34"/>
      <c r="PNX464" s="34"/>
      <c r="PNY464" s="34"/>
      <c r="PNZ464" s="34"/>
      <c r="POA464" s="34"/>
      <c r="POB464" s="34"/>
      <c r="POC464" s="34"/>
      <c r="POD464" s="34"/>
      <c r="POE464" s="34"/>
      <c r="POF464" s="34"/>
      <c r="POG464" s="34"/>
      <c r="POH464" s="34"/>
      <c r="POI464" s="34"/>
      <c r="POJ464" s="34"/>
      <c r="POK464" s="34"/>
      <c r="POL464" s="34"/>
      <c r="POM464" s="34"/>
      <c r="PON464" s="34"/>
      <c r="POO464" s="34"/>
      <c r="POP464" s="34"/>
      <c r="POQ464" s="34"/>
      <c r="POR464" s="34"/>
      <c r="POS464" s="34"/>
      <c r="POT464" s="34"/>
      <c r="POU464" s="34"/>
      <c r="POV464" s="34"/>
      <c r="POW464" s="34"/>
      <c r="POX464" s="34"/>
      <c r="POY464" s="34"/>
      <c r="POZ464" s="34"/>
      <c r="PPA464" s="34"/>
      <c r="PPB464" s="34"/>
      <c r="PPC464" s="34"/>
      <c r="PPD464" s="34"/>
      <c r="PPE464" s="34"/>
      <c r="PPF464" s="34"/>
      <c r="PPG464" s="34"/>
      <c r="PPH464" s="34"/>
      <c r="PPI464" s="34"/>
      <c r="PPJ464" s="34"/>
      <c r="PPK464" s="34"/>
      <c r="PPL464" s="34"/>
      <c r="PPM464" s="34"/>
      <c r="PPN464" s="34"/>
      <c r="PPO464" s="34"/>
      <c r="PPP464" s="34"/>
      <c r="PPQ464" s="34"/>
      <c r="PPR464" s="34"/>
      <c r="PPS464" s="34"/>
      <c r="PPT464" s="34"/>
      <c r="PPU464" s="34"/>
      <c r="PPV464" s="34"/>
      <c r="PPW464" s="34"/>
      <c r="PPX464" s="34"/>
      <c r="PPY464" s="34"/>
      <c r="PPZ464" s="34"/>
      <c r="PQA464" s="34"/>
      <c r="PQB464" s="34"/>
      <c r="PQC464" s="34"/>
      <c r="PQD464" s="34"/>
      <c r="PQE464" s="34"/>
      <c r="PQF464" s="34"/>
      <c r="PQG464" s="34"/>
      <c r="PQH464" s="34"/>
      <c r="PQI464" s="34"/>
      <c r="PQJ464" s="34"/>
      <c r="PQK464" s="34"/>
      <c r="PQL464" s="34"/>
      <c r="PQM464" s="34"/>
      <c r="PQN464" s="34"/>
      <c r="PQO464" s="34"/>
      <c r="PQP464" s="34"/>
      <c r="PQQ464" s="34"/>
      <c r="PQR464" s="34"/>
      <c r="PQS464" s="34"/>
      <c r="PQT464" s="34"/>
      <c r="PQU464" s="34"/>
      <c r="PQV464" s="34"/>
      <c r="PQW464" s="34"/>
      <c r="PQX464" s="34"/>
      <c r="PQY464" s="34"/>
      <c r="PQZ464" s="34"/>
      <c r="PRA464" s="34"/>
      <c r="PRB464" s="34"/>
      <c r="PRC464" s="34"/>
      <c r="PRD464" s="34"/>
      <c r="PRE464" s="34"/>
      <c r="PRF464" s="34"/>
      <c r="PRG464" s="34"/>
      <c r="PRH464" s="34"/>
      <c r="PRI464" s="34"/>
      <c r="PRJ464" s="34"/>
      <c r="PRK464" s="34"/>
      <c r="PRL464" s="34"/>
      <c r="PRM464" s="34"/>
      <c r="PRN464" s="34"/>
      <c r="PRO464" s="34"/>
      <c r="PRP464" s="34"/>
      <c r="PRQ464" s="34"/>
      <c r="PRR464" s="34"/>
      <c r="PRS464" s="34"/>
      <c r="PRT464" s="34"/>
      <c r="PRU464" s="34"/>
      <c r="PRV464" s="34"/>
      <c r="PRW464" s="34"/>
      <c r="PRX464" s="34"/>
      <c r="PRY464" s="34"/>
      <c r="PRZ464" s="34"/>
      <c r="PSA464" s="34"/>
      <c r="PSB464" s="34"/>
      <c r="PSC464" s="34"/>
      <c r="PSD464" s="34"/>
      <c r="PSE464" s="34"/>
      <c r="PSF464" s="34"/>
      <c r="PSG464" s="34"/>
      <c r="PSH464" s="34"/>
      <c r="PSI464" s="34"/>
      <c r="PSJ464" s="34"/>
      <c r="PSK464" s="34"/>
      <c r="PSL464" s="34"/>
      <c r="PSM464" s="34"/>
      <c r="PSN464" s="34"/>
      <c r="PSO464" s="34"/>
      <c r="PSP464" s="34"/>
      <c r="PSQ464" s="34"/>
      <c r="PSR464" s="34"/>
      <c r="PSS464" s="34"/>
      <c r="PST464" s="34"/>
      <c r="PSU464" s="34"/>
      <c r="PSV464" s="34"/>
      <c r="PSW464" s="34"/>
      <c r="PSX464" s="34"/>
      <c r="PSY464" s="34"/>
      <c r="PSZ464" s="34"/>
      <c r="PTA464" s="34"/>
      <c r="PTB464" s="34"/>
      <c r="PTC464" s="34"/>
      <c r="PTD464" s="34"/>
      <c r="PTE464" s="34"/>
      <c r="PTF464" s="34"/>
      <c r="PTG464" s="34"/>
      <c r="PTH464" s="34"/>
      <c r="PTI464" s="34"/>
      <c r="PTJ464" s="34"/>
      <c r="PTK464" s="34"/>
      <c r="PTL464" s="34"/>
      <c r="PTM464" s="34"/>
      <c r="PTN464" s="34"/>
      <c r="PTO464" s="34"/>
      <c r="PTP464" s="34"/>
      <c r="PTQ464" s="34"/>
      <c r="PTR464" s="34"/>
      <c r="PTS464" s="34"/>
      <c r="PTT464" s="34"/>
      <c r="PTU464" s="34"/>
      <c r="PTV464" s="34"/>
      <c r="PTW464" s="34"/>
      <c r="PTX464" s="34"/>
      <c r="PTY464" s="34"/>
      <c r="PTZ464" s="34"/>
      <c r="PUA464" s="34"/>
      <c r="PUB464" s="34"/>
      <c r="PUC464" s="34"/>
      <c r="PUD464" s="34"/>
      <c r="PUE464" s="34"/>
      <c r="PUF464" s="34"/>
      <c r="PUG464" s="34"/>
      <c r="PUH464" s="34"/>
      <c r="PUI464" s="34"/>
      <c r="PUJ464" s="34"/>
      <c r="PUK464" s="34"/>
      <c r="PUL464" s="34"/>
      <c r="PUM464" s="34"/>
      <c r="PUN464" s="34"/>
      <c r="PUO464" s="34"/>
      <c r="PUP464" s="34"/>
      <c r="PUQ464" s="34"/>
      <c r="PUR464" s="34"/>
      <c r="PUS464" s="34"/>
      <c r="PUT464" s="34"/>
      <c r="PUU464" s="34"/>
      <c r="PUV464" s="34"/>
      <c r="PUW464" s="34"/>
      <c r="PUX464" s="34"/>
      <c r="PUY464" s="34"/>
      <c r="PUZ464" s="34"/>
      <c r="PVA464" s="34"/>
      <c r="PVB464" s="34"/>
      <c r="PVC464" s="34"/>
      <c r="PVD464" s="34"/>
      <c r="PVE464" s="34"/>
      <c r="PVF464" s="34"/>
      <c r="PVG464" s="34"/>
      <c r="PVH464" s="34"/>
      <c r="PVI464" s="34"/>
      <c r="PVJ464" s="34"/>
      <c r="PVK464" s="34"/>
      <c r="PVL464" s="34"/>
      <c r="PVM464" s="34"/>
      <c r="PVN464" s="34"/>
      <c r="PVO464" s="34"/>
      <c r="PVP464" s="34"/>
      <c r="PVQ464" s="34"/>
      <c r="PVR464" s="34"/>
      <c r="PVS464" s="34"/>
      <c r="PVT464" s="34"/>
      <c r="PVU464" s="34"/>
      <c r="PVV464" s="34"/>
      <c r="PVW464" s="34"/>
      <c r="PVX464" s="34"/>
      <c r="PVY464" s="34"/>
      <c r="PVZ464" s="34"/>
      <c r="PWA464" s="34"/>
      <c r="PWB464" s="34"/>
      <c r="PWC464" s="34"/>
      <c r="PWD464" s="34"/>
      <c r="PWE464" s="34"/>
      <c r="PWF464" s="34"/>
      <c r="PWG464" s="34"/>
      <c r="PWH464" s="34"/>
      <c r="PWI464" s="34"/>
      <c r="PWJ464" s="34"/>
      <c r="PWK464" s="34"/>
      <c r="PWL464" s="34"/>
      <c r="PWM464" s="34"/>
      <c r="PWN464" s="34"/>
      <c r="PWO464" s="34"/>
      <c r="PWP464" s="34"/>
      <c r="PWQ464" s="34"/>
      <c r="PWR464" s="34"/>
      <c r="PWS464" s="34"/>
      <c r="PWT464" s="34"/>
      <c r="PWU464" s="34"/>
      <c r="PWV464" s="34"/>
      <c r="PWW464" s="34"/>
      <c r="PWX464" s="34"/>
      <c r="PWY464" s="34"/>
      <c r="PWZ464" s="34"/>
      <c r="PXA464" s="34"/>
      <c r="PXB464" s="34"/>
      <c r="PXC464" s="34"/>
      <c r="PXD464" s="34"/>
      <c r="PXE464" s="34"/>
      <c r="PXF464" s="34"/>
      <c r="PXG464" s="34"/>
      <c r="PXH464" s="34"/>
      <c r="PXI464" s="34"/>
      <c r="PXJ464" s="34"/>
      <c r="PXK464" s="34"/>
      <c r="PXL464" s="34"/>
      <c r="PXM464" s="34"/>
      <c r="PXN464" s="34"/>
      <c r="PXO464" s="34"/>
      <c r="PXP464" s="34"/>
      <c r="PXQ464" s="34"/>
      <c r="PXR464" s="34"/>
      <c r="PXS464" s="34"/>
      <c r="PXT464" s="34"/>
      <c r="PXU464" s="34"/>
      <c r="PXV464" s="34"/>
      <c r="PXW464" s="34"/>
      <c r="PXX464" s="34"/>
      <c r="PXY464" s="34"/>
      <c r="PXZ464" s="34"/>
      <c r="PYA464" s="34"/>
      <c r="PYB464" s="34"/>
      <c r="PYC464" s="34"/>
      <c r="PYD464" s="34"/>
      <c r="PYE464" s="34"/>
      <c r="PYF464" s="34"/>
      <c r="PYG464" s="34"/>
      <c r="PYH464" s="34"/>
      <c r="PYI464" s="34"/>
      <c r="PYJ464" s="34"/>
      <c r="PYK464" s="34"/>
      <c r="PYL464" s="34"/>
      <c r="PYM464" s="34"/>
      <c r="PYN464" s="34"/>
      <c r="PYO464" s="34"/>
      <c r="PYP464" s="34"/>
      <c r="PYQ464" s="34"/>
      <c r="PYR464" s="34"/>
      <c r="PYS464" s="34"/>
      <c r="PYT464" s="34"/>
      <c r="PYU464" s="34"/>
      <c r="PYV464" s="34"/>
      <c r="PYW464" s="34"/>
      <c r="PYX464" s="34"/>
      <c r="PYY464" s="34"/>
      <c r="PYZ464" s="34"/>
      <c r="PZA464" s="34"/>
      <c r="PZB464" s="34"/>
      <c r="PZC464" s="34"/>
      <c r="PZD464" s="34"/>
      <c r="PZE464" s="34"/>
      <c r="PZF464" s="34"/>
      <c r="PZG464" s="34"/>
      <c r="PZH464" s="34"/>
      <c r="PZI464" s="34"/>
      <c r="PZJ464" s="34"/>
      <c r="PZK464" s="34"/>
      <c r="PZL464" s="34"/>
      <c r="PZM464" s="34"/>
      <c r="PZN464" s="34"/>
      <c r="PZO464" s="34"/>
      <c r="PZP464" s="34"/>
      <c r="PZQ464" s="34"/>
      <c r="PZR464" s="34"/>
      <c r="PZS464" s="34"/>
      <c r="PZT464" s="34"/>
      <c r="PZU464" s="34"/>
      <c r="PZV464" s="34"/>
      <c r="PZW464" s="34"/>
      <c r="PZX464" s="34"/>
      <c r="PZY464" s="34"/>
      <c r="PZZ464" s="34"/>
      <c r="QAA464" s="34"/>
      <c r="QAB464" s="34"/>
      <c r="QAC464" s="34"/>
      <c r="QAD464" s="34"/>
      <c r="QAE464" s="34"/>
      <c r="QAF464" s="34"/>
      <c r="QAG464" s="34"/>
      <c r="QAH464" s="34"/>
      <c r="QAI464" s="34"/>
      <c r="QAJ464" s="34"/>
      <c r="QAK464" s="34"/>
      <c r="QAL464" s="34"/>
      <c r="QAM464" s="34"/>
      <c r="QAN464" s="34"/>
      <c r="QAO464" s="34"/>
      <c r="QAP464" s="34"/>
      <c r="QAQ464" s="34"/>
      <c r="QAR464" s="34"/>
      <c r="QAS464" s="34"/>
      <c r="QAT464" s="34"/>
      <c r="QAU464" s="34"/>
      <c r="QAV464" s="34"/>
      <c r="QAW464" s="34"/>
      <c r="QAX464" s="34"/>
      <c r="QAY464" s="34"/>
      <c r="QAZ464" s="34"/>
      <c r="QBA464" s="34"/>
      <c r="QBB464" s="34"/>
      <c r="QBC464" s="34"/>
      <c r="QBD464" s="34"/>
      <c r="QBE464" s="34"/>
      <c r="QBF464" s="34"/>
      <c r="QBG464" s="34"/>
      <c r="QBH464" s="34"/>
      <c r="QBI464" s="34"/>
      <c r="QBJ464" s="34"/>
      <c r="QBK464" s="34"/>
      <c r="QBL464" s="34"/>
      <c r="QBM464" s="34"/>
      <c r="QBN464" s="34"/>
      <c r="QBO464" s="34"/>
      <c r="QBP464" s="34"/>
      <c r="QBQ464" s="34"/>
      <c r="QBR464" s="34"/>
      <c r="QBS464" s="34"/>
      <c r="QBT464" s="34"/>
      <c r="QBU464" s="34"/>
      <c r="QBV464" s="34"/>
      <c r="QBW464" s="34"/>
      <c r="QBX464" s="34"/>
      <c r="QBY464" s="34"/>
      <c r="QBZ464" s="34"/>
      <c r="QCA464" s="34"/>
      <c r="QCB464" s="34"/>
      <c r="QCC464" s="34"/>
      <c r="QCD464" s="34"/>
      <c r="QCE464" s="34"/>
      <c r="QCF464" s="34"/>
      <c r="QCG464" s="34"/>
      <c r="QCH464" s="34"/>
      <c r="QCI464" s="34"/>
      <c r="QCJ464" s="34"/>
      <c r="QCK464" s="34"/>
      <c r="QCL464" s="34"/>
      <c r="QCM464" s="34"/>
      <c r="QCN464" s="34"/>
      <c r="QCO464" s="34"/>
      <c r="QCP464" s="34"/>
      <c r="QCQ464" s="34"/>
      <c r="QCR464" s="34"/>
      <c r="QCS464" s="34"/>
      <c r="QCT464" s="34"/>
      <c r="QCU464" s="34"/>
      <c r="QCV464" s="34"/>
      <c r="QCW464" s="34"/>
      <c r="QCX464" s="34"/>
      <c r="QCY464" s="34"/>
      <c r="QCZ464" s="34"/>
      <c r="QDA464" s="34"/>
      <c r="QDB464" s="34"/>
      <c r="QDC464" s="34"/>
      <c r="QDD464" s="34"/>
      <c r="QDE464" s="34"/>
      <c r="QDF464" s="34"/>
      <c r="QDG464" s="34"/>
      <c r="QDH464" s="34"/>
      <c r="QDI464" s="34"/>
      <c r="QDJ464" s="34"/>
      <c r="QDK464" s="34"/>
      <c r="QDL464" s="34"/>
      <c r="QDM464" s="34"/>
      <c r="QDN464" s="34"/>
      <c r="QDO464" s="34"/>
      <c r="QDP464" s="34"/>
      <c r="QDQ464" s="34"/>
      <c r="QDR464" s="34"/>
      <c r="QDS464" s="34"/>
      <c r="QDT464" s="34"/>
      <c r="QDU464" s="34"/>
      <c r="QDV464" s="34"/>
      <c r="QDW464" s="34"/>
      <c r="QDX464" s="34"/>
      <c r="QDY464" s="34"/>
      <c r="QDZ464" s="34"/>
      <c r="QEA464" s="34"/>
      <c r="QEB464" s="34"/>
      <c r="QEC464" s="34"/>
      <c r="QED464" s="34"/>
      <c r="QEE464" s="34"/>
      <c r="QEF464" s="34"/>
      <c r="QEG464" s="34"/>
      <c r="QEH464" s="34"/>
      <c r="QEI464" s="34"/>
      <c r="QEJ464" s="34"/>
      <c r="QEK464" s="34"/>
      <c r="QEL464" s="34"/>
      <c r="QEM464" s="34"/>
      <c r="QEN464" s="34"/>
      <c r="QEO464" s="34"/>
      <c r="QEP464" s="34"/>
      <c r="QEQ464" s="34"/>
      <c r="QER464" s="34"/>
      <c r="QES464" s="34"/>
      <c r="QET464" s="34"/>
      <c r="QEU464" s="34"/>
      <c r="QEV464" s="34"/>
      <c r="QEW464" s="34"/>
      <c r="QEX464" s="34"/>
      <c r="QEY464" s="34"/>
      <c r="QEZ464" s="34"/>
      <c r="QFA464" s="34"/>
      <c r="QFB464" s="34"/>
      <c r="QFC464" s="34"/>
      <c r="QFD464" s="34"/>
      <c r="QFE464" s="34"/>
      <c r="QFF464" s="34"/>
      <c r="QFG464" s="34"/>
      <c r="QFH464" s="34"/>
      <c r="QFI464" s="34"/>
      <c r="QFJ464" s="34"/>
      <c r="QFK464" s="34"/>
      <c r="QFL464" s="34"/>
      <c r="QFM464" s="34"/>
      <c r="QFN464" s="34"/>
      <c r="QFO464" s="34"/>
      <c r="QFP464" s="34"/>
      <c r="QFQ464" s="34"/>
      <c r="QFR464" s="34"/>
      <c r="QFS464" s="34"/>
      <c r="QFT464" s="34"/>
      <c r="QFU464" s="34"/>
      <c r="QFV464" s="34"/>
      <c r="QFW464" s="34"/>
      <c r="QFX464" s="34"/>
      <c r="QFY464" s="34"/>
      <c r="QFZ464" s="34"/>
      <c r="QGA464" s="34"/>
      <c r="QGB464" s="34"/>
      <c r="QGC464" s="34"/>
      <c r="QGD464" s="34"/>
      <c r="QGE464" s="34"/>
      <c r="QGF464" s="34"/>
      <c r="QGG464" s="34"/>
      <c r="QGH464" s="34"/>
      <c r="QGI464" s="34"/>
      <c r="QGJ464" s="34"/>
      <c r="QGK464" s="34"/>
      <c r="QGL464" s="34"/>
      <c r="QGM464" s="34"/>
      <c r="QGN464" s="34"/>
      <c r="QGO464" s="34"/>
      <c r="QGP464" s="34"/>
      <c r="QGQ464" s="34"/>
      <c r="QGR464" s="34"/>
      <c r="QGS464" s="34"/>
      <c r="QGT464" s="34"/>
      <c r="QGU464" s="34"/>
      <c r="QGV464" s="34"/>
      <c r="QGW464" s="34"/>
      <c r="QGX464" s="34"/>
      <c r="QGY464" s="34"/>
      <c r="QGZ464" s="34"/>
      <c r="QHA464" s="34"/>
      <c r="QHB464" s="34"/>
      <c r="QHC464" s="34"/>
      <c r="QHD464" s="34"/>
      <c r="QHE464" s="34"/>
      <c r="QHF464" s="34"/>
      <c r="QHG464" s="34"/>
      <c r="QHH464" s="34"/>
      <c r="QHI464" s="34"/>
      <c r="QHJ464" s="34"/>
      <c r="QHK464" s="34"/>
      <c r="QHL464" s="34"/>
      <c r="QHM464" s="34"/>
      <c r="QHN464" s="34"/>
      <c r="QHO464" s="34"/>
      <c r="QHP464" s="34"/>
      <c r="QHQ464" s="34"/>
      <c r="QHR464" s="34"/>
      <c r="QHS464" s="34"/>
      <c r="QHT464" s="34"/>
      <c r="QHU464" s="34"/>
      <c r="QHV464" s="34"/>
      <c r="QHW464" s="34"/>
      <c r="QHX464" s="34"/>
      <c r="QHY464" s="34"/>
      <c r="QHZ464" s="34"/>
      <c r="QIA464" s="34"/>
      <c r="QIB464" s="34"/>
      <c r="QIC464" s="34"/>
      <c r="QID464" s="34"/>
      <c r="QIE464" s="34"/>
      <c r="QIF464" s="34"/>
      <c r="QIG464" s="34"/>
      <c r="QIH464" s="34"/>
      <c r="QII464" s="34"/>
      <c r="QIJ464" s="34"/>
      <c r="QIK464" s="34"/>
      <c r="QIL464" s="34"/>
      <c r="QIM464" s="34"/>
      <c r="QIN464" s="34"/>
      <c r="QIO464" s="34"/>
      <c r="QIP464" s="34"/>
      <c r="QIQ464" s="34"/>
      <c r="QIR464" s="34"/>
      <c r="QIS464" s="34"/>
      <c r="QIT464" s="34"/>
      <c r="QIU464" s="34"/>
      <c r="QIV464" s="34"/>
      <c r="QIW464" s="34"/>
      <c r="QIX464" s="34"/>
      <c r="QIY464" s="34"/>
      <c r="QIZ464" s="34"/>
      <c r="QJA464" s="34"/>
      <c r="QJB464" s="34"/>
      <c r="QJC464" s="34"/>
      <c r="QJD464" s="34"/>
      <c r="QJE464" s="34"/>
      <c r="QJF464" s="34"/>
      <c r="QJG464" s="34"/>
      <c r="QJH464" s="34"/>
      <c r="QJI464" s="34"/>
      <c r="QJJ464" s="34"/>
      <c r="QJK464" s="34"/>
      <c r="QJL464" s="34"/>
      <c r="QJM464" s="34"/>
      <c r="QJN464" s="34"/>
      <c r="QJO464" s="34"/>
      <c r="QJP464" s="34"/>
      <c r="QJQ464" s="34"/>
      <c r="QJR464" s="34"/>
      <c r="QJS464" s="34"/>
      <c r="QJT464" s="34"/>
      <c r="QJU464" s="34"/>
      <c r="QJV464" s="34"/>
      <c r="QJW464" s="34"/>
      <c r="QJX464" s="34"/>
      <c r="QJY464" s="34"/>
      <c r="QJZ464" s="34"/>
      <c r="QKA464" s="34"/>
      <c r="QKB464" s="34"/>
      <c r="QKC464" s="34"/>
      <c r="QKD464" s="34"/>
      <c r="QKE464" s="34"/>
      <c r="QKF464" s="34"/>
      <c r="QKG464" s="34"/>
      <c r="QKH464" s="34"/>
      <c r="QKI464" s="34"/>
      <c r="QKJ464" s="34"/>
      <c r="QKK464" s="34"/>
      <c r="QKL464" s="34"/>
      <c r="QKM464" s="34"/>
      <c r="QKN464" s="34"/>
      <c r="QKO464" s="34"/>
      <c r="QKP464" s="34"/>
      <c r="QKQ464" s="34"/>
      <c r="QKR464" s="34"/>
      <c r="QKS464" s="34"/>
      <c r="QKT464" s="34"/>
      <c r="QKU464" s="34"/>
      <c r="QKV464" s="34"/>
      <c r="QKW464" s="34"/>
      <c r="QKX464" s="34"/>
      <c r="QKY464" s="34"/>
      <c r="QKZ464" s="34"/>
      <c r="QLA464" s="34"/>
      <c r="QLB464" s="34"/>
      <c r="QLC464" s="34"/>
      <c r="QLD464" s="34"/>
      <c r="QLE464" s="34"/>
      <c r="QLF464" s="34"/>
      <c r="QLG464" s="34"/>
      <c r="QLH464" s="34"/>
      <c r="QLI464" s="34"/>
      <c r="QLJ464" s="34"/>
      <c r="QLK464" s="34"/>
      <c r="QLL464" s="34"/>
      <c r="QLM464" s="34"/>
      <c r="QLN464" s="34"/>
      <c r="QLO464" s="34"/>
      <c r="QLP464" s="34"/>
      <c r="QLQ464" s="34"/>
      <c r="QLR464" s="34"/>
      <c r="QLS464" s="34"/>
      <c r="QLT464" s="34"/>
      <c r="QLU464" s="34"/>
      <c r="QLV464" s="34"/>
      <c r="QLW464" s="34"/>
      <c r="QLX464" s="34"/>
      <c r="QLY464" s="34"/>
      <c r="QLZ464" s="34"/>
      <c r="QMA464" s="34"/>
      <c r="QMB464" s="34"/>
      <c r="QMC464" s="34"/>
      <c r="QMD464" s="34"/>
      <c r="QME464" s="34"/>
      <c r="QMF464" s="34"/>
      <c r="QMG464" s="34"/>
      <c r="QMH464" s="34"/>
      <c r="QMI464" s="34"/>
      <c r="QMJ464" s="34"/>
      <c r="QMK464" s="34"/>
      <c r="QML464" s="34"/>
      <c r="QMM464" s="34"/>
      <c r="QMN464" s="34"/>
      <c r="QMO464" s="34"/>
      <c r="QMP464" s="34"/>
      <c r="QMQ464" s="34"/>
      <c r="QMR464" s="34"/>
      <c r="QMS464" s="34"/>
      <c r="QMT464" s="34"/>
      <c r="QMU464" s="34"/>
      <c r="QMV464" s="34"/>
      <c r="QMW464" s="34"/>
      <c r="QMX464" s="34"/>
      <c r="QMY464" s="34"/>
      <c r="QMZ464" s="34"/>
      <c r="QNA464" s="34"/>
      <c r="QNB464" s="34"/>
      <c r="QNC464" s="34"/>
      <c r="QND464" s="34"/>
      <c r="QNE464" s="34"/>
      <c r="QNF464" s="34"/>
      <c r="QNG464" s="34"/>
      <c r="QNH464" s="34"/>
      <c r="QNI464" s="34"/>
      <c r="QNJ464" s="34"/>
      <c r="QNK464" s="34"/>
      <c r="QNL464" s="34"/>
      <c r="QNM464" s="34"/>
      <c r="QNN464" s="34"/>
      <c r="QNO464" s="34"/>
      <c r="QNP464" s="34"/>
      <c r="QNQ464" s="34"/>
      <c r="QNR464" s="34"/>
      <c r="QNS464" s="34"/>
      <c r="QNT464" s="34"/>
      <c r="QNU464" s="34"/>
      <c r="QNV464" s="34"/>
      <c r="QNW464" s="34"/>
      <c r="QNX464" s="34"/>
      <c r="QNY464" s="34"/>
      <c r="QNZ464" s="34"/>
      <c r="QOA464" s="34"/>
      <c r="QOB464" s="34"/>
      <c r="QOC464" s="34"/>
      <c r="QOD464" s="34"/>
      <c r="QOE464" s="34"/>
      <c r="QOF464" s="34"/>
      <c r="QOG464" s="34"/>
      <c r="QOH464" s="34"/>
      <c r="QOI464" s="34"/>
      <c r="QOJ464" s="34"/>
      <c r="QOK464" s="34"/>
      <c r="QOL464" s="34"/>
      <c r="QOM464" s="34"/>
      <c r="QON464" s="34"/>
      <c r="QOO464" s="34"/>
      <c r="QOP464" s="34"/>
      <c r="QOQ464" s="34"/>
      <c r="QOR464" s="34"/>
      <c r="QOS464" s="34"/>
      <c r="QOT464" s="34"/>
      <c r="QOU464" s="34"/>
      <c r="QOV464" s="34"/>
      <c r="QOW464" s="34"/>
      <c r="QOX464" s="34"/>
      <c r="QOY464" s="34"/>
      <c r="QOZ464" s="34"/>
      <c r="QPA464" s="34"/>
      <c r="QPB464" s="34"/>
      <c r="QPC464" s="34"/>
      <c r="QPD464" s="34"/>
      <c r="QPE464" s="34"/>
      <c r="QPF464" s="34"/>
      <c r="QPG464" s="34"/>
      <c r="QPH464" s="34"/>
      <c r="QPI464" s="34"/>
      <c r="QPJ464" s="34"/>
      <c r="QPK464" s="34"/>
      <c r="QPL464" s="34"/>
      <c r="QPM464" s="34"/>
      <c r="QPN464" s="34"/>
      <c r="QPO464" s="34"/>
      <c r="QPP464" s="34"/>
      <c r="QPQ464" s="34"/>
      <c r="QPR464" s="34"/>
      <c r="QPS464" s="34"/>
      <c r="QPT464" s="34"/>
      <c r="QPU464" s="34"/>
      <c r="QPV464" s="34"/>
      <c r="QPW464" s="34"/>
      <c r="QPX464" s="34"/>
      <c r="QPY464" s="34"/>
      <c r="QPZ464" s="34"/>
      <c r="QQA464" s="34"/>
      <c r="QQB464" s="34"/>
      <c r="QQC464" s="34"/>
      <c r="QQD464" s="34"/>
      <c r="QQE464" s="34"/>
      <c r="QQF464" s="34"/>
      <c r="QQG464" s="34"/>
      <c r="QQH464" s="34"/>
      <c r="QQI464" s="34"/>
      <c r="QQJ464" s="34"/>
      <c r="QQK464" s="34"/>
      <c r="QQL464" s="34"/>
      <c r="QQM464" s="34"/>
      <c r="QQN464" s="34"/>
      <c r="QQO464" s="34"/>
      <c r="QQP464" s="34"/>
      <c r="QQQ464" s="34"/>
      <c r="QQR464" s="34"/>
      <c r="QQS464" s="34"/>
      <c r="QQT464" s="34"/>
      <c r="QQU464" s="34"/>
      <c r="QQV464" s="34"/>
      <c r="QQW464" s="34"/>
      <c r="QQX464" s="34"/>
      <c r="QQY464" s="34"/>
      <c r="QQZ464" s="34"/>
      <c r="QRA464" s="34"/>
      <c r="QRB464" s="34"/>
      <c r="QRC464" s="34"/>
      <c r="QRD464" s="34"/>
      <c r="QRE464" s="34"/>
      <c r="QRF464" s="34"/>
      <c r="QRG464" s="34"/>
      <c r="QRH464" s="34"/>
      <c r="QRI464" s="34"/>
      <c r="QRJ464" s="34"/>
      <c r="QRK464" s="34"/>
      <c r="QRL464" s="34"/>
      <c r="QRM464" s="34"/>
      <c r="QRN464" s="34"/>
      <c r="QRO464" s="34"/>
      <c r="QRP464" s="34"/>
      <c r="QRQ464" s="34"/>
      <c r="QRR464" s="34"/>
      <c r="QRS464" s="34"/>
      <c r="QRT464" s="34"/>
      <c r="QRU464" s="34"/>
      <c r="QRV464" s="34"/>
      <c r="QRW464" s="34"/>
      <c r="QRX464" s="34"/>
      <c r="QRY464" s="34"/>
      <c r="QRZ464" s="34"/>
      <c r="QSA464" s="34"/>
      <c r="QSB464" s="34"/>
      <c r="QSC464" s="34"/>
      <c r="QSD464" s="34"/>
      <c r="QSE464" s="34"/>
      <c r="QSF464" s="34"/>
      <c r="QSG464" s="34"/>
      <c r="QSH464" s="34"/>
      <c r="QSI464" s="34"/>
      <c r="QSJ464" s="34"/>
      <c r="QSK464" s="34"/>
      <c r="QSL464" s="34"/>
      <c r="QSM464" s="34"/>
      <c r="QSN464" s="34"/>
      <c r="QSO464" s="34"/>
      <c r="QSP464" s="34"/>
      <c r="QSQ464" s="34"/>
      <c r="QSR464" s="34"/>
      <c r="QSS464" s="34"/>
      <c r="QST464" s="34"/>
      <c r="QSU464" s="34"/>
      <c r="QSV464" s="34"/>
      <c r="QSW464" s="34"/>
      <c r="QSX464" s="34"/>
      <c r="QSY464" s="34"/>
      <c r="QSZ464" s="34"/>
      <c r="QTA464" s="34"/>
      <c r="QTB464" s="34"/>
      <c r="QTC464" s="34"/>
      <c r="QTD464" s="34"/>
      <c r="QTE464" s="34"/>
      <c r="QTF464" s="34"/>
      <c r="QTG464" s="34"/>
      <c r="QTH464" s="34"/>
      <c r="QTI464" s="34"/>
      <c r="QTJ464" s="34"/>
      <c r="QTK464" s="34"/>
      <c r="QTL464" s="34"/>
      <c r="QTM464" s="34"/>
      <c r="QTN464" s="34"/>
      <c r="QTO464" s="34"/>
      <c r="QTP464" s="34"/>
      <c r="QTQ464" s="34"/>
      <c r="QTR464" s="34"/>
      <c r="QTS464" s="34"/>
      <c r="QTT464" s="34"/>
      <c r="QTU464" s="34"/>
      <c r="QTV464" s="34"/>
      <c r="QTW464" s="34"/>
      <c r="QTX464" s="34"/>
      <c r="QTY464" s="34"/>
      <c r="QTZ464" s="34"/>
      <c r="QUA464" s="34"/>
      <c r="QUB464" s="34"/>
      <c r="QUC464" s="34"/>
      <c r="QUD464" s="34"/>
      <c r="QUE464" s="34"/>
      <c r="QUF464" s="34"/>
      <c r="QUG464" s="34"/>
      <c r="QUH464" s="34"/>
      <c r="QUI464" s="34"/>
      <c r="QUJ464" s="34"/>
      <c r="QUK464" s="34"/>
      <c r="QUL464" s="34"/>
      <c r="QUM464" s="34"/>
      <c r="QUN464" s="34"/>
      <c r="QUO464" s="34"/>
      <c r="QUP464" s="34"/>
      <c r="QUQ464" s="34"/>
      <c r="QUR464" s="34"/>
      <c r="QUS464" s="34"/>
      <c r="QUT464" s="34"/>
      <c r="QUU464" s="34"/>
      <c r="QUV464" s="34"/>
      <c r="QUW464" s="34"/>
      <c r="QUX464" s="34"/>
      <c r="QUY464" s="34"/>
      <c r="QUZ464" s="34"/>
      <c r="QVA464" s="34"/>
      <c r="QVB464" s="34"/>
      <c r="QVC464" s="34"/>
      <c r="QVD464" s="34"/>
      <c r="QVE464" s="34"/>
      <c r="QVF464" s="34"/>
      <c r="QVG464" s="34"/>
      <c r="QVH464" s="34"/>
      <c r="QVI464" s="34"/>
      <c r="QVJ464" s="34"/>
      <c r="QVK464" s="34"/>
      <c r="QVL464" s="34"/>
      <c r="QVM464" s="34"/>
      <c r="QVN464" s="34"/>
      <c r="QVO464" s="34"/>
      <c r="QVP464" s="34"/>
      <c r="QVQ464" s="34"/>
      <c r="QVR464" s="34"/>
      <c r="QVS464" s="34"/>
      <c r="QVT464" s="34"/>
      <c r="QVU464" s="34"/>
      <c r="QVV464" s="34"/>
      <c r="QVW464" s="34"/>
      <c r="QVX464" s="34"/>
      <c r="QVY464" s="34"/>
      <c r="QVZ464" s="34"/>
      <c r="QWA464" s="34"/>
      <c r="QWB464" s="34"/>
      <c r="QWC464" s="34"/>
      <c r="QWD464" s="34"/>
      <c r="QWE464" s="34"/>
      <c r="QWF464" s="34"/>
      <c r="QWG464" s="34"/>
      <c r="QWH464" s="34"/>
      <c r="QWI464" s="34"/>
      <c r="QWJ464" s="34"/>
      <c r="QWK464" s="34"/>
      <c r="QWL464" s="34"/>
      <c r="QWM464" s="34"/>
      <c r="QWN464" s="34"/>
      <c r="QWO464" s="34"/>
      <c r="QWP464" s="34"/>
      <c r="QWQ464" s="34"/>
      <c r="QWR464" s="34"/>
      <c r="QWS464" s="34"/>
      <c r="QWT464" s="34"/>
      <c r="QWU464" s="34"/>
      <c r="QWV464" s="34"/>
      <c r="QWW464" s="34"/>
      <c r="QWX464" s="34"/>
      <c r="QWY464" s="34"/>
      <c r="QWZ464" s="34"/>
      <c r="QXA464" s="34"/>
      <c r="QXB464" s="34"/>
      <c r="QXC464" s="34"/>
      <c r="QXD464" s="34"/>
      <c r="QXE464" s="34"/>
      <c r="QXF464" s="34"/>
      <c r="QXG464" s="34"/>
      <c r="QXH464" s="34"/>
      <c r="QXI464" s="34"/>
      <c r="QXJ464" s="34"/>
      <c r="QXK464" s="34"/>
      <c r="QXL464" s="34"/>
      <c r="QXM464" s="34"/>
      <c r="QXN464" s="34"/>
      <c r="QXO464" s="34"/>
      <c r="QXP464" s="34"/>
      <c r="QXQ464" s="34"/>
      <c r="QXR464" s="34"/>
      <c r="QXS464" s="34"/>
      <c r="QXT464" s="34"/>
      <c r="QXU464" s="34"/>
      <c r="QXV464" s="34"/>
      <c r="QXW464" s="34"/>
      <c r="QXX464" s="34"/>
      <c r="QXY464" s="34"/>
      <c r="QXZ464" s="34"/>
      <c r="QYA464" s="34"/>
      <c r="QYB464" s="34"/>
      <c r="QYC464" s="34"/>
      <c r="QYD464" s="34"/>
      <c r="QYE464" s="34"/>
      <c r="QYF464" s="34"/>
      <c r="QYG464" s="34"/>
      <c r="QYH464" s="34"/>
      <c r="QYI464" s="34"/>
      <c r="QYJ464" s="34"/>
      <c r="QYK464" s="34"/>
      <c r="QYL464" s="34"/>
      <c r="QYM464" s="34"/>
      <c r="QYN464" s="34"/>
      <c r="QYO464" s="34"/>
      <c r="QYP464" s="34"/>
      <c r="QYQ464" s="34"/>
      <c r="QYR464" s="34"/>
      <c r="QYS464" s="34"/>
      <c r="QYT464" s="34"/>
      <c r="QYU464" s="34"/>
      <c r="QYV464" s="34"/>
      <c r="QYW464" s="34"/>
      <c r="QYX464" s="34"/>
      <c r="QYY464" s="34"/>
      <c r="QYZ464" s="34"/>
      <c r="QZA464" s="34"/>
      <c r="QZB464" s="34"/>
      <c r="QZC464" s="34"/>
      <c r="QZD464" s="34"/>
      <c r="QZE464" s="34"/>
      <c r="QZF464" s="34"/>
      <c r="QZG464" s="34"/>
      <c r="QZH464" s="34"/>
      <c r="QZI464" s="34"/>
      <c r="QZJ464" s="34"/>
      <c r="QZK464" s="34"/>
      <c r="QZL464" s="34"/>
      <c r="QZM464" s="34"/>
      <c r="QZN464" s="34"/>
      <c r="QZO464" s="34"/>
      <c r="QZP464" s="34"/>
      <c r="QZQ464" s="34"/>
      <c r="QZR464" s="34"/>
      <c r="QZS464" s="34"/>
      <c r="QZT464" s="34"/>
      <c r="QZU464" s="34"/>
      <c r="QZV464" s="34"/>
      <c r="QZW464" s="34"/>
      <c r="QZX464" s="34"/>
      <c r="QZY464" s="34"/>
      <c r="QZZ464" s="34"/>
      <c r="RAA464" s="34"/>
      <c r="RAB464" s="34"/>
      <c r="RAC464" s="34"/>
      <c r="RAD464" s="34"/>
      <c r="RAE464" s="34"/>
      <c r="RAF464" s="34"/>
      <c r="RAG464" s="34"/>
      <c r="RAH464" s="34"/>
      <c r="RAI464" s="34"/>
      <c r="RAJ464" s="34"/>
      <c r="RAK464" s="34"/>
      <c r="RAL464" s="34"/>
      <c r="RAM464" s="34"/>
      <c r="RAN464" s="34"/>
      <c r="RAO464" s="34"/>
      <c r="RAP464" s="34"/>
      <c r="RAQ464" s="34"/>
      <c r="RAR464" s="34"/>
      <c r="RAS464" s="34"/>
      <c r="RAT464" s="34"/>
      <c r="RAU464" s="34"/>
      <c r="RAV464" s="34"/>
      <c r="RAW464" s="34"/>
      <c r="RAX464" s="34"/>
      <c r="RAY464" s="34"/>
      <c r="RAZ464" s="34"/>
      <c r="RBA464" s="34"/>
      <c r="RBB464" s="34"/>
      <c r="RBC464" s="34"/>
      <c r="RBD464" s="34"/>
      <c r="RBE464" s="34"/>
      <c r="RBF464" s="34"/>
      <c r="RBG464" s="34"/>
      <c r="RBH464" s="34"/>
      <c r="RBI464" s="34"/>
      <c r="RBJ464" s="34"/>
      <c r="RBK464" s="34"/>
      <c r="RBL464" s="34"/>
      <c r="RBM464" s="34"/>
      <c r="RBN464" s="34"/>
      <c r="RBO464" s="34"/>
      <c r="RBP464" s="34"/>
      <c r="RBQ464" s="34"/>
      <c r="RBR464" s="34"/>
      <c r="RBS464" s="34"/>
      <c r="RBT464" s="34"/>
      <c r="RBU464" s="34"/>
      <c r="RBV464" s="34"/>
      <c r="RBW464" s="34"/>
      <c r="RBX464" s="34"/>
      <c r="RBY464" s="34"/>
      <c r="RBZ464" s="34"/>
      <c r="RCA464" s="34"/>
      <c r="RCB464" s="34"/>
      <c r="RCC464" s="34"/>
      <c r="RCD464" s="34"/>
      <c r="RCE464" s="34"/>
      <c r="RCF464" s="34"/>
      <c r="RCG464" s="34"/>
      <c r="RCH464" s="34"/>
      <c r="RCI464" s="34"/>
      <c r="RCJ464" s="34"/>
      <c r="RCK464" s="34"/>
      <c r="RCL464" s="34"/>
      <c r="RCM464" s="34"/>
      <c r="RCN464" s="34"/>
      <c r="RCO464" s="34"/>
      <c r="RCP464" s="34"/>
      <c r="RCQ464" s="34"/>
      <c r="RCR464" s="34"/>
      <c r="RCS464" s="34"/>
      <c r="RCT464" s="34"/>
      <c r="RCU464" s="34"/>
      <c r="RCV464" s="34"/>
      <c r="RCW464" s="34"/>
      <c r="RCX464" s="34"/>
      <c r="RCY464" s="34"/>
      <c r="RCZ464" s="34"/>
      <c r="RDA464" s="34"/>
      <c r="RDB464" s="34"/>
      <c r="RDC464" s="34"/>
      <c r="RDD464" s="34"/>
      <c r="RDE464" s="34"/>
      <c r="RDF464" s="34"/>
      <c r="RDG464" s="34"/>
      <c r="RDH464" s="34"/>
      <c r="RDI464" s="34"/>
      <c r="RDJ464" s="34"/>
      <c r="RDK464" s="34"/>
      <c r="RDL464" s="34"/>
      <c r="RDM464" s="34"/>
      <c r="RDN464" s="34"/>
      <c r="RDO464" s="34"/>
      <c r="RDP464" s="34"/>
      <c r="RDQ464" s="34"/>
      <c r="RDR464" s="34"/>
      <c r="RDS464" s="34"/>
      <c r="RDT464" s="34"/>
      <c r="RDU464" s="34"/>
      <c r="RDV464" s="34"/>
      <c r="RDW464" s="34"/>
      <c r="RDX464" s="34"/>
      <c r="RDY464" s="34"/>
      <c r="RDZ464" s="34"/>
      <c r="REA464" s="34"/>
      <c r="REB464" s="34"/>
      <c r="REC464" s="34"/>
      <c r="RED464" s="34"/>
      <c r="REE464" s="34"/>
      <c r="REF464" s="34"/>
      <c r="REG464" s="34"/>
      <c r="REH464" s="34"/>
      <c r="REI464" s="34"/>
      <c r="REJ464" s="34"/>
      <c r="REK464" s="34"/>
      <c r="REL464" s="34"/>
      <c r="REM464" s="34"/>
      <c r="REN464" s="34"/>
      <c r="REO464" s="34"/>
      <c r="REP464" s="34"/>
      <c r="REQ464" s="34"/>
      <c r="RER464" s="34"/>
      <c r="RES464" s="34"/>
      <c r="RET464" s="34"/>
      <c r="REU464" s="34"/>
      <c r="REV464" s="34"/>
      <c r="REW464" s="34"/>
      <c r="REX464" s="34"/>
      <c r="REY464" s="34"/>
      <c r="REZ464" s="34"/>
      <c r="RFA464" s="34"/>
      <c r="RFB464" s="34"/>
      <c r="RFC464" s="34"/>
      <c r="RFD464" s="34"/>
      <c r="RFE464" s="34"/>
      <c r="RFF464" s="34"/>
      <c r="RFG464" s="34"/>
      <c r="RFH464" s="34"/>
      <c r="RFI464" s="34"/>
      <c r="RFJ464" s="34"/>
      <c r="RFK464" s="34"/>
      <c r="RFL464" s="34"/>
      <c r="RFM464" s="34"/>
      <c r="RFN464" s="34"/>
      <c r="RFO464" s="34"/>
      <c r="RFP464" s="34"/>
      <c r="RFQ464" s="34"/>
      <c r="RFR464" s="34"/>
      <c r="RFS464" s="34"/>
      <c r="RFT464" s="34"/>
      <c r="RFU464" s="34"/>
      <c r="RFV464" s="34"/>
      <c r="RFW464" s="34"/>
      <c r="RFX464" s="34"/>
      <c r="RFY464" s="34"/>
      <c r="RFZ464" s="34"/>
      <c r="RGA464" s="34"/>
      <c r="RGB464" s="34"/>
      <c r="RGC464" s="34"/>
      <c r="RGD464" s="34"/>
      <c r="RGE464" s="34"/>
      <c r="RGF464" s="34"/>
      <c r="RGG464" s="34"/>
      <c r="RGH464" s="34"/>
      <c r="RGI464" s="34"/>
      <c r="RGJ464" s="34"/>
      <c r="RGK464" s="34"/>
      <c r="RGL464" s="34"/>
      <c r="RGM464" s="34"/>
      <c r="RGN464" s="34"/>
      <c r="RGO464" s="34"/>
      <c r="RGP464" s="34"/>
      <c r="RGQ464" s="34"/>
      <c r="RGR464" s="34"/>
      <c r="RGS464" s="34"/>
      <c r="RGT464" s="34"/>
      <c r="RGU464" s="34"/>
      <c r="RGV464" s="34"/>
      <c r="RGW464" s="34"/>
      <c r="RGX464" s="34"/>
      <c r="RGY464" s="34"/>
      <c r="RGZ464" s="34"/>
      <c r="RHA464" s="34"/>
      <c r="RHB464" s="34"/>
      <c r="RHC464" s="34"/>
      <c r="RHD464" s="34"/>
      <c r="RHE464" s="34"/>
      <c r="RHF464" s="34"/>
      <c r="RHG464" s="34"/>
      <c r="RHH464" s="34"/>
      <c r="RHI464" s="34"/>
      <c r="RHJ464" s="34"/>
      <c r="RHK464" s="34"/>
      <c r="RHL464" s="34"/>
      <c r="RHM464" s="34"/>
      <c r="RHN464" s="34"/>
      <c r="RHO464" s="34"/>
      <c r="RHP464" s="34"/>
      <c r="RHQ464" s="34"/>
      <c r="RHR464" s="34"/>
      <c r="RHS464" s="34"/>
      <c r="RHT464" s="34"/>
      <c r="RHU464" s="34"/>
      <c r="RHV464" s="34"/>
      <c r="RHW464" s="34"/>
      <c r="RHX464" s="34"/>
      <c r="RHY464" s="34"/>
      <c r="RHZ464" s="34"/>
      <c r="RIA464" s="34"/>
      <c r="RIB464" s="34"/>
      <c r="RIC464" s="34"/>
      <c r="RID464" s="34"/>
      <c r="RIE464" s="34"/>
      <c r="RIF464" s="34"/>
      <c r="RIG464" s="34"/>
      <c r="RIH464" s="34"/>
      <c r="RII464" s="34"/>
      <c r="RIJ464" s="34"/>
      <c r="RIK464" s="34"/>
      <c r="RIL464" s="34"/>
      <c r="RIM464" s="34"/>
      <c r="RIN464" s="34"/>
      <c r="RIO464" s="34"/>
      <c r="RIP464" s="34"/>
      <c r="RIQ464" s="34"/>
      <c r="RIR464" s="34"/>
      <c r="RIS464" s="34"/>
      <c r="RIT464" s="34"/>
      <c r="RIU464" s="34"/>
      <c r="RIV464" s="34"/>
      <c r="RIW464" s="34"/>
      <c r="RIX464" s="34"/>
      <c r="RIY464" s="34"/>
      <c r="RIZ464" s="34"/>
      <c r="RJA464" s="34"/>
      <c r="RJB464" s="34"/>
      <c r="RJC464" s="34"/>
      <c r="RJD464" s="34"/>
      <c r="RJE464" s="34"/>
      <c r="RJF464" s="34"/>
      <c r="RJG464" s="34"/>
      <c r="RJH464" s="34"/>
      <c r="RJI464" s="34"/>
      <c r="RJJ464" s="34"/>
      <c r="RJK464" s="34"/>
      <c r="RJL464" s="34"/>
      <c r="RJM464" s="34"/>
      <c r="RJN464" s="34"/>
      <c r="RJO464" s="34"/>
      <c r="RJP464" s="34"/>
      <c r="RJQ464" s="34"/>
      <c r="RJR464" s="34"/>
      <c r="RJS464" s="34"/>
      <c r="RJT464" s="34"/>
      <c r="RJU464" s="34"/>
      <c r="RJV464" s="34"/>
      <c r="RJW464" s="34"/>
      <c r="RJX464" s="34"/>
      <c r="RJY464" s="34"/>
      <c r="RJZ464" s="34"/>
      <c r="RKA464" s="34"/>
      <c r="RKB464" s="34"/>
      <c r="RKC464" s="34"/>
      <c r="RKD464" s="34"/>
      <c r="RKE464" s="34"/>
      <c r="RKF464" s="34"/>
      <c r="RKG464" s="34"/>
      <c r="RKH464" s="34"/>
      <c r="RKI464" s="34"/>
      <c r="RKJ464" s="34"/>
      <c r="RKK464" s="34"/>
      <c r="RKL464" s="34"/>
      <c r="RKM464" s="34"/>
      <c r="RKN464" s="34"/>
      <c r="RKO464" s="34"/>
      <c r="RKP464" s="34"/>
      <c r="RKQ464" s="34"/>
      <c r="RKR464" s="34"/>
      <c r="RKS464" s="34"/>
      <c r="RKT464" s="34"/>
      <c r="RKU464" s="34"/>
      <c r="RKV464" s="34"/>
      <c r="RKW464" s="34"/>
      <c r="RKX464" s="34"/>
      <c r="RKY464" s="34"/>
      <c r="RKZ464" s="34"/>
      <c r="RLA464" s="34"/>
      <c r="RLB464" s="34"/>
      <c r="RLC464" s="34"/>
      <c r="RLD464" s="34"/>
      <c r="RLE464" s="34"/>
      <c r="RLF464" s="34"/>
      <c r="RLG464" s="34"/>
      <c r="RLH464" s="34"/>
      <c r="RLI464" s="34"/>
      <c r="RLJ464" s="34"/>
      <c r="RLK464" s="34"/>
      <c r="RLL464" s="34"/>
      <c r="RLM464" s="34"/>
      <c r="RLN464" s="34"/>
      <c r="RLO464" s="34"/>
      <c r="RLP464" s="34"/>
      <c r="RLQ464" s="34"/>
      <c r="RLR464" s="34"/>
      <c r="RLS464" s="34"/>
      <c r="RLT464" s="34"/>
      <c r="RLU464" s="34"/>
      <c r="RLV464" s="34"/>
      <c r="RLW464" s="34"/>
      <c r="RLX464" s="34"/>
      <c r="RLY464" s="34"/>
      <c r="RLZ464" s="34"/>
      <c r="RMA464" s="34"/>
      <c r="RMB464" s="34"/>
      <c r="RMC464" s="34"/>
      <c r="RMD464" s="34"/>
      <c r="RME464" s="34"/>
      <c r="RMF464" s="34"/>
      <c r="RMG464" s="34"/>
      <c r="RMH464" s="34"/>
      <c r="RMI464" s="34"/>
      <c r="RMJ464" s="34"/>
      <c r="RMK464" s="34"/>
      <c r="RML464" s="34"/>
      <c r="RMM464" s="34"/>
      <c r="RMN464" s="34"/>
      <c r="RMO464" s="34"/>
      <c r="RMP464" s="34"/>
      <c r="RMQ464" s="34"/>
      <c r="RMR464" s="34"/>
      <c r="RMS464" s="34"/>
      <c r="RMT464" s="34"/>
      <c r="RMU464" s="34"/>
      <c r="RMV464" s="34"/>
      <c r="RMW464" s="34"/>
      <c r="RMX464" s="34"/>
      <c r="RMY464" s="34"/>
      <c r="RMZ464" s="34"/>
      <c r="RNA464" s="34"/>
      <c r="RNB464" s="34"/>
      <c r="RNC464" s="34"/>
      <c r="RND464" s="34"/>
      <c r="RNE464" s="34"/>
      <c r="RNF464" s="34"/>
      <c r="RNG464" s="34"/>
      <c r="RNH464" s="34"/>
      <c r="RNI464" s="34"/>
      <c r="RNJ464" s="34"/>
      <c r="RNK464" s="34"/>
      <c r="RNL464" s="34"/>
      <c r="RNM464" s="34"/>
      <c r="RNN464" s="34"/>
      <c r="RNO464" s="34"/>
      <c r="RNP464" s="34"/>
      <c r="RNQ464" s="34"/>
      <c r="RNR464" s="34"/>
      <c r="RNS464" s="34"/>
      <c r="RNT464" s="34"/>
      <c r="RNU464" s="34"/>
      <c r="RNV464" s="34"/>
      <c r="RNW464" s="34"/>
      <c r="RNX464" s="34"/>
      <c r="RNY464" s="34"/>
      <c r="RNZ464" s="34"/>
      <c r="ROA464" s="34"/>
      <c r="ROB464" s="34"/>
      <c r="ROC464" s="34"/>
      <c r="ROD464" s="34"/>
      <c r="ROE464" s="34"/>
      <c r="ROF464" s="34"/>
      <c r="ROG464" s="34"/>
      <c r="ROH464" s="34"/>
      <c r="ROI464" s="34"/>
      <c r="ROJ464" s="34"/>
      <c r="ROK464" s="34"/>
      <c r="ROL464" s="34"/>
      <c r="ROM464" s="34"/>
      <c r="RON464" s="34"/>
      <c r="ROO464" s="34"/>
      <c r="ROP464" s="34"/>
      <c r="ROQ464" s="34"/>
      <c r="ROR464" s="34"/>
      <c r="ROS464" s="34"/>
      <c r="ROT464" s="34"/>
      <c r="ROU464" s="34"/>
      <c r="ROV464" s="34"/>
      <c r="ROW464" s="34"/>
      <c r="ROX464" s="34"/>
      <c r="ROY464" s="34"/>
      <c r="ROZ464" s="34"/>
      <c r="RPA464" s="34"/>
      <c r="RPB464" s="34"/>
      <c r="RPC464" s="34"/>
      <c r="RPD464" s="34"/>
      <c r="RPE464" s="34"/>
      <c r="RPF464" s="34"/>
      <c r="RPG464" s="34"/>
      <c r="RPH464" s="34"/>
      <c r="RPI464" s="34"/>
      <c r="RPJ464" s="34"/>
      <c r="RPK464" s="34"/>
      <c r="RPL464" s="34"/>
      <c r="RPM464" s="34"/>
      <c r="RPN464" s="34"/>
      <c r="RPO464" s="34"/>
      <c r="RPP464" s="34"/>
      <c r="RPQ464" s="34"/>
      <c r="RPR464" s="34"/>
      <c r="RPS464" s="34"/>
      <c r="RPT464" s="34"/>
      <c r="RPU464" s="34"/>
      <c r="RPV464" s="34"/>
      <c r="RPW464" s="34"/>
      <c r="RPX464" s="34"/>
      <c r="RPY464" s="34"/>
      <c r="RPZ464" s="34"/>
      <c r="RQA464" s="34"/>
      <c r="RQB464" s="34"/>
      <c r="RQC464" s="34"/>
      <c r="RQD464" s="34"/>
      <c r="RQE464" s="34"/>
      <c r="RQF464" s="34"/>
      <c r="RQG464" s="34"/>
      <c r="RQH464" s="34"/>
      <c r="RQI464" s="34"/>
      <c r="RQJ464" s="34"/>
      <c r="RQK464" s="34"/>
      <c r="RQL464" s="34"/>
      <c r="RQM464" s="34"/>
      <c r="RQN464" s="34"/>
      <c r="RQO464" s="34"/>
      <c r="RQP464" s="34"/>
      <c r="RQQ464" s="34"/>
      <c r="RQR464" s="34"/>
      <c r="RQS464" s="34"/>
      <c r="RQT464" s="34"/>
      <c r="RQU464" s="34"/>
      <c r="RQV464" s="34"/>
      <c r="RQW464" s="34"/>
      <c r="RQX464" s="34"/>
      <c r="RQY464" s="34"/>
      <c r="RQZ464" s="34"/>
      <c r="RRA464" s="34"/>
      <c r="RRB464" s="34"/>
      <c r="RRC464" s="34"/>
      <c r="RRD464" s="34"/>
      <c r="RRE464" s="34"/>
      <c r="RRF464" s="34"/>
      <c r="RRG464" s="34"/>
      <c r="RRH464" s="34"/>
      <c r="RRI464" s="34"/>
      <c r="RRJ464" s="34"/>
      <c r="RRK464" s="34"/>
      <c r="RRL464" s="34"/>
      <c r="RRM464" s="34"/>
      <c r="RRN464" s="34"/>
      <c r="RRO464" s="34"/>
      <c r="RRP464" s="34"/>
      <c r="RRQ464" s="34"/>
      <c r="RRR464" s="34"/>
      <c r="RRS464" s="34"/>
      <c r="RRT464" s="34"/>
      <c r="RRU464" s="34"/>
      <c r="RRV464" s="34"/>
      <c r="RRW464" s="34"/>
      <c r="RRX464" s="34"/>
      <c r="RRY464" s="34"/>
      <c r="RRZ464" s="34"/>
      <c r="RSA464" s="34"/>
      <c r="RSB464" s="34"/>
      <c r="RSC464" s="34"/>
      <c r="RSD464" s="34"/>
      <c r="RSE464" s="34"/>
      <c r="RSF464" s="34"/>
      <c r="RSG464" s="34"/>
      <c r="RSH464" s="34"/>
      <c r="RSI464" s="34"/>
      <c r="RSJ464" s="34"/>
      <c r="RSK464" s="34"/>
      <c r="RSL464" s="34"/>
      <c r="RSM464" s="34"/>
      <c r="RSN464" s="34"/>
      <c r="RSO464" s="34"/>
      <c r="RSP464" s="34"/>
      <c r="RSQ464" s="34"/>
      <c r="RSR464" s="34"/>
      <c r="RSS464" s="34"/>
      <c r="RST464" s="34"/>
      <c r="RSU464" s="34"/>
      <c r="RSV464" s="34"/>
      <c r="RSW464" s="34"/>
      <c r="RSX464" s="34"/>
      <c r="RSY464" s="34"/>
      <c r="RSZ464" s="34"/>
      <c r="RTA464" s="34"/>
      <c r="RTB464" s="34"/>
      <c r="RTC464" s="34"/>
      <c r="RTD464" s="34"/>
      <c r="RTE464" s="34"/>
      <c r="RTF464" s="34"/>
      <c r="RTG464" s="34"/>
      <c r="RTH464" s="34"/>
      <c r="RTI464" s="34"/>
      <c r="RTJ464" s="34"/>
      <c r="RTK464" s="34"/>
      <c r="RTL464" s="34"/>
      <c r="RTM464" s="34"/>
      <c r="RTN464" s="34"/>
      <c r="RTO464" s="34"/>
      <c r="RTP464" s="34"/>
      <c r="RTQ464" s="34"/>
      <c r="RTR464" s="34"/>
      <c r="RTS464" s="34"/>
      <c r="RTT464" s="34"/>
      <c r="RTU464" s="34"/>
      <c r="RTV464" s="34"/>
      <c r="RTW464" s="34"/>
      <c r="RTX464" s="34"/>
      <c r="RTY464" s="34"/>
      <c r="RTZ464" s="34"/>
      <c r="RUA464" s="34"/>
      <c r="RUB464" s="34"/>
      <c r="RUC464" s="34"/>
      <c r="RUD464" s="34"/>
      <c r="RUE464" s="34"/>
      <c r="RUF464" s="34"/>
      <c r="RUG464" s="34"/>
      <c r="RUH464" s="34"/>
      <c r="RUI464" s="34"/>
      <c r="RUJ464" s="34"/>
      <c r="RUK464" s="34"/>
      <c r="RUL464" s="34"/>
      <c r="RUM464" s="34"/>
      <c r="RUN464" s="34"/>
      <c r="RUO464" s="34"/>
      <c r="RUP464" s="34"/>
      <c r="RUQ464" s="34"/>
      <c r="RUR464" s="34"/>
      <c r="RUS464" s="34"/>
      <c r="RUT464" s="34"/>
      <c r="RUU464" s="34"/>
      <c r="RUV464" s="34"/>
      <c r="RUW464" s="34"/>
      <c r="RUX464" s="34"/>
      <c r="RUY464" s="34"/>
      <c r="RUZ464" s="34"/>
      <c r="RVA464" s="34"/>
      <c r="RVB464" s="34"/>
      <c r="RVC464" s="34"/>
      <c r="RVD464" s="34"/>
      <c r="RVE464" s="34"/>
      <c r="RVF464" s="34"/>
      <c r="RVG464" s="34"/>
      <c r="RVH464" s="34"/>
      <c r="RVI464" s="34"/>
      <c r="RVJ464" s="34"/>
      <c r="RVK464" s="34"/>
      <c r="RVL464" s="34"/>
      <c r="RVM464" s="34"/>
      <c r="RVN464" s="34"/>
      <c r="RVO464" s="34"/>
      <c r="RVP464" s="34"/>
      <c r="RVQ464" s="34"/>
      <c r="RVR464" s="34"/>
      <c r="RVS464" s="34"/>
      <c r="RVT464" s="34"/>
      <c r="RVU464" s="34"/>
      <c r="RVV464" s="34"/>
      <c r="RVW464" s="34"/>
      <c r="RVX464" s="34"/>
      <c r="RVY464" s="34"/>
      <c r="RVZ464" s="34"/>
      <c r="RWA464" s="34"/>
      <c r="RWB464" s="34"/>
      <c r="RWC464" s="34"/>
      <c r="RWD464" s="34"/>
      <c r="RWE464" s="34"/>
      <c r="RWF464" s="34"/>
      <c r="RWG464" s="34"/>
      <c r="RWH464" s="34"/>
      <c r="RWI464" s="34"/>
      <c r="RWJ464" s="34"/>
      <c r="RWK464" s="34"/>
      <c r="RWL464" s="34"/>
      <c r="RWM464" s="34"/>
      <c r="RWN464" s="34"/>
      <c r="RWO464" s="34"/>
      <c r="RWP464" s="34"/>
      <c r="RWQ464" s="34"/>
      <c r="RWR464" s="34"/>
      <c r="RWS464" s="34"/>
      <c r="RWT464" s="34"/>
      <c r="RWU464" s="34"/>
      <c r="RWV464" s="34"/>
      <c r="RWW464" s="34"/>
      <c r="RWX464" s="34"/>
      <c r="RWY464" s="34"/>
      <c r="RWZ464" s="34"/>
      <c r="RXA464" s="34"/>
      <c r="RXB464" s="34"/>
      <c r="RXC464" s="34"/>
      <c r="RXD464" s="34"/>
      <c r="RXE464" s="34"/>
      <c r="RXF464" s="34"/>
      <c r="RXG464" s="34"/>
      <c r="RXH464" s="34"/>
      <c r="RXI464" s="34"/>
      <c r="RXJ464" s="34"/>
      <c r="RXK464" s="34"/>
      <c r="RXL464" s="34"/>
      <c r="RXM464" s="34"/>
      <c r="RXN464" s="34"/>
      <c r="RXO464" s="34"/>
      <c r="RXP464" s="34"/>
      <c r="RXQ464" s="34"/>
      <c r="RXR464" s="34"/>
      <c r="RXS464" s="34"/>
      <c r="RXT464" s="34"/>
      <c r="RXU464" s="34"/>
      <c r="RXV464" s="34"/>
      <c r="RXW464" s="34"/>
      <c r="RXX464" s="34"/>
      <c r="RXY464" s="34"/>
      <c r="RXZ464" s="34"/>
      <c r="RYA464" s="34"/>
      <c r="RYB464" s="34"/>
      <c r="RYC464" s="34"/>
      <c r="RYD464" s="34"/>
      <c r="RYE464" s="34"/>
      <c r="RYF464" s="34"/>
      <c r="RYG464" s="34"/>
      <c r="RYH464" s="34"/>
      <c r="RYI464" s="34"/>
      <c r="RYJ464" s="34"/>
      <c r="RYK464" s="34"/>
      <c r="RYL464" s="34"/>
      <c r="RYM464" s="34"/>
      <c r="RYN464" s="34"/>
      <c r="RYO464" s="34"/>
      <c r="RYP464" s="34"/>
      <c r="RYQ464" s="34"/>
      <c r="RYR464" s="34"/>
      <c r="RYS464" s="34"/>
      <c r="RYT464" s="34"/>
      <c r="RYU464" s="34"/>
      <c r="RYV464" s="34"/>
      <c r="RYW464" s="34"/>
      <c r="RYX464" s="34"/>
      <c r="RYY464" s="34"/>
      <c r="RYZ464" s="34"/>
      <c r="RZA464" s="34"/>
      <c r="RZB464" s="34"/>
      <c r="RZC464" s="34"/>
      <c r="RZD464" s="34"/>
      <c r="RZE464" s="34"/>
      <c r="RZF464" s="34"/>
      <c r="RZG464" s="34"/>
      <c r="RZH464" s="34"/>
      <c r="RZI464" s="34"/>
      <c r="RZJ464" s="34"/>
      <c r="RZK464" s="34"/>
      <c r="RZL464" s="34"/>
      <c r="RZM464" s="34"/>
      <c r="RZN464" s="34"/>
      <c r="RZO464" s="34"/>
      <c r="RZP464" s="34"/>
      <c r="RZQ464" s="34"/>
      <c r="RZR464" s="34"/>
      <c r="RZS464" s="34"/>
      <c r="RZT464" s="34"/>
      <c r="RZU464" s="34"/>
      <c r="RZV464" s="34"/>
      <c r="RZW464" s="34"/>
      <c r="RZX464" s="34"/>
      <c r="RZY464" s="34"/>
      <c r="RZZ464" s="34"/>
      <c r="SAA464" s="34"/>
      <c r="SAB464" s="34"/>
      <c r="SAC464" s="34"/>
      <c r="SAD464" s="34"/>
      <c r="SAE464" s="34"/>
      <c r="SAF464" s="34"/>
      <c r="SAG464" s="34"/>
      <c r="SAH464" s="34"/>
      <c r="SAI464" s="34"/>
      <c r="SAJ464" s="34"/>
      <c r="SAK464" s="34"/>
      <c r="SAL464" s="34"/>
      <c r="SAM464" s="34"/>
      <c r="SAN464" s="34"/>
      <c r="SAO464" s="34"/>
      <c r="SAP464" s="34"/>
      <c r="SAQ464" s="34"/>
      <c r="SAR464" s="34"/>
      <c r="SAS464" s="34"/>
      <c r="SAT464" s="34"/>
      <c r="SAU464" s="34"/>
      <c r="SAV464" s="34"/>
      <c r="SAW464" s="34"/>
      <c r="SAX464" s="34"/>
      <c r="SAY464" s="34"/>
      <c r="SAZ464" s="34"/>
      <c r="SBA464" s="34"/>
      <c r="SBB464" s="34"/>
      <c r="SBC464" s="34"/>
      <c r="SBD464" s="34"/>
      <c r="SBE464" s="34"/>
      <c r="SBF464" s="34"/>
      <c r="SBG464" s="34"/>
      <c r="SBH464" s="34"/>
      <c r="SBI464" s="34"/>
      <c r="SBJ464" s="34"/>
      <c r="SBK464" s="34"/>
      <c r="SBL464" s="34"/>
      <c r="SBM464" s="34"/>
      <c r="SBN464" s="34"/>
      <c r="SBO464" s="34"/>
      <c r="SBP464" s="34"/>
      <c r="SBQ464" s="34"/>
      <c r="SBR464" s="34"/>
      <c r="SBS464" s="34"/>
      <c r="SBT464" s="34"/>
      <c r="SBU464" s="34"/>
      <c r="SBV464" s="34"/>
      <c r="SBW464" s="34"/>
      <c r="SBX464" s="34"/>
      <c r="SBY464" s="34"/>
      <c r="SBZ464" s="34"/>
      <c r="SCA464" s="34"/>
      <c r="SCB464" s="34"/>
      <c r="SCC464" s="34"/>
      <c r="SCD464" s="34"/>
      <c r="SCE464" s="34"/>
      <c r="SCF464" s="34"/>
      <c r="SCG464" s="34"/>
      <c r="SCH464" s="34"/>
      <c r="SCI464" s="34"/>
      <c r="SCJ464" s="34"/>
      <c r="SCK464" s="34"/>
      <c r="SCL464" s="34"/>
      <c r="SCM464" s="34"/>
      <c r="SCN464" s="34"/>
      <c r="SCO464" s="34"/>
      <c r="SCP464" s="34"/>
      <c r="SCQ464" s="34"/>
      <c r="SCR464" s="34"/>
      <c r="SCS464" s="34"/>
      <c r="SCT464" s="34"/>
      <c r="SCU464" s="34"/>
      <c r="SCV464" s="34"/>
      <c r="SCW464" s="34"/>
      <c r="SCX464" s="34"/>
      <c r="SCY464" s="34"/>
      <c r="SCZ464" s="34"/>
      <c r="SDA464" s="34"/>
      <c r="SDB464" s="34"/>
      <c r="SDC464" s="34"/>
      <c r="SDD464" s="34"/>
      <c r="SDE464" s="34"/>
      <c r="SDF464" s="34"/>
      <c r="SDG464" s="34"/>
      <c r="SDH464" s="34"/>
      <c r="SDI464" s="34"/>
      <c r="SDJ464" s="34"/>
      <c r="SDK464" s="34"/>
      <c r="SDL464" s="34"/>
      <c r="SDM464" s="34"/>
      <c r="SDN464" s="34"/>
      <c r="SDO464" s="34"/>
      <c r="SDP464" s="34"/>
      <c r="SDQ464" s="34"/>
      <c r="SDR464" s="34"/>
      <c r="SDS464" s="34"/>
      <c r="SDT464" s="34"/>
      <c r="SDU464" s="34"/>
      <c r="SDV464" s="34"/>
      <c r="SDW464" s="34"/>
      <c r="SDX464" s="34"/>
      <c r="SDY464" s="34"/>
      <c r="SDZ464" s="34"/>
      <c r="SEA464" s="34"/>
      <c r="SEB464" s="34"/>
      <c r="SEC464" s="34"/>
      <c r="SED464" s="34"/>
      <c r="SEE464" s="34"/>
      <c r="SEF464" s="34"/>
      <c r="SEG464" s="34"/>
      <c r="SEH464" s="34"/>
      <c r="SEI464" s="34"/>
      <c r="SEJ464" s="34"/>
      <c r="SEK464" s="34"/>
      <c r="SEL464" s="34"/>
      <c r="SEM464" s="34"/>
      <c r="SEN464" s="34"/>
      <c r="SEO464" s="34"/>
      <c r="SEP464" s="34"/>
      <c r="SEQ464" s="34"/>
      <c r="SER464" s="34"/>
      <c r="SES464" s="34"/>
      <c r="SET464" s="34"/>
      <c r="SEU464" s="34"/>
      <c r="SEV464" s="34"/>
      <c r="SEW464" s="34"/>
      <c r="SEX464" s="34"/>
      <c r="SEY464" s="34"/>
      <c r="SEZ464" s="34"/>
      <c r="SFA464" s="34"/>
      <c r="SFB464" s="34"/>
      <c r="SFC464" s="34"/>
      <c r="SFD464" s="34"/>
      <c r="SFE464" s="34"/>
      <c r="SFF464" s="34"/>
      <c r="SFG464" s="34"/>
      <c r="SFH464" s="34"/>
      <c r="SFI464" s="34"/>
      <c r="SFJ464" s="34"/>
      <c r="SFK464" s="34"/>
      <c r="SFL464" s="34"/>
      <c r="SFM464" s="34"/>
      <c r="SFN464" s="34"/>
      <c r="SFO464" s="34"/>
      <c r="SFP464" s="34"/>
      <c r="SFQ464" s="34"/>
      <c r="SFR464" s="34"/>
      <c r="SFS464" s="34"/>
      <c r="SFT464" s="34"/>
      <c r="SFU464" s="34"/>
      <c r="SFV464" s="34"/>
      <c r="SFW464" s="34"/>
      <c r="SFX464" s="34"/>
      <c r="SFY464" s="34"/>
      <c r="SFZ464" s="34"/>
      <c r="SGA464" s="34"/>
      <c r="SGB464" s="34"/>
      <c r="SGC464" s="34"/>
      <c r="SGD464" s="34"/>
      <c r="SGE464" s="34"/>
      <c r="SGF464" s="34"/>
      <c r="SGG464" s="34"/>
      <c r="SGH464" s="34"/>
      <c r="SGI464" s="34"/>
      <c r="SGJ464" s="34"/>
      <c r="SGK464" s="34"/>
      <c r="SGL464" s="34"/>
      <c r="SGM464" s="34"/>
      <c r="SGN464" s="34"/>
      <c r="SGO464" s="34"/>
      <c r="SGP464" s="34"/>
      <c r="SGQ464" s="34"/>
      <c r="SGR464" s="34"/>
      <c r="SGS464" s="34"/>
      <c r="SGT464" s="34"/>
      <c r="SGU464" s="34"/>
      <c r="SGV464" s="34"/>
      <c r="SGW464" s="34"/>
      <c r="SGX464" s="34"/>
      <c r="SGY464" s="34"/>
      <c r="SGZ464" s="34"/>
      <c r="SHA464" s="34"/>
      <c r="SHB464" s="34"/>
      <c r="SHC464" s="34"/>
      <c r="SHD464" s="34"/>
      <c r="SHE464" s="34"/>
      <c r="SHF464" s="34"/>
      <c r="SHG464" s="34"/>
      <c r="SHH464" s="34"/>
      <c r="SHI464" s="34"/>
      <c r="SHJ464" s="34"/>
      <c r="SHK464" s="34"/>
      <c r="SHL464" s="34"/>
      <c r="SHM464" s="34"/>
      <c r="SHN464" s="34"/>
      <c r="SHO464" s="34"/>
      <c r="SHP464" s="34"/>
      <c r="SHQ464" s="34"/>
      <c r="SHR464" s="34"/>
      <c r="SHS464" s="34"/>
      <c r="SHT464" s="34"/>
      <c r="SHU464" s="34"/>
      <c r="SHV464" s="34"/>
      <c r="SHW464" s="34"/>
      <c r="SHX464" s="34"/>
      <c r="SHY464" s="34"/>
      <c r="SHZ464" s="34"/>
      <c r="SIA464" s="34"/>
      <c r="SIB464" s="34"/>
      <c r="SIC464" s="34"/>
      <c r="SID464" s="34"/>
      <c r="SIE464" s="34"/>
      <c r="SIF464" s="34"/>
      <c r="SIG464" s="34"/>
      <c r="SIH464" s="34"/>
      <c r="SII464" s="34"/>
      <c r="SIJ464" s="34"/>
      <c r="SIK464" s="34"/>
      <c r="SIL464" s="34"/>
      <c r="SIM464" s="34"/>
      <c r="SIN464" s="34"/>
      <c r="SIO464" s="34"/>
      <c r="SIP464" s="34"/>
      <c r="SIQ464" s="34"/>
      <c r="SIR464" s="34"/>
      <c r="SIS464" s="34"/>
      <c r="SIT464" s="34"/>
      <c r="SIU464" s="34"/>
      <c r="SIV464" s="34"/>
      <c r="SIW464" s="34"/>
      <c r="SIX464" s="34"/>
      <c r="SIY464" s="34"/>
      <c r="SIZ464" s="34"/>
      <c r="SJA464" s="34"/>
      <c r="SJB464" s="34"/>
      <c r="SJC464" s="34"/>
      <c r="SJD464" s="34"/>
      <c r="SJE464" s="34"/>
      <c r="SJF464" s="34"/>
      <c r="SJG464" s="34"/>
      <c r="SJH464" s="34"/>
      <c r="SJI464" s="34"/>
      <c r="SJJ464" s="34"/>
      <c r="SJK464" s="34"/>
      <c r="SJL464" s="34"/>
      <c r="SJM464" s="34"/>
      <c r="SJN464" s="34"/>
      <c r="SJO464" s="34"/>
      <c r="SJP464" s="34"/>
      <c r="SJQ464" s="34"/>
      <c r="SJR464" s="34"/>
      <c r="SJS464" s="34"/>
      <c r="SJT464" s="34"/>
      <c r="SJU464" s="34"/>
      <c r="SJV464" s="34"/>
      <c r="SJW464" s="34"/>
      <c r="SJX464" s="34"/>
      <c r="SJY464" s="34"/>
      <c r="SJZ464" s="34"/>
      <c r="SKA464" s="34"/>
      <c r="SKB464" s="34"/>
      <c r="SKC464" s="34"/>
      <c r="SKD464" s="34"/>
      <c r="SKE464" s="34"/>
      <c r="SKF464" s="34"/>
      <c r="SKG464" s="34"/>
      <c r="SKH464" s="34"/>
      <c r="SKI464" s="34"/>
      <c r="SKJ464" s="34"/>
      <c r="SKK464" s="34"/>
      <c r="SKL464" s="34"/>
      <c r="SKM464" s="34"/>
      <c r="SKN464" s="34"/>
      <c r="SKO464" s="34"/>
      <c r="SKP464" s="34"/>
      <c r="SKQ464" s="34"/>
      <c r="SKR464" s="34"/>
      <c r="SKS464" s="34"/>
      <c r="SKT464" s="34"/>
      <c r="SKU464" s="34"/>
      <c r="SKV464" s="34"/>
      <c r="SKW464" s="34"/>
      <c r="SKX464" s="34"/>
      <c r="SKY464" s="34"/>
      <c r="SKZ464" s="34"/>
      <c r="SLA464" s="34"/>
      <c r="SLB464" s="34"/>
      <c r="SLC464" s="34"/>
      <c r="SLD464" s="34"/>
      <c r="SLE464" s="34"/>
      <c r="SLF464" s="34"/>
      <c r="SLG464" s="34"/>
      <c r="SLH464" s="34"/>
      <c r="SLI464" s="34"/>
      <c r="SLJ464" s="34"/>
      <c r="SLK464" s="34"/>
      <c r="SLL464" s="34"/>
      <c r="SLM464" s="34"/>
      <c r="SLN464" s="34"/>
      <c r="SLO464" s="34"/>
      <c r="SLP464" s="34"/>
      <c r="SLQ464" s="34"/>
      <c r="SLR464" s="34"/>
      <c r="SLS464" s="34"/>
      <c r="SLT464" s="34"/>
      <c r="SLU464" s="34"/>
      <c r="SLV464" s="34"/>
      <c r="SLW464" s="34"/>
      <c r="SLX464" s="34"/>
      <c r="SLY464" s="34"/>
      <c r="SLZ464" s="34"/>
      <c r="SMA464" s="34"/>
      <c r="SMB464" s="34"/>
      <c r="SMC464" s="34"/>
      <c r="SMD464" s="34"/>
      <c r="SME464" s="34"/>
      <c r="SMF464" s="34"/>
      <c r="SMG464" s="34"/>
      <c r="SMH464" s="34"/>
      <c r="SMI464" s="34"/>
      <c r="SMJ464" s="34"/>
      <c r="SMK464" s="34"/>
      <c r="SML464" s="34"/>
      <c r="SMM464" s="34"/>
      <c r="SMN464" s="34"/>
      <c r="SMO464" s="34"/>
      <c r="SMP464" s="34"/>
      <c r="SMQ464" s="34"/>
      <c r="SMR464" s="34"/>
      <c r="SMS464" s="34"/>
      <c r="SMT464" s="34"/>
      <c r="SMU464" s="34"/>
      <c r="SMV464" s="34"/>
      <c r="SMW464" s="34"/>
      <c r="SMX464" s="34"/>
      <c r="SMY464" s="34"/>
      <c r="SMZ464" s="34"/>
      <c r="SNA464" s="34"/>
      <c r="SNB464" s="34"/>
      <c r="SNC464" s="34"/>
      <c r="SND464" s="34"/>
      <c r="SNE464" s="34"/>
      <c r="SNF464" s="34"/>
      <c r="SNG464" s="34"/>
      <c r="SNH464" s="34"/>
      <c r="SNI464" s="34"/>
      <c r="SNJ464" s="34"/>
      <c r="SNK464" s="34"/>
      <c r="SNL464" s="34"/>
      <c r="SNM464" s="34"/>
      <c r="SNN464" s="34"/>
      <c r="SNO464" s="34"/>
      <c r="SNP464" s="34"/>
      <c r="SNQ464" s="34"/>
      <c r="SNR464" s="34"/>
      <c r="SNS464" s="34"/>
      <c r="SNT464" s="34"/>
      <c r="SNU464" s="34"/>
      <c r="SNV464" s="34"/>
      <c r="SNW464" s="34"/>
      <c r="SNX464" s="34"/>
      <c r="SNY464" s="34"/>
      <c r="SNZ464" s="34"/>
      <c r="SOA464" s="34"/>
      <c r="SOB464" s="34"/>
      <c r="SOC464" s="34"/>
      <c r="SOD464" s="34"/>
      <c r="SOE464" s="34"/>
      <c r="SOF464" s="34"/>
      <c r="SOG464" s="34"/>
      <c r="SOH464" s="34"/>
      <c r="SOI464" s="34"/>
      <c r="SOJ464" s="34"/>
      <c r="SOK464" s="34"/>
      <c r="SOL464" s="34"/>
      <c r="SOM464" s="34"/>
      <c r="SON464" s="34"/>
      <c r="SOO464" s="34"/>
      <c r="SOP464" s="34"/>
      <c r="SOQ464" s="34"/>
      <c r="SOR464" s="34"/>
      <c r="SOS464" s="34"/>
      <c r="SOT464" s="34"/>
      <c r="SOU464" s="34"/>
      <c r="SOV464" s="34"/>
      <c r="SOW464" s="34"/>
      <c r="SOX464" s="34"/>
      <c r="SOY464" s="34"/>
      <c r="SOZ464" s="34"/>
      <c r="SPA464" s="34"/>
      <c r="SPB464" s="34"/>
      <c r="SPC464" s="34"/>
      <c r="SPD464" s="34"/>
      <c r="SPE464" s="34"/>
      <c r="SPF464" s="34"/>
      <c r="SPG464" s="34"/>
      <c r="SPH464" s="34"/>
      <c r="SPI464" s="34"/>
      <c r="SPJ464" s="34"/>
      <c r="SPK464" s="34"/>
      <c r="SPL464" s="34"/>
      <c r="SPM464" s="34"/>
      <c r="SPN464" s="34"/>
      <c r="SPO464" s="34"/>
      <c r="SPP464" s="34"/>
      <c r="SPQ464" s="34"/>
      <c r="SPR464" s="34"/>
      <c r="SPS464" s="34"/>
      <c r="SPT464" s="34"/>
      <c r="SPU464" s="34"/>
      <c r="SPV464" s="34"/>
      <c r="SPW464" s="34"/>
      <c r="SPX464" s="34"/>
      <c r="SPY464" s="34"/>
      <c r="SPZ464" s="34"/>
      <c r="SQA464" s="34"/>
      <c r="SQB464" s="34"/>
      <c r="SQC464" s="34"/>
      <c r="SQD464" s="34"/>
      <c r="SQE464" s="34"/>
      <c r="SQF464" s="34"/>
      <c r="SQG464" s="34"/>
      <c r="SQH464" s="34"/>
      <c r="SQI464" s="34"/>
      <c r="SQJ464" s="34"/>
      <c r="SQK464" s="34"/>
      <c r="SQL464" s="34"/>
      <c r="SQM464" s="34"/>
      <c r="SQN464" s="34"/>
      <c r="SQO464" s="34"/>
      <c r="SQP464" s="34"/>
      <c r="SQQ464" s="34"/>
      <c r="SQR464" s="34"/>
      <c r="SQS464" s="34"/>
      <c r="SQT464" s="34"/>
      <c r="SQU464" s="34"/>
      <c r="SQV464" s="34"/>
      <c r="SQW464" s="34"/>
      <c r="SQX464" s="34"/>
      <c r="SQY464" s="34"/>
      <c r="SQZ464" s="34"/>
      <c r="SRA464" s="34"/>
      <c r="SRB464" s="34"/>
      <c r="SRC464" s="34"/>
      <c r="SRD464" s="34"/>
      <c r="SRE464" s="34"/>
      <c r="SRF464" s="34"/>
      <c r="SRG464" s="34"/>
      <c r="SRH464" s="34"/>
      <c r="SRI464" s="34"/>
      <c r="SRJ464" s="34"/>
      <c r="SRK464" s="34"/>
      <c r="SRL464" s="34"/>
      <c r="SRM464" s="34"/>
      <c r="SRN464" s="34"/>
      <c r="SRO464" s="34"/>
      <c r="SRP464" s="34"/>
      <c r="SRQ464" s="34"/>
      <c r="SRR464" s="34"/>
      <c r="SRS464" s="34"/>
      <c r="SRT464" s="34"/>
      <c r="SRU464" s="34"/>
      <c r="SRV464" s="34"/>
      <c r="SRW464" s="34"/>
      <c r="SRX464" s="34"/>
      <c r="SRY464" s="34"/>
      <c r="SRZ464" s="34"/>
      <c r="SSA464" s="34"/>
      <c r="SSB464" s="34"/>
      <c r="SSC464" s="34"/>
      <c r="SSD464" s="34"/>
      <c r="SSE464" s="34"/>
      <c r="SSF464" s="34"/>
      <c r="SSG464" s="34"/>
      <c r="SSH464" s="34"/>
      <c r="SSI464" s="34"/>
      <c r="SSJ464" s="34"/>
      <c r="SSK464" s="34"/>
      <c r="SSL464" s="34"/>
      <c r="SSM464" s="34"/>
      <c r="SSN464" s="34"/>
      <c r="SSO464" s="34"/>
      <c r="SSP464" s="34"/>
      <c r="SSQ464" s="34"/>
      <c r="SSR464" s="34"/>
      <c r="SSS464" s="34"/>
      <c r="SST464" s="34"/>
      <c r="SSU464" s="34"/>
      <c r="SSV464" s="34"/>
      <c r="SSW464" s="34"/>
      <c r="SSX464" s="34"/>
      <c r="SSY464" s="34"/>
      <c r="SSZ464" s="34"/>
      <c r="STA464" s="34"/>
      <c r="STB464" s="34"/>
      <c r="STC464" s="34"/>
      <c r="STD464" s="34"/>
      <c r="STE464" s="34"/>
      <c r="STF464" s="34"/>
      <c r="STG464" s="34"/>
      <c r="STH464" s="34"/>
      <c r="STI464" s="34"/>
      <c r="STJ464" s="34"/>
      <c r="STK464" s="34"/>
      <c r="STL464" s="34"/>
      <c r="STM464" s="34"/>
      <c r="STN464" s="34"/>
      <c r="STO464" s="34"/>
      <c r="STP464" s="34"/>
      <c r="STQ464" s="34"/>
      <c r="STR464" s="34"/>
      <c r="STS464" s="34"/>
      <c r="STT464" s="34"/>
      <c r="STU464" s="34"/>
      <c r="STV464" s="34"/>
      <c r="STW464" s="34"/>
      <c r="STX464" s="34"/>
      <c r="STY464" s="34"/>
      <c r="STZ464" s="34"/>
      <c r="SUA464" s="34"/>
      <c r="SUB464" s="34"/>
      <c r="SUC464" s="34"/>
      <c r="SUD464" s="34"/>
      <c r="SUE464" s="34"/>
      <c r="SUF464" s="34"/>
      <c r="SUG464" s="34"/>
      <c r="SUH464" s="34"/>
      <c r="SUI464" s="34"/>
      <c r="SUJ464" s="34"/>
      <c r="SUK464" s="34"/>
      <c r="SUL464" s="34"/>
      <c r="SUM464" s="34"/>
      <c r="SUN464" s="34"/>
      <c r="SUO464" s="34"/>
      <c r="SUP464" s="34"/>
      <c r="SUQ464" s="34"/>
      <c r="SUR464" s="34"/>
      <c r="SUS464" s="34"/>
      <c r="SUT464" s="34"/>
      <c r="SUU464" s="34"/>
      <c r="SUV464" s="34"/>
      <c r="SUW464" s="34"/>
      <c r="SUX464" s="34"/>
      <c r="SUY464" s="34"/>
      <c r="SUZ464" s="34"/>
      <c r="SVA464" s="34"/>
      <c r="SVB464" s="34"/>
      <c r="SVC464" s="34"/>
      <c r="SVD464" s="34"/>
      <c r="SVE464" s="34"/>
      <c r="SVF464" s="34"/>
      <c r="SVG464" s="34"/>
      <c r="SVH464" s="34"/>
      <c r="SVI464" s="34"/>
      <c r="SVJ464" s="34"/>
      <c r="SVK464" s="34"/>
      <c r="SVL464" s="34"/>
      <c r="SVM464" s="34"/>
      <c r="SVN464" s="34"/>
      <c r="SVO464" s="34"/>
      <c r="SVP464" s="34"/>
      <c r="SVQ464" s="34"/>
      <c r="SVR464" s="34"/>
      <c r="SVS464" s="34"/>
      <c r="SVT464" s="34"/>
      <c r="SVU464" s="34"/>
      <c r="SVV464" s="34"/>
      <c r="SVW464" s="34"/>
      <c r="SVX464" s="34"/>
      <c r="SVY464" s="34"/>
      <c r="SVZ464" s="34"/>
      <c r="SWA464" s="34"/>
      <c r="SWB464" s="34"/>
      <c r="SWC464" s="34"/>
      <c r="SWD464" s="34"/>
      <c r="SWE464" s="34"/>
      <c r="SWF464" s="34"/>
      <c r="SWG464" s="34"/>
      <c r="SWH464" s="34"/>
      <c r="SWI464" s="34"/>
      <c r="SWJ464" s="34"/>
      <c r="SWK464" s="34"/>
      <c r="SWL464" s="34"/>
      <c r="SWM464" s="34"/>
      <c r="SWN464" s="34"/>
      <c r="SWO464" s="34"/>
      <c r="SWP464" s="34"/>
      <c r="SWQ464" s="34"/>
      <c r="SWR464" s="34"/>
      <c r="SWS464" s="34"/>
      <c r="SWT464" s="34"/>
      <c r="SWU464" s="34"/>
      <c r="SWV464" s="34"/>
      <c r="SWW464" s="34"/>
      <c r="SWX464" s="34"/>
      <c r="SWY464" s="34"/>
      <c r="SWZ464" s="34"/>
      <c r="SXA464" s="34"/>
      <c r="SXB464" s="34"/>
      <c r="SXC464" s="34"/>
      <c r="SXD464" s="34"/>
      <c r="SXE464" s="34"/>
      <c r="SXF464" s="34"/>
      <c r="SXG464" s="34"/>
      <c r="SXH464" s="34"/>
      <c r="SXI464" s="34"/>
      <c r="SXJ464" s="34"/>
      <c r="SXK464" s="34"/>
      <c r="SXL464" s="34"/>
      <c r="SXM464" s="34"/>
      <c r="SXN464" s="34"/>
      <c r="SXO464" s="34"/>
      <c r="SXP464" s="34"/>
      <c r="SXQ464" s="34"/>
      <c r="SXR464" s="34"/>
      <c r="SXS464" s="34"/>
      <c r="SXT464" s="34"/>
      <c r="SXU464" s="34"/>
      <c r="SXV464" s="34"/>
      <c r="SXW464" s="34"/>
      <c r="SXX464" s="34"/>
      <c r="SXY464" s="34"/>
      <c r="SXZ464" s="34"/>
      <c r="SYA464" s="34"/>
      <c r="SYB464" s="34"/>
      <c r="SYC464" s="34"/>
      <c r="SYD464" s="34"/>
      <c r="SYE464" s="34"/>
      <c r="SYF464" s="34"/>
      <c r="SYG464" s="34"/>
      <c r="SYH464" s="34"/>
      <c r="SYI464" s="34"/>
      <c r="SYJ464" s="34"/>
      <c r="SYK464" s="34"/>
      <c r="SYL464" s="34"/>
      <c r="SYM464" s="34"/>
      <c r="SYN464" s="34"/>
      <c r="SYO464" s="34"/>
      <c r="SYP464" s="34"/>
      <c r="SYQ464" s="34"/>
      <c r="SYR464" s="34"/>
      <c r="SYS464" s="34"/>
      <c r="SYT464" s="34"/>
      <c r="SYU464" s="34"/>
      <c r="SYV464" s="34"/>
      <c r="SYW464" s="34"/>
      <c r="SYX464" s="34"/>
      <c r="SYY464" s="34"/>
      <c r="SYZ464" s="34"/>
      <c r="SZA464" s="34"/>
      <c r="SZB464" s="34"/>
      <c r="SZC464" s="34"/>
      <c r="SZD464" s="34"/>
      <c r="SZE464" s="34"/>
      <c r="SZF464" s="34"/>
      <c r="SZG464" s="34"/>
      <c r="SZH464" s="34"/>
      <c r="SZI464" s="34"/>
      <c r="SZJ464" s="34"/>
      <c r="SZK464" s="34"/>
      <c r="SZL464" s="34"/>
      <c r="SZM464" s="34"/>
      <c r="SZN464" s="34"/>
      <c r="SZO464" s="34"/>
      <c r="SZP464" s="34"/>
      <c r="SZQ464" s="34"/>
      <c r="SZR464" s="34"/>
      <c r="SZS464" s="34"/>
      <c r="SZT464" s="34"/>
      <c r="SZU464" s="34"/>
      <c r="SZV464" s="34"/>
      <c r="SZW464" s="34"/>
      <c r="SZX464" s="34"/>
      <c r="SZY464" s="34"/>
      <c r="SZZ464" s="34"/>
      <c r="TAA464" s="34"/>
      <c r="TAB464" s="34"/>
      <c r="TAC464" s="34"/>
      <c r="TAD464" s="34"/>
      <c r="TAE464" s="34"/>
      <c r="TAF464" s="34"/>
      <c r="TAG464" s="34"/>
      <c r="TAH464" s="34"/>
      <c r="TAI464" s="34"/>
      <c r="TAJ464" s="34"/>
      <c r="TAK464" s="34"/>
      <c r="TAL464" s="34"/>
      <c r="TAM464" s="34"/>
      <c r="TAN464" s="34"/>
      <c r="TAO464" s="34"/>
      <c r="TAP464" s="34"/>
      <c r="TAQ464" s="34"/>
      <c r="TAR464" s="34"/>
      <c r="TAS464" s="34"/>
      <c r="TAT464" s="34"/>
      <c r="TAU464" s="34"/>
      <c r="TAV464" s="34"/>
      <c r="TAW464" s="34"/>
      <c r="TAX464" s="34"/>
      <c r="TAY464" s="34"/>
      <c r="TAZ464" s="34"/>
      <c r="TBA464" s="34"/>
      <c r="TBB464" s="34"/>
      <c r="TBC464" s="34"/>
      <c r="TBD464" s="34"/>
      <c r="TBE464" s="34"/>
      <c r="TBF464" s="34"/>
      <c r="TBG464" s="34"/>
      <c r="TBH464" s="34"/>
      <c r="TBI464" s="34"/>
      <c r="TBJ464" s="34"/>
      <c r="TBK464" s="34"/>
      <c r="TBL464" s="34"/>
      <c r="TBM464" s="34"/>
      <c r="TBN464" s="34"/>
      <c r="TBO464" s="34"/>
      <c r="TBP464" s="34"/>
      <c r="TBQ464" s="34"/>
      <c r="TBR464" s="34"/>
      <c r="TBS464" s="34"/>
      <c r="TBT464" s="34"/>
      <c r="TBU464" s="34"/>
      <c r="TBV464" s="34"/>
      <c r="TBW464" s="34"/>
      <c r="TBX464" s="34"/>
      <c r="TBY464" s="34"/>
      <c r="TBZ464" s="34"/>
      <c r="TCA464" s="34"/>
      <c r="TCB464" s="34"/>
      <c r="TCC464" s="34"/>
      <c r="TCD464" s="34"/>
      <c r="TCE464" s="34"/>
      <c r="TCF464" s="34"/>
      <c r="TCG464" s="34"/>
      <c r="TCH464" s="34"/>
      <c r="TCI464" s="34"/>
      <c r="TCJ464" s="34"/>
      <c r="TCK464" s="34"/>
      <c r="TCL464" s="34"/>
      <c r="TCM464" s="34"/>
      <c r="TCN464" s="34"/>
      <c r="TCO464" s="34"/>
      <c r="TCP464" s="34"/>
      <c r="TCQ464" s="34"/>
      <c r="TCR464" s="34"/>
      <c r="TCS464" s="34"/>
      <c r="TCT464" s="34"/>
      <c r="TCU464" s="34"/>
      <c r="TCV464" s="34"/>
      <c r="TCW464" s="34"/>
      <c r="TCX464" s="34"/>
      <c r="TCY464" s="34"/>
      <c r="TCZ464" s="34"/>
      <c r="TDA464" s="34"/>
      <c r="TDB464" s="34"/>
      <c r="TDC464" s="34"/>
      <c r="TDD464" s="34"/>
      <c r="TDE464" s="34"/>
      <c r="TDF464" s="34"/>
      <c r="TDG464" s="34"/>
      <c r="TDH464" s="34"/>
      <c r="TDI464" s="34"/>
      <c r="TDJ464" s="34"/>
      <c r="TDK464" s="34"/>
      <c r="TDL464" s="34"/>
      <c r="TDM464" s="34"/>
      <c r="TDN464" s="34"/>
      <c r="TDO464" s="34"/>
      <c r="TDP464" s="34"/>
      <c r="TDQ464" s="34"/>
      <c r="TDR464" s="34"/>
      <c r="TDS464" s="34"/>
      <c r="TDT464" s="34"/>
      <c r="TDU464" s="34"/>
      <c r="TDV464" s="34"/>
      <c r="TDW464" s="34"/>
      <c r="TDX464" s="34"/>
      <c r="TDY464" s="34"/>
      <c r="TDZ464" s="34"/>
      <c r="TEA464" s="34"/>
      <c r="TEB464" s="34"/>
      <c r="TEC464" s="34"/>
      <c r="TED464" s="34"/>
      <c r="TEE464" s="34"/>
      <c r="TEF464" s="34"/>
      <c r="TEG464" s="34"/>
      <c r="TEH464" s="34"/>
      <c r="TEI464" s="34"/>
      <c r="TEJ464" s="34"/>
      <c r="TEK464" s="34"/>
      <c r="TEL464" s="34"/>
      <c r="TEM464" s="34"/>
      <c r="TEN464" s="34"/>
      <c r="TEO464" s="34"/>
      <c r="TEP464" s="34"/>
      <c r="TEQ464" s="34"/>
      <c r="TER464" s="34"/>
      <c r="TES464" s="34"/>
      <c r="TET464" s="34"/>
      <c r="TEU464" s="34"/>
      <c r="TEV464" s="34"/>
      <c r="TEW464" s="34"/>
      <c r="TEX464" s="34"/>
      <c r="TEY464" s="34"/>
      <c r="TEZ464" s="34"/>
      <c r="TFA464" s="34"/>
      <c r="TFB464" s="34"/>
      <c r="TFC464" s="34"/>
      <c r="TFD464" s="34"/>
      <c r="TFE464" s="34"/>
      <c r="TFF464" s="34"/>
      <c r="TFG464" s="34"/>
      <c r="TFH464" s="34"/>
      <c r="TFI464" s="34"/>
      <c r="TFJ464" s="34"/>
      <c r="TFK464" s="34"/>
      <c r="TFL464" s="34"/>
      <c r="TFM464" s="34"/>
      <c r="TFN464" s="34"/>
      <c r="TFO464" s="34"/>
      <c r="TFP464" s="34"/>
      <c r="TFQ464" s="34"/>
      <c r="TFR464" s="34"/>
      <c r="TFS464" s="34"/>
      <c r="TFT464" s="34"/>
      <c r="TFU464" s="34"/>
      <c r="TFV464" s="34"/>
      <c r="TFW464" s="34"/>
      <c r="TFX464" s="34"/>
      <c r="TFY464" s="34"/>
      <c r="TFZ464" s="34"/>
      <c r="TGA464" s="34"/>
      <c r="TGB464" s="34"/>
      <c r="TGC464" s="34"/>
      <c r="TGD464" s="34"/>
      <c r="TGE464" s="34"/>
      <c r="TGF464" s="34"/>
      <c r="TGG464" s="34"/>
      <c r="TGH464" s="34"/>
      <c r="TGI464" s="34"/>
      <c r="TGJ464" s="34"/>
      <c r="TGK464" s="34"/>
      <c r="TGL464" s="34"/>
      <c r="TGM464" s="34"/>
      <c r="TGN464" s="34"/>
      <c r="TGO464" s="34"/>
      <c r="TGP464" s="34"/>
      <c r="TGQ464" s="34"/>
      <c r="TGR464" s="34"/>
      <c r="TGS464" s="34"/>
      <c r="TGT464" s="34"/>
      <c r="TGU464" s="34"/>
      <c r="TGV464" s="34"/>
      <c r="TGW464" s="34"/>
      <c r="TGX464" s="34"/>
      <c r="TGY464" s="34"/>
      <c r="TGZ464" s="34"/>
      <c r="THA464" s="34"/>
      <c r="THB464" s="34"/>
      <c r="THC464" s="34"/>
      <c r="THD464" s="34"/>
      <c r="THE464" s="34"/>
      <c r="THF464" s="34"/>
      <c r="THG464" s="34"/>
      <c r="THH464" s="34"/>
      <c r="THI464" s="34"/>
      <c r="THJ464" s="34"/>
      <c r="THK464" s="34"/>
      <c r="THL464" s="34"/>
      <c r="THM464" s="34"/>
      <c r="THN464" s="34"/>
      <c r="THO464" s="34"/>
      <c r="THP464" s="34"/>
      <c r="THQ464" s="34"/>
      <c r="THR464" s="34"/>
      <c r="THS464" s="34"/>
      <c r="THT464" s="34"/>
      <c r="THU464" s="34"/>
      <c r="THV464" s="34"/>
      <c r="THW464" s="34"/>
      <c r="THX464" s="34"/>
      <c r="THY464" s="34"/>
      <c r="THZ464" s="34"/>
      <c r="TIA464" s="34"/>
      <c r="TIB464" s="34"/>
      <c r="TIC464" s="34"/>
      <c r="TID464" s="34"/>
      <c r="TIE464" s="34"/>
      <c r="TIF464" s="34"/>
      <c r="TIG464" s="34"/>
      <c r="TIH464" s="34"/>
      <c r="TII464" s="34"/>
      <c r="TIJ464" s="34"/>
      <c r="TIK464" s="34"/>
      <c r="TIL464" s="34"/>
      <c r="TIM464" s="34"/>
      <c r="TIN464" s="34"/>
      <c r="TIO464" s="34"/>
      <c r="TIP464" s="34"/>
      <c r="TIQ464" s="34"/>
      <c r="TIR464" s="34"/>
      <c r="TIS464" s="34"/>
      <c r="TIT464" s="34"/>
      <c r="TIU464" s="34"/>
      <c r="TIV464" s="34"/>
      <c r="TIW464" s="34"/>
      <c r="TIX464" s="34"/>
      <c r="TIY464" s="34"/>
      <c r="TIZ464" s="34"/>
      <c r="TJA464" s="34"/>
      <c r="TJB464" s="34"/>
      <c r="TJC464" s="34"/>
      <c r="TJD464" s="34"/>
      <c r="TJE464" s="34"/>
      <c r="TJF464" s="34"/>
      <c r="TJG464" s="34"/>
      <c r="TJH464" s="34"/>
      <c r="TJI464" s="34"/>
      <c r="TJJ464" s="34"/>
      <c r="TJK464" s="34"/>
      <c r="TJL464" s="34"/>
      <c r="TJM464" s="34"/>
      <c r="TJN464" s="34"/>
      <c r="TJO464" s="34"/>
      <c r="TJP464" s="34"/>
      <c r="TJQ464" s="34"/>
      <c r="TJR464" s="34"/>
      <c r="TJS464" s="34"/>
      <c r="TJT464" s="34"/>
      <c r="TJU464" s="34"/>
      <c r="TJV464" s="34"/>
      <c r="TJW464" s="34"/>
      <c r="TJX464" s="34"/>
      <c r="TJY464" s="34"/>
      <c r="TJZ464" s="34"/>
      <c r="TKA464" s="34"/>
      <c r="TKB464" s="34"/>
      <c r="TKC464" s="34"/>
      <c r="TKD464" s="34"/>
      <c r="TKE464" s="34"/>
      <c r="TKF464" s="34"/>
      <c r="TKG464" s="34"/>
      <c r="TKH464" s="34"/>
      <c r="TKI464" s="34"/>
      <c r="TKJ464" s="34"/>
      <c r="TKK464" s="34"/>
      <c r="TKL464" s="34"/>
      <c r="TKM464" s="34"/>
      <c r="TKN464" s="34"/>
      <c r="TKO464" s="34"/>
      <c r="TKP464" s="34"/>
      <c r="TKQ464" s="34"/>
      <c r="TKR464" s="34"/>
      <c r="TKS464" s="34"/>
      <c r="TKT464" s="34"/>
      <c r="TKU464" s="34"/>
      <c r="TKV464" s="34"/>
      <c r="TKW464" s="34"/>
      <c r="TKX464" s="34"/>
      <c r="TKY464" s="34"/>
      <c r="TKZ464" s="34"/>
      <c r="TLA464" s="34"/>
      <c r="TLB464" s="34"/>
      <c r="TLC464" s="34"/>
      <c r="TLD464" s="34"/>
      <c r="TLE464" s="34"/>
      <c r="TLF464" s="34"/>
      <c r="TLG464" s="34"/>
      <c r="TLH464" s="34"/>
      <c r="TLI464" s="34"/>
      <c r="TLJ464" s="34"/>
      <c r="TLK464" s="34"/>
      <c r="TLL464" s="34"/>
      <c r="TLM464" s="34"/>
      <c r="TLN464" s="34"/>
      <c r="TLO464" s="34"/>
      <c r="TLP464" s="34"/>
      <c r="TLQ464" s="34"/>
      <c r="TLR464" s="34"/>
      <c r="TLS464" s="34"/>
      <c r="TLT464" s="34"/>
      <c r="TLU464" s="34"/>
      <c r="TLV464" s="34"/>
      <c r="TLW464" s="34"/>
      <c r="TLX464" s="34"/>
      <c r="TLY464" s="34"/>
      <c r="TLZ464" s="34"/>
      <c r="TMA464" s="34"/>
      <c r="TMB464" s="34"/>
      <c r="TMC464" s="34"/>
      <c r="TMD464" s="34"/>
      <c r="TME464" s="34"/>
      <c r="TMF464" s="34"/>
      <c r="TMG464" s="34"/>
      <c r="TMH464" s="34"/>
      <c r="TMI464" s="34"/>
      <c r="TMJ464" s="34"/>
      <c r="TMK464" s="34"/>
      <c r="TML464" s="34"/>
      <c r="TMM464" s="34"/>
      <c r="TMN464" s="34"/>
      <c r="TMO464" s="34"/>
      <c r="TMP464" s="34"/>
      <c r="TMQ464" s="34"/>
      <c r="TMR464" s="34"/>
      <c r="TMS464" s="34"/>
      <c r="TMT464" s="34"/>
      <c r="TMU464" s="34"/>
      <c r="TMV464" s="34"/>
      <c r="TMW464" s="34"/>
      <c r="TMX464" s="34"/>
      <c r="TMY464" s="34"/>
      <c r="TMZ464" s="34"/>
      <c r="TNA464" s="34"/>
      <c r="TNB464" s="34"/>
      <c r="TNC464" s="34"/>
      <c r="TND464" s="34"/>
      <c r="TNE464" s="34"/>
      <c r="TNF464" s="34"/>
      <c r="TNG464" s="34"/>
      <c r="TNH464" s="34"/>
      <c r="TNI464" s="34"/>
      <c r="TNJ464" s="34"/>
      <c r="TNK464" s="34"/>
      <c r="TNL464" s="34"/>
      <c r="TNM464" s="34"/>
      <c r="TNN464" s="34"/>
      <c r="TNO464" s="34"/>
      <c r="TNP464" s="34"/>
      <c r="TNQ464" s="34"/>
      <c r="TNR464" s="34"/>
      <c r="TNS464" s="34"/>
      <c r="TNT464" s="34"/>
      <c r="TNU464" s="34"/>
      <c r="TNV464" s="34"/>
      <c r="TNW464" s="34"/>
      <c r="TNX464" s="34"/>
      <c r="TNY464" s="34"/>
      <c r="TNZ464" s="34"/>
      <c r="TOA464" s="34"/>
      <c r="TOB464" s="34"/>
      <c r="TOC464" s="34"/>
      <c r="TOD464" s="34"/>
      <c r="TOE464" s="34"/>
      <c r="TOF464" s="34"/>
      <c r="TOG464" s="34"/>
      <c r="TOH464" s="34"/>
      <c r="TOI464" s="34"/>
      <c r="TOJ464" s="34"/>
      <c r="TOK464" s="34"/>
      <c r="TOL464" s="34"/>
      <c r="TOM464" s="34"/>
      <c r="TON464" s="34"/>
      <c r="TOO464" s="34"/>
      <c r="TOP464" s="34"/>
      <c r="TOQ464" s="34"/>
      <c r="TOR464" s="34"/>
      <c r="TOS464" s="34"/>
      <c r="TOT464" s="34"/>
      <c r="TOU464" s="34"/>
      <c r="TOV464" s="34"/>
      <c r="TOW464" s="34"/>
      <c r="TOX464" s="34"/>
      <c r="TOY464" s="34"/>
      <c r="TOZ464" s="34"/>
      <c r="TPA464" s="34"/>
      <c r="TPB464" s="34"/>
      <c r="TPC464" s="34"/>
      <c r="TPD464" s="34"/>
      <c r="TPE464" s="34"/>
      <c r="TPF464" s="34"/>
      <c r="TPG464" s="34"/>
      <c r="TPH464" s="34"/>
      <c r="TPI464" s="34"/>
      <c r="TPJ464" s="34"/>
      <c r="TPK464" s="34"/>
      <c r="TPL464" s="34"/>
      <c r="TPM464" s="34"/>
      <c r="TPN464" s="34"/>
      <c r="TPO464" s="34"/>
      <c r="TPP464" s="34"/>
      <c r="TPQ464" s="34"/>
      <c r="TPR464" s="34"/>
      <c r="TPS464" s="34"/>
      <c r="TPT464" s="34"/>
      <c r="TPU464" s="34"/>
      <c r="TPV464" s="34"/>
      <c r="TPW464" s="34"/>
      <c r="TPX464" s="34"/>
      <c r="TPY464" s="34"/>
      <c r="TPZ464" s="34"/>
      <c r="TQA464" s="34"/>
      <c r="TQB464" s="34"/>
      <c r="TQC464" s="34"/>
      <c r="TQD464" s="34"/>
      <c r="TQE464" s="34"/>
      <c r="TQF464" s="34"/>
      <c r="TQG464" s="34"/>
      <c r="TQH464" s="34"/>
      <c r="TQI464" s="34"/>
      <c r="TQJ464" s="34"/>
      <c r="TQK464" s="34"/>
      <c r="TQL464" s="34"/>
      <c r="TQM464" s="34"/>
      <c r="TQN464" s="34"/>
      <c r="TQO464" s="34"/>
      <c r="TQP464" s="34"/>
      <c r="TQQ464" s="34"/>
      <c r="TQR464" s="34"/>
      <c r="TQS464" s="34"/>
      <c r="TQT464" s="34"/>
      <c r="TQU464" s="34"/>
      <c r="TQV464" s="34"/>
      <c r="TQW464" s="34"/>
      <c r="TQX464" s="34"/>
      <c r="TQY464" s="34"/>
      <c r="TQZ464" s="34"/>
      <c r="TRA464" s="34"/>
      <c r="TRB464" s="34"/>
      <c r="TRC464" s="34"/>
      <c r="TRD464" s="34"/>
      <c r="TRE464" s="34"/>
      <c r="TRF464" s="34"/>
      <c r="TRG464" s="34"/>
      <c r="TRH464" s="34"/>
      <c r="TRI464" s="34"/>
      <c r="TRJ464" s="34"/>
      <c r="TRK464" s="34"/>
      <c r="TRL464" s="34"/>
      <c r="TRM464" s="34"/>
      <c r="TRN464" s="34"/>
      <c r="TRO464" s="34"/>
      <c r="TRP464" s="34"/>
      <c r="TRQ464" s="34"/>
      <c r="TRR464" s="34"/>
      <c r="TRS464" s="34"/>
      <c r="TRT464" s="34"/>
      <c r="TRU464" s="34"/>
      <c r="TRV464" s="34"/>
      <c r="TRW464" s="34"/>
      <c r="TRX464" s="34"/>
      <c r="TRY464" s="34"/>
      <c r="TRZ464" s="34"/>
      <c r="TSA464" s="34"/>
      <c r="TSB464" s="34"/>
      <c r="TSC464" s="34"/>
      <c r="TSD464" s="34"/>
      <c r="TSE464" s="34"/>
      <c r="TSF464" s="34"/>
      <c r="TSG464" s="34"/>
      <c r="TSH464" s="34"/>
      <c r="TSI464" s="34"/>
      <c r="TSJ464" s="34"/>
      <c r="TSK464" s="34"/>
      <c r="TSL464" s="34"/>
      <c r="TSM464" s="34"/>
      <c r="TSN464" s="34"/>
      <c r="TSO464" s="34"/>
      <c r="TSP464" s="34"/>
      <c r="TSQ464" s="34"/>
      <c r="TSR464" s="34"/>
      <c r="TSS464" s="34"/>
      <c r="TST464" s="34"/>
      <c r="TSU464" s="34"/>
      <c r="TSV464" s="34"/>
      <c r="TSW464" s="34"/>
      <c r="TSX464" s="34"/>
      <c r="TSY464" s="34"/>
      <c r="TSZ464" s="34"/>
      <c r="TTA464" s="34"/>
      <c r="TTB464" s="34"/>
      <c r="TTC464" s="34"/>
      <c r="TTD464" s="34"/>
      <c r="TTE464" s="34"/>
      <c r="TTF464" s="34"/>
      <c r="TTG464" s="34"/>
      <c r="TTH464" s="34"/>
      <c r="TTI464" s="34"/>
      <c r="TTJ464" s="34"/>
      <c r="TTK464" s="34"/>
      <c r="TTL464" s="34"/>
      <c r="TTM464" s="34"/>
      <c r="TTN464" s="34"/>
      <c r="TTO464" s="34"/>
      <c r="TTP464" s="34"/>
      <c r="TTQ464" s="34"/>
      <c r="TTR464" s="34"/>
      <c r="TTS464" s="34"/>
      <c r="TTT464" s="34"/>
      <c r="TTU464" s="34"/>
      <c r="TTV464" s="34"/>
      <c r="TTW464" s="34"/>
      <c r="TTX464" s="34"/>
      <c r="TTY464" s="34"/>
      <c r="TTZ464" s="34"/>
      <c r="TUA464" s="34"/>
      <c r="TUB464" s="34"/>
      <c r="TUC464" s="34"/>
      <c r="TUD464" s="34"/>
      <c r="TUE464" s="34"/>
      <c r="TUF464" s="34"/>
      <c r="TUG464" s="34"/>
      <c r="TUH464" s="34"/>
      <c r="TUI464" s="34"/>
      <c r="TUJ464" s="34"/>
      <c r="TUK464" s="34"/>
      <c r="TUL464" s="34"/>
      <c r="TUM464" s="34"/>
      <c r="TUN464" s="34"/>
      <c r="TUO464" s="34"/>
      <c r="TUP464" s="34"/>
      <c r="TUQ464" s="34"/>
      <c r="TUR464" s="34"/>
      <c r="TUS464" s="34"/>
      <c r="TUT464" s="34"/>
      <c r="TUU464" s="34"/>
      <c r="TUV464" s="34"/>
      <c r="TUW464" s="34"/>
      <c r="TUX464" s="34"/>
      <c r="TUY464" s="34"/>
      <c r="TUZ464" s="34"/>
      <c r="TVA464" s="34"/>
      <c r="TVB464" s="34"/>
      <c r="TVC464" s="34"/>
      <c r="TVD464" s="34"/>
      <c r="TVE464" s="34"/>
      <c r="TVF464" s="34"/>
      <c r="TVG464" s="34"/>
      <c r="TVH464" s="34"/>
      <c r="TVI464" s="34"/>
      <c r="TVJ464" s="34"/>
      <c r="TVK464" s="34"/>
      <c r="TVL464" s="34"/>
      <c r="TVM464" s="34"/>
      <c r="TVN464" s="34"/>
      <c r="TVO464" s="34"/>
      <c r="TVP464" s="34"/>
      <c r="TVQ464" s="34"/>
      <c r="TVR464" s="34"/>
      <c r="TVS464" s="34"/>
      <c r="TVT464" s="34"/>
      <c r="TVU464" s="34"/>
      <c r="TVV464" s="34"/>
      <c r="TVW464" s="34"/>
      <c r="TVX464" s="34"/>
      <c r="TVY464" s="34"/>
      <c r="TVZ464" s="34"/>
      <c r="TWA464" s="34"/>
      <c r="TWB464" s="34"/>
      <c r="TWC464" s="34"/>
      <c r="TWD464" s="34"/>
      <c r="TWE464" s="34"/>
      <c r="TWF464" s="34"/>
      <c r="TWG464" s="34"/>
      <c r="TWH464" s="34"/>
      <c r="TWI464" s="34"/>
      <c r="TWJ464" s="34"/>
      <c r="TWK464" s="34"/>
      <c r="TWL464" s="34"/>
      <c r="TWM464" s="34"/>
      <c r="TWN464" s="34"/>
      <c r="TWO464" s="34"/>
      <c r="TWP464" s="34"/>
      <c r="TWQ464" s="34"/>
      <c r="TWR464" s="34"/>
      <c r="TWS464" s="34"/>
      <c r="TWT464" s="34"/>
      <c r="TWU464" s="34"/>
      <c r="TWV464" s="34"/>
      <c r="TWW464" s="34"/>
      <c r="TWX464" s="34"/>
      <c r="TWY464" s="34"/>
      <c r="TWZ464" s="34"/>
      <c r="TXA464" s="34"/>
      <c r="TXB464" s="34"/>
      <c r="TXC464" s="34"/>
      <c r="TXD464" s="34"/>
      <c r="TXE464" s="34"/>
      <c r="TXF464" s="34"/>
      <c r="TXG464" s="34"/>
      <c r="TXH464" s="34"/>
      <c r="TXI464" s="34"/>
      <c r="TXJ464" s="34"/>
      <c r="TXK464" s="34"/>
      <c r="TXL464" s="34"/>
      <c r="TXM464" s="34"/>
      <c r="TXN464" s="34"/>
      <c r="TXO464" s="34"/>
      <c r="TXP464" s="34"/>
      <c r="TXQ464" s="34"/>
      <c r="TXR464" s="34"/>
      <c r="TXS464" s="34"/>
      <c r="TXT464" s="34"/>
      <c r="TXU464" s="34"/>
      <c r="TXV464" s="34"/>
      <c r="TXW464" s="34"/>
      <c r="TXX464" s="34"/>
      <c r="TXY464" s="34"/>
      <c r="TXZ464" s="34"/>
      <c r="TYA464" s="34"/>
      <c r="TYB464" s="34"/>
      <c r="TYC464" s="34"/>
      <c r="TYD464" s="34"/>
      <c r="TYE464" s="34"/>
      <c r="TYF464" s="34"/>
      <c r="TYG464" s="34"/>
      <c r="TYH464" s="34"/>
      <c r="TYI464" s="34"/>
      <c r="TYJ464" s="34"/>
      <c r="TYK464" s="34"/>
      <c r="TYL464" s="34"/>
      <c r="TYM464" s="34"/>
      <c r="TYN464" s="34"/>
      <c r="TYO464" s="34"/>
      <c r="TYP464" s="34"/>
      <c r="TYQ464" s="34"/>
      <c r="TYR464" s="34"/>
      <c r="TYS464" s="34"/>
      <c r="TYT464" s="34"/>
      <c r="TYU464" s="34"/>
      <c r="TYV464" s="34"/>
      <c r="TYW464" s="34"/>
      <c r="TYX464" s="34"/>
      <c r="TYY464" s="34"/>
      <c r="TYZ464" s="34"/>
      <c r="TZA464" s="34"/>
      <c r="TZB464" s="34"/>
      <c r="TZC464" s="34"/>
      <c r="TZD464" s="34"/>
      <c r="TZE464" s="34"/>
      <c r="TZF464" s="34"/>
      <c r="TZG464" s="34"/>
      <c r="TZH464" s="34"/>
      <c r="TZI464" s="34"/>
      <c r="TZJ464" s="34"/>
      <c r="TZK464" s="34"/>
      <c r="TZL464" s="34"/>
      <c r="TZM464" s="34"/>
      <c r="TZN464" s="34"/>
      <c r="TZO464" s="34"/>
      <c r="TZP464" s="34"/>
      <c r="TZQ464" s="34"/>
      <c r="TZR464" s="34"/>
      <c r="TZS464" s="34"/>
      <c r="TZT464" s="34"/>
      <c r="TZU464" s="34"/>
      <c r="TZV464" s="34"/>
      <c r="TZW464" s="34"/>
      <c r="TZX464" s="34"/>
      <c r="TZY464" s="34"/>
      <c r="TZZ464" s="34"/>
      <c r="UAA464" s="34"/>
      <c r="UAB464" s="34"/>
      <c r="UAC464" s="34"/>
      <c r="UAD464" s="34"/>
      <c r="UAE464" s="34"/>
      <c r="UAF464" s="34"/>
      <c r="UAG464" s="34"/>
      <c r="UAH464" s="34"/>
      <c r="UAI464" s="34"/>
      <c r="UAJ464" s="34"/>
      <c r="UAK464" s="34"/>
      <c r="UAL464" s="34"/>
      <c r="UAM464" s="34"/>
      <c r="UAN464" s="34"/>
      <c r="UAO464" s="34"/>
      <c r="UAP464" s="34"/>
      <c r="UAQ464" s="34"/>
      <c r="UAR464" s="34"/>
      <c r="UAS464" s="34"/>
      <c r="UAT464" s="34"/>
      <c r="UAU464" s="34"/>
      <c r="UAV464" s="34"/>
      <c r="UAW464" s="34"/>
      <c r="UAX464" s="34"/>
      <c r="UAY464" s="34"/>
      <c r="UAZ464" s="34"/>
      <c r="UBA464" s="34"/>
      <c r="UBB464" s="34"/>
      <c r="UBC464" s="34"/>
      <c r="UBD464" s="34"/>
      <c r="UBE464" s="34"/>
      <c r="UBF464" s="34"/>
      <c r="UBG464" s="34"/>
      <c r="UBH464" s="34"/>
      <c r="UBI464" s="34"/>
      <c r="UBJ464" s="34"/>
      <c r="UBK464" s="34"/>
      <c r="UBL464" s="34"/>
      <c r="UBM464" s="34"/>
      <c r="UBN464" s="34"/>
      <c r="UBO464" s="34"/>
      <c r="UBP464" s="34"/>
      <c r="UBQ464" s="34"/>
      <c r="UBR464" s="34"/>
      <c r="UBS464" s="34"/>
      <c r="UBT464" s="34"/>
      <c r="UBU464" s="34"/>
      <c r="UBV464" s="34"/>
      <c r="UBW464" s="34"/>
      <c r="UBX464" s="34"/>
      <c r="UBY464" s="34"/>
      <c r="UBZ464" s="34"/>
      <c r="UCA464" s="34"/>
      <c r="UCB464" s="34"/>
      <c r="UCC464" s="34"/>
      <c r="UCD464" s="34"/>
      <c r="UCE464" s="34"/>
      <c r="UCF464" s="34"/>
      <c r="UCG464" s="34"/>
      <c r="UCH464" s="34"/>
      <c r="UCI464" s="34"/>
      <c r="UCJ464" s="34"/>
      <c r="UCK464" s="34"/>
      <c r="UCL464" s="34"/>
      <c r="UCM464" s="34"/>
      <c r="UCN464" s="34"/>
      <c r="UCO464" s="34"/>
      <c r="UCP464" s="34"/>
      <c r="UCQ464" s="34"/>
      <c r="UCR464" s="34"/>
      <c r="UCS464" s="34"/>
      <c r="UCT464" s="34"/>
      <c r="UCU464" s="34"/>
      <c r="UCV464" s="34"/>
      <c r="UCW464" s="34"/>
      <c r="UCX464" s="34"/>
      <c r="UCY464" s="34"/>
      <c r="UCZ464" s="34"/>
      <c r="UDA464" s="34"/>
      <c r="UDB464" s="34"/>
      <c r="UDC464" s="34"/>
      <c r="UDD464" s="34"/>
      <c r="UDE464" s="34"/>
      <c r="UDF464" s="34"/>
      <c r="UDG464" s="34"/>
      <c r="UDH464" s="34"/>
      <c r="UDI464" s="34"/>
      <c r="UDJ464" s="34"/>
      <c r="UDK464" s="34"/>
      <c r="UDL464" s="34"/>
      <c r="UDM464" s="34"/>
      <c r="UDN464" s="34"/>
      <c r="UDO464" s="34"/>
      <c r="UDP464" s="34"/>
      <c r="UDQ464" s="34"/>
      <c r="UDR464" s="34"/>
      <c r="UDS464" s="34"/>
      <c r="UDT464" s="34"/>
      <c r="UDU464" s="34"/>
      <c r="UDV464" s="34"/>
      <c r="UDW464" s="34"/>
      <c r="UDX464" s="34"/>
      <c r="UDY464" s="34"/>
      <c r="UDZ464" s="34"/>
      <c r="UEA464" s="34"/>
      <c r="UEB464" s="34"/>
      <c r="UEC464" s="34"/>
      <c r="UED464" s="34"/>
      <c r="UEE464" s="34"/>
      <c r="UEF464" s="34"/>
      <c r="UEG464" s="34"/>
      <c r="UEH464" s="34"/>
      <c r="UEI464" s="34"/>
      <c r="UEJ464" s="34"/>
      <c r="UEK464" s="34"/>
      <c r="UEL464" s="34"/>
      <c r="UEM464" s="34"/>
      <c r="UEN464" s="34"/>
      <c r="UEO464" s="34"/>
      <c r="UEP464" s="34"/>
      <c r="UEQ464" s="34"/>
      <c r="UER464" s="34"/>
      <c r="UES464" s="34"/>
      <c r="UET464" s="34"/>
      <c r="UEU464" s="34"/>
      <c r="UEV464" s="34"/>
      <c r="UEW464" s="34"/>
      <c r="UEX464" s="34"/>
      <c r="UEY464" s="34"/>
      <c r="UEZ464" s="34"/>
      <c r="UFA464" s="34"/>
      <c r="UFB464" s="34"/>
      <c r="UFC464" s="34"/>
      <c r="UFD464" s="34"/>
      <c r="UFE464" s="34"/>
      <c r="UFF464" s="34"/>
      <c r="UFG464" s="34"/>
      <c r="UFH464" s="34"/>
      <c r="UFI464" s="34"/>
      <c r="UFJ464" s="34"/>
      <c r="UFK464" s="34"/>
      <c r="UFL464" s="34"/>
      <c r="UFM464" s="34"/>
      <c r="UFN464" s="34"/>
      <c r="UFO464" s="34"/>
      <c r="UFP464" s="34"/>
      <c r="UFQ464" s="34"/>
      <c r="UFR464" s="34"/>
      <c r="UFS464" s="34"/>
      <c r="UFT464" s="34"/>
      <c r="UFU464" s="34"/>
      <c r="UFV464" s="34"/>
      <c r="UFW464" s="34"/>
      <c r="UFX464" s="34"/>
      <c r="UFY464" s="34"/>
      <c r="UFZ464" s="34"/>
      <c r="UGA464" s="34"/>
      <c r="UGB464" s="34"/>
      <c r="UGC464" s="34"/>
      <c r="UGD464" s="34"/>
      <c r="UGE464" s="34"/>
      <c r="UGF464" s="34"/>
      <c r="UGG464" s="34"/>
      <c r="UGH464" s="34"/>
      <c r="UGI464" s="34"/>
      <c r="UGJ464" s="34"/>
      <c r="UGK464" s="34"/>
      <c r="UGL464" s="34"/>
      <c r="UGM464" s="34"/>
      <c r="UGN464" s="34"/>
      <c r="UGO464" s="34"/>
      <c r="UGP464" s="34"/>
      <c r="UGQ464" s="34"/>
      <c r="UGR464" s="34"/>
      <c r="UGS464" s="34"/>
      <c r="UGT464" s="34"/>
      <c r="UGU464" s="34"/>
      <c r="UGV464" s="34"/>
      <c r="UGW464" s="34"/>
      <c r="UGX464" s="34"/>
      <c r="UGY464" s="34"/>
      <c r="UGZ464" s="34"/>
      <c r="UHA464" s="34"/>
      <c r="UHB464" s="34"/>
      <c r="UHC464" s="34"/>
      <c r="UHD464" s="34"/>
      <c r="UHE464" s="34"/>
      <c r="UHF464" s="34"/>
      <c r="UHG464" s="34"/>
      <c r="UHH464" s="34"/>
      <c r="UHI464" s="34"/>
      <c r="UHJ464" s="34"/>
      <c r="UHK464" s="34"/>
      <c r="UHL464" s="34"/>
      <c r="UHM464" s="34"/>
      <c r="UHN464" s="34"/>
      <c r="UHO464" s="34"/>
      <c r="UHP464" s="34"/>
      <c r="UHQ464" s="34"/>
      <c r="UHR464" s="34"/>
      <c r="UHS464" s="34"/>
      <c r="UHT464" s="34"/>
      <c r="UHU464" s="34"/>
      <c r="UHV464" s="34"/>
      <c r="UHW464" s="34"/>
      <c r="UHX464" s="34"/>
      <c r="UHY464" s="34"/>
      <c r="UHZ464" s="34"/>
      <c r="UIA464" s="34"/>
      <c r="UIB464" s="34"/>
      <c r="UIC464" s="34"/>
      <c r="UID464" s="34"/>
      <c r="UIE464" s="34"/>
      <c r="UIF464" s="34"/>
      <c r="UIG464" s="34"/>
      <c r="UIH464" s="34"/>
      <c r="UII464" s="34"/>
      <c r="UIJ464" s="34"/>
      <c r="UIK464" s="34"/>
      <c r="UIL464" s="34"/>
      <c r="UIM464" s="34"/>
      <c r="UIN464" s="34"/>
      <c r="UIO464" s="34"/>
      <c r="UIP464" s="34"/>
      <c r="UIQ464" s="34"/>
      <c r="UIR464" s="34"/>
      <c r="UIS464" s="34"/>
      <c r="UIT464" s="34"/>
      <c r="UIU464" s="34"/>
      <c r="UIV464" s="34"/>
      <c r="UIW464" s="34"/>
      <c r="UIX464" s="34"/>
      <c r="UIY464" s="34"/>
      <c r="UIZ464" s="34"/>
      <c r="UJA464" s="34"/>
      <c r="UJB464" s="34"/>
      <c r="UJC464" s="34"/>
      <c r="UJD464" s="34"/>
      <c r="UJE464" s="34"/>
      <c r="UJF464" s="34"/>
      <c r="UJG464" s="34"/>
      <c r="UJH464" s="34"/>
      <c r="UJI464" s="34"/>
      <c r="UJJ464" s="34"/>
      <c r="UJK464" s="34"/>
      <c r="UJL464" s="34"/>
      <c r="UJM464" s="34"/>
      <c r="UJN464" s="34"/>
      <c r="UJO464" s="34"/>
      <c r="UJP464" s="34"/>
      <c r="UJQ464" s="34"/>
      <c r="UJR464" s="34"/>
      <c r="UJS464" s="34"/>
      <c r="UJT464" s="34"/>
      <c r="UJU464" s="34"/>
      <c r="UJV464" s="34"/>
      <c r="UJW464" s="34"/>
      <c r="UJX464" s="34"/>
      <c r="UJY464" s="34"/>
      <c r="UJZ464" s="34"/>
      <c r="UKA464" s="34"/>
      <c r="UKB464" s="34"/>
      <c r="UKC464" s="34"/>
      <c r="UKD464" s="34"/>
      <c r="UKE464" s="34"/>
      <c r="UKF464" s="34"/>
      <c r="UKG464" s="34"/>
      <c r="UKH464" s="34"/>
      <c r="UKI464" s="34"/>
      <c r="UKJ464" s="34"/>
      <c r="UKK464" s="34"/>
      <c r="UKL464" s="34"/>
      <c r="UKM464" s="34"/>
      <c r="UKN464" s="34"/>
      <c r="UKO464" s="34"/>
      <c r="UKP464" s="34"/>
      <c r="UKQ464" s="34"/>
      <c r="UKR464" s="34"/>
      <c r="UKS464" s="34"/>
      <c r="UKT464" s="34"/>
      <c r="UKU464" s="34"/>
      <c r="UKV464" s="34"/>
      <c r="UKW464" s="34"/>
      <c r="UKX464" s="34"/>
      <c r="UKY464" s="34"/>
      <c r="UKZ464" s="34"/>
      <c r="ULA464" s="34"/>
      <c r="ULB464" s="34"/>
      <c r="ULC464" s="34"/>
      <c r="ULD464" s="34"/>
      <c r="ULE464" s="34"/>
      <c r="ULF464" s="34"/>
      <c r="ULG464" s="34"/>
      <c r="ULH464" s="34"/>
      <c r="ULI464" s="34"/>
      <c r="ULJ464" s="34"/>
      <c r="ULK464" s="34"/>
      <c r="ULL464" s="34"/>
      <c r="ULM464" s="34"/>
      <c r="ULN464" s="34"/>
      <c r="ULO464" s="34"/>
      <c r="ULP464" s="34"/>
      <c r="ULQ464" s="34"/>
      <c r="ULR464" s="34"/>
      <c r="ULS464" s="34"/>
      <c r="ULT464" s="34"/>
      <c r="ULU464" s="34"/>
      <c r="ULV464" s="34"/>
      <c r="ULW464" s="34"/>
      <c r="ULX464" s="34"/>
      <c r="ULY464" s="34"/>
      <c r="ULZ464" s="34"/>
      <c r="UMA464" s="34"/>
      <c r="UMB464" s="34"/>
      <c r="UMC464" s="34"/>
      <c r="UMD464" s="34"/>
      <c r="UME464" s="34"/>
      <c r="UMF464" s="34"/>
      <c r="UMG464" s="34"/>
      <c r="UMH464" s="34"/>
      <c r="UMI464" s="34"/>
      <c r="UMJ464" s="34"/>
      <c r="UMK464" s="34"/>
      <c r="UML464" s="34"/>
      <c r="UMM464" s="34"/>
      <c r="UMN464" s="34"/>
      <c r="UMO464" s="34"/>
      <c r="UMP464" s="34"/>
      <c r="UMQ464" s="34"/>
      <c r="UMR464" s="34"/>
      <c r="UMS464" s="34"/>
      <c r="UMT464" s="34"/>
      <c r="UMU464" s="34"/>
      <c r="UMV464" s="34"/>
      <c r="UMW464" s="34"/>
      <c r="UMX464" s="34"/>
      <c r="UMY464" s="34"/>
      <c r="UMZ464" s="34"/>
      <c r="UNA464" s="34"/>
      <c r="UNB464" s="34"/>
      <c r="UNC464" s="34"/>
      <c r="UND464" s="34"/>
      <c r="UNE464" s="34"/>
      <c r="UNF464" s="34"/>
      <c r="UNG464" s="34"/>
      <c r="UNH464" s="34"/>
      <c r="UNI464" s="34"/>
      <c r="UNJ464" s="34"/>
      <c r="UNK464" s="34"/>
      <c r="UNL464" s="34"/>
      <c r="UNM464" s="34"/>
      <c r="UNN464" s="34"/>
      <c r="UNO464" s="34"/>
      <c r="UNP464" s="34"/>
      <c r="UNQ464" s="34"/>
      <c r="UNR464" s="34"/>
      <c r="UNS464" s="34"/>
      <c r="UNT464" s="34"/>
      <c r="UNU464" s="34"/>
      <c r="UNV464" s="34"/>
      <c r="UNW464" s="34"/>
      <c r="UNX464" s="34"/>
      <c r="UNY464" s="34"/>
      <c r="UNZ464" s="34"/>
      <c r="UOA464" s="34"/>
      <c r="UOB464" s="34"/>
      <c r="UOC464" s="34"/>
      <c r="UOD464" s="34"/>
      <c r="UOE464" s="34"/>
      <c r="UOF464" s="34"/>
      <c r="UOG464" s="34"/>
      <c r="UOH464" s="34"/>
      <c r="UOI464" s="34"/>
      <c r="UOJ464" s="34"/>
      <c r="UOK464" s="34"/>
      <c r="UOL464" s="34"/>
      <c r="UOM464" s="34"/>
      <c r="UON464" s="34"/>
      <c r="UOO464" s="34"/>
      <c r="UOP464" s="34"/>
      <c r="UOQ464" s="34"/>
      <c r="UOR464" s="34"/>
      <c r="UOS464" s="34"/>
      <c r="UOT464" s="34"/>
      <c r="UOU464" s="34"/>
      <c r="UOV464" s="34"/>
      <c r="UOW464" s="34"/>
      <c r="UOX464" s="34"/>
      <c r="UOY464" s="34"/>
      <c r="UOZ464" s="34"/>
      <c r="UPA464" s="34"/>
      <c r="UPB464" s="34"/>
      <c r="UPC464" s="34"/>
      <c r="UPD464" s="34"/>
      <c r="UPE464" s="34"/>
      <c r="UPF464" s="34"/>
      <c r="UPG464" s="34"/>
      <c r="UPH464" s="34"/>
      <c r="UPI464" s="34"/>
      <c r="UPJ464" s="34"/>
      <c r="UPK464" s="34"/>
      <c r="UPL464" s="34"/>
      <c r="UPM464" s="34"/>
      <c r="UPN464" s="34"/>
      <c r="UPO464" s="34"/>
      <c r="UPP464" s="34"/>
      <c r="UPQ464" s="34"/>
      <c r="UPR464" s="34"/>
      <c r="UPS464" s="34"/>
      <c r="UPT464" s="34"/>
      <c r="UPU464" s="34"/>
      <c r="UPV464" s="34"/>
      <c r="UPW464" s="34"/>
      <c r="UPX464" s="34"/>
      <c r="UPY464" s="34"/>
      <c r="UPZ464" s="34"/>
      <c r="UQA464" s="34"/>
      <c r="UQB464" s="34"/>
      <c r="UQC464" s="34"/>
      <c r="UQD464" s="34"/>
      <c r="UQE464" s="34"/>
      <c r="UQF464" s="34"/>
      <c r="UQG464" s="34"/>
      <c r="UQH464" s="34"/>
      <c r="UQI464" s="34"/>
      <c r="UQJ464" s="34"/>
      <c r="UQK464" s="34"/>
      <c r="UQL464" s="34"/>
      <c r="UQM464" s="34"/>
      <c r="UQN464" s="34"/>
      <c r="UQO464" s="34"/>
      <c r="UQP464" s="34"/>
      <c r="UQQ464" s="34"/>
      <c r="UQR464" s="34"/>
      <c r="UQS464" s="34"/>
      <c r="UQT464" s="34"/>
      <c r="UQU464" s="34"/>
      <c r="UQV464" s="34"/>
      <c r="UQW464" s="34"/>
      <c r="UQX464" s="34"/>
      <c r="UQY464" s="34"/>
      <c r="UQZ464" s="34"/>
      <c r="URA464" s="34"/>
      <c r="URB464" s="34"/>
      <c r="URC464" s="34"/>
      <c r="URD464" s="34"/>
      <c r="URE464" s="34"/>
      <c r="URF464" s="34"/>
      <c r="URG464" s="34"/>
      <c r="URH464" s="34"/>
      <c r="URI464" s="34"/>
      <c r="URJ464" s="34"/>
      <c r="URK464" s="34"/>
      <c r="URL464" s="34"/>
      <c r="URM464" s="34"/>
      <c r="URN464" s="34"/>
      <c r="URO464" s="34"/>
      <c r="URP464" s="34"/>
      <c r="URQ464" s="34"/>
      <c r="URR464" s="34"/>
      <c r="URS464" s="34"/>
      <c r="URT464" s="34"/>
      <c r="URU464" s="34"/>
      <c r="URV464" s="34"/>
      <c r="URW464" s="34"/>
      <c r="URX464" s="34"/>
      <c r="URY464" s="34"/>
      <c r="URZ464" s="34"/>
      <c r="USA464" s="34"/>
      <c r="USB464" s="34"/>
      <c r="USC464" s="34"/>
      <c r="USD464" s="34"/>
      <c r="USE464" s="34"/>
      <c r="USF464" s="34"/>
      <c r="USG464" s="34"/>
      <c r="USH464" s="34"/>
      <c r="USI464" s="34"/>
      <c r="USJ464" s="34"/>
      <c r="USK464" s="34"/>
      <c r="USL464" s="34"/>
      <c r="USM464" s="34"/>
      <c r="USN464" s="34"/>
      <c r="USO464" s="34"/>
      <c r="USP464" s="34"/>
      <c r="USQ464" s="34"/>
      <c r="USR464" s="34"/>
      <c r="USS464" s="34"/>
      <c r="UST464" s="34"/>
      <c r="USU464" s="34"/>
      <c r="USV464" s="34"/>
      <c r="USW464" s="34"/>
      <c r="USX464" s="34"/>
      <c r="USY464" s="34"/>
      <c r="USZ464" s="34"/>
      <c r="UTA464" s="34"/>
      <c r="UTB464" s="34"/>
      <c r="UTC464" s="34"/>
      <c r="UTD464" s="34"/>
      <c r="UTE464" s="34"/>
      <c r="UTF464" s="34"/>
      <c r="UTG464" s="34"/>
      <c r="UTH464" s="34"/>
      <c r="UTI464" s="34"/>
      <c r="UTJ464" s="34"/>
      <c r="UTK464" s="34"/>
      <c r="UTL464" s="34"/>
      <c r="UTM464" s="34"/>
      <c r="UTN464" s="34"/>
      <c r="UTO464" s="34"/>
      <c r="UTP464" s="34"/>
      <c r="UTQ464" s="34"/>
      <c r="UTR464" s="34"/>
      <c r="UTS464" s="34"/>
      <c r="UTT464" s="34"/>
      <c r="UTU464" s="34"/>
      <c r="UTV464" s="34"/>
      <c r="UTW464" s="34"/>
      <c r="UTX464" s="34"/>
      <c r="UTY464" s="34"/>
      <c r="UTZ464" s="34"/>
      <c r="UUA464" s="34"/>
      <c r="UUB464" s="34"/>
      <c r="UUC464" s="34"/>
      <c r="UUD464" s="34"/>
      <c r="UUE464" s="34"/>
      <c r="UUF464" s="34"/>
      <c r="UUG464" s="34"/>
      <c r="UUH464" s="34"/>
      <c r="UUI464" s="34"/>
      <c r="UUJ464" s="34"/>
      <c r="UUK464" s="34"/>
      <c r="UUL464" s="34"/>
      <c r="UUM464" s="34"/>
      <c r="UUN464" s="34"/>
      <c r="UUO464" s="34"/>
      <c r="UUP464" s="34"/>
      <c r="UUQ464" s="34"/>
      <c r="UUR464" s="34"/>
      <c r="UUS464" s="34"/>
      <c r="UUT464" s="34"/>
      <c r="UUU464" s="34"/>
      <c r="UUV464" s="34"/>
      <c r="UUW464" s="34"/>
      <c r="UUX464" s="34"/>
      <c r="UUY464" s="34"/>
      <c r="UUZ464" s="34"/>
      <c r="UVA464" s="34"/>
      <c r="UVB464" s="34"/>
      <c r="UVC464" s="34"/>
      <c r="UVD464" s="34"/>
      <c r="UVE464" s="34"/>
      <c r="UVF464" s="34"/>
      <c r="UVG464" s="34"/>
      <c r="UVH464" s="34"/>
      <c r="UVI464" s="34"/>
      <c r="UVJ464" s="34"/>
      <c r="UVK464" s="34"/>
      <c r="UVL464" s="34"/>
      <c r="UVM464" s="34"/>
      <c r="UVN464" s="34"/>
      <c r="UVO464" s="34"/>
      <c r="UVP464" s="34"/>
      <c r="UVQ464" s="34"/>
      <c r="UVR464" s="34"/>
      <c r="UVS464" s="34"/>
      <c r="UVT464" s="34"/>
      <c r="UVU464" s="34"/>
      <c r="UVV464" s="34"/>
      <c r="UVW464" s="34"/>
      <c r="UVX464" s="34"/>
      <c r="UVY464" s="34"/>
      <c r="UVZ464" s="34"/>
      <c r="UWA464" s="34"/>
      <c r="UWB464" s="34"/>
      <c r="UWC464" s="34"/>
      <c r="UWD464" s="34"/>
      <c r="UWE464" s="34"/>
      <c r="UWF464" s="34"/>
      <c r="UWG464" s="34"/>
      <c r="UWH464" s="34"/>
      <c r="UWI464" s="34"/>
      <c r="UWJ464" s="34"/>
      <c r="UWK464" s="34"/>
      <c r="UWL464" s="34"/>
      <c r="UWM464" s="34"/>
      <c r="UWN464" s="34"/>
      <c r="UWO464" s="34"/>
      <c r="UWP464" s="34"/>
      <c r="UWQ464" s="34"/>
      <c r="UWR464" s="34"/>
      <c r="UWS464" s="34"/>
      <c r="UWT464" s="34"/>
      <c r="UWU464" s="34"/>
      <c r="UWV464" s="34"/>
      <c r="UWW464" s="34"/>
      <c r="UWX464" s="34"/>
      <c r="UWY464" s="34"/>
      <c r="UWZ464" s="34"/>
      <c r="UXA464" s="34"/>
      <c r="UXB464" s="34"/>
      <c r="UXC464" s="34"/>
      <c r="UXD464" s="34"/>
      <c r="UXE464" s="34"/>
      <c r="UXF464" s="34"/>
      <c r="UXG464" s="34"/>
      <c r="UXH464" s="34"/>
      <c r="UXI464" s="34"/>
      <c r="UXJ464" s="34"/>
      <c r="UXK464" s="34"/>
      <c r="UXL464" s="34"/>
      <c r="UXM464" s="34"/>
      <c r="UXN464" s="34"/>
      <c r="UXO464" s="34"/>
      <c r="UXP464" s="34"/>
      <c r="UXQ464" s="34"/>
      <c r="UXR464" s="34"/>
      <c r="UXS464" s="34"/>
      <c r="UXT464" s="34"/>
      <c r="UXU464" s="34"/>
      <c r="UXV464" s="34"/>
      <c r="UXW464" s="34"/>
      <c r="UXX464" s="34"/>
      <c r="UXY464" s="34"/>
      <c r="UXZ464" s="34"/>
      <c r="UYA464" s="34"/>
      <c r="UYB464" s="34"/>
      <c r="UYC464" s="34"/>
      <c r="UYD464" s="34"/>
      <c r="UYE464" s="34"/>
      <c r="UYF464" s="34"/>
      <c r="UYG464" s="34"/>
      <c r="UYH464" s="34"/>
      <c r="UYI464" s="34"/>
      <c r="UYJ464" s="34"/>
      <c r="UYK464" s="34"/>
      <c r="UYL464" s="34"/>
      <c r="UYM464" s="34"/>
      <c r="UYN464" s="34"/>
      <c r="UYO464" s="34"/>
      <c r="UYP464" s="34"/>
      <c r="UYQ464" s="34"/>
      <c r="UYR464" s="34"/>
      <c r="UYS464" s="34"/>
      <c r="UYT464" s="34"/>
      <c r="UYU464" s="34"/>
      <c r="UYV464" s="34"/>
      <c r="UYW464" s="34"/>
      <c r="UYX464" s="34"/>
      <c r="UYY464" s="34"/>
      <c r="UYZ464" s="34"/>
      <c r="UZA464" s="34"/>
      <c r="UZB464" s="34"/>
      <c r="UZC464" s="34"/>
      <c r="UZD464" s="34"/>
      <c r="UZE464" s="34"/>
      <c r="UZF464" s="34"/>
      <c r="UZG464" s="34"/>
      <c r="UZH464" s="34"/>
      <c r="UZI464" s="34"/>
      <c r="UZJ464" s="34"/>
      <c r="UZK464" s="34"/>
      <c r="UZL464" s="34"/>
      <c r="UZM464" s="34"/>
      <c r="UZN464" s="34"/>
      <c r="UZO464" s="34"/>
      <c r="UZP464" s="34"/>
      <c r="UZQ464" s="34"/>
      <c r="UZR464" s="34"/>
      <c r="UZS464" s="34"/>
      <c r="UZT464" s="34"/>
      <c r="UZU464" s="34"/>
      <c r="UZV464" s="34"/>
      <c r="UZW464" s="34"/>
      <c r="UZX464" s="34"/>
      <c r="UZY464" s="34"/>
      <c r="UZZ464" s="34"/>
      <c r="VAA464" s="34"/>
      <c r="VAB464" s="34"/>
      <c r="VAC464" s="34"/>
      <c r="VAD464" s="34"/>
      <c r="VAE464" s="34"/>
      <c r="VAF464" s="34"/>
      <c r="VAG464" s="34"/>
      <c r="VAH464" s="34"/>
      <c r="VAI464" s="34"/>
      <c r="VAJ464" s="34"/>
      <c r="VAK464" s="34"/>
      <c r="VAL464" s="34"/>
      <c r="VAM464" s="34"/>
      <c r="VAN464" s="34"/>
      <c r="VAO464" s="34"/>
      <c r="VAP464" s="34"/>
      <c r="VAQ464" s="34"/>
      <c r="VAR464" s="34"/>
      <c r="VAS464" s="34"/>
      <c r="VAT464" s="34"/>
      <c r="VAU464" s="34"/>
      <c r="VAV464" s="34"/>
      <c r="VAW464" s="34"/>
      <c r="VAX464" s="34"/>
      <c r="VAY464" s="34"/>
      <c r="VAZ464" s="34"/>
      <c r="VBA464" s="34"/>
      <c r="VBB464" s="34"/>
      <c r="VBC464" s="34"/>
      <c r="VBD464" s="34"/>
      <c r="VBE464" s="34"/>
      <c r="VBF464" s="34"/>
      <c r="VBG464" s="34"/>
      <c r="VBH464" s="34"/>
      <c r="VBI464" s="34"/>
      <c r="VBJ464" s="34"/>
      <c r="VBK464" s="34"/>
      <c r="VBL464" s="34"/>
      <c r="VBM464" s="34"/>
      <c r="VBN464" s="34"/>
      <c r="VBO464" s="34"/>
      <c r="VBP464" s="34"/>
      <c r="VBQ464" s="34"/>
      <c r="VBR464" s="34"/>
      <c r="VBS464" s="34"/>
      <c r="VBT464" s="34"/>
      <c r="VBU464" s="34"/>
      <c r="VBV464" s="34"/>
      <c r="VBW464" s="34"/>
      <c r="VBX464" s="34"/>
      <c r="VBY464" s="34"/>
      <c r="VBZ464" s="34"/>
      <c r="VCA464" s="34"/>
      <c r="VCB464" s="34"/>
      <c r="VCC464" s="34"/>
      <c r="VCD464" s="34"/>
      <c r="VCE464" s="34"/>
      <c r="VCF464" s="34"/>
      <c r="VCG464" s="34"/>
      <c r="VCH464" s="34"/>
      <c r="VCI464" s="34"/>
      <c r="VCJ464" s="34"/>
      <c r="VCK464" s="34"/>
      <c r="VCL464" s="34"/>
      <c r="VCM464" s="34"/>
      <c r="VCN464" s="34"/>
      <c r="VCO464" s="34"/>
      <c r="VCP464" s="34"/>
      <c r="VCQ464" s="34"/>
      <c r="VCR464" s="34"/>
      <c r="VCS464" s="34"/>
      <c r="VCT464" s="34"/>
      <c r="VCU464" s="34"/>
      <c r="VCV464" s="34"/>
      <c r="VCW464" s="34"/>
      <c r="VCX464" s="34"/>
      <c r="VCY464" s="34"/>
      <c r="VCZ464" s="34"/>
      <c r="VDA464" s="34"/>
      <c r="VDB464" s="34"/>
      <c r="VDC464" s="34"/>
      <c r="VDD464" s="34"/>
      <c r="VDE464" s="34"/>
      <c r="VDF464" s="34"/>
      <c r="VDG464" s="34"/>
      <c r="VDH464" s="34"/>
      <c r="VDI464" s="34"/>
      <c r="VDJ464" s="34"/>
      <c r="VDK464" s="34"/>
      <c r="VDL464" s="34"/>
      <c r="VDM464" s="34"/>
      <c r="VDN464" s="34"/>
      <c r="VDO464" s="34"/>
      <c r="VDP464" s="34"/>
      <c r="VDQ464" s="34"/>
      <c r="VDR464" s="34"/>
      <c r="VDS464" s="34"/>
      <c r="VDT464" s="34"/>
      <c r="VDU464" s="34"/>
      <c r="VDV464" s="34"/>
      <c r="VDW464" s="34"/>
      <c r="VDX464" s="34"/>
      <c r="VDY464" s="34"/>
      <c r="VDZ464" s="34"/>
      <c r="VEA464" s="34"/>
      <c r="VEB464" s="34"/>
      <c r="VEC464" s="34"/>
      <c r="VED464" s="34"/>
      <c r="VEE464" s="34"/>
      <c r="VEF464" s="34"/>
      <c r="VEG464" s="34"/>
      <c r="VEH464" s="34"/>
      <c r="VEI464" s="34"/>
      <c r="VEJ464" s="34"/>
      <c r="VEK464" s="34"/>
      <c r="VEL464" s="34"/>
      <c r="VEM464" s="34"/>
      <c r="VEN464" s="34"/>
      <c r="VEO464" s="34"/>
      <c r="VEP464" s="34"/>
      <c r="VEQ464" s="34"/>
      <c r="VER464" s="34"/>
      <c r="VES464" s="34"/>
      <c r="VET464" s="34"/>
      <c r="VEU464" s="34"/>
      <c r="VEV464" s="34"/>
      <c r="VEW464" s="34"/>
      <c r="VEX464" s="34"/>
      <c r="VEY464" s="34"/>
      <c r="VEZ464" s="34"/>
      <c r="VFA464" s="34"/>
      <c r="VFB464" s="34"/>
      <c r="VFC464" s="34"/>
      <c r="VFD464" s="34"/>
      <c r="VFE464" s="34"/>
      <c r="VFF464" s="34"/>
      <c r="VFG464" s="34"/>
      <c r="VFH464" s="34"/>
      <c r="VFI464" s="34"/>
      <c r="VFJ464" s="34"/>
      <c r="VFK464" s="34"/>
      <c r="VFL464" s="34"/>
      <c r="VFM464" s="34"/>
      <c r="VFN464" s="34"/>
      <c r="VFO464" s="34"/>
      <c r="VFP464" s="34"/>
      <c r="VFQ464" s="34"/>
      <c r="VFR464" s="34"/>
      <c r="VFS464" s="34"/>
      <c r="VFT464" s="34"/>
      <c r="VFU464" s="34"/>
      <c r="VFV464" s="34"/>
      <c r="VFW464" s="34"/>
      <c r="VFX464" s="34"/>
      <c r="VFY464" s="34"/>
      <c r="VFZ464" s="34"/>
      <c r="VGA464" s="34"/>
      <c r="VGB464" s="34"/>
      <c r="VGC464" s="34"/>
      <c r="VGD464" s="34"/>
      <c r="VGE464" s="34"/>
      <c r="VGF464" s="34"/>
      <c r="VGG464" s="34"/>
      <c r="VGH464" s="34"/>
      <c r="VGI464" s="34"/>
      <c r="VGJ464" s="34"/>
      <c r="VGK464" s="34"/>
      <c r="VGL464" s="34"/>
      <c r="VGM464" s="34"/>
      <c r="VGN464" s="34"/>
      <c r="VGO464" s="34"/>
      <c r="VGP464" s="34"/>
      <c r="VGQ464" s="34"/>
      <c r="VGR464" s="34"/>
      <c r="VGS464" s="34"/>
      <c r="VGT464" s="34"/>
      <c r="VGU464" s="34"/>
      <c r="VGV464" s="34"/>
      <c r="VGW464" s="34"/>
      <c r="VGX464" s="34"/>
      <c r="VGY464" s="34"/>
      <c r="VGZ464" s="34"/>
      <c r="VHA464" s="34"/>
      <c r="VHB464" s="34"/>
      <c r="VHC464" s="34"/>
      <c r="VHD464" s="34"/>
      <c r="VHE464" s="34"/>
      <c r="VHF464" s="34"/>
      <c r="VHG464" s="34"/>
      <c r="VHH464" s="34"/>
      <c r="VHI464" s="34"/>
      <c r="VHJ464" s="34"/>
      <c r="VHK464" s="34"/>
      <c r="VHL464" s="34"/>
      <c r="VHM464" s="34"/>
      <c r="VHN464" s="34"/>
      <c r="VHO464" s="34"/>
      <c r="VHP464" s="34"/>
      <c r="VHQ464" s="34"/>
      <c r="VHR464" s="34"/>
      <c r="VHS464" s="34"/>
      <c r="VHT464" s="34"/>
      <c r="VHU464" s="34"/>
      <c r="VHV464" s="34"/>
      <c r="VHW464" s="34"/>
      <c r="VHX464" s="34"/>
      <c r="VHY464" s="34"/>
      <c r="VHZ464" s="34"/>
      <c r="VIA464" s="34"/>
      <c r="VIB464" s="34"/>
      <c r="VIC464" s="34"/>
      <c r="VID464" s="34"/>
      <c r="VIE464" s="34"/>
      <c r="VIF464" s="34"/>
      <c r="VIG464" s="34"/>
      <c r="VIH464" s="34"/>
      <c r="VII464" s="34"/>
      <c r="VIJ464" s="34"/>
      <c r="VIK464" s="34"/>
      <c r="VIL464" s="34"/>
      <c r="VIM464" s="34"/>
      <c r="VIN464" s="34"/>
      <c r="VIO464" s="34"/>
      <c r="VIP464" s="34"/>
      <c r="VIQ464" s="34"/>
      <c r="VIR464" s="34"/>
      <c r="VIS464" s="34"/>
      <c r="VIT464" s="34"/>
      <c r="VIU464" s="34"/>
      <c r="VIV464" s="34"/>
      <c r="VIW464" s="34"/>
      <c r="VIX464" s="34"/>
      <c r="VIY464" s="34"/>
      <c r="VIZ464" s="34"/>
      <c r="VJA464" s="34"/>
      <c r="VJB464" s="34"/>
      <c r="VJC464" s="34"/>
      <c r="VJD464" s="34"/>
      <c r="VJE464" s="34"/>
      <c r="VJF464" s="34"/>
      <c r="VJG464" s="34"/>
      <c r="VJH464" s="34"/>
      <c r="VJI464" s="34"/>
      <c r="VJJ464" s="34"/>
      <c r="VJK464" s="34"/>
      <c r="VJL464" s="34"/>
      <c r="VJM464" s="34"/>
      <c r="VJN464" s="34"/>
      <c r="VJO464" s="34"/>
      <c r="VJP464" s="34"/>
      <c r="VJQ464" s="34"/>
      <c r="VJR464" s="34"/>
      <c r="VJS464" s="34"/>
      <c r="VJT464" s="34"/>
      <c r="VJU464" s="34"/>
      <c r="VJV464" s="34"/>
      <c r="VJW464" s="34"/>
      <c r="VJX464" s="34"/>
      <c r="VJY464" s="34"/>
      <c r="VJZ464" s="34"/>
      <c r="VKA464" s="34"/>
      <c r="VKB464" s="34"/>
      <c r="VKC464" s="34"/>
      <c r="VKD464" s="34"/>
      <c r="VKE464" s="34"/>
      <c r="VKF464" s="34"/>
      <c r="VKG464" s="34"/>
      <c r="VKH464" s="34"/>
      <c r="VKI464" s="34"/>
      <c r="VKJ464" s="34"/>
      <c r="VKK464" s="34"/>
      <c r="VKL464" s="34"/>
      <c r="VKM464" s="34"/>
      <c r="VKN464" s="34"/>
      <c r="VKO464" s="34"/>
      <c r="VKP464" s="34"/>
      <c r="VKQ464" s="34"/>
      <c r="VKR464" s="34"/>
      <c r="VKS464" s="34"/>
      <c r="VKT464" s="34"/>
      <c r="VKU464" s="34"/>
      <c r="VKV464" s="34"/>
      <c r="VKW464" s="34"/>
      <c r="VKX464" s="34"/>
      <c r="VKY464" s="34"/>
      <c r="VKZ464" s="34"/>
      <c r="VLA464" s="34"/>
      <c r="VLB464" s="34"/>
      <c r="VLC464" s="34"/>
      <c r="VLD464" s="34"/>
      <c r="VLE464" s="34"/>
      <c r="VLF464" s="34"/>
      <c r="VLG464" s="34"/>
      <c r="VLH464" s="34"/>
      <c r="VLI464" s="34"/>
      <c r="VLJ464" s="34"/>
      <c r="VLK464" s="34"/>
      <c r="VLL464" s="34"/>
      <c r="VLM464" s="34"/>
      <c r="VLN464" s="34"/>
      <c r="VLO464" s="34"/>
      <c r="VLP464" s="34"/>
      <c r="VLQ464" s="34"/>
      <c r="VLR464" s="34"/>
      <c r="VLS464" s="34"/>
      <c r="VLT464" s="34"/>
      <c r="VLU464" s="34"/>
      <c r="VLV464" s="34"/>
      <c r="VLW464" s="34"/>
      <c r="VLX464" s="34"/>
      <c r="VLY464" s="34"/>
      <c r="VLZ464" s="34"/>
      <c r="VMA464" s="34"/>
      <c r="VMB464" s="34"/>
      <c r="VMC464" s="34"/>
      <c r="VMD464" s="34"/>
      <c r="VME464" s="34"/>
      <c r="VMF464" s="34"/>
      <c r="VMG464" s="34"/>
      <c r="VMH464" s="34"/>
      <c r="VMI464" s="34"/>
      <c r="VMJ464" s="34"/>
      <c r="VMK464" s="34"/>
      <c r="VML464" s="34"/>
      <c r="VMM464" s="34"/>
      <c r="VMN464" s="34"/>
      <c r="VMO464" s="34"/>
      <c r="VMP464" s="34"/>
      <c r="VMQ464" s="34"/>
      <c r="VMR464" s="34"/>
      <c r="VMS464" s="34"/>
      <c r="VMT464" s="34"/>
      <c r="VMU464" s="34"/>
      <c r="VMV464" s="34"/>
      <c r="VMW464" s="34"/>
      <c r="VMX464" s="34"/>
      <c r="VMY464" s="34"/>
      <c r="VMZ464" s="34"/>
      <c r="VNA464" s="34"/>
      <c r="VNB464" s="34"/>
      <c r="VNC464" s="34"/>
      <c r="VND464" s="34"/>
      <c r="VNE464" s="34"/>
      <c r="VNF464" s="34"/>
      <c r="VNG464" s="34"/>
      <c r="VNH464" s="34"/>
      <c r="VNI464" s="34"/>
      <c r="VNJ464" s="34"/>
      <c r="VNK464" s="34"/>
      <c r="VNL464" s="34"/>
      <c r="VNM464" s="34"/>
      <c r="VNN464" s="34"/>
      <c r="VNO464" s="34"/>
      <c r="VNP464" s="34"/>
      <c r="VNQ464" s="34"/>
      <c r="VNR464" s="34"/>
      <c r="VNS464" s="34"/>
      <c r="VNT464" s="34"/>
      <c r="VNU464" s="34"/>
      <c r="VNV464" s="34"/>
      <c r="VNW464" s="34"/>
      <c r="VNX464" s="34"/>
      <c r="VNY464" s="34"/>
      <c r="VNZ464" s="34"/>
      <c r="VOA464" s="34"/>
      <c r="VOB464" s="34"/>
      <c r="VOC464" s="34"/>
      <c r="VOD464" s="34"/>
      <c r="VOE464" s="34"/>
      <c r="VOF464" s="34"/>
      <c r="VOG464" s="34"/>
      <c r="VOH464" s="34"/>
      <c r="VOI464" s="34"/>
      <c r="VOJ464" s="34"/>
      <c r="VOK464" s="34"/>
      <c r="VOL464" s="34"/>
      <c r="VOM464" s="34"/>
      <c r="VON464" s="34"/>
      <c r="VOO464" s="34"/>
      <c r="VOP464" s="34"/>
      <c r="VOQ464" s="34"/>
      <c r="VOR464" s="34"/>
      <c r="VOS464" s="34"/>
      <c r="VOT464" s="34"/>
      <c r="VOU464" s="34"/>
      <c r="VOV464" s="34"/>
      <c r="VOW464" s="34"/>
      <c r="VOX464" s="34"/>
      <c r="VOY464" s="34"/>
      <c r="VOZ464" s="34"/>
      <c r="VPA464" s="34"/>
      <c r="VPB464" s="34"/>
      <c r="VPC464" s="34"/>
      <c r="VPD464" s="34"/>
      <c r="VPE464" s="34"/>
      <c r="VPF464" s="34"/>
      <c r="VPG464" s="34"/>
      <c r="VPH464" s="34"/>
      <c r="VPI464" s="34"/>
      <c r="VPJ464" s="34"/>
      <c r="VPK464" s="34"/>
      <c r="VPL464" s="34"/>
      <c r="VPM464" s="34"/>
      <c r="VPN464" s="34"/>
      <c r="VPO464" s="34"/>
      <c r="VPP464" s="34"/>
      <c r="VPQ464" s="34"/>
      <c r="VPR464" s="34"/>
      <c r="VPS464" s="34"/>
      <c r="VPT464" s="34"/>
      <c r="VPU464" s="34"/>
      <c r="VPV464" s="34"/>
      <c r="VPW464" s="34"/>
      <c r="VPX464" s="34"/>
      <c r="VPY464" s="34"/>
      <c r="VPZ464" s="34"/>
      <c r="VQA464" s="34"/>
      <c r="VQB464" s="34"/>
      <c r="VQC464" s="34"/>
      <c r="VQD464" s="34"/>
      <c r="VQE464" s="34"/>
      <c r="VQF464" s="34"/>
      <c r="VQG464" s="34"/>
      <c r="VQH464" s="34"/>
      <c r="VQI464" s="34"/>
      <c r="VQJ464" s="34"/>
      <c r="VQK464" s="34"/>
      <c r="VQL464" s="34"/>
      <c r="VQM464" s="34"/>
      <c r="VQN464" s="34"/>
      <c r="VQO464" s="34"/>
      <c r="VQP464" s="34"/>
      <c r="VQQ464" s="34"/>
      <c r="VQR464" s="34"/>
      <c r="VQS464" s="34"/>
      <c r="VQT464" s="34"/>
      <c r="VQU464" s="34"/>
      <c r="VQV464" s="34"/>
      <c r="VQW464" s="34"/>
      <c r="VQX464" s="34"/>
      <c r="VQY464" s="34"/>
      <c r="VQZ464" s="34"/>
      <c r="VRA464" s="34"/>
      <c r="VRB464" s="34"/>
      <c r="VRC464" s="34"/>
      <c r="VRD464" s="34"/>
      <c r="VRE464" s="34"/>
      <c r="VRF464" s="34"/>
      <c r="VRG464" s="34"/>
      <c r="VRH464" s="34"/>
      <c r="VRI464" s="34"/>
      <c r="VRJ464" s="34"/>
      <c r="VRK464" s="34"/>
      <c r="VRL464" s="34"/>
      <c r="VRM464" s="34"/>
      <c r="VRN464" s="34"/>
      <c r="VRO464" s="34"/>
      <c r="VRP464" s="34"/>
      <c r="VRQ464" s="34"/>
      <c r="VRR464" s="34"/>
      <c r="VRS464" s="34"/>
      <c r="VRT464" s="34"/>
      <c r="VRU464" s="34"/>
      <c r="VRV464" s="34"/>
      <c r="VRW464" s="34"/>
      <c r="VRX464" s="34"/>
      <c r="VRY464" s="34"/>
      <c r="VRZ464" s="34"/>
      <c r="VSA464" s="34"/>
      <c r="VSB464" s="34"/>
      <c r="VSC464" s="34"/>
      <c r="VSD464" s="34"/>
      <c r="VSE464" s="34"/>
      <c r="VSF464" s="34"/>
      <c r="VSG464" s="34"/>
      <c r="VSH464" s="34"/>
      <c r="VSI464" s="34"/>
      <c r="VSJ464" s="34"/>
      <c r="VSK464" s="34"/>
      <c r="VSL464" s="34"/>
      <c r="VSM464" s="34"/>
      <c r="VSN464" s="34"/>
      <c r="VSO464" s="34"/>
      <c r="VSP464" s="34"/>
      <c r="VSQ464" s="34"/>
      <c r="VSR464" s="34"/>
      <c r="VSS464" s="34"/>
      <c r="VST464" s="34"/>
      <c r="VSU464" s="34"/>
      <c r="VSV464" s="34"/>
      <c r="VSW464" s="34"/>
      <c r="VSX464" s="34"/>
      <c r="VSY464" s="34"/>
      <c r="VSZ464" s="34"/>
      <c r="VTA464" s="34"/>
      <c r="VTB464" s="34"/>
      <c r="VTC464" s="34"/>
      <c r="VTD464" s="34"/>
      <c r="VTE464" s="34"/>
      <c r="VTF464" s="34"/>
      <c r="VTG464" s="34"/>
      <c r="VTH464" s="34"/>
      <c r="VTI464" s="34"/>
      <c r="VTJ464" s="34"/>
      <c r="VTK464" s="34"/>
      <c r="VTL464" s="34"/>
      <c r="VTM464" s="34"/>
      <c r="VTN464" s="34"/>
      <c r="VTO464" s="34"/>
      <c r="VTP464" s="34"/>
      <c r="VTQ464" s="34"/>
      <c r="VTR464" s="34"/>
      <c r="VTS464" s="34"/>
      <c r="VTT464" s="34"/>
      <c r="VTU464" s="34"/>
      <c r="VTV464" s="34"/>
      <c r="VTW464" s="34"/>
      <c r="VTX464" s="34"/>
      <c r="VTY464" s="34"/>
      <c r="VTZ464" s="34"/>
      <c r="VUA464" s="34"/>
      <c r="VUB464" s="34"/>
      <c r="VUC464" s="34"/>
      <c r="VUD464" s="34"/>
      <c r="VUE464" s="34"/>
      <c r="VUF464" s="34"/>
      <c r="VUG464" s="34"/>
      <c r="VUH464" s="34"/>
      <c r="VUI464" s="34"/>
      <c r="VUJ464" s="34"/>
      <c r="VUK464" s="34"/>
      <c r="VUL464" s="34"/>
      <c r="VUM464" s="34"/>
      <c r="VUN464" s="34"/>
      <c r="VUO464" s="34"/>
      <c r="VUP464" s="34"/>
      <c r="VUQ464" s="34"/>
      <c r="VUR464" s="34"/>
      <c r="VUS464" s="34"/>
      <c r="VUT464" s="34"/>
      <c r="VUU464" s="34"/>
      <c r="VUV464" s="34"/>
      <c r="VUW464" s="34"/>
      <c r="VUX464" s="34"/>
      <c r="VUY464" s="34"/>
      <c r="VUZ464" s="34"/>
      <c r="VVA464" s="34"/>
      <c r="VVB464" s="34"/>
      <c r="VVC464" s="34"/>
      <c r="VVD464" s="34"/>
      <c r="VVE464" s="34"/>
      <c r="VVF464" s="34"/>
      <c r="VVG464" s="34"/>
      <c r="VVH464" s="34"/>
      <c r="VVI464" s="34"/>
      <c r="VVJ464" s="34"/>
      <c r="VVK464" s="34"/>
      <c r="VVL464" s="34"/>
      <c r="VVM464" s="34"/>
      <c r="VVN464" s="34"/>
      <c r="VVO464" s="34"/>
      <c r="VVP464" s="34"/>
      <c r="VVQ464" s="34"/>
      <c r="VVR464" s="34"/>
      <c r="VVS464" s="34"/>
      <c r="VVT464" s="34"/>
      <c r="VVU464" s="34"/>
      <c r="VVV464" s="34"/>
      <c r="VVW464" s="34"/>
      <c r="VVX464" s="34"/>
      <c r="VVY464" s="34"/>
      <c r="VVZ464" s="34"/>
      <c r="VWA464" s="34"/>
      <c r="VWB464" s="34"/>
      <c r="VWC464" s="34"/>
      <c r="VWD464" s="34"/>
      <c r="VWE464" s="34"/>
      <c r="VWF464" s="34"/>
      <c r="VWG464" s="34"/>
      <c r="VWH464" s="34"/>
      <c r="VWI464" s="34"/>
      <c r="VWJ464" s="34"/>
      <c r="VWK464" s="34"/>
      <c r="VWL464" s="34"/>
      <c r="VWM464" s="34"/>
      <c r="VWN464" s="34"/>
      <c r="VWO464" s="34"/>
      <c r="VWP464" s="34"/>
      <c r="VWQ464" s="34"/>
      <c r="VWR464" s="34"/>
      <c r="VWS464" s="34"/>
      <c r="VWT464" s="34"/>
      <c r="VWU464" s="34"/>
      <c r="VWV464" s="34"/>
      <c r="VWW464" s="34"/>
      <c r="VWX464" s="34"/>
      <c r="VWY464" s="34"/>
      <c r="VWZ464" s="34"/>
      <c r="VXA464" s="34"/>
      <c r="VXB464" s="34"/>
      <c r="VXC464" s="34"/>
      <c r="VXD464" s="34"/>
      <c r="VXE464" s="34"/>
      <c r="VXF464" s="34"/>
      <c r="VXG464" s="34"/>
      <c r="VXH464" s="34"/>
      <c r="VXI464" s="34"/>
      <c r="VXJ464" s="34"/>
      <c r="VXK464" s="34"/>
      <c r="VXL464" s="34"/>
      <c r="VXM464" s="34"/>
      <c r="VXN464" s="34"/>
      <c r="VXO464" s="34"/>
      <c r="VXP464" s="34"/>
      <c r="VXQ464" s="34"/>
      <c r="VXR464" s="34"/>
      <c r="VXS464" s="34"/>
      <c r="VXT464" s="34"/>
      <c r="VXU464" s="34"/>
      <c r="VXV464" s="34"/>
      <c r="VXW464" s="34"/>
      <c r="VXX464" s="34"/>
      <c r="VXY464" s="34"/>
      <c r="VXZ464" s="34"/>
      <c r="VYA464" s="34"/>
      <c r="VYB464" s="34"/>
      <c r="VYC464" s="34"/>
      <c r="VYD464" s="34"/>
      <c r="VYE464" s="34"/>
      <c r="VYF464" s="34"/>
      <c r="VYG464" s="34"/>
      <c r="VYH464" s="34"/>
      <c r="VYI464" s="34"/>
      <c r="VYJ464" s="34"/>
      <c r="VYK464" s="34"/>
      <c r="VYL464" s="34"/>
      <c r="VYM464" s="34"/>
      <c r="VYN464" s="34"/>
      <c r="VYO464" s="34"/>
      <c r="VYP464" s="34"/>
      <c r="VYQ464" s="34"/>
      <c r="VYR464" s="34"/>
      <c r="VYS464" s="34"/>
      <c r="VYT464" s="34"/>
      <c r="VYU464" s="34"/>
      <c r="VYV464" s="34"/>
      <c r="VYW464" s="34"/>
      <c r="VYX464" s="34"/>
      <c r="VYY464" s="34"/>
      <c r="VYZ464" s="34"/>
      <c r="VZA464" s="34"/>
      <c r="VZB464" s="34"/>
      <c r="VZC464" s="34"/>
      <c r="VZD464" s="34"/>
      <c r="VZE464" s="34"/>
      <c r="VZF464" s="34"/>
      <c r="VZG464" s="34"/>
      <c r="VZH464" s="34"/>
      <c r="VZI464" s="34"/>
      <c r="VZJ464" s="34"/>
      <c r="VZK464" s="34"/>
      <c r="VZL464" s="34"/>
      <c r="VZM464" s="34"/>
      <c r="VZN464" s="34"/>
      <c r="VZO464" s="34"/>
      <c r="VZP464" s="34"/>
      <c r="VZQ464" s="34"/>
      <c r="VZR464" s="34"/>
      <c r="VZS464" s="34"/>
      <c r="VZT464" s="34"/>
      <c r="VZU464" s="34"/>
      <c r="VZV464" s="34"/>
      <c r="VZW464" s="34"/>
      <c r="VZX464" s="34"/>
      <c r="VZY464" s="34"/>
      <c r="VZZ464" s="34"/>
      <c r="WAA464" s="34"/>
      <c r="WAB464" s="34"/>
      <c r="WAC464" s="34"/>
      <c r="WAD464" s="34"/>
      <c r="WAE464" s="34"/>
      <c r="WAF464" s="34"/>
      <c r="WAG464" s="34"/>
      <c r="WAH464" s="34"/>
      <c r="WAI464" s="34"/>
      <c r="WAJ464" s="34"/>
      <c r="WAK464" s="34"/>
      <c r="WAL464" s="34"/>
      <c r="WAM464" s="34"/>
      <c r="WAN464" s="34"/>
      <c r="WAO464" s="34"/>
      <c r="WAP464" s="34"/>
      <c r="WAQ464" s="34"/>
      <c r="WAR464" s="34"/>
      <c r="WAS464" s="34"/>
      <c r="WAT464" s="34"/>
      <c r="WAU464" s="34"/>
      <c r="WAV464" s="34"/>
      <c r="WAW464" s="34"/>
      <c r="WAX464" s="34"/>
      <c r="WAY464" s="34"/>
      <c r="WAZ464" s="34"/>
      <c r="WBA464" s="34"/>
      <c r="WBB464" s="34"/>
      <c r="WBC464" s="34"/>
      <c r="WBD464" s="34"/>
      <c r="WBE464" s="34"/>
      <c r="WBF464" s="34"/>
      <c r="WBG464" s="34"/>
      <c r="WBH464" s="34"/>
      <c r="WBI464" s="34"/>
      <c r="WBJ464" s="34"/>
      <c r="WBK464" s="34"/>
      <c r="WBL464" s="34"/>
      <c r="WBM464" s="34"/>
      <c r="WBN464" s="34"/>
      <c r="WBO464" s="34"/>
      <c r="WBP464" s="34"/>
      <c r="WBQ464" s="34"/>
      <c r="WBR464" s="34"/>
      <c r="WBS464" s="34"/>
      <c r="WBT464" s="34"/>
      <c r="WBU464" s="34"/>
      <c r="WBV464" s="34"/>
      <c r="WBW464" s="34"/>
      <c r="WBX464" s="34"/>
      <c r="WBY464" s="34"/>
      <c r="WBZ464" s="34"/>
      <c r="WCA464" s="34"/>
      <c r="WCB464" s="34"/>
      <c r="WCC464" s="34"/>
      <c r="WCD464" s="34"/>
      <c r="WCE464" s="34"/>
      <c r="WCF464" s="34"/>
      <c r="WCG464" s="34"/>
      <c r="WCH464" s="34"/>
      <c r="WCI464" s="34"/>
      <c r="WCJ464" s="34"/>
      <c r="WCK464" s="34"/>
      <c r="WCL464" s="34"/>
      <c r="WCM464" s="34"/>
      <c r="WCN464" s="34"/>
      <c r="WCO464" s="34"/>
      <c r="WCP464" s="34"/>
      <c r="WCQ464" s="34"/>
      <c r="WCR464" s="34"/>
      <c r="WCS464" s="34"/>
      <c r="WCT464" s="34"/>
      <c r="WCU464" s="34"/>
      <c r="WCV464" s="34"/>
      <c r="WCW464" s="34"/>
      <c r="WCX464" s="34"/>
      <c r="WCY464" s="34"/>
      <c r="WCZ464" s="34"/>
      <c r="WDA464" s="34"/>
      <c r="WDB464" s="34"/>
      <c r="WDC464" s="34"/>
      <c r="WDD464" s="34"/>
      <c r="WDE464" s="34"/>
      <c r="WDF464" s="34"/>
      <c r="WDG464" s="34"/>
      <c r="WDH464" s="34"/>
      <c r="WDI464" s="34"/>
      <c r="WDJ464" s="34"/>
      <c r="WDK464" s="34"/>
      <c r="WDL464" s="34"/>
      <c r="WDM464" s="34"/>
      <c r="WDN464" s="34"/>
      <c r="WDO464" s="34"/>
      <c r="WDP464" s="34"/>
      <c r="WDQ464" s="34"/>
      <c r="WDR464" s="34"/>
      <c r="WDS464" s="34"/>
      <c r="WDT464" s="34"/>
      <c r="WDU464" s="34"/>
      <c r="WDV464" s="34"/>
      <c r="WDW464" s="34"/>
      <c r="WDX464" s="34"/>
      <c r="WDY464" s="34"/>
      <c r="WDZ464" s="34"/>
      <c r="WEA464" s="34"/>
      <c r="WEB464" s="34"/>
      <c r="WEC464" s="34"/>
      <c r="WED464" s="34"/>
      <c r="WEE464" s="34"/>
      <c r="WEF464" s="34"/>
      <c r="WEG464" s="34"/>
      <c r="WEH464" s="34"/>
      <c r="WEI464" s="34"/>
      <c r="WEJ464" s="34"/>
      <c r="WEK464" s="34"/>
      <c r="WEL464" s="34"/>
      <c r="WEM464" s="34"/>
      <c r="WEN464" s="34"/>
      <c r="WEO464" s="34"/>
      <c r="WEP464" s="34"/>
      <c r="WEQ464" s="34"/>
      <c r="WER464" s="34"/>
      <c r="WES464" s="34"/>
      <c r="WET464" s="34"/>
      <c r="WEU464" s="34"/>
      <c r="WEV464" s="34"/>
      <c r="WEW464" s="34"/>
      <c r="WEX464" s="34"/>
      <c r="WEY464" s="34"/>
      <c r="WEZ464" s="34"/>
      <c r="WFA464" s="34"/>
      <c r="WFB464" s="34"/>
      <c r="WFC464" s="34"/>
      <c r="WFD464" s="34"/>
      <c r="WFE464" s="34"/>
      <c r="WFF464" s="34"/>
      <c r="WFG464" s="34"/>
      <c r="WFH464" s="34"/>
      <c r="WFI464" s="34"/>
      <c r="WFJ464" s="34"/>
      <c r="WFK464" s="34"/>
      <c r="WFL464" s="34"/>
      <c r="WFM464" s="34"/>
      <c r="WFN464" s="34"/>
      <c r="WFO464" s="34"/>
      <c r="WFP464" s="34"/>
      <c r="WFQ464" s="34"/>
      <c r="WFR464" s="34"/>
      <c r="WFS464" s="34"/>
      <c r="WFT464" s="34"/>
      <c r="WFU464" s="34"/>
      <c r="WFV464" s="34"/>
      <c r="WFW464" s="34"/>
      <c r="WFX464" s="34"/>
      <c r="WFY464" s="34"/>
      <c r="WFZ464" s="34"/>
      <c r="WGA464" s="34"/>
      <c r="WGB464" s="34"/>
      <c r="WGC464" s="34"/>
      <c r="WGD464" s="34"/>
      <c r="WGE464" s="34"/>
      <c r="WGF464" s="34"/>
      <c r="WGG464" s="34"/>
      <c r="WGH464" s="34"/>
      <c r="WGI464" s="34"/>
      <c r="WGJ464" s="34"/>
      <c r="WGK464" s="34"/>
      <c r="WGL464" s="34"/>
      <c r="WGM464" s="34"/>
      <c r="WGN464" s="34"/>
      <c r="WGO464" s="34"/>
      <c r="WGP464" s="34"/>
      <c r="WGQ464" s="34"/>
      <c r="WGR464" s="34"/>
      <c r="WGS464" s="34"/>
      <c r="WGT464" s="34"/>
      <c r="WGU464" s="34"/>
      <c r="WGV464" s="34"/>
      <c r="WGW464" s="34"/>
      <c r="WGX464" s="34"/>
      <c r="WGY464" s="34"/>
      <c r="WGZ464" s="34"/>
      <c r="WHA464" s="34"/>
      <c r="WHB464" s="34"/>
      <c r="WHC464" s="34"/>
      <c r="WHD464" s="34"/>
      <c r="WHE464" s="34"/>
      <c r="WHF464" s="34"/>
      <c r="WHG464" s="34"/>
      <c r="WHH464" s="34"/>
      <c r="WHI464" s="34"/>
      <c r="WHJ464" s="34"/>
      <c r="WHK464" s="34"/>
      <c r="WHL464" s="34"/>
      <c r="WHM464" s="34"/>
      <c r="WHN464" s="34"/>
      <c r="WHO464" s="34"/>
      <c r="WHP464" s="34"/>
      <c r="WHQ464" s="34"/>
      <c r="WHR464" s="34"/>
      <c r="WHS464" s="34"/>
      <c r="WHT464" s="34"/>
      <c r="WHU464" s="34"/>
      <c r="WHV464" s="34"/>
      <c r="WHW464" s="34"/>
      <c r="WHX464" s="34"/>
      <c r="WHY464" s="34"/>
      <c r="WHZ464" s="34"/>
      <c r="WIA464" s="34"/>
      <c r="WIB464" s="34"/>
      <c r="WIC464" s="34"/>
      <c r="WID464" s="34"/>
      <c r="WIE464" s="34"/>
      <c r="WIF464" s="34"/>
      <c r="WIG464" s="34"/>
      <c r="WIH464" s="34"/>
      <c r="WII464" s="34"/>
      <c r="WIJ464" s="34"/>
      <c r="WIK464" s="34"/>
      <c r="WIL464" s="34"/>
      <c r="WIM464" s="34"/>
      <c r="WIN464" s="34"/>
      <c r="WIO464" s="34"/>
      <c r="WIP464" s="34"/>
      <c r="WIQ464" s="34"/>
      <c r="WIR464" s="34"/>
      <c r="WIS464" s="34"/>
      <c r="WIT464" s="34"/>
      <c r="WIU464" s="34"/>
      <c r="WIV464" s="34"/>
      <c r="WIW464" s="34"/>
      <c r="WIX464" s="34"/>
      <c r="WIY464" s="34"/>
      <c r="WIZ464" s="34"/>
      <c r="WJA464" s="34"/>
      <c r="WJB464" s="34"/>
      <c r="WJC464" s="34"/>
      <c r="WJD464" s="34"/>
      <c r="WJE464" s="34"/>
      <c r="WJF464" s="34"/>
      <c r="WJG464" s="34"/>
      <c r="WJH464" s="34"/>
      <c r="WJI464" s="34"/>
      <c r="WJJ464" s="34"/>
      <c r="WJK464" s="34"/>
      <c r="WJL464" s="34"/>
      <c r="WJM464" s="34"/>
      <c r="WJN464" s="34"/>
      <c r="WJO464" s="34"/>
      <c r="WJP464" s="34"/>
      <c r="WJQ464" s="34"/>
      <c r="WJR464" s="34"/>
      <c r="WJS464" s="34"/>
      <c r="WJT464" s="34"/>
      <c r="WJU464" s="34"/>
      <c r="WJV464" s="34"/>
      <c r="WJW464" s="34"/>
      <c r="WJX464" s="34"/>
      <c r="WJY464" s="34"/>
      <c r="WJZ464" s="34"/>
      <c r="WKA464" s="34"/>
      <c r="WKB464" s="34"/>
      <c r="WKC464" s="34"/>
      <c r="WKD464" s="34"/>
      <c r="WKE464" s="34"/>
      <c r="WKF464" s="34"/>
      <c r="WKG464" s="34"/>
      <c r="WKH464" s="34"/>
      <c r="WKI464" s="34"/>
      <c r="WKJ464" s="34"/>
      <c r="WKK464" s="34"/>
      <c r="WKL464" s="34"/>
      <c r="WKM464" s="34"/>
      <c r="WKN464" s="34"/>
      <c r="WKO464" s="34"/>
      <c r="WKP464" s="34"/>
      <c r="WKQ464" s="34"/>
      <c r="WKR464" s="34"/>
      <c r="WKS464" s="34"/>
      <c r="WKT464" s="34"/>
      <c r="WKU464" s="34"/>
      <c r="WKV464" s="34"/>
      <c r="WKW464" s="34"/>
      <c r="WKX464" s="34"/>
      <c r="WKY464" s="34"/>
      <c r="WKZ464" s="34"/>
      <c r="WLA464" s="34"/>
      <c r="WLB464" s="34"/>
      <c r="WLC464" s="34"/>
      <c r="WLD464" s="34"/>
      <c r="WLE464" s="34"/>
      <c r="WLF464" s="34"/>
      <c r="WLG464" s="34"/>
      <c r="WLH464" s="34"/>
      <c r="WLI464" s="34"/>
      <c r="WLJ464" s="34"/>
      <c r="WLK464" s="34"/>
      <c r="WLL464" s="34"/>
      <c r="WLM464" s="34"/>
      <c r="WLN464" s="34"/>
      <c r="WLO464" s="34"/>
      <c r="WLP464" s="34"/>
      <c r="WLQ464" s="34"/>
      <c r="WLR464" s="34"/>
      <c r="WLS464" s="34"/>
      <c r="WLT464" s="34"/>
      <c r="WLU464" s="34"/>
      <c r="WLV464" s="34"/>
      <c r="WLW464" s="34"/>
      <c r="WLX464" s="34"/>
      <c r="WLY464" s="34"/>
      <c r="WLZ464" s="34"/>
      <c r="WMA464" s="34"/>
      <c r="WMB464" s="34"/>
      <c r="WMC464" s="34"/>
      <c r="WMD464" s="34"/>
      <c r="WME464" s="34"/>
      <c r="WMF464" s="34"/>
      <c r="WMG464" s="34"/>
      <c r="WMH464" s="34"/>
      <c r="WMI464" s="34"/>
      <c r="WMJ464" s="34"/>
      <c r="WMK464" s="34"/>
      <c r="WML464" s="34"/>
      <c r="WMM464" s="34"/>
      <c r="WMN464" s="34"/>
      <c r="WMO464" s="34"/>
      <c r="WMP464" s="34"/>
      <c r="WMQ464" s="34"/>
      <c r="WMR464" s="34"/>
      <c r="WMS464" s="34"/>
      <c r="WMT464" s="34"/>
      <c r="WMU464" s="34"/>
      <c r="WMV464" s="34"/>
      <c r="WMW464" s="34"/>
      <c r="WMX464" s="34"/>
      <c r="WMY464" s="34"/>
      <c r="WMZ464" s="34"/>
      <c r="WNA464" s="34"/>
      <c r="WNB464" s="34"/>
      <c r="WNC464" s="34"/>
      <c r="WND464" s="34"/>
      <c r="WNE464" s="34"/>
      <c r="WNF464" s="34"/>
      <c r="WNG464" s="34"/>
      <c r="WNH464" s="34"/>
      <c r="WNI464" s="34"/>
      <c r="WNJ464" s="34"/>
      <c r="WNK464" s="34"/>
      <c r="WNL464" s="34"/>
      <c r="WNM464" s="34"/>
      <c r="WNN464" s="34"/>
      <c r="WNO464" s="34"/>
      <c r="WNP464" s="34"/>
      <c r="WNQ464" s="34"/>
      <c r="WNR464" s="34"/>
      <c r="WNS464" s="34"/>
      <c r="WNT464" s="34"/>
      <c r="WNU464" s="34"/>
      <c r="WNV464" s="34"/>
      <c r="WNW464" s="34"/>
      <c r="WNX464" s="34"/>
      <c r="WNY464" s="34"/>
      <c r="WNZ464" s="34"/>
      <c r="WOA464" s="34"/>
      <c r="WOB464" s="34"/>
      <c r="WOC464" s="34"/>
      <c r="WOD464" s="34"/>
      <c r="WOE464" s="34"/>
      <c r="WOF464" s="34"/>
      <c r="WOG464" s="34"/>
      <c r="WOH464" s="34"/>
      <c r="WOI464" s="34"/>
      <c r="WOJ464" s="34"/>
      <c r="WOK464" s="34"/>
      <c r="WOL464" s="34"/>
      <c r="WOM464" s="34"/>
      <c r="WON464" s="34"/>
      <c r="WOO464" s="34"/>
      <c r="WOP464" s="34"/>
      <c r="WOQ464" s="34"/>
      <c r="WOR464" s="34"/>
      <c r="WOS464" s="34"/>
      <c r="WOT464" s="34"/>
      <c r="WOU464" s="34"/>
      <c r="WOV464" s="34"/>
      <c r="WOW464" s="34"/>
      <c r="WOX464" s="34"/>
      <c r="WOY464" s="34"/>
      <c r="WOZ464" s="34"/>
      <c r="WPA464" s="34"/>
      <c r="WPB464" s="34"/>
      <c r="WPC464" s="34"/>
      <c r="WPD464" s="34"/>
      <c r="WPE464" s="34"/>
      <c r="WPF464" s="34"/>
      <c r="WPG464" s="34"/>
      <c r="WPH464" s="34"/>
      <c r="WPI464" s="34"/>
      <c r="WPJ464" s="34"/>
      <c r="WPK464" s="34"/>
      <c r="WPL464" s="34"/>
      <c r="WPM464" s="34"/>
      <c r="WPN464" s="34"/>
      <c r="WPO464" s="34"/>
      <c r="WPP464" s="34"/>
      <c r="WPQ464" s="34"/>
      <c r="WPR464" s="34"/>
      <c r="WPS464" s="34"/>
      <c r="WPT464" s="34"/>
      <c r="WPU464" s="34"/>
      <c r="WPV464" s="34"/>
      <c r="WPW464" s="34"/>
      <c r="WPX464" s="34"/>
      <c r="WPY464" s="34"/>
      <c r="WPZ464" s="34"/>
      <c r="WQA464" s="34"/>
      <c r="WQB464" s="34"/>
      <c r="WQC464" s="34"/>
      <c r="WQD464" s="34"/>
      <c r="WQE464" s="34"/>
      <c r="WQF464" s="34"/>
      <c r="WQG464" s="34"/>
      <c r="WQH464" s="34"/>
      <c r="WQI464" s="34"/>
      <c r="WQJ464" s="34"/>
      <c r="WQK464" s="34"/>
      <c r="WQL464" s="34"/>
      <c r="WQM464" s="34"/>
      <c r="WQN464" s="34"/>
      <c r="WQO464" s="34"/>
      <c r="WQP464" s="34"/>
      <c r="WQQ464" s="34"/>
      <c r="WQR464" s="34"/>
      <c r="WQS464" s="34"/>
      <c r="WQT464" s="34"/>
      <c r="WQU464" s="34"/>
      <c r="WQV464" s="34"/>
      <c r="WQW464" s="34"/>
      <c r="WQX464" s="34"/>
      <c r="WQY464" s="34"/>
      <c r="WQZ464" s="34"/>
      <c r="WRA464" s="34"/>
      <c r="WRB464" s="34"/>
      <c r="WRC464" s="34"/>
      <c r="WRD464" s="34"/>
      <c r="WRE464" s="34"/>
      <c r="WRF464" s="34"/>
      <c r="WRG464" s="34"/>
      <c r="WRH464" s="34"/>
      <c r="WRI464" s="34"/>
      <c r="WRJ464" s="34"/>
      <c r="WRK464" s="34"/>
      <c r="WRL464" s="34"/>
      <c r="WRM464" s="34"/>
      <c r="WRN464" s="34"/>
      <c r="WRO464" s="34"/>
      <c r="WRP464" s="34"/>
      <c r="WRQ464" s="34"/>
      <c r="WRR464" s="34"/>
      <c r="WRS464" s="34"/>
      <c r="WRT464" s="34"/>
      <c r="WRU464" s="34"/>
      <c r="WRV464" s="34"/>
      <c r="WRW464" s="34"/>
      <c r="WRX464" s="34"/>
      <c r="WRY464" s="34"/>
      <c r="WRZ464" s="34"/>
      <c r="WSA464" s="34"/>
      <c r="WSB464" s="34"/>
      <c r="WSC464" s="34"/>
      <c r="WSD464" s="34"/>
      <c r="WSE464" s="34"/>
      <c r="WSF464" s="34"/>
      <c r="WSG464" s="34"/>
      <c r="WSH464" s="34"/>
      <c r="WSI464" s="34"/>
      <c r="WSJ464" s="34"/>
      <c r="WSK464" s="34"/>
      <c r="WSL464" s="34"/>
      <c r="WSM464" s="34"/>
      <c r="WSN464" s="34"/>
      <c r="WSO464" s="34"/>
      <c r="WSP464" s="34"/>
      <c r="WSQ464" s="34"/>
      <c r="WSR464" s="34"/>
      <c r="WSS464" s="34"/>
      <c r="WST464" s="34"/>
      <c r="WSU464" s="34"/>
      <c r="WSV464" s="34"/>
      <c r="WSW464" s="34"/>
      <c r="WSX464" s="34"/>
      <c r="WSY464" s="34"/>
      <c r="WSZ464" s="34"/>
      <c r="WTA464" s="34"/>
      <c r="WTB464" s="34"/>
      <c r="WTC464" s="34"/>
      <c r="WTD464" s="34"/>
      <c r="WTE464" s="34"/>
      <c r="WTF464" s="34"/>
      <c r="WTG464" s="34"/>
      <c r="WTH464" s="34"/>
      <c r="WTI464" s="34"/>
      <c r="WTJ464" s="34"/>
      <c r="WTK464" s="34"/>
      <c r="WTL464" s="34"/>
      <c r="WTM464" s="34"/>
      <c r="WTN464" s="34"/>
      <c r="WTO464" s="34"/>
      <c r="WTP464" s="34"/>
      <c r="WTQ464" s="34"/>
      <c r="WTR464" s="34"/>
      <c r="WTS464" s="34"/>
      <c r="WTT464" s="34"/>
      <c r="WTU464" s="34"/>
      <c r="WTV464" s="34"/>
      <c r="WTW464" s="34"/>
      <c r="WTX464" s="34"/>
      <c r="WTY464" s="34"/>
      <c r="WTZ464" s="34"/>
      <c r="WUA464" s="34"/>
      <c r="WUB464" s="34"/>
      <c r="WUC464" s="34"/>
      <c r="WUD464" s="34"/>
      <c r="WUE464" s="34"/>
      <c r="WUF464" s="34"/>
      <c r="WUG464" s="34"/>
      <c r="WUH464" s="34"/>
      <c r="WUI464" s="34"/>
      <c r="WUJ464" s="34"/>
      <c r="WUK464" s="34"/>
      <c r="WUL464" s="34"/>
      <c r="WUM464" s="34"/>
      <c r="WUN464" s="34"/>
      <c r="WUO464" s="34"/>
      <c r="WUP464" s="34"/>
      <c r="WUQ464" s="34"/>
      <c r="WUR464" s="34"/>
      <c r="WUS464" s="34"/>
      <c r="WUT464" s="34"/>
      <c r="WUU464" s="34"/>
      <c r="WUV464" s="34"/>
      <c r="WUW464" s="34"/>
      <c r="WUX464" s="34"/>
      <c r="WUY464" s="34"/>
      <c r="WUZ464" s="34"/>
      <c r="WVA464" s="34"/>
      <c r="WVB464" s="34"/>
      <c r="WVC464" s="34"/>
      <c r="WVD464" s="34"/>
      <c r="WVE464" s="34"/>
      <c r="WVF464" s="34"/>
      <c r="WVG464" s="34"/>
      <c r="WVH464" s="34"/>
      <c r="WVI464" s="34"/>
      <c r="WVJ464" s="34"/>
      <c r="WVK464" s="34"/>
      <c r="WVL464" s="34"/>
      <c r="WVM464" s="34"/>
      <c r="WVN464" s="34"/>
      <c r="WVO464" s="34"/>
      <c r="WVP464" s="34"/>
      <c r="WVQ464" s="34"/>
      <c r="WVR464" s="34"/>
      <c r="WVS464" s="34"/>
      <c r="WVT464" s="34"/>
      <c r="WVU464" s="34"/>
      <c r="WVV464" s="34"/>
      <c r="WVW464" s="34"/>
      <c r="WVX464" s="34"/>
      <c r="WVY464" s="34"/>
      <c r="WVZ464" s="34"/>
      <c r="WWA464" s="34"/>
      <c r="WWB464" s="34"/>
      <c r="WWC464" s="34"/>
      <c r="WWD464" s="34"/>
      <c r="WWE464" s="34"/>
      <c r="WWF464" s="34"/>
      <c r="WWG464" s="34"/>
      <c r="WWH464" s="34"/>
      <c r="WWI464" s="34"/>
      <c r="WWJ464" s="34"/>
      <c r="WWK464" s="34"/>
      <c r="WWL464" s="34"/>
      <c r="WWM464" s="34"/>
      <c r="WWN464" s="34"/>
      <c r="WWO464" s="34"/>
      <c r="WWP464" s="34"/>
      <c r="WWQ464" s="34"/>
      <c r="WWR464" s="34"/>
      <c r="WWS464" s="34"/>
      <c r="WWT464" s="34"/>
      <c r="WWU464" s="34"/>
      <c r="WWV464" s="34"/>
      <c r="WWW464" s="34"/>
      <c r="WWX464" s="34"/>
      <c r="WWY464" s="34"/>
      <c r="WWZ464" s="34"/>
      <c r="WXA464" s="34"/>
      <c r="WXB464" s="34"/>
      <c r="WXC464" s="34"/>
      <c r="WXD464" s="34"/>
      <c r="WXE464" s="34"/>
      <c r="WXF464" s="34"/>
      <c r="WXG464" s="34"/>
      <c r="WXH464" s="34"/>
      <c r="WXI464" s="34"/>
      <c r="WXJ464" s="34"/>
      <c r="WXK464" s="34"/>
      <c r="WXL464" s="34"/>
      <c r="WXM464" s="34"/>
      <c r="WXN464" s="34"/>
      <c r="WXO464" s="34"/>
      <c r="WXP464" s="34"/>
      <c r="WXQ464" s="34"/>
      <c r="WXR464" s="34"/>
      <c r="WXS464" s="34"/>
      <c r="WXT464" s="34"/>
      <c r="WXU464" s="34"/>
      <c r="WXV464" s="34"/>
      <c r="WXW464" s="34"/>
      <c r="WXX464" s="34"/>
      <c r="WXY464" s="34"/>
      <c r="WXZ464" s="34"/>
      <c r="WYA464" s="34"/>
      <c r="WYB464" s="34"/>
      <c r="WYC464" s="34"/>
      <c r="WYD464" s="34"/>
      <c r="WYE464" s="34"/>
      <c r="WYF464" s="34"/>
      <c r="WYG464" s="34"/>
      <c r="WYH464" s="34"/>
      <c r="WYI464" s="34"/>
      <c r="WYJ464" s="34"/>
      <c r="WYK464" s="34"/>
      <c r="WYL464" s="34"/>
      <c r="WYM464" s="34"/>
      <c r="WYN464" s="34"/>
      <c r="WYO464" s="34"/>
      <c r="WYP464" s="34"/>
      <c r="WYQ464" s="34"/>
      <c r="WYR464" s="34"/>
      <c r="WYS464" s="34"/>
      <c r="WYT464" s="34"/>
      <c r="WYU464" s="34"/>
      <c r="WYV464" s="34"/>
      <c r="WYW464" s="34"/>
      <c r="WYX464" s="34"/>
      <c r="WYY464" s="34"/>
      <c r="WYZ464" s="34"/>
      <c r="WZA464" s="34"/>
      <c r="WZB464" s="34"/>
      <c r="WZC464" s="34"/>
      <c r="WZD464" s="34"/>
      <c r="WZE464" s="34"/>
      <c r="WZF464" s="34"/>
      <c r="WZG464" s="34"/>
      <c r="WZH464" s="34"/>
      <c r="WZI464" s="34"/>
      <c r="WZJ464" s="34"/>
      <c r="WZK464" s="34"/>
      <c r="WZL464" s="34"/>
      <c r="WZM464" s="34"/>
      <c r="WZN464" s="34"/>
      <c r="WZO464" s="34"/>
      <c r="WZP464" s="34"/>
      <c r="WZQ464" s="34"/>
      <c r="WZR464" s="34"/>
      <c r="WZS464" s="34"/>
      <c r="WZT464" s="34"/>
      <c r="WZU464" s="34"/>
      <c r="WZV464" s="34"/>
      <c r="WZW464" s="34"/>
      <c r="WZX464" s="34"/>
      <c r="WZY464" s="34"/>
      <c r="WZZ464" s="34"/>
      <c r="XAA464" s="34"/>
      <c r="XAB464" s="34"/>
      <c r="XAC464" s="34"/>
      <c r="XAD464" s="34"/>
      <c r="XAE464" s="34"/>
      <c r="XAF464" s="34"/>
      <c r="XAG464" s="34"/>
      <c r="XAH464" s="34"/>
      <c r="XAI464" s="34"/>
      <c r="XAJ464" s="34"/>
      <c r="XAK464" s="34"/>
      <c r="XAL464" s="34"/>
      <c r="XAM464" s="34"/>
      <c r="XAN464" s="34"/>
      <c r="XAO464" s="34"/>
      <c r="XAP464" s="34"/>
      <c r="XAQ464" s="34"/>
      <c r="XAR464" s="34"/>
      <c r="XAS464" s="34"/>
      <c r="XAT464" s="34"/>
      <c r="XAU464" s="34"/>
      <c r="XAV464" s="34"/>
      <c r="XAW464" s="34"/>
      <c r="XAX464" s="34"/>
      <c r="XAY464" s="34"/>
      <c r="XAZ464" s="34"/>
      <c r="XBA464" s="34"/>
      <c r="XBB464" s="34"/>
      <c r="XBC464" s="34"/>
      <c r="XBD464" s="34"/>
      <c r="XBE464" s="34"/>
      <c r="XBF464" s="34"/>
      <c r="XBG464" s="34"/>
      <c r="XBH464" s="34"/>
      <c r="XBI464" s="34"/>
      <c r="XBJ464" s="34"/>
      <c r="XBK464" s="34"/>
      <c r="XBL464" s="34"/>
      <c r="XBM464" s="34"/>
      <c r="XBN464" s="34"/>
      <c r="XBO464" s="34"/>
      <c r="XBP464" s="34"/>
      <c r="XBQ464" s="34"/>
      <c r="XBR464" s="34"/>
      <c r="XBS464" s="34"/>
      <c r="XBT464" s="34"/>
      <c r="XBU464" s="34"/>
      <c r="XBV464" s="34"/>
      <c r="XBW464" s="34"/>
      <c r="XBX464" s="34"/>
      <c r="XBY464" s="34"/>
      <c r="XBZ464" s="34"/>
      <c r="XCA464" s="34"/>
      <c r="XCB464" s="34"/>
      <c r="XCC464" s="34"/>
      <c r="XCD464" s="34"/>
      <c r="XCE464" s="34"/>
      <c r="XCF464" s="34"/>
      <c r="XCG464" s="34"/>
      <c r="XCH464" s="34"/>
      <c r="XCI464" s="34"/>
      <c r="XCJ464" s="34"/>
      <c r="XCK464" s="34"/>
      <c r="XCL464" s="34"/>
      <c r="XCM464" s="34"/>
      <c r="XCN464" s="34"/>
      <c r="XCO464" s="34"/>
      <c r="XCP464" s="34"/>
      <c r="XCQ464" s="34"/>
      <c r="XCR464" s="34"/>
      <c r="XCS464" s="34"/>
      <c r="XCT464" s="34"/>
      <c r="XCU464" s="34"/>
      <c r="XCV464" s="34"/>
      <c r="XCW464" s="34"/>
      <c r="XCX464" s="34"/>
      <c r="XCY464" s="34"/>
      <c r="XCZ464" s="34"/>
      <c r="XDA464" s="34"/>
      <c r="XDB464" s="34"/>
      <c r="XDC464" s="34"/>
      <c r="XDD464" s="34"/>
      <c r="XDE464" s="34"/>
      <c r="XDF464" s="34"/>
      <c r="XDG464" s="34"/>
      <c r="XDH464" s="34"/>
      <c r="XDI464" s="34"/>
      <c r="XDJ464" s="34"/>
      <c r="XDK464" s="34"/>
      <c r="XDL464" s="34"/>
      <c r="XDM464" s="34"/>
      <c r="XDN464" s="34"/>
      <c r="XDO464" s="34"/>
      <c r="XDP464" s="34"/>
      <c r="XDQ464" s="34"/>
      <c r="XDR464" s="34"/>
      <c r="XDS464" s="34"/>
      <c r="XDT464" s="34"/>
      <c r="XDU464" s="34"/>
      <c r="XDV464" s="34"/>
      <c r="XDW464" s="34"/>
      <c r="XDX464" s="34"/>
      <c r="XDY464" s="34"/>
      <c r="XDZ464" s="34"/>
      <c r="XEA464" s="34"/>
      <c r="XEB464" s="34"/>
      <c r="XEC464" s="34"/>
      <c r="XED464" s="34"/>
      <c r="XEE464" s="34"/>
      <c r="XEF464" s="34"/>
      <c r="XEG464" s="34"/>
      <c r="XEH464" s="34"/>
      <c r="XEI464" s="34"/>
      <c r="XEJ464" s="34"/>
      <c r="XEK464" s="34"/>
      <c r="XEL464" s="34"/>
      <c r="XEM464" s="34"/>
      <c r="XEN464" s="34"/>
      <c r="XEO464" s="34"/>
      <c r="XEP464" s="34"/>
      <c r="XEQ464" s="34"/>
      <c r="XER464" s="34"/>
      <c r="XES464" s="34"/>
      <c r="XET464" s="34"/>
      <c r="XEU464" s="34"/>
      <c r="XEV464" s="34"/>
      <c r="XEW464" s="34"/>
      <c r="XEX464" s="34"/>
      <c r="XEY464" s="34"/>
      <c r="XEZ464" s="34"/>
      <c r="XFA464" s="34"/>
      <c r="XFB464" s="34"/>
      <c r="XFC464" s="34"/>
    </row>
    <row r="465" spans="1:32" ht="201.75" customHeight="1" x14ac:dyDescent="0.25">
      <c r="A465" s="4" t="s">
        <v>1650</v>
      </c>
      <c r="B465" s="4" t="s">
        <v>109</v>
      </c>
      <c r="C465" s="9">
        <v>464</v>
      </c>
      <c r="D465" s="83" t="s">
        <v>1275</v>
      </c>
      <c r="E465" s="83"/>
      <c r="F465" s="83"/>
      <c r="G465" s="83" t="s">
        <v>1630</v>
      </c>
      <c r="H465" s="83" t="s">
        <v>26</v>
      </c>
      <c r="I465" s="83" t="s">
        <v>1367</v>
      </c>
      <c r="J465" s="83" t="s">
        <v>147</v>
      </c>
      <c r="K465" s="83">
        <v>7</v>
      </c>
      <c r="L465" s="83" t="s">
        <v>28</v>
      </c>
      <c r="M465" s="100">
        <v>5.4666666666666668</v>
      </c>
      <c r="N465" s="83" t="s">
        <v>29</v>
      </c>
      <c r="O465" s="83" t="s">
        <v>714</v>
      </c>
      <c r="P465" s="83" t="s">
        <v>44</v>
      </c>
      <c r="Q465" s="83">
        <v>0</v>
      </c>
      <c r="R465" s="83" t="s">
        <v>31</v>
      </c>
      <c r="S465" s="3">
        <v>8000000</v>
      </c>
      <c r="T465" s="3">
        <f>+M465*S465</f>
        <v>43733333.333333336</v>
      </c>
      <c r="U465" s="3">
        <f t="shared" si="6"/>
        <v>43733333.333333336</v>
      </c>
      <c r="V465" s="83" t="s">
        <v>32</v>
      </c>
      <c r="W465" s="83" t="s">
        <v>33</v>
      </c>
      <c r="X465" s="83" t="s">
        <v>1368</v>
      </c>
      <c r="Y465" s="84">
        <v>3009133992</v>
      </c>
      <c r="Z465" s="16" t="s">
        <v>1369</v>
      </c>
      <c r="AA465" s="83"/>
      <c r="AB465" s="83" t="s">
        <v>109</v>
      </c>
      <c r="AC465" s="83" t="s">
        <v>257</v>
      </c>
      <c r="AD465" s="83" t="s">
        <v>1944</v>
      </c>
      <c r="AE465" s="83"/>
      <c r="AF465" s="83"/>
    </row>
    <row r="466" spans="1:32" s="21" customFormat="1" ht="49.5" x14ac:dyDescent="0.25">
      <c r="A466" s="4" t="s">
        <v>1651</v>
      </c>
      <c r="B466" s="4" t="s">
        <v>109</v>
      </c>
      <c r="C466" s="9">
        <v>465</v>
      </c>
      <c r="D466" s="83" t="s">
        <v>1275</v>
      </c>
      <c r="E466" s="83"/>
      <c r="F466" s="83"/>
      <c r="G466" s="83" t="s">
        <v>1631</v>
      </c>
      <c r="H466" s="83" t="s">
        <v>26</v>
      </c>
      <c r="I466" s="83" t="s">
        <v>1371</v>
      </c>
      <c r="J466" s="83" t="s">
        <v>147</v>
      </c>
      <c r="K466" s="83">
        <v>7</v>
      </c>
      <c r="L466" s="83" t="s">
        <v>28</v>
      </c>
      <c r="M466" s="100">
        <v>5.4666666666666668</v>
      </c>
      <c r="N466" s="83" t="s">
        <v>29</v>
      </c>
      <c r="O466" s="83" t="s">
        <v>714</v>
      </c>
      <c r="P466" s="83" t="s">
        <v>44</v>
      </c>
      <c r="Q466" s="83">
        <v>0</v>
      </c>
      <c r="R466" s="83" t="s">
        <v>31</v>
      </c>
      <c r="S466" s="3">
        <v>7000000</v>
      </c>
      <c r="T466" s="3">
        <f>+M466*S466</f>
        <v>38266666.666666664</v>
      </c>
      <c r="U466" s="3">
        <f t="shared" si="6"/>
        <v>38266666.666666664</v>
      </c>
      <c r="V466" s="83" t="s">
        <v>32</v>
      </c>
      <c r="W466" s="83" t="s">
        <v>33</v>
      </c>
      <c r="X466" s="83" t="s">
        <v>1368</v>
      </c>
      <c r="Y466" s="84">
        <v>3009133992</v>
      </c>
      <c r="Z466" s="16" t="s">
        <v>1369</v>
      </c>
      <c r="AA466" s="83"/>
      <c r="AB466" s="83" t="s">
        <v>109</v>
      </c>
      <c r="AC466" s="83" t="s">
        <v>257</v>
      </c>
      <c r="AD466" s="83" t="s">
        <v>1945</v>
      </c>
      <c r="AE466" s="83"/>
      <c r="AF466" s="83"/>
    </row>
    <row r="467" spans="1:32" ht="49.5" x14ac:dyDescent="0.25">
      <c r="A467" s="4" t="s">
        <v>1637</v>
      </c>
      <c r="B467" s="4" t="s">
        <v>133</v>
      </c>
      <c r="C467" s="9">
        <v>466</v>
      </c>
      <c r="D467" s="83" t="s">
        <v>1261</v>
      </c>
      <c r="E467" s="83"/>
      <c r="F467" s="83"/>
      <c r="G467" s="83" t="s">
        <v>1635</v>
      </c>
      <c r="H467" s="83" t="s">
        <v>26</v>
      </c>
      <c r="I467" s="83" t="s">
        <v>1634</v>
      </c>
      <c r="J467" s="83" t="s">
        <v>61</v>
      </c>
      <c r="K467" s="83">
        <v>4</v>
      </c>
      <c r="L467" s="83" t="s">
        <v>64</v>
      </c>
      <c r="M467" s="83">
        <v>8.5</v>
      </c>
      <c r="N467" s="83" t="s">
        <v>29</v>
      </c>
      <c r="O467" s="83" t="s">
        <v>714</v>
      </c>
      <c r="P467" s="83" t="s">
        <v>44</v>
      </c>
      <c r="Q467" s="83">
        <v>0</v>
      </c>
      <c r="R467" s="83" t="s">
        <v>31</v>
      </c>
      <c r="S467" s="3">
        <v>8000000</v>
      </c>
      <c r="T467" s="3">
        <f>S467*M467</f>
        <v>68000000</v>
      </c>
      <c r="U467" s="3">
        <f t="shared" si="6"/>
        <v>68000000</v>
      </c>
      <c r="V467" s="83" t="s">
        <v>32</v>
      </c>
      <c r="W467" s="83" t="s">
        <v>33</v>
      </c>
      <c r="X467" s="83" t="s">
        <v>159</v>
      </c>
      <c r="Y467" s="84">
        <v>3009133992</v>
      </c>
      <c r="Z467" s="16" t="s">
        <v>160</v>
      </c>
      <c r="AA467" s="83"/>
      <c r="AB467" s="83" t="s">
        <v>133</v>
      </c>
      <c r="AC467" s="83" t="s">
        <v>276</v>
      </c>
      <c r="AD467" s="83" t="s">
        <v>1614</v>
      </c>
      <c r="AE467" s="83"/>
      <c r="AF467" s="83"/>
    </row>
    <row r="468" spans="1:32" ht="82.5" x14ac:dyDescent="0.25">
      <c r="A468" s="47" t="s">
        <v>1785</v>
      </c>
      <c r="B468" s="4" t="s">
        <v>109</v>
      </c>
      <c r="C468" s="48">
        <v>467</v>
      </c>
      <c r="D468" s="83">
        <v>80111600</v>
      </c>
      <c r="E468" s="83"/>
      <c r="F468" s="95"/>
      <c r="G468" s="83" t="s">
        <v>1686</v>
      </c>
      <c r="H468" s="83" t="s">
        <v>26</v>
      </c>
      <c r="I468" s="83" t="s">
        <v>1282</v>
      </c>
      <c r="J468" s="83" t="s">
        <v>55</v>
      </c>
      <c r="K468" s="83"/>
      <c r="L468" s="83" t="s">
        <v>28</v>
      </c>
      <c r="M468" s="83">
        <v>7.5</v>
      </c>
      <c r="N468" s="83" t="s">
        <v>29</v>
      </c>
      <c r="O468" s="83"/>
      <c r="P468" s="83" t="s">
        <v>44</v>
      </c>
      <c r="Q468" s="83"/>
      <c r="R468" s="83" t="s">
        <v>60</v>
      </c>
      <c r="S468" s="97">
        <v>11000000</v>
      </c>
      <c r="T468" s="97">
        <f t="shared" ref="T468:T473" si="7">+S468*M468</f>
        <v>82500000</v>
      </c>
      <c r="U468" s="97">
        <f t="shared" si="6"/>
        <v>82500000</v>
      </c>
      <c r="V468" s="83" t="s">
        <v>32</v>
      </c>
      <c r="W468" s="83" t="s">
        <v>33</v>
      </c>
      <c r="X468" s="83" t="s">
        <v>258</v>
      </c>
      <c r="Y468" s="84">
        <v>3009133992</v>
      </c>
      <c r="Z468" s="16" t="s">
        <v>571</v>
      </c>
      <c r="AA468" s="83"/>
      <c r="AB468" s="83" t="s">
        <v>109</v>
      </c>
      <c r="AC468" s="83" t="s">
        <v>703</v>
      </c>
      <c r="AD468" s="83" t="s">
        <v>1844</v>
      </c>
      <c r="AE468" s="95"/>
      <c r="AF468" s="95"/>
    </row>
    <row r="469" spans="1:32" ht="82.5" x14ac:dyDescent="0.25">
      <c r="A469" s="47" t="s">
        <v>1786</v>
      </c>
      <c r="B469" s="4" t="s">
        <v>109</v>
      </c>
      <c r="C469" s="48">
        <v>468</v>
      </c>
      <c r="D469" s="83">
        <v>80111600</v>
      </c>
      <c r="E469" s="83"/>
      <c r="F469" s="95"/>
      <c r="G469" s="83" t="s">
        <v>1687</v>
      </c>
      <c r="H469" s="83" t="s">
        <v>26</v>
      </c>
      <c r="I469" s="83" t="s">
        <v>1286</v>
      </c>
      <c r="J469" s="83" t="s">
        <v>55</v>
      </c>
      <c r="K469" s="83"/>
      <c r="L469" s="83" t="s">
        <v>28</v>
      </c>
      <c r="M469" s="83">
        <v>7.3</v>
      </c>
      <c r="N469" s="83" t="s">
        <v>29</v>
      </c>
      <c r="O469" s="83"/>
      <c r="P469" s="83" t="s">
        <v>44</v>
      </c>
      <c r="Q469" s="83"/>
      <c r="R469" s="83" t="s">
        <v>60</v>
      </c>
      <c r="S469" s="97">
        <v>7000000</v>
      </c>
      <c r="T469" s="97">
        <f t="shared" si="7"/>
        <v>51100000</v>
      </c>
      <c r="U469" s="97">
        <f t="shared" si="6"/>
        <v>51100000</v>
      </c>
      <c r="V469" s="83" t="s">
        <v>32</v>
      </c>
      <c r="W469" s="83" t="s">
        <v>33</v>
      </c>
      <c r="X469" s="83" t="s">
        <v>258</v>
      </c>
      <c r="Y469" s="84">
        <v>3009133992</v>
      </c>
      <c r="Z469" s="16" t="s">
        <v>571</v>
      </c>
      <c r="AA469" s="83"/>
      <c r="AB469" s="83" t="s">
        <v>109</v>
      </c>
      <c r="AC469" s="83" t="s">
        <v>703</v>
      </c>
      <c r="AD469" s="83" t="s">
        <v>1667</v>
      </c>
      <c r="AE469" s="95"/>
      <c r="AF469" s="95"/>
    </row>
    <row r="470" spans="1:32" ht="114.75" customHeight="1" x14ac:dyDescent="0.25">
      <c r="A470" s="47" t="s">
        <v>1787</v>
      </c>
      <c r="B470" s="4" t="s">
        <v>109</v>
      </c>
      <c r="C470" s="48">
        <v>469</v>
      </c>
      <c r="D470" s="83">
        <v>80111600</v>
      </c>
      <c r="E470" s="83"/>
      <c r="F470" s="95"/>
      <c r="G470" s="83" t="s">
        <v>1688</v>
      </c>
      <c r="H470" s="83" t="s">
        <v>34</v>
      </c>
      <c r="I470" s="83" t="s">
        <v>1289</v>
      </c>
      <c r="J470" s="83" t="s">
        <v>55</v>
      </c>
      <c r="K470" s="83"/>
      <c r="L470" s="83" t="s">
        <v>28</v>
      </c>
      <c r="M470" s="83">
        <v>7.3</v>
      </c>
      <c r="N470" s="83" t="s">
        <v>29</v>
      </c>
      <c r="O470" s="83"/>
      <c r="P470" s="83" t="s">
        <v>44</v>
      </c>
      <c r="Q470" s="83"/>
      <c r="R470" s="83" t="s">
        <v>60</v>
      </c>
      <c r="S470" s="97">
        <v>3500000</v>
      </c>
      <c r="T470" s="97">
        <f t="shared" si="7"/>
        <v>25550000</v>
      </c>
      <c r="U470" s="97">
        <f t="shared" si="6"/>
        <v>25550000</v>
      </c>
      <c r="V470" s="83" t="s">
        <v>32</v>
      </c>
      <c r="W470" s="83" t="s">
        <v>33</v>
      </c>
      <c r="X470" s="83" t="s">
        <v>258</v>
      </c>
      <c r="Y470" s="84">
        <v>3009133992</v>
      </c>
      <c r="Z470" s="16" t="s">
        <v>571</v>
      </c>
      <c r="AA470" s="83"/>
      <c r="AB470" s="83" t="s">
        <v>109</v>
      </c>
      <c r="AC470" s="83" t="s">
        <v>703</v>
      </c>
      <c r="AD470" s="83" t="s">
        <v>1667</v>
      </c>
      <c r="AE470" s="95"/>
      <c r="AF470" s="95"/>
    </row>
    <row r="471" spans="1:32" ht="82.5" x14ac:dyDescent="0.25">
      <c r="A471" s="47" t="s">
        <v>1788</v>
      </c>
      <c r="B471" s="4" t="s">
        <v>109</v>
      </c>
      <c r="C471" s="48">
        <v>470</v>
      </c>
      <c r="D471" s="83">
        <v>80111600</v>
      </c>
      <c r="E471" s="83"/>
      <c r="F471" s="95"/>
      <c r="G471" s="83" t="s">
        <v>1689</v>
      </c>
      <c r="H471" s="83" t="s">
        <v>34</v>
      </c>
      <c r="I471" s="83" t="s">
        <v>1291</v>
      </c>
      <c r="J471" s="83" t="s">
        <v>55</v>
      </c>
      <c r="K471" s="83"/>
      <c r="L471" s="83" t="s">
        <v>28</v>
      </c>
      <c r="M471" s="83">
        <v>7.5</v>
      </c>
      <c r="N471" s="83" t="s">
        <v>29</v>
      </c>
      <c r="O471" s="83"/>
      <c r="P471" s="83" t="s">
        <v>44</v>
      </c>
      <c r="Q471" s="83"/>
      <c r="R471" s="83" t="s">
        <v>60</v>
      </c>
      <c r="S471" s="97">
        <v>3500000</v>
      </c>
      <c r="T471" s="97">
        <f t="shared" si="7"/>
        <v>26250000</v>
      </c>
      <c r="U471" s="97">
        <f t="shared" si="6"/>
        <v>26250000</v>
      </c>
      <c r="V471" s="83" t="s">
        <v>32</v>
      </c>
      <c r="W471" s="83" t="s">
        <v>33</v>
      </c>
      <c r="X471" s="83" t="s">
        <v>258</v>
      </c>
      <c r="Y471" s="84">
        <v>3009133992</v>
      </c>
      <c r="Z471" s="16" t="s">
        <v>571</v>
      </c>
      <c r="AA471" s="83"/>
      <c r="AB471" s="83" t="s">
        <v>109</v>
      </c>
      <c r="AC471" s="83" t="s">
        <v>703</v>
      </c>
      <c r="AD471" s="83" t="s">
        <v>1667</v>
      </c>
      <c r="AE471" s="95"/>
      <c r="AF471" s="95"/>
    </row>
    <row r="472" spans="1:32" ht="94.5" customHeight="1" x14ac:dyDescent="0.25">
      <c r="A472" s="47" t="s">
        <v>1789</v>
      </c>
      <c r="B472" s="4" t="s">
        <v>109</v>
      </c>
      <c r="C472" s="48">
        <v>471</v>
      </c>
      <c r="D472" s="83">
        <v>80111600</v>
      </c>
      <c r="E472" s="83"/>
      <c r="F472" s="95"/>
      <c r="G472" s="83" t="s">
        <v>1690</v>
      </c>
      <c r="H472" s="83" t="s">
        <v>34</v>
      </c>
      <c r="I472" s="83" t="s">
        <v>1293</v>
      </c>
      <c r="J472" s="83" t="s">
        <v>55</v>
      </c>
      <c r="K472" s="83"/>
      <c r="L472" s="83" t="s">
        <v>28</v>
      </c>
      <c r="M472" s="83">
        <v>7.3</v>
      </c>
      <c r="N472" s="83" t="s">
        <v>29</v>
      </c>
      <c r="O472" s="83"/>
      <c r="P472" s="83" t="s">
        <v>44</v>
      </c>
      <c r="Q472" s="83"/>
      <c r="R472" s="83" t="s">
        <v>60</v>
      </c>
      <c r="S472" s="97">
        <v>5000000</v>
      </c>
      <c r="T472" s="97">
        <f t="shared" si="7"/>
        <v>36500000</v>
      </c>
      <c r="U472" s="97">
        <f t="shared" si="6"/>
        <v>36500000</v>
      </c>
      <c r="V472" s="83" t="s">
        <v>32</v>
      </c>
      <c r="W472" s="83" t="s">
        <v>33</v>
      </c>
      <c r="X472" s="83" t="s">
        <v>258</v>
      </c>
      <c r="Y472" s="84">
        <v>3009133992</v>
      </c>
      <c r="Z472" s="16" t="s">
        <v>571</v>
      </c>
      <c r="AA472" s="83"/>
      <c r="AB472" s="83" t="s">
        <v>109</v>
      </c>
      <c r="AC472" s="83" t="s">
        <v>1662</v>
      </c>
      <c r="AD472" s="83" t="s">
        <v>1667</v>
      </c>
      <c r="AE472" s="95"/>
      <c r="AF472" s="95"/>
    </row>
    <row r="473" spans="1:32" ht="99" x14ac:dyDescent="0.25">
      <c r="A473" s="47" t="s">
        <v>1790</v>
      </c>
      <c r="B473" s="4" t="s">
        <v>109</v>
      </c>
      <c r="C473" s="48">
        <v>472</v>
      </c>
      <c r="D473" s="83">
        <v>80111600</v>
      </c>
      <c r="E473" s="83"/>
      <c r="F473" s="95"/>
      <c r="G473" s="83" t="s">
        <v>1691</v>
      </c>
      <c r="H473" s="83" t="s">
        <v>34</v>
      </c>
      <c r="I473" s="83" t="s">
        <v>1295</v>
      </c>
      <c r="J473" s="83" t="s">
        <v>55</v>
      </c>
      <c r="K473" s="83"/>
      <c r="L473" s="83" t="s">
        <v>28</v>
      </c>
      <c r="M473" s="83">
        <v>7.3</v>
      </c>
      <c r="N473" s="83" t="s">
        <v>29</v>
      </c>
      <c r="O473" s="83"/>
      <c r="P473" s="83" t="s">
        <v>44</v>
      </c>
      <c r="Q473" s="83"/>
      <c r="R473" s="83" t="s">
        <v>60</v>
      </c>
      <c r="S473" s="97">
        <v>3000000</v>
      </c>
      <c r="T473" s="97">
        <f t="shared" si="7"/>
        <v>21900000</v>
      </c>
      <c r="U473" s="97">
        <f t="shared" si="6"/>
        <v>21900000</v>
      </c>
      <c r="V473" s="83" t="s">
        <v>32</v>
      </c>
      <c r="W473" s="83" t="s">
        <v>33</v>
      </c>
      <c r="X473" s="83" t="s">
        <v>258</v>
      </c>
      <c r="Y473" s="84">
        <v>3009133992</v>
      </c>
      <c r="Z473" s="16" t="s">
        <v>571</v>
      </c>
      <c r="AA473" s="83"/>
      <c r="AB473" s="83" t="s">
        <v>109</v>
      </c>
      <c r="AC473" s="83" t="s">
        <v>703</v>
      </c>
      <c r="AD473" s="83" t="s">
        <v>1667</v>
      </c>
      <c r="AE473" s="101"/>
      <c r="AF473" s="101"/>
    </row>
    <row r="474" spans="1:32" ht="66" x14ac:dyDescent="0.25">
      <c r="A474" s="4" t="s">
        <v>1762</v>
      </c>
      <c r="B474" s="4" t="s">
        <v>99</v>
      </c>
      <c r="C474" s="48">
        <v>473</v>
      </c>
      <c r="D474" s="83" t="s">
        <v>1158</v>
      </c>
      <c r="E474" s="83"/>
      <c r="F474" s="95"/>
      <c r="G474" s="83" t="s">
        <v>1692</v>
      </c>
      <c r="H474" s="83" t="s">
        <v>26</v>
      </c>
      <c r="I474" s="83" t="s">
        <v>1159</v>
      </c>
      <c r="J474" s="83" t="s">
        <v>55</v>
      </c>
      <c r="K474" s="83">
        <v>1</v>
      </c>
      <c r="L474" s="83" t="s">
        <v>28</v>
      </c>
      <c r="M474" s="83">
        <v>7.6</v>
      </c>
      <c r="N474" s="83" t="s">
        <v>29</v>
      </c>
      <c r="O474" s="83" t="s">
        <v>714</v>
      </c>
      <c r="P474" s="83" t="s">
        <v>44</v>
      </c>
      <c r="Q474" s="83">
        <v>0</v>
      </c>
      <c r="R474" s="83" t="s">
        <v>60</v>
      </c>
      <c r="S474" s="10">
        <v>10500000</v>
      </c>
      <c r="T474" s="22">
        <f t="shared" ref="T474:T498" si="8">S474*M474</f>
        <v>79800000</v>
      </c>
      <c r="U474" s="3">
        <f t="shared" ref="U474:U498" si="9">T474</f>
        <v>79800000</v>
      </c>
      <c r="V474" s="83" t="s">
        <v>32</v>
      </c>
      <c r="W474" s="3" t="s">
        <v>33</v>
      </c>
      <c r="X474" s="83" t="s">
        <v>1664</v>
      </c>
      <c r="Y474" s="84">
        <v>3009133992</v>
      </c>
      <c r="Z474" s="16" t="s">
        <v>101</v>
      </c>
      <c r="AA474" s="83"/>
      <c r="AB474" s="83" t="s">
        <v>99</v>
      </c>
      <c r="AC474" s="83" t="s">
        <v>578</v>
      </c>
      <c r="AD474" s="83" t="s">
        <v>1667</v>
      </c>
      <c r="AE474" s="83"/>
      <c r="AF474" s="83"/>
    </row>
    <row r="475" spans="1:32" ht="49.5" x14ac:dyDescent="0.25">
      <c r="A475" s="4" t="s">
        <v>1763</v>
      </c>
      <c r="B475" s="4" t="s">
        <v>99</v>
      </c>
      <c r="C475" s="48">
        <v>474</v>
      </c>
      <c r="D475" s="83" t="s">
        <v>1158</v>
      </c>
      <c r="E475" s="83"/>
      <c r="F475" s="95"/>
      <c r="G475" s="83" t="s">
        <v>1693</v>
      </c>
      <c r="H475" s="83" t="s">
        <v>26</v>
      </c>
      <c r="I475" s="83" t="s">
        <v>1665</v>
      </c>
      <c r="J475" s="83" t="s">
        <v>55</v>
      </c>
      <c r="K475" s="83">
        <v>1</v>
      </c>
      <c r="L475" s="83" t="s">
        <v>28</v>
      </c>
      <c r="M475" s="83">
        <v>7.5</v>
      </c>
      <c r="N475" s="83" t="s">
        <v>29</v>
      </c>
      <c r="O475" s="83" t="s">
        <v>714</v>
      </c>
      <c r="P475" s="83" t="s">
        <v>44</v>
      </c>
      <c r="Q475" s="83">
        <v>0</v>
      </c>
      <c r="R475" s="83" t="s">
        <v>60</v>
      </c>
      <c r="S475" s="10">
        <v>9500000</v>
      </c>
      <c r="T475" s="3">
        <f t="shared" si="8"/>
        <v>71250000</v>
      </c>
      <c r="U475" s="3">
        <f t="shared" si="9"/>
        <v>71250000</v>
      </c>
      <c r="V475" s="83" t="s">
        <v>32</v>
      </c>
      <c r="W475" s="3" t="s">
        <v>33</v>
      </c>
      <c r="X475" s="83" t="s">
        <v>1664</v>
      </c>
      <c r="Y475" s="84">
        <v>3009133992</v>
      </c>
      <c r="Z475" s="16" t="s">
        <v>101</v>
      </c>
      <c r="AA475" s="83"/>
      <c r="AB475" s="83" t="s">
        <v>99</v>
      </c>
      <c r="AC475" s="83" t="s">
        <v>578</v>
      </c>
      <c r="AD475" s="83" t="s">
        <v>1667</v>
      </c>
      <c r="AE475" s="83"/>
      <c r="AF475" s="83"/>
    </row>
    <row r="476" spans="1:32" ht="66" x14ac:dyDescent="0.25">
      <c r="A476" s="4" t="s">
        <v>1764</v>
      </c>
      <c r="B476" s="4" t="s">
        <v>99</v>
      </c>
      <c r="C476" s="48">
        <v>475</v>
      </c>
      <c r="D476" s="83">
        <v>80161500</v>
      </c>
      <c r="E476" s="83"/>
      <c r="F476" s="95"/>
      <c r="G476" s="83" t="s">
        <v>1694</v>
      </c>
      <c r="H476" s="83" t="s">
        <v>26</v>
      </c>
      <c r="I476" s="83" t="s">
        <v>103</v>
      </c>
      <c r="J476" s="83" t="s">
        <v>55</v>
      </c>
      <c r="K476" s="83">
        <v>1</v>
      </c>
      <c r="L476" s="83" t="s">
        <v>28</v>
      </c>
      <c r="M476" s="83">
        <v>7.5</v>
      </c>
      <c r="N476" s="83" t="s">
        <v>29</v>
      </c>
      <c r="O476" s="83" t="s">
        <v>714</v>
      </c>
      <c r="P476" s="83" t="s">
        <v>44</v>
      </c>
      <c r="Q476" s="83">
        <v>0</v>
      </c>
      <c r="R476" s="83" t="s">
        <v>60</v>
      </c>
      <c r="S476" s="10">
        <v>8500000</v>
      </c>
      <c r="T476" s="3">
        <f t="shared" si="8"/>
        <v>63750000</v>
      </c>
      <c r="U476" s="3">
        <f t="shared" si="9"/>
        <v>63750000</v>
      </c>
      <c r="V476" s="83" t="s">
        <v>32</v>
      </c>
      <c r="W476" s="3" t="s">
        <v>33</v>
      </c>
      <c r="X476" s="83" t="s">
        <v>1664</v>
      </c>
      <c r="Y476" s="84">
        <v>3009133992</v>
      </c>
      <c r="Z476" s="16" t="s">
        <v>101</v>
      </c>
      <c r="AA476" s="83"/>
      <c r="AB476" s="83" t="s">
        <v>99</v>
      </c>
      <c r="AC476" s="83" t="s">
        <v>578</v>
      </c>
      <c r="AD476" s="83" t="s">
        <v>1667</v>
      </c>
      <c r="AE476" s="83"/>
      <c r="AF476" s="83"/>
    </row>
    <row r="477" spans="1:32" ht="153" customHeight="1" x14ac:dyDescent="0.25">
      <c r="A477" s="4" t="s">
        <v>1765</v>
      </c>
      <c r="B477" s="4" t="s">
        <v>99</v>
      </c>
      <c r="C477" s="48">
        <v>476</v>
      </c>
      <c r="D477" s="83" t="s">
        <v>106</v>
      </c>
      <c r="E477" s="83"/>
      <c r="F477" s="95"/>
      <c r="G477" s="83" t="s">
        <v>1695</v>
      </c>
      <c r="H477" s="83" t="s">
        <v>26</v>
      </c>
      <c r="I477" s="83" t="s">
        <v>1164</v>
      </c>
      <c r="J477" s="83" t="s">
        <v>55</v>
      </c>
      <c r="K477" s="83">
        <v>1</v>
      </c>
      <c r="L477" s="83" t="s">
        <v>28</v>
      </c>
      <c r="M477" s="83">
        <v>7.6</v>
      </c>
      <c r="N477" s="83" t="s">
        <v>29</v>
      </c>
      <c r="O477" s="83" t="s">
        <v>714</v>
      </c>
      <c r="P477" s="83" t="s">
        <v>44</v>
      </c>
      <c r="Q477" s="83">
        <v>0</v>
      </c>
      <c r="R477" s="83" t="s">
        <v>60</v>
      </c>
      <c r="S477" s="10">
        <v>10500000</v>
      </c>
      <c r="T477" s="3">
        <f t="shared" si="8"/>
        <v>79800000</v>
      </c>
      <c r="U477" s="3">
        <f t="shared" si="9"/>
        <v>79800000</v>
      </c>
      <c r="V477" s="83" t="s">
        <v>32</v>
      </c>
      <c r="W477" s="3" t="s">
        <v>33</v>
      </c>
      <c r="X477" s="83" t="s">
        <v>1664</v>
      </c>
      <c r="Y477" s="84">
        <v>3009133992</v>
      </c>
      <c r="Z477" s="16" t="s">
        <v>101</v>
      </c>
      <c r="AA477" s="83"/>
      <c r="AB477" s="83" t="s">
        <v>99</v>
      </c>
      <c r="AC477" s="83" t="s">
        <v>578</v>
      </c>
      <c r="AD477" s="83" t="s">
        <v>1667</v>
      </c>
      <c r="AE477" s="83"/>
      <c r="AF477" s="83"/>
    </row>
    <row r="478" spans="1:32" ht="66" x14ac:dyDescent="0.25">
      <c r="A478" s="4" t="s">
        <v>1766</v>
      </c>
      <c r="B478" s="4" t="s">
        <v>99</v>
      </c>
      <c r="C478" s="48">
        <v>477</v>
      </c>
      <c r="D478" s="83" t="s">
        <v>1166</v>
      </c>
      <c r="E478" s="83"/>
      <c r="F478" s="95"/>
      <c r="G478" s="83" t="s">
        <v>1696</v>
      </c>
      <c r="H478" s="83" t="s">
        <v>26</v>
      </c>
      <c r="I478" s="83" t="s">
        <v>1167</v>
      </c>
      <c r="J478" s="83" t="s">
        <v>55</v>
      </c>
      <c r="K478" s="83">
        <v>1</v>
      </c>
      <c r="L478" s="83" t="s">
        <v>28</v>
      </c>
      <c r="M478" s="83">
        <v>7.3</v>
      </c>
      <c r="N478" s="83" t="s">
        <v>29</v>
      </c>
      <c r="O478" s="83" t="s">
        <v>714</v>
      </c>
      <c r="P478" s="83" t="s">
        <v>44</v>
      </c>
      <c r="Q478" s="83">
        <v>0</v>
      </c>
      <c r="R478" s="83" t="s">
        <v>60</v>
      </c>
      <c r="S478" s="10">
        <v>11000000</v>
      </c>
      <c r="T478" s="3">
        <f t="shared" si="8"/>
        <v>80300000</v>
      </c>
      <c r="U478" s="3">
        <f t="shared" si="9"/>
        <v>80300000</v>
      </c>
      <c r="V478" s="83" t="s">
        <v>32</v>
      </c>
      <c r="W478" s="3" t="s">
        <v>33</v>
      </c>
      <c r="X478" s="83" t="s">
        <v>1664</v>
      </c>
      <c r="Y478" s="84">
        <v>3009133992</v>
      </c>
      <c r="Z478" s="16" t="s">
        <v>101</v>
      </c>
      <c r="AA478" s="83"/>
      <c r="AB478" s="83" t="s">
        <v>99</v>
      </c>
      <c r="AC478" s="83" t="s">
        <v>578</v>
      </c>
      <c r="AD478" s="83" t="s">
        <v>1667</v>
      </c>
      <c r="AE478" s="83"/>
      <c r="AF478" s="83"/>
    </row>
    <row r="479" spans="1:32" s="21" customFormat="1" ht="66" x14ac:dyDescent="0.25">
      <c r="A479" s="4" t="s">
        <v>1767</v>
      </c>
      <c r="B479" s="4" t="s">
        <v>99</v>
      </c>
      <c r="C479" s="48">
        <v>478</v>
      </c>
      <c r="D479" s="83" t="s">
        <v>1169</v>
      </c>
      <c r="E479" s="83"/>
      <c r="F479" s="95"/>
      <c r="G479" s="83" t="s">
        <v>1697</v>
      </c>
      <c r="H479" s="83" t="s">
        <v>26</v>
      </c>
      <c r="I479" s="83" t="s">
        <v>1170</v>
      </c>
      <c r="J479" s="83" t="s">
        <v>55</v>
      </c>
      <c r="K479" s="83">
        <v>1</v>
      </c>
      <c r="L479" s="83" t="s">
        <v>28</v>
      </c>
      <c r="M479" s="83">
        <v>7.2</v>
      </c>
      <c r="N479" s="83" t="s">
        <v>29</v>
      </c>
      <c r="O479" s="83" t="s">
        <v>714</v>
      </c>
      <c r="P479" s="83" t="s">
        <v>44</v>
      </c>
      <c r="Q479" s="83">
        <v>0</v>
      </c>
      <c r="R479" s="83" t="s">
        <v>60</v>
      </c>
      <c r="S479" s="10">
        <v>11000000</v>
      </c>
      <c r="T479" s="3">
        <f t="shared" si="8"/>
        <v>79200000</v>
      </c>
      <c r="U479" s="3">
        <f t="shared" si="9"/>
        <v>79200000</v>
      </c>
      <c r="V479" s="83" t="s">
        <v>32</v>
      </c>
      <c r="W479" s="3" t="s">
        <v>33</v>
      </c>
      <c r="X479" s="83" t="s">
        <v>1664</v>
      </c>
      <c r="Y479" s="84">
        <v>3009133992</v>
      </c>
      <c r="Z479" s="16" t="s">
        <v>101</v>
      </c>
      <c r="AA479" s="83"/>
      <c r="AB479" s="83" t="s">
        <v>99</v>
      </c>
      <c r="AC479" s="83" t="s">
        <v>578</v>
      </c>
      <c r="AD479" s="83" t="s">
        <v>1667</v>
      </c>
      <c r="AE479" s="83"/>
      <c r="AF479" s="83"/>
    </row>
    <row r="480" spans="1:32" ht="66" x14ac:dyDescent="0.25">
      <c r="A480" s="4" t="s">
        <v>1768</v>
      </c>
      <c r="B480" s="4" t="s">
        <v>99</v>
      </c>
      <c r="C480" s="48">
        <v>479</v>
      </c>
      <c r="D480" s="83" t="s">
        <v>1169</v>
      </c>
      <c r="E480" s="83"/>
      <c r="F480" s="95"/>
      <c r="G480" s="83" t="s">
        <v>1698</v>
      </c>
      <c r="H480" s="83" t="s">
        <v>26</v>
      </c>
      <c r="I480" s="83" t="s">
        <v>1173</v>
      </c>
      <c r="J480" s="83" t="s">
        <v>55</v>
      </c>
      <c r="K480" s="83">
        <v>1</v>
      </c>
      <c r="L480" s="83" t="s">
        <v>28</v>
      </c>
      <c r="M480" s="83">
        <v>7.2</v>
      </c>
      <c r="N480" s="83" t="s">
        <v>29</v>
      </c>
      <c r="O480" s="83" t="s">
        <v>714</v>
      </c>
      <c r="P480" s="83" t="s">
        <v>44</v>
      </c>
      <c r="Q480" s="83">
        <v>0</v>
      </c>
      <c r="R480" s="83" t="s">
        <v>60</v>
      </c>
      <c r="S480" s="10">
        <v>11000000</v>
      </c>
      <c r="T480" s="3">
        <f t="shared" si="8"/>
        <v>79200000</v>
      </c>
      <c r="U480" s="3">
        <f t="shared" si="9"/>
        <v>79200000</v>
      </c>
      <c r="V480" s="83" t="s">
        <v>32</v>
      </c>
      <c r="W480" s="3" t="s">
        <v>33</v>
      </c>
      <c r="X480" s="83" t="s">
        <v>1664</v>
      </c>
      <c r="Y480" s="84">
        <v>3009133992</v>
      </c>
      <c r="Z480" s="16" t="s">
        <v>101</v>
      </c>
      <c r="AA480" s="83"/>
      <c r="AB480" s="83" t="s">
        <v>99</v>
      </c>
      <c r="AC480" s="83" t="s">
        <v>578</v>
      </c>
      <c r="AD480" s="83" t="s">
        <v>1667</v>
      </c>
      <c r="AE480" s="83"/>
      <c r="AF480" s="83"/>
    </row>
    <row r="481" spans="1:33" ht="86.25" customHeight="1" x14ac:dyDescent="0.25">
      <c r="A481" s="4" t="s">
        <v>1769</v>
      </c>
      <c r="B481" s="4" t="s">
        <v>99</v>
      </c>
      <c r="C481" s="48">
        <v>480</v>
      </c>
      <c r="D481" s="83" t="s">
        <v>110</v>
      </c>
      <c r="E481" s="83"/>
      <c r="F481" s="95"/>
      <c r="G481" s="83" t="s">
        <v>1699</v>
      </c>
      <c r="H481" s="83" t="s">
        <v>26</v>
      </c>
      <c r="I481" s="83" t="s">
        <v>1175</v>
      </c>
      <c r="J481" s="83" t="s">
        <v>55</v>
      </c>
      <c r="K481" s="83">
        <v>1</v>
      </c>
      <c r="L481" s="83" t="s">
        <v>28</v>
      </c>
      <c r="M481" s="83">
        <v>7.5</v>
      </c>
      <c r="N481" s="83" t="s">
        <v>29</v>
      </c>
      <c r="O481" s="83" t="s">
        <v>714</v>
      </c>
      <c r="P481" s="83" t="s">
        <v>44</v>
      </c>
      <c r="Q481" s="83">
        <v>0</v>
      </c>
      <c r="R481" s="83" t="s">
        <v>60</v>
      </c>
      <c r="S481" s="10">
        <v>7000000</v>
      </c>
      <c r="T481" s="3">
        <f t="shared" si="8"/>
        <v>52500000</v>
      </c>
      <c r="U481" s="3">
        <f t="shared" si="9"/>
        <v>52500000</v>
      </c>
      <c r="V481" s="83" t="s">
        <v>32</v>
      </c>
      <c r="W481" s="3" t="s">
        <v>33</v>
      </c>
      <c r="X481" s="83" t="s">
        <v>1664</v>
      </c>
      <c r="Y481" s="84">
        <v>3009133992</v>
      </c>
      <c r="Z481" s="16" t="s">
        <v>101</v>
      </c>
      <c r="AA481" s="83"/>
      <c r="AB481" s="83" t="s">
        <v>99</v>
      </c>
      <c r="AC481" s="83" t="s">
        <v>578</v>
      </c>
      <c r="AD481" s="83" t="s">
        <v>1667</v>
      </c>
      <c r="AE481" s="83"/>
      <c r="AF481" s="83"/>
    </row>
    <row r="482" spans="1:33" ht="66" x14ac:dyDescent="0.25">
      <c r="A482" s="4" t="s">
        <v>1770</v>
      </c>
      <c r="B482" s="4" t="s">
        <v>99</v>
      </c>
      <c r="C482" s="48">
        <v>481</v>
      </c>
      <c r="D482" s="83" t="s">
        <v>110</v>
      </c>
      <c r="E482" s="83"/>
      <c r="F482" s="95"/>
      <c r="G482" s="83" t="s">
        <v>1700</v>
      </c>
      <c r="H482" s="83" t="s">
        <v>26</v>
      </c>
      <c r="I482" s="83" t="s">
        <v>1177</v>
      </c>
      <c r="J482" s="83" t="s">
        <v>55</v>
      </c>
      <c r="K482" s="83">
        <v>1</v>
      </c>
      <c r="L482" s="83" t="s">
        <v>28</v>
      </c>
      <c r="M482" s="83">
        <v>7.3</v>
      </c>
      <c r="N482" s="83" t="s">
        <v>29</v>
      </c>
      <c r="O482" s="83" t="s">
        <v>714</v>
      </c>
      <c r="P482" s="83" t="s">
        <v>44</v>
      </c>
      <c r="Q482" s="83">
        <v>0</v>
      </c>
      <c r="R482" s="83" t="s">
        <v>60</v>
      </c>
      <c r="S482" s="10">
        <v>11000000</v>
      </c>
      <c r="T482" s="3">
        <f t="shared" si="8"/>
        <v>80300000</v>
      </c>
      <c r="U482" s="3">
        <f t="shared" si="9"/>
        <v>80300000</v>
      </c>
      <c r="V482" s="83" t="s">
        <v>32</v>
      </c>
      <c r="W482" s="3" t="s">
        <v>33</v>
      </c>
      <c r="X482" s="83" t="s">
        <v>1664</v>
      </c>
      <c r="Y482" s="84">
        <v>3009133992</v>
      </c>
      <c r="Z482" s="16" t="s">
        <v>101</v>
      </c>
      <c r="AA482" s="83"/>
      <c r="AB482" s="83" t="s">
        <v>99</v>
      </c>
      <c r="AC482" s="83" t="s">
        <v>578</v>
      </c>
      <c r="AD482" s="83" t="s">
        <v>1667</v>
      </c>
      <c r="AE482" s="83"/>
      <c r="AF482" s="83"/>
    </row>
    <row r="483" spans="1:33" s="21" customFormat="1" ht="99" customHeight="1" x14ac:dyDescent="0.25">
      <c r="A483" s="4" t="s">
        <v>1771</v>
      </c>
      <c r="B483" s="4" t="s">
        <v>99</v>
      </c>
      <c r="C483" s="48">
        <v>482</v>
      </c>
      <c r="D483" s="83" t="s">
        <v>110</v>
      </c>
      <c r="E483" s="83"/>
      <c r="F483" s="95"/>
      <c r="G483" s="83" t="s">
        <v>1701</v>
      </c>
      <c r="H483" s="83" t="s">
        <v>26</v>
      </c>
      <c r="I483" s="83" t="s">
        <v>1179</v>
      </c>
      <c r="J483" s="83" t="s">
        <v>55</v>
      </c>
      <c r="K483" s="83">
        <v>1</v>
      </c>
      <c r="L483" s="83" t="s">
        <v>28</v>
      </c>
      <c r="M483" s="83">
        <v>7.5</v>
      </c>
      <c r="N483" s="83" t="s">
        <v>29</v>
      </c>
      <c r="O483" s="83" t="s">
        <v>714</v>
      </c>
      <c r="P483" s="83" t="s">
        <v>44</v>
      </c>
      <c r="Q483" s="83">
        <v>0</v>
      </c>
      <c r="R483" s="83" t="s">
        <v>60</v>
      </c>
      <c r="S483" s="10">
        <v>8500000</v>
      </c>
      <c r="T483" s="3">
        <f t="shared" si="8"/>
        <v>63750000</v>
      </c>
      <c r="U483" s="3">
        <f t="shared" si="9"/>
        <v>63750000</v>
      </c>
      <c r="V483" s="83" t="s">
        <v>32</v>
      </c>
      <c r="W483" s="3" t="s">
        <v>33</v>
      </c>
      <c r="X483" s="83" t="s">
        <v>1664</v>
      </c>
      <c r="Y483" s="84">
        <v>3009133992</v>
      </c>
      <c r="Z483" s="16" t="s">
        <v>101</v>
      </c>
      <c r="AA483" s="83"/>
      <c r="AB483" s="83" t="s">
        <v>99</v>
      </c>
      <c r="AC483" s="83" t="s">
        <v>578</v>
      </c>
      <c r="AD483" s="83" t="s">
        <v>1667</v>
      </c>
      <c r="AE483" s="83"/>
      <c r="AF483" s="83"/>
    </row>
    <row r="484" spans="1:33" ht="156" customHeight="1" x14ac:dyDescent="0.25">
      <c r="A484" s="4" t="s">
        <v>1772</v>
      </c>
      <c r="B484" s="4" t="s">
        <v>99</v>
      </c>
      <c r="C484" s="48">
        <v>483</v>
      </c>
      <c r="D484" s="83">
        <v>81111504</v>
      </c>
      <c r="E484" s="83"/>
      <c r="F484" s="95"/>
      <c r="G484" s="83" t="s">
        <v>1702</v>
      </c>
      <c r="H484" s="83" t="s">
        <v>26</v>
      </c>
      <c r="I484" s="83" t="s">
        <v>1181</v>
      </c>
      <c r="J484" s="83" t="s">
        <v>55</v>
      </c>
      <c r="K484" s="83">
        <v>1</v>
      </c>
      <c r="L484" s="83" t="s">
        <v>28</v>
      </c>
      <c r="M484" s="83">
        <v>7.4</v>
      </c>
      <c r="N484" s="83" t="s">
        <v>29</v>
      </c>
      <c r="O484" s="83" t="s">
        <v>714</v>
      </c>
      <c r="P484" s="83" t="s">
        <v>44</v>
      </c>
      <c r="Q484" s="83">
        <v>0</v>
      </c>
      <c r="R484" s="83" t="s">
        <v>60</v>
      </c>
      <c r="S484" s="10">
        <v>10500000</v>
      </c>
      <c r="T484" s="3">
        <f t="shared" si="8"/>
        <v>77700000</v>
      </c>
      <c r="U484" s="3">
        <f t="shared" si="9"/>
        <v>77700000</v>
      </c>
      <c r="V484" s="83" t="s">
        <v>32</v>
      </c>
      <c r="W484" s="3" t="s">
        <v>33</v>
      </c>
      <c r="X484" s="83" t="s">
        <v>1664</v>
      </c>
      <c r="Y484" s="84">
        <v>3009133992</v>
      </c>
      <c r="Z484" s="16" t="s">
        <v>101</v>
      </c>
      <c r="AA484" s="83"/>
      <c r="AB484" s="83" t="s">
        <v>99</v>
      </c>
      <c r="AC484" s="83" t="s">
        <v>578</v>
      </c>
      <c r="AD484" s="83" t="s">
        <v>1667</v>
      </c>
      <c r="AE484" s="83"/>
      <c r="AF484" s="83"/>
    </row>
    <row r="485" spans="1:33" ht="99" customHeight="1" x14ac:dyDescent="0.25">
      <c r="A485" s="4" t="s">
        <v>1773</v>
      </c>
      <c r="B485" s="4" t="s">
        <v>99</v>
      </c>
      <c r="C485" s="48">
        <v>484</v>
      </c>
      <c r="D485" s="83" t="s">
        <v>110</v>
      </c>
      <c r="E485" s="83"/>
      <c r="F485" s="95"/>
      <c r="G485" s="83" t="s">
        <v>1703</v>
      </c>
      <c r="H485" s="83" t="s">
        <v>26</v>
      </c>
      <c r="I485" s="83" t="s">
        <v>1183</v>
      </c>
      <c r="J485" s="83" t="s">
        <v>55</v>
      </c>
      <c r="K485" s="83">
        <v>1</v>
      </c>
      <c r="L485" s="83" t="s">
        <v>28</v>
      </c>
      <c r="M485" s="83">
        <v>7.5</v>
      </c>
      <c r="N485" s="83" t="s">
        <v>29</v>
      </c>
      <c r="O485" s="83" t="s">
        <v>714</v>
      </c>
      <c r="P485" s="83" t="s">
        <v>44</v>
      </c>
      <c r="Q485" s="83">
        <v>0</v>
      </c>
      <c r="R485" s="83" t="s">
        <v>60</v>
      </c>
      <c r="S485" s="10">
        <v>11000000</v>
      </c>
      <c r="T485" s="3">
        <f t="shared" si="8"/>
        <v>82500000</v>
      </c>
      <c r="U485" s="3">
        <f t="shared" si="9"/>
        <v>82500000</v>
      </c>
      <c r="V485" s="83" t="s">
        <v>32</v>
      </c>
      <c r="W485" s="3" t="s">
        <v>33</v>
      </c>
      <c r="X485" s="83" t="s">
        <v>1664</v>
      </c>
      <c r="Y485" s="84">
        <v>3009133992</v>
      </c>
      <c r="Z485" s="16" t="s">
        <v>101</v>
      </c>
      <c r="AA485" s="83"/>
      <c r="AB485" s="83" t="s">
        <v>99</v>
      </c>
      <c r="AC485" s="83" t="s">
        <v>578</v>
      </c>
      <c r="AD485" s="83" t="s">
        <v>1667</v>
      </c>
      <c r="AE485" s="83"/>
      <c r="AF485" s="83"/>
    </row>
    <row r="486" spans="1:33" ht="82.5" x14ac:dyDescent="0.25">
      <c r="A486" s="4" t="s">
        <v>1774</v>
      </c>
      <c r="B486" s="4" t="s">
        <v>99</v>
      </c>
      <c r="C486" s="48">
        <v>485</v>
      </c>
      <c r="D486" s="83" t="s">
        <v>110</v>
      </c>
      <c r="E486" s="83"/>
      <c r="F486" s="95"/>
      <c r="G486" s="83" t="s">
        <v>1704</v>
      </c>
      <c r="H486" s="83" t="s">
        <v>26</v>
      </c>
      <c r="I486" s="83" t="s">
        <v>1185</v>
      </c>
      <c r="J486" s="83" t="s">
        <v>55</v>
      </c>
      <c r="K486" s="83">
        <v>1</v>
      </c>
      <c r="L486" s="83" t="s">
        <v>28</v>
      </c>
      <c r="M486" s="83">
        <v>7.6</v>
      </c>
      <c r="N486" s="83" t="s">
        <v>29</v>
      </c>
      <c r="O486" s="83" t="s">
        <v>714</v>
      </c>
      <c r="P486" s="83" t="s">
        <v>44</v>
      </c>
      <c r="Q486" s="83">
        <v>0</v>
      </c>
      <c r="R486" s="83" t="s">
        <v>60</v>
      </c>
      <c r="S486" s="10">
        <v>11000000</v>
      </c>
      <c r="T486" s="3">
        <f t="shared" si="8"/>
        <v>83600000</v>
      </c>
      <c r="U486" s="3">
        <f t="shared" si="9"/>
        <v>83600000</v>
      </c>
      <c r="V486" s="83" t="s">
        <v>32</v>
      </c>
      <c r="W486" s="3" t="s">
        <v>33</v>
      </c>
      <c r="X486" s="83" t="s">
        <v>1664</v>
      </c>
      <c r="Y486" s="84">
        <v>3009133992</v>
      </c>
      <c r="Z486" s="16" t="s">
        <v>101</v>
      </c>
      <c r="AA486" s="83"/>
      <c r="AB486" s="83" t="s">
        <v>99</v>
      </c>
      <c r="AC486" s="83" t="s">
        <v>578</v>
      </c>
      <c r="AD486" s="83" t="s">
        <v>1667</v>
      </c>
      <c r="AE486" s="83"/>
      <c r="AF486" s="83"/>
    </row>
    <row r="487" spans="1:33" ht="167.25" customHeight="1" x14ac:dyDescent="0.25">
      <c r="A487" s="4" t="s">
        <v>1775</v>
      </c>
      <c r="B487" s="4" t="s">
        <v>99</v>
      </c>
      <c r="C487" s="48">
        <v>486</v>
      </c>
      <c r="D487" s="83" t="s">
        <v>110</v>
      </c>
      <c r="E487" s="83"/>
      <c r="F487" s="95"/>
      <c r="G487" s="83" t="s">
        <v>1705</v>
      </c>
      <c r="H487" s="83" t="s">
        <v>26</v>
      </c>
      <c r="I487" s="83" t="s">
        <v>1187</v>
      </c>
      <c r="J487" s="83" t="s">
        <v>55</v>
      </c>
      <c r="K487" s="83">
        <v>1</v>
      </c>
      <c r="L487" s="83" t="s">
        <v>28</v>
      </c>
      <c r="M487" s="83">
        <v>7.4</v>
      </c>
      <c r="N487" s="83" t="s">
        <v>29</v>
      </c>
      <c r="O487" s="83" t="s">
        <v>714</v>
      </c>
      <c r="P487" s="83" t="s">
        <v>44</v>
      </c>
      <c r="Q487" s="83">
        <v>0</v>
      </c>
      <c r="R487" s="83" t="s">
        <v>60</v>
      </c>
      <c r="S487" s="10">
        <v>9500000</v>
      </c>
      <c r="T487" s="3">
        <f t="shared" si="8"/>
        <v>70300000</v>
      </c>
      <c r="U487" s="3">
        <f t="shared" si="9"/>
        <v>70300000</v>
      </c>
      <c r="V487" s="83" t="s">
        <v>32</v>
      </c>
      <c r="W487" s="3" t="s">
        <v>33</v>
      </c>
      <c r="X487" s="83" t="s">
        <v>1664</v>
      </c>
      <c r="Y487" s="84">
        <v>3009133992</v>
      </c>
      <c r="Z487" s="16" t="s">
        <v>101</v>
      </c>
      <c r="AA487" s="83"/>
      <c r="AB487" s="83" t="s">
        <v>99</v>
      </c>
      <c r="AC487" s="83" t="s">
        <v>578</v>
      </c>
      <c r="AD487" s="83" t="s">
        <v>1667</v>
      </c>
      <c r="AE487" s="83"/>
      <c r="AF487" s="83"/>
    </row>
    <row r="488" spans="1:33" ht="106.5" customHeight="1" x14ac:dyDescent="0.25">
      <c r="A488" s="4" t="s">
        <v>1776</v>
      </c>
      <c r="B488" s="4" t="s">
        <v>99</v>
      </c>
      <c r="C488" s="48">
        <v>487</v>
      </c>
      <c r="D488" s="83" t="s">
        <v>1189</v>
      </c>
      <c r="E488" s="83"/>
      <c r="F488" s="95"/>
      <c r="G488" s="83" t="s">
        <v>1706</v>
      </c>
      <c r="H488" s="83" t="s">
        <v>26</v>
      </c>
      <c r="I488" s="83" t="s">
        <v>1190</v>
      </c>
      <c r="J488" s="83" t="s">
        <v>55</v>
      </c>
      <c r="K488" s="83">
        <v>1</v>
      </c>
      <c r="L488" s="83" t="s">
        <v>28</v>
      </c>
      <c r="M488" s="83">
        <v>7.2</v>
      </c>
      <c r="N488" s="83" t="s">
        <v>29</v>
      </c>
      <c r="O488" s="83" t="s">
        <v>714</v>
      </c>
      <c r="P488" s="83" t="s">
        <v>44</v>
      </c>
      <c r="Q488" s="83">
        <v>0</v>
      </c>
      <c r="R488" s="83" t="s">
        <v>60</v>
      </c>
      <c r="S488" s="10">
        <v>9500000</v>
      </c>
      <c r="T488" s="3">
        <f t="shared" si="8"/>
        <v>68400000</v>
      </c>
      <c r="U488" s="3">
        <f t="shared" si="9"/>
        <v>68400000</v>
      </c>
      <c r="V488" s="83" t="s">
        <v>32</v>
      </c>
      <c r="W488" s="3" t="s">
        <v>33</v>
      </c>
      <c r="X488" s="83" t="s">
        <v>1664</v>
      </c>
      <c r="Y488" s="84">
        <v>3009133992</v>
      </c>
      <c r="Z488" s="16" t="s">
        <v>101</v>
      </c>
      <c r="AA488" s="83"/>
      <c r="AB488" s="83" t="s">
        <v>99</v>
      </c>
      <c r="AC488" s="83" t="s">
        <v>578</v>
      </c>
      <c r="AD488" s="83" t="s">
        <v>1667</v>
      </c>
      <c r="AE488" s="83"/>
      <c r="AF488" s="83"/>
    </row>
    <row r="489" spans="1:33" customFormat="1" ht="105.75" customHeight="1" x14ac:dyDescent="0.25">
      <c r="A489" s="4" t="s">
        <v>1777</v>
      </c>
      <c r="B489" s="4" t="s">
        <v>99</v>
      </c>
      <c r="C489" s="48">
        <v>488</v>
      </c>
      <c r="D489" s="83" t="s">
        <v>1203</v>
      </c>
      <c r="E489" s="83"/>
      <c r="F489" s="95"/>
      <c r="G489" s="83" t="s">
        <v>1707</v>
      </c>
      <c r="H489" s="83" t="s">
        <v>26</v>
      </c>
      <c r="I489" s="83" t="s">
        <v>1204</v>
      </c>
      <c r="J489" s="83" t="s">
        <v>55</v>
      </c>
      <c r="K489" s="83">
        <v>1</v>
      </c>
      <c r="L489" s="83" t="s">
        <v>28</v>
      </c>
      <c r="M489" s="83">
        <v>7.4</v>
      </c>
      <c r="N489" s="83" t="s">
        <v>29</v>
      </c>
      <c r="O489" s="83" t="s">
        <v>714</v>
      </c>
      <c r="P489" s="83" t="s">
        <v>44</v>
      </c>
      <c r="Q489" s="83">
        <v>0</v>
      </c>
      <c r="R489" s="83" t="s">
        <v>60</v>
      </c>
      <c r="S489" s="10">
        <v>8500000</v>
      </c>
      <c r="T489" s="3">
        <f t="shared" si="8"/>
        <v>62900000</v>
      </c>
      <c r="U489" s="3">
        <f t="shared" si="9"/>
        <v>62900000</v>
      </c>
      <c r="V489" s="83" t="s">
        <v>32</v>
      </c>
      <c r="W489" s="3" t="s">
        <v>33</v>
      </c>
      <c r="X489" s="83" t="s">
        <v>1664</v>
      </c>
      <c r="Y489" s="84">
        <v>3009133992</v>
      </c>
      <c r="Z489" s="16" t="s">
        <v>101</v>
      </c>
      <c r="AA489" s="83"/>
      <c r="AB489" s="83" t="s">
        <v>99</v>
      </c>
      <c r="AC489" s="83" t="s">
        <v>578</v>
      </c>
      <c r="AD489" s="83" t="s">
        <v>1667</v>
      </c>
      <c r="AE489" s="83"/>
      <c r="AF489" s="83"/>
      <c r="AG489" s="57"/>
    </row>
    <row r="490" spans="1:33" customFormat="1" ht="126" customHeight="1" x14ac:dyDescent="0.25">
      <c r="A490" s="4" t="s">
        <v>1778</v>
      </c>
      <c r="B490" s="4" t="s">
        <v>99</v>
      </c>
      <c r="C490" s="48">
        <v>489</v>
      </c>
      <c r="D490" s="83">
        <v>81111504</v>
      </c>
      <c r="E490" s="83"/>
      <c r="F490" s="95"/>
      <c r="G490" s="83" t="s">
        <v>1708</v>
      </c>
      <c r="H490" s="83" t="s">
        <v>26</v>
      </c>
      <c r="I490" s="83" t="s">
        <v>1206</v>
      </c>
      <c r="J490" s="83" t="s">
        <v>55</v>
      </c>
      <c r="K490" s="83">
        <v>1</v>
      </c>
      <c r="L490" s="83" t="s">
        <v>28</v>
      </c>
      <c r="M490" s="83">
        <v>7.4</v>
      </c>
      <c r="N490" s="83" t="s">
        <v>29</v>
      </c>
      <c r="O490" s="83" t="s">
        <v>714</v>
      </c>
      <c r="P490" s="83" t="s">
        <v>44</v>
      </c>
      <c r="Q490" s="83">
        <v>0</v>
      </c>
      <c r="R490" s="83" t="s">
        <v>60</v>
      </c>
      <c r="S490" s="10">
        <v>10500000</v>
      </c>
      <c r="T490" s="3">
        <f t="shared" si="8"/>
        <v>77700000</v>
      </c>
      <c r="U490" s="3">
        <f t="shared" si="9"/>
        <v>77700000</v>
      </c>
      <c r="V490" s="83" t="s">
        <v>32</v>
      </c>
      <c r="W490" s="3" t="s">
        <v>33</v>
      </c>
      <c r="X490" s="83" t="s">
        <v>1664</v>
      </c>
      <c r="Y490" s="84">
        <v>3009133992</v>
      </c>
      <c r="Z490" s="16" t="s">
        <v>101</v>
      </c>
      <c r="AA490" s="83"/>
      <c r="AB490" s="83" t="s">
        <v>99</v>
      </c>
      <c r="AC490" s="83" t="s">
        <v>578</v>
      </c>
      <c r="AD490" s="83" t="s">
        <v>1667</v>
      </c>
      <c r="AE490" s="83"/>
      <c r="AF490" s="83"/>
      <c r="AG490" s="57"/>
    </row>
    <row r="491" spans="1:33" ht="216.75" customHeight="1" x14ac:dyDescent="0.25">
      <c r="A491" s="4" t="s">
        <v>1779</v>
      </c>
      <c r="B491" s="4" t="s">
        <v>99</v>
      </c>
      <c r="C491" s="48">
        <v>490</v>
      </c>
      <c r="D491" s="83" t="s">
        <v>110</v>
      </c>
      <c r="E491" s="83"/>
      <c r="F491" s="95"/>
      <c r="G491" s="83" t="s">
        <v>1709</v>
      </c>
      <c r="H491" s="83" t="s">
        <v>26</v>
      </c>
      <c r="I491" s="83" t="s">
        <v>1208</v>
      </c>
      <c r="J491" s="83" t="s">
        <v>55</v>
      </c>
      <c r="K491" s="83">
        <v>1</v>
      </c>
      <c r="L491" s="83" t="s">
        <v>28</v>
      </c>
      <c r="M491" s="83">
        <v>7.4</v>
      </c>
      <c r="N491" s="83" t="s">
        <v>29</v>
      </c>
      <c r="O491" s="83" t="s">
        <v>714</v>
      </c>
      <c r="P491" s="83" t="s">
        <v>44</v>
      </c>
      <c r="Q491" s="83">
        <v>0</v>
      </c>
      <c r="R491" s="83" t="s">
        <v>60</v>
      </c>
      <c r="S491" s="10">
        <v>11000000</v>
      </c>
      <c r="T491" s="3">
        <f t="shared" si="8"/>
        <v>81400000</v>
      </c>
      <c r="U491" s="3">
        <f t="shared" si="9"/>
        <v>81400000</v>
      </c>
      <c r="V491" s="83" t="s">
        <v>32</v>
      </c>
      <c r="W491" s="3" t="s">
        <v>33</v>
      </c>
      <c r="X491" s="83" t="s">
        <v>1664</v>
      </c>
      <c r="Y491" s="84">
        <v>3009133992</v>
      </c>
      <c r="Z491" s="16" t="s">
        <v>101</v>
      </c>
      <c r="AA491" s="83"/>
      <c r="AB491" s="83" t="s">
        <v>99</v>
      </c>
      <c r="AC491" s="83" t="s">
        <v>578</v>
      </c>
      <c r="AD491" s="83" t="s">
        <v>1667</v>
      </c>
      <c r="AE491" s="83"/>
      <c r="AF491" s="83"/>
    </row>
    <row r="492" spans="1:33" ht="82.5" x14ac:dyDescent="0.25">
      <c r="A492" s="4" t="s">
        <v>1780</v>
      </c>
      <c r="B492" s="4" t="s">
        <v>99</v>
      </c>
      <c r="C492" s="48">
        <v>491</v>
      </c>
      <c r="D492" s="83" t="s">
        <v>110</v>
      </c>
      <c r="E492" s="83"/>
      <c r="F492" s="95"/>
      <c r="G492" s="83" t="s">
        <v>1710</v>
      </c>
      <c r="H492" s="83" t="s">
        <v>26</v>
      </c>
      <c r="I492" s="83" t="s">
        <v>1210</v>
      </c>
      <c r="J492" s="83" t="s">
        <v>55</v>
      </c>
      <c r="K492" s="83">
        <v>1</v>
      </c>
      <c r="L492" s="83" t="s">
        <v>28</v>
      </c>
      <c r="M492" s="83">
        <v>7.5</v>
      </c>
      <c r="N492" s="83" t="s">
        <v>29</v>
      </c>
      <c r="O492" s="83" t="s">
        <v>714</v>
      </c>
      <c r="P492" s="83" t="s">
        <v>44</v>
      </c>
      <c r="Q492" s="83">
        <v>0</v>
      </c>
      <c r="R492" s="83" t="s">
        <v>60</v>
      </c>
      <c r="S492" s="10">
        <v>7000000</v>
      </c>
      <c r="T492" s="3">
        <f t="shared" si="8"/>
        <v>52500000</v>
      </c>
      <c r="U492" s="3">
        <f t="shared" si="9"/>
        <v>52500000</v>
      </c>
      <c r="V492" s="83" t="s">
        <v>32</v>
      </c>
      <c r="W492" s="3" t="s">
        <v>33</v>
      </c>
      <c r="X492" s="83" t="s">
        <v>1664</v>
      </c>
      <c r="Y492" s="84">
        <v>3009133992</v>
      </c>
      <c r="Z492" s="16" t="s">
        <v>101</v>
      </c>
      <c r="AA492" s="83"/>
      <c r="AB492" s="83" t="s">
        <v>99</v>
      </c>
      <c r="AC492" s="83" t="s">
        <v>578</v>
      </c>
      <c r="AD492" s="83" t="s">
        <v>1667</v>
      </c>
      <c r="AE492" s="83"/>
      <c r="AF492" s="83"/>
    </row>
    <row r="493" spans="1:33" ht="99" x14ac:dyDescent="0.25">
      <c r="A493" s="4" t="s">
        <v>1781</v>
      </c>
      <c r="B493" s="4" t="s">
        <v>99</v>
      </c>
      <c r="C493" s="48">
        <v>492</v>
      </c>
      <c r="D493" s="83" t="s">
        <v>1166</v>
      </c>
      <c r="E493" s="83"/>
      <c r="F493" s="95"/>
      <c r="G493" s="83" t="s">
        <v>1711</v>
      </c>
      <c r="H493" s="83" t="s">
        <v>26</v>
      </c>
      <c r="I493" s="83" t="s">
        <v>1214</v>
      </c>
      <c r="J493" s="83" t="s">
        <v>55</v>
      </c>
      <c r="K493" s="83">
        <v>1</v>
      </c>
      <c r="L493" s="83" t="s">
        <v>28</v>
      </c>
      <c r="M493" s="83">
        <v>7.5</v>
      </c>
      <c r="N493" s="83" t="s">
        <v>29</v>
      </c>
      <c r="O493" s="83" t="s">
        <v>714</v>
      </c>
      <c r="P493" s="83" t="s">
        <v>44</v>
      </c>
      <c r="Q493" s="83">
        <v>0</v>
      </c>
      <c r="R493" s="83" t="s">
        <v>60</v>
      </c>
      <c r="S493" s="10">
        <v>7500000</v>
      </c>
      <c r="T493" s="3">
        <f t="shared" si="8"/>
        <v>56250000</v>
      </c>
      <c r="U493" s="3">
        <f t="shared" si="9"/>
        <v>56250000</v>
      </c>
      <c r="V493" s="83" t="s">
        <v>32</v>
      </c>
      <c r="W493" s="3" t="s">
        <v>33</v>
      </c>
      <c r="X493" s="83" t="s">
        <v>1664</v>
      </c>
      <c r="Y493" s="84">
        <v>3009133992</v>
      </c>
      <c r="Z493" s="16" t="s">
        <v>101</v>
      </c>
      <c r="AA493" s="83"/>
      <c r="AB493" s="83" t="s">
        <v>99</v>
      </c>
      <c r="AC493" s="83" t="s">
        <v>578</v>
      </c>
      <c r="AD493" s="83" t="s">
        <v>1667</v>
      </c>
      <c r="AE493" s="83"/>
      <c r="AF493" s="83"/>
    </row>
    <row r="494" spans="1:33" ht="66" x14ac:dyDescent="0.25">
      <c r="A494" s="4" t="s">
        <v>1782</v>
      </c>
      <c r="B494" s="4" t="s">
        <v>99</v>
      </c>
      <c r="C494" s="48">
        <v>493</v>
      </c>
      <c r="D494" s="83" t="s">
        <v>1237</v>
      </c>
      <c r="E494" s="83"/>
      <c r="F494" s="95"/>
      <c r="G494" s="83" t="s">
        <v>1712</v>
      </c>
      <c r="H494" s="83" t="s">
        <v>34</v>
      </c>
      <c r="I494" s="83" t="s">
        <v>1238</v>
      </c>
      <c r="J494" s="83" t="s">
        <v>55</v>
      </c>
      <c r="K494" s="83">
        <v>1</v>
      </c>
      <c r="L494" s="83" t="s">
        <v>28</v>
      </c>
      <c r="M494" s="83">
        <v>7.2</v>
      </c>
      <c r="N494" s="83" t="s">
        <v>29</v>
      </c>
      <c r="O494" s="83" t="s">
        <v>714</v>
      </c>
      <c r="P494" s="83" t="s">
        <v>44</v>
      </c>
      <c r="Q494" s="83">
        <v>0</v>
      </c>
      <c r="R494" s="83" t="s">
        <v>60</v>
      </c>
      <c r="S494" s="10">
        <v>3500000</v>
      </c>
      <c r="T494" s="3">
        <f t="shared" si="8"/>
        <v>25200000</v>
      </c>
      <c r="U494" s="3">
        <f t="shared" si="9"/>
        <v>25200000</v>
      </c>
      <c r="V494" s="83" t="s">
        <v>32</v>
      </c>
      <c r="W494" s="3" t="s">
        <v>33</v>
      </c>
      <c r="X494" s="83" t="s">
        <v>1664</v>
      </c>
      <c r="Y494" s="84">
        <v>3009133992</v>
      </c>
      <c r="Z494" s="16" t="s">
        <v>101</v>
      </c>
      <c r="AA494" s="83"/>
      <c r="AB494" s="83" t="s">
        <v>99</v>
      </c>
      <c r="AC494" s="83" t="s">
        <v>578</v>
      </c>
      <c r="AD494" s="83" t="s">
        <v>1667</v>
      </c>
      <c r="AE494" s="83"/>
      <c r="AF494" s="83"/>
    </row>
    <row r="495" spans="1:33" ht="170.25" customHeight="1" x14ac:dyDescent="0.25">
      <c r="A495" s="4" t="s">
        <v>1783</v>
      </c>
      <c r="B495" s="4" t="s">
        <v>99</v>
      </c>
      <c r="C495" s="48">
        <v>494</v>
      </c>
      <c r="D495" s="83" t="s">
        <v>1244</v>
      </c>
      <c r="E495" s="83"/>
      <c r="F495" s="95"/>
      <c r="G495" s="83" t="s">
        <v>1713</v>
      </c>
      <c r="H495" s="83" t="s">
        <v>34</v>
      </c>
      <c r="I495" s="83" t="s">
        <v>1245</v>
      </c>
      <c r="J495" s="83" t="s">
        <v>55</v>
      </c>
      <c r="K495" s="83">
        <v>1</v>
      </c>
      <c r="L495" s="83" t="s">
        <v>28</v>
      </c>
      <c r="M495" s="83">
        <v>7.4</v>
      </c>
      <c r="N495" s="83" t="s">
        <v>29</v>
      </c>
      <c r="O495" s="83" t="s">
        <v>714</v>
      </c>
      <c r="P495" s="83" t="s">
        <v>44</v>
      </c>
      <c r="Q495" s="83">
        <v>0</v>
      </c>
      <c r="R495" s="83" t="s">
        <v>60</v>
      </c>
      <c r="S495" s="10">
        <v>3500000</v>
      </c>
      <c r="T495" s="3">
        <f t="shared" si="8"/>
        <v>25900000</v>
      </c>
      <c r="U495" s="3">
        <f t="shared" si="9"/>
        <v>25900000</v>
      </c>
      <c r="V495" s="83" t="s">
        <v>32</v>
      </c>
      <c r="W495" s="3" t="s">
        <v>33</v>
      </c>
      <c r="X495" s="83" t="s">
        <v>1664</v>
      </c>
      <c r="Y495" s="84">
        <v>3009133992</v>
      </c>
      <c r="Z495" s="16" t="s">
        <v>101</v>
      </c>
      <c r="AA495" s="83"/>
      <c r="AB495" s="83" t="s">
        <v>99</v>
      </c>
      <c r="AC495" s="83" t="s">
        <v>578</v>
      </c>
      <c r="AD495" s="83" t="s">
        <v>1667</v>
      </c>
      <c r="AE495" s="83"/>
      <c r="AF495" s="83"/>
    </row>
    <row r="496" spans="1:33" ht="196.5" customHeight="1" x14ac:dyDescent="0.25">
      <c r="A496" s="4" t="s">
        <v>1784</v>
      </c>
      <c r="B496" s="4" t="s">
        <v>99</v>
      </c>
      <c r="C496" s="48">
        <v>495</v>
      </c>
      <c r="D496" s="83" t="s">
        <v>1237</v>
      </c>
      <c r="E496" s="83"/>
      <c r="F496" s="95"/>
      <c r="G496" s="83" t="s">
        <v>1714</v>
      </c>
      <c r="H496" s="83" t="s">
        <v>34</v>
      </c>
      <c r="I496" s="83" t="s">
        <v>1666</v>
      </c>
      <c r="J496" s="83" t="s">
        <v>55</v>
      </c>
      <c r="K496" s="83">
        <v>1</v>
      </c>
      <c r="L496" s="83" t="s">
        <v>28</v>
      </c>
      <c r="M496" s="83">
        <v>7.4</v>
      </c>
      <c r="N496" s="83" t="s">
        <v>29</v>
      </c>
      <c r="O496" s="83" t="s">
        <v>714</v>
      </c>
      <c r="P496" s="83" t="s">
        <v>44</v>
      </c>
      <c r="Q496" s="83">
        <v>0</v>
      </c>
      <c r="R496" s="83" t="s">
        <v>60</v>
      </c>
      <c r="S496" s="10">
        <v>3500000</v>
      </c>
      <c r="T496" s="3">
        <f t="shared" si="8"/>
        <v>25900000</v>
      </c>
      <c r="U496" s="3">
        <f t="shared" si="9"/>
        <v>25900000</v>
      </c>
      <c r="V496" s="83" t="s">
        <v>32</v>
      </c>
      <c r="W496" s="3" t="s">
        <v>33</v>
      </c>
      <c r="X496" s="83" t="s">
        <v>1664</v>
      </c>
      <c r="Y496" s="84">
        <v>3009133992</v>
      </c>
      <c r="Z496" s="16" t="s">
        <v>101</v>
      </c>
      <c r="AA496" s="83"/>
      <c r="AB496" s="83" t="s">
        <v>99</v>
      </c>
      <c r="AC496" s="83" t="s">
        <v>578</v>
      </c>
      <c r="AD496" s="83" t="s">
        <v>1667</v>
      </c>
      <c r="AE496" s="83"/>
      <c r="AF496" s="83"/>
    </row>
    <row r="497" spans="1:32" ht="190.5" customHeight="1" x14ac:dyDescent="0.25">
      <c r="A497" s="4" t="s">
        <v>1791</v>
      </c>
      <c r="B497" s="4" t="s">
        <v>133</v>
      </c>
      <c r="C497" s="48">
        <v>496</v>
      </c>
      <c r="D497" s="83" t="s">
        <v>177</v>
      </c>
      <c r="E497" s="83"/>
      <c r="F497" s="95"/>
      <c r="G497" s="83" t="s">
        <v>1715</v>
      </c>
      <c r="H497" s="83" t="s">
        <v>26</v>
      </c>
      <c r="I497" s="83" t="s">
        <v>1385</v>
      </c>
      <c r="J497" s="83" t="s">
        <v>55</v>
      </c>
      <c r="K497" s="83">
        <v>5</v>
      </c>
      <c r="L497" s="83" t="s">
        <v>28</v>
      </c>
      <c r="M497" s="83">
        <v>7.5</v>
      </c>
      <c r="N497" s="83" t="s">
        <v>29</v>
      </c>
      <c r="O497" s="83" t="s">
        <v>714</v>
      </c>
      <c r="P497" s="83" t="s">
        <v>44</v>
      </c>
      <c r="Q497" s="83">
        <v>0</v>
      </c>
      <c r="R497" s="83" t="s">
        <v>31</v>
      </c>
      <c r="S497" s="3">
        <v>8000000</v>
      </c>
      <c r="T497" s="3">
        <f t="shared" si="8"/>
        <v>60000000</v>
      </c>
      <c r="U497" s="3">
        <f t="shared" si="9"/>
        <v>60000000</v>
      </c>
      <c r="V497" s="83" t="s">
        <v>32</v>
      </c>
      <c r="W497" s="83" t="s">
        <v>33</v>
      </c>
      <c r="X497" s="83" t="s">
        <v>159</v>
      </c>
      <c r="Y497" s="84">
        <v>3009133992</v>
      </c>
      <c r="Z497" s="16" t="s">
        <v>160</v>
      </c>
      <c r="AA497" s="83"/>
      <c r="AB497" s="83" t="s">
        <v>133</v>
      </c>
      <c r="AC497" s="83" t="s">
        <v>276</v>
      </c>
      <c r="AD497" s="83" t="s">
        <v>1667</v>
      </c>
      <c r="AE497" s="83"/>
      <c r="AF497" s="83"/>
    </row>
    <row r="498" spans="1:32" ht="159.75" customHeight="1" x14ac:dyDescent="0.25">
      <c r="A498" s="4" t="s">
        <v>1792</v>
      </c>
      <c r="B498" s="4" t="s">
        <v>133</v>
      </c>
      <c r="C498" s="48">
        <v>497</v>
      </c>
      <c r="D498" s="83">
        <v>80161500</v>
      </c>
      <c r="E498" s="83"/>
      <c r="F498" s="95"/>
      <c r="G498" s="83" t="s">
        <v>1716</v>
      </c>
      <c r="H498" s="83" t="s">
        <v>26</v>
      </c>
      <c r="I498" s="83" t="s">
        <v>1387</v>
      </c>
      <c r="J498" s="83" t="s">
        <v>55</v>
      </c>
      <c r="K498" s="83">
        <v>5</v>
      </c>
      <c r="L498" s="83" t="s">
        <v>28</v>
      </c>
      <c r="M498" s="83">
        <v>7.5</v>
      </c>
      <c r="N498" s="83" t="s">
        <v>29</v>
      </c>
      <c r="O498" s="83" t="s">
        <v>714</v>
      </c>
      <c r="P498" s="83" t="s">
        <v>44</v>
      </c>
      <c r="Q498" s="83">
        <v>0</v>
      </c>
      <c r="R498" s="83" t="s">
        <v>31</v>
      </c>
      <c r="S498" s="3">
        <v>4000000</v>
      </c>
      <c r="T498" s="3">
        <f t="shared" si="8"/>
        <v>30000000</v>
      </c>
      <c r="U498" s="3">
        <f t="shared" si="9"/>
        <v>30000000</v>
      </c>
      <c r="V498" s="83" t="s">
        <v>32</v>
      </c>
      <c r="W498" s="83" t="s">
        <v>33</v>
      </c>
      <c r="X498" s="83" t="s">
        <v>159</v>
      </c>
      <c r="Y498" s="84">
        <v>3009133992</v>
      </c>
      <c r="Z498" s="16" t="s">
        <v>160</v>
      </c>
      <c r="AA498" s="83"/>
      <c r="AB498" s="83" t="s">
        <v>133</v>
      </c>
      <c r="AC498" s="83" t="s">
        <v>276</v>
      </c>
      <c r="AD498" s="83" t="s">
        <v>1667</v>
      </c>
      <c r="AE498" s="83"/>
      <c r="AF498" s="83"/>
    </row>
    <row r="499" spans="1:32" ht="118.5" customHeight="1" x14ac:dyDescent="0.25">
      <c r="A499" s="4" t="s">
        <v>1753</v>
      </c>
      <c r="B499" s="4" t="s">
        <v>50</v>
      </c>
      <c r="C499" s="48">
        <v>498</v>
      </c>
      <c r="D499" s="83">
        <v>80161504</v>
      </c>
      <c r="E499" s="83"/>
      <c r="F499" s="95"/>
      <c r="G499" s="83" t="s">
        <v>1717</v>
      </c>
      <c r="H499" s="83" t="s">
        <v>26</v>
      </c>
      <c r="I499" s="83" t="s">
        <v>1149</v>
      </c>
      <c r="J499" s="83" t="s">
        <v>63</v>
      </c>
      <c r="K499" s="83">
        <v>6</v>
      </c>
      <c r="L499" s="83" t="s">
        <v>28</v>
      </c>
      <c r="M499" s="83">
        <v>6.5</v>
      </c>
      <c r="N499" s="83" t="s">
        <v>29</v>
      </c>
      <c r="O499" s="83" t="s">
        <v>714</v>
      </c>
      <c r="P499" s="83" t="s">
        <v>44</v>
      </c>
      <c r="Q499" s="83">
        <v>0</v>
      </c>
      <c r="R499" s="83" t="s">
        <v>60</v>
      </c>
      <c r="S499" s="3">
        <v>7500000</v>
      </c>
      <c r="T499" s="3">
        <f>+S499*M499</f>
        <v>48750000</v>
      </c>
      <c r="U499" s="3">
        <f t="shared" ref="U499:U504" si="10">+T499</f>
        <v>48750000</v>
      </c>
      <c r="V499" s="83" t="s">
        <v>32</v>
      </c>
      <c r="W499" s="83" t="s">
        <v>33</v>
      </c>
      <c r="X499" s="83" t="s">
        <v>338</v>
      </c>
      <c r="Y499" s="83">
        <v>8420</v>
      </c>
      <c r="Z499" s="83" t="s">
        <v>339</v>
      </c>
      <c r="AA499" s="83"/>
      <c r="AB499" s="83" t="s">
        <v>50</v>
      </c>
      <c r="AC499" s="83" t="s">
        <v>576</v>
      </c>
      <c r="AD499" s="83" t="s">
        <v>1912</v>
      </c>
      <c r="AE499" s="83"/>
      <c r="AF499" s="83"/>
    </row>
    <row r="500" spans="1:32" ht="112.5" customHeight="1" x14ac:dyDescent="0.25">
      <c r="A500" s="4" t="s">
        <v>1754</v>
      </c>
      <c r="B500" s="4" t="s">
        <v>50</v>
      </c>
      <c r="C500" s="48">
        <v>499</v>
      </c>
      <c r="D500" s="83">
        <v>80161504</v>
      </c>
      <c r="E500" s="83"/>
      <c r="F500" s="95"/>
      <c r="G500" s="83" t="s">
        <v>1718</v>
      </c>
      <c r="H500" s="83" t="s">
        <v>26</v>
      </c>
      <c r="I500" s="83" t="s">
        <v>340</v>
      </c>
      <c r="J500" s="83" t="s">
        <v>63</v>
      </c>
      <c r="K500" s="83">
        <v>6</v>
      </c>
      <c r="L500" s="83" t="s">
        <v>28</v>
      </c>
      <c r="M500" s="83">
        <v>6.5</v>
      </c>
      <c r="N500" s="83" t="s">
        <v>29</v>
      </c>
      <c r="O500" s="83" t="s">
        <v>714</v>
      </c>
      <c r="P500" s="83" t="s">
        <v>44</v>
      </c>
      <c r="Q500" s="83">
        <v>0</v>
      </c>
      <c r="R500" s="83" t="s">
        <v>60</v>
      </c>
      <c r="S500" s="3">
        <v>5000000</v>
      </c>
      <c r="T500" s="3">
        <f>+S500*M500</f>
        <v>32500000</v>
      </c>
      <c r="U500" s="3">
        <f t="shared" si="10"/>
        <v>32500000</v>
      </c>
      <c r="V500" s="83" t="s">
        <v>32</v>
      </c>
      <c r="W500" s="83" t="s">
        <v>33</v>
      </c>
      <c r="X500" s="83" t="s">
        <v>338</v>
      </c>
      <c r="Y500" s="83">
        <v>8420</v>
      </c>
      <c r="Z500" s="83" t="s">
        <v>339</v>
      </c>
      <c r="AA500" s="83"/>
      <c r="AB500" s="83" t="s">
        <v>50</v>
      </c>
      <c r="AC500" s="83" t="s">
        <v>576</v>
      </c>
      <c r="AD500" s="83" t="s">
        <v>1912</v>
      </c>
      <c r="AE500" s="83"/>
      <c r="AF500" s="83"/>
    </row>
    <row r="501" spans="1:32" customFormat="1" ht="66" x14ac:dyDescent="0.25">
      <c r="A501" s="4" t="s">
        <v>1755</v>
      </c>
      <c r="B501" s="4" t="s">
        <v>50</v>
      </c>
      <c r="C501" s="48">
        <v>500</v>
      </c>
      <c r="D501" s="83">
        <v>80161504</v>
      </c>
      <c r="E501" s="83"/>
      <c r="F501" s="95"/>
      <c r="G501" s="83" t="s">
        <v>1719</v>
      </c>
      <c r="H501" s="83" t="s">
        <v>26</v>
      </c>
      <c r="I501" s="83" t="s">
        <v>1151</v>
      </c>
      <c r="J501" s="83" t="s">
        <v>63</v>
      </c>
      <c r="K501" s="83">
        <v>6</v>
      </c>
      <c r="L501" s="83" t="s">
        <v>28</v>
      </c>
      <c r="M501" s="83">
        <v>6.5</v>
      </c>
      <c r="N501" s="83" t="s">
        <v>29</v>
      </c>
      <c r="O501" s="83" t="s">
        <v>714</v>
      </c>
      <c r="P501" s="83" t="s">
        <v>44</v>
      </c>
      <c r="Q501" s="83">
        <v>0</v>
      </c>
      <c r="R501" s="83" t="s">
        <v>60</v>
      </c>
      <c r="S501" s="3">
        <v>6000000</v>
      </c>
      <c r="T501" s="3">
        <f>+S501*M501</f>
        <v>39000000</v>
      </c>
      <c r="U501" s="3">
        <f t="shared" si="10"/>
        <v>39000000</v>
      </c>
      <c r="V501" s="83" t="s">
        <v>32</v>
      </c>
      <c r="W501" s="83" t="s">
        <v>33</v>
      </c>
      <c r="X501" s="83" t="s">
        <v>338</v>
      </c>
      <c r="Y501" s="83">
        <v>8420</v>
      </c>
      <c r="Z501" s="83" t="s">
        <v>339</v>
      </c>
      <c r="AA501" s="83"/>
      <c r="AB501" s="83" t="s">
        <v>50</v>
      </c>
      <c r="AC501" s="83" t="s">
        <v>576</v>
      </c>
      <c r="AD501" s="83" t="s">
        <v>1912</v>
      </c>
      <c r="AE501" s="91"/>
      <c r="AF501" s="91"/>
    </row>
    <row r="502" spans="1:32" ht="66" x14ac:dyDescent="0.25">
      <c r="A502" s="4" t="s">
        <v>1758</v>
      </c>
      <c r="B502" s="4" t="s">
        <v>77</v>
      </c>
      <c r="C502" s="48">
        <v>501</v>
      </c>
      <c r="D502" s="83">
        <v>80161504</v>
      </c>
      <c r="E502" s="83"/>
      <c r="F502" s="95"/>
      <c r="G502" s="83" t="s">
        <v>1720</v>
      </c>
      <c r="H502" s="83" t="s">
        <v>34</v>
      </c>
      <c r="I502" s="83" t="s">
        <v>1328</v>
      </c>
      <c r="J502" s="83" t="s">
        <v>55</v>
      </c>
      <c r="K502" s="84">
        <v>5</v>
      </c>
      <c r="L502" s="83" t="s">
        <v>28</v>
      </c>
      <c r="M502" s="83">
        <v>7</v>
      </c>
      <c r="N502" s="83" t="s">
        <v>29</v>
      </c>
      <c r="O502" s="83" t="s">
        <v>714</v>
      </c>
      <c r="P502" s="83" t="s">
        <v>44</v>
      </c>
      <c r="Q502" s="83">
        <v>0</v>
      </c>
      <c r="R502" s="83" t="s">
        <v>31</v>
      </c>
      <c r="S502" s="3">
        <v>5500000</v>
      </c>
      <c r="T502" s="3">
        <f>+M502*S502</f>
        <v>38500000</v>
      </c>
      <c r="U502" s="3">
        <f t="shared" si="10"/>
        <v>38500000</v>
      </c>
      <c r="V502" s="83" t="s">
        <v>32</v>
      </c>
      <c r="W502" s="83" t="s">
        <v>33</v>
      </c>
      <c r="X502" s="83" t="s">
        <v>568</v>
      </c>
      <c r="Y502" s="84">
        <v>3009133992</v>
      </c>
      <c r="Z502" s="16" t="s">
        <v>283</v>
      </c>
      <c r="AA502" s="83"/>
      <c r="AB502" s="83" t="s">
        <v>77</v>
      </c>
      <c r="AC502" s="83" t="s">
        <v>276</v>
      </c>
      <c r="AD502" s="83" t="s">
        <v>1838</v>
      </c>
      <c r="AE502" s="83"/>
      <c r="AF502" s="83"/>
    </row>
    <row r="503" spans="1:32" customFormat="1" ht="49.5" x14ac:dyDescent="0.25">
      <c r="A503" s="4" t="s">
        <v>1759</v>
      </c>
      <c r="B503" s="4" t="s">
        <v>77</v>
      </c>
      <c r="C503" s="48">
        <v>502</v>
      </c>
      <c r="D503" s="83">
        <v>80161504</v>
      </c>
      <c r="E503" s="83"/>
      <c r="F503" s="95"/>
      <c r="G503" s="83" t="s">
        <v>1721</v>
      </c>
      <c r="H503" s="83" t="s">
        <v>26</v>
      </c>
      <c r="I503" s="83" t="s">
        <v>1330</v>
      </c>
      <c r="J503" s="83" t="s">
        <v>55</v>
      </c>
      <c r="K503" s="84">
        <v>5</v>
      </c>
      <c r="L503" s="83" t="s">
        <v>28</v>
      </c>
      <c r="M503" s="83">
        <v>7</v>
      </c>
      <c r="N503" s="83" t="s">
        <v>29</v>
      </c>
      <c r="O503" s="83" t="s">
        <v>714</v>
      </c>
      <c r="P503" s="83" t="s">
        <v>44</v>
      </c>
      <c r="Q503" s="83">
        <v>0</v>
      </c>
      <c r="R503" s="83" t="s">
        <v>31</v>
      </c>
      <c r="S503" s="3">
        <v>8500000</v>
      </c>
      <c r="T503" s="3">
        <f>+M503*S503</f>
        <v>59500000</v>
      </c>
      <c r="U503" s="3">
        <f t="shared" si="10"/>
        <v>59500000</v>
      </c>
      <c r="V503" s="83" t="s">
        <v>32</v>
      </c>
      <c r="W503" s="83" t="s">
        <v>33</v>
      </c>
      <c r="X503" s="83" t="s">
        <v>568</v>
      </c>
      <c r="Y503" s="84">
        <v>3009133992</v>
      </c>
      <c r="Z503" s="16" t="s">
        <v>283</v>
      </c>
      <c r="AA503" s="83"/>
      <c r="AB503" s="83" t="s">
        <v>77</v>
      </c>
      <c r="AC503" s="83" t="s">
        <v>276</v>
      </c>
      <c r="AD503" s="83" t="s">
        <v>1838</v>
      </c>
      <c r="AE503" s="91"/>
      <c r="AF503" s="91"/>
    </row>
    <row r="504" spans="1:32" customFormat="1" ht="82.5" x14ac:dyDescent="0.25">
      <c r="A504" s="4" t="s">
        <v>1793</v>
      </c>
      <c r="B504" s="4" t="s">
        <v>175</v>
      </c>
      <c r="C504" s="48">
        <v>503</v>
      </c>
      <c r="D504" s="83" t="s">
        <v>667</v>
      </c>
      <c r="E504" s="83"/>
      <c r="F504" s="95"/>
      <c r="G504" s="83" t="s">
        <v>1722</v>
      </c>
      <c r="H504" s="83" t="s">
        <v>1680</v>
      </c>
      <c r="I504" s="95"/>
      <c r="J504" s="83" t="s">
        <v>55</v>
      </c>
      <c r="K504" s="83">
        <v>5</v>
      </c>
      <c r="L504" s="83" t="s">
        <v>28</v>
      </c>
      <c r="M504" s="83">
        <v>6</v>
      </c>
      <c r="N504" s="83" t="s">
        <v>137</v>
      </c>
      <c r="O504" s="83" t="s">
        <v>714</v>
      </c>
      <c r="P504" s="83" t="s">
        <v>44</v>
      </c>
      <c r="Q504" s="83">
        <v>0</v>
      </c>
      <c r="R504" s="83" t="s">
        <v>60</v>
      </c>
      <c r="S504" s="3">
        <v>0</v>
      </c>
      <c r="T504" s="3">
        <v>80000000</v>
      </c>
      <c r="U504" s="3">
        <f t="shared" si="10"/>
        <v>80000000</v>
      </c>
      <c r="V504" s="83" t="s">
        <v>32</v>
      </c>
      <c r="W504" s="83" t="s">
        <v>33</v>
      </c>
      <c r="X504" s="83" t="s">
        <v>580</v>
      </c>
      <c r="Y504" s="84">
        <v>3009133992</v>
      </c>
      <c r="Z504" s="16" t="s">
        <v>581</v>
      </c>
      <c r="AA504" s="83"/>
      <c r="AB504" s="83" t="s">
        <v>175</v>
      </c>
      <c r="AC504" s="83" t="s">
        <v>612</v>
      </c>
      <c r="AD504" s="83" t="s">
        <v>1667</v>
      </c>
      <c r="AE504" s="102"/>
      <c r="AF504" s="102"/>
    </row>
    <row r="505" spans="1:32" customFormat="1" ht="66" x14ac:dyDescent="0.25">
      <c r="A505" s="4" t="s">
        <v>1794</v>
      </c>
      <c r="B505" s="4" t="s">
        <v>175</v>
      </c>
      <c r="C505" s="48">
        <v>504</v>
      </c>
      <c r="D505" s="83">
        <v>80161500</v>
      </c>
      <c r="E505" s="83"/>
      <c r="F505" s="95"/>
      <c r="G505" s="83" t="s">
        <v>1864</v>
      </c>
      <c r="H505" s="83" t="s">
        <v>1574</v>
      </c>
      <c r="I505" s="83" t="s">
        <v>1297</v>
      </c>
      <c r="J505" s="83" t="s">
        <v>55</v>
      </c>
      <c r="K505" s="83">
        <v>5</v>
      </c>
      <c r="L505" s="83" t="s">
        <v>28</v>
      </c>
      <c r="M505" s="83">
        <v>7.5</v>
      </c>
      <c r="N505" s="83" t="s">
        <v>29</v>
      </c>
      <c r="O505" s="83" t="s">
        <v>714</v>
      </c>
      <c r="P505" s="83" t="s">
        <v>44</v>
      </c>
      <c r="Q505" s="83">
        <v>0</v>
      </c>
      <c r="R505" s="83" t="s">
        <v>60</v>
      </c>
      <c r="S505" s="3">
        <v>11000000</v>
      </c>
      <c r="T505" s="3">
        <f>+M505*S505</f>
        <v>82500000</v>
      </c>
      <c r="U505" s="3">
        <v>82500000</v>
      </c>
      <c r="V505" s="83" t="s">
        <v>32</v>
      </c>
      <c r="W505" s="83" t="s">
        <v>33</v>
      </c>
      <c r="X505" s="83" t="s">
        <v>1298</v>
      </c>
      <c r="Y505" s="84">
        <v>3009133992</v>
      </c>
      <c r="Z505" s="16" t="s">
        <v>1299</v>
      </c>
      <c r="AA505" s="83"/>
      <c r="AB505" s="83" t="s">
        <v>175</v>
      </c>
      <c r="AC505" s="83" t="s">
        <v>272</v>
      </c>
      <c r="AD505" s="83" t="s">
        <v>1667</v>
      </c>
      <c r="AE505" s="103"/>
      <c r="AF505" s="103"/>
    </row>
    <row r="506" spans="1:32" customFormat="1" ht="82.5" x14ac:dyDescent="0.25">
      <c r="A506" s="4" t="s">
        <v>1795</v>
      </c>
      <c r="B506" s="4" t="s">
        <v>175</v>
      </c>
      <c r="C506" s="48">
        <v>505</v>
      </c>
      <c r="D506" s="83">
        <v>80161500</v>
      </c>
      <c r="E506" s="83"/>
      <c r="F506" s="95"/>
      <c r="G506" s="83" t="s">
        <v>1742</v>
      </c>
      <c r="H506" s="83" t="s">
        <v>26</v>
      </c>
      <c r="I506" s="83" t="s">
        <v>1303</v>
      </c>
      <c r="J506" s="7" t="s">
        <v>55</v>
      </c>
      <c r="K506" s="83">
        <v>5</v>
      </c>
      <c r="L506" s="83" t="s">
        <v>28</v>
      </c>
      <c r="M506" s="83">
        <v>7.5</v>
      </c>
      <c r="N506" s="83" t="s">
        <v>29</v>
      </c>
      <c r="O506" s="83" t="s">
        <v>714</v>
      </c>
      <c r="P506" s="83" t="s">
        <v>44</v>
      </c>
      <c r="Q506" s="83">
        <v>0</v>
      </c>
      <c r="R506" s="83" t="s">
        <v>60</v>
      </c>
      <c r="S506" s="3">
        <v>6000000</v>
      </c>
      <c r="T506" s="3">
        <f>+M506*S506</f>
        <v>45000000</v>
      </c>
      <c r="U506" s="3">
        <v>45000000</v>
      </c>
      <c r="V506" s="83" t="s">
        <v>32</v>
      </c>
      <c r="W506" s="83" t="s">
        <v>33</v>
      </c>
      <c r="X506" s="83" t="s">
        <v>580</v>
      </c>
      <c r="Y506" s="84">
        <v>3009133992</v>
      </c>
      <c r="Z506" s="16" t="s">
        <v>581</v>
      </c>
      <c r="AA506" s="83"/>
      <c r="AB506" s="83" t="s">
        <v>175</v>
      </c>
      <c r="AC506" s="83" t="s">
        <v>272</v>
      </c>
      <c r="AD506" s="83" t="s">
        <v>1667</v>
      </c>
      <c r="AE506" s="103"/>
      <c r="AF506" s="103"/>
    </row>
    <row r="507" spans="1:32" customFormat="1" ht="82.5" x14ac:dyDescent="0.25">
      <c r="A507" s="4" t="s">
        <v>1796</v>
      </c>
      <c r="B507" s="4" t="s">
        <v>175</v>
      </c>
      <c r="C507" s="48">
        <v>506</v>
      </c>
      <c r="D507" s="83">
        <v>80161500</v>
      </c>
      <c r="E507" s="83"/>
      <c r="F507" s="95"/>
      <c r="G507" s="83" t="s">
        <v>1743</v>
      </c>
      <c r="H507" s="83" t="s">
        <v>750</v>
      </c>
      <c r="I507" s="83" t="s">
        <v>1383</v>
      </c>
      <c r="J507" s="83" t="s">
        <v>55</v>
      </c>
      <c r="K507" s="84">
        <v>1</v>
      </c>
      <c r="L507" s="83" t="s">
        <v>28</v>
      </c>
      <c r="M507" s="83">
        <v>7.3</v>
      </c>
      <c r="N507" s="83" t="s">
        <v>29</v>
      </c>
      <c r="O507" s="83" t="s">
        <v>714</v>
      </c>
      <c r="P507" s="83" t="s">
        <v>44</v>
      </c>
      <c r="Q507" s="83">
        <v>0</v>
      </c>
      <c r="R507" s="83" t="s">
        <v>31</v>
      </c>
      <c r="S507" s="3">
        <v>7000000</v>
      </c>
      <c r="T507" s="3">
        <f>+M507*S507</f>
        <v>51100000</v>
      </c>
      <c r="U507" s="3">
        <f>+T507</f>
        <v>51100000</v>
      </c>
      <c r="V507" s="83" t="s">
        <v>32</v>
      </c>
      <c r="W507" s="83" t="s">
        <v>33</v>
      </c>
      <c r="X507" s="83" t="s">
        <v>580</v>
      </c>
      <c r="Y507" s="84">
        <v>3009133992</v>
      </c>
      <c r="Z507" s="16" t="s">
        <v>581</v>
      </c>
      <c r="AA507" s="83"/>
      <c r="AB507" s="83" t="s">
        <v>175</v>
      </c>
      <c r="AC507" s="83" t="s">
        <v>276</v>
      </c>
      <c r="AD507" s="83" t="s">
        <v>1667</v>
      </c>
      <c r="AE507" s="103"/>
      <c r="AF507" s="103"/>
    </row>
    <row r="508" spans="1:32" customFormat="1" ht="82.5" x14ac:dyDescent="0.25">
      <c r="A508" s="4" t="s">
        <v>1797</v>
      </c>
      <c r="B508" s="4" t="s">
        <v>175</v>
      </c>
      <c r="C508" s="48">
        <v>507</v>
      </c>
      <c r="D508" s="83">
        <v>80161500</v>
      </c>
      <c r="E508" s="83"/>
      <c r="F508" s="95"/>
      <c r="G508" s="83" t="s">
        <v>1723</v>
      </c>
      <c r="H508" s="83" t="s">
        <v>34</v>
      </c>
      <c r="I508" s="83" t="s">
        <v>1301</v>
      </c>
      <c r="J508" s="83" t="s">
        <v>63</v>
      </c>
      <c r="K508" s="83">
        <v>2</v>
      </c>
      <c r="L508" s="83" t="s">
        <v>28</v>
      </c>
      <c r="M508" s="83">
        <v>6.5</v>
      </c>
      <c r="N508" s="83" t="s">
        <v>29</v>
      </c>
      <c r="O508" s="83" t="s">
        <v>714</v>
      </c>
      <c r="P508" s="83" t="s">
        <v>44</v>
      </c>
      <c r="Q508" s="83">
        <v>0</v>
      </c>
      <c r="R508" s="83" t="s">
        <v>60</v>
      </c>
      <c r="S508" s="3">
        <v>5500000</v>
      </c>
      <c r="T508" s="3">
        <v>32500000</v>
      </c>
      <c r="U508" s="3">
        <v>32500000</v>
      </c>
      <c r="V508" s="83" t="s">
        <v>32</v>
      </c>
      <c r="W508" s="83" t="s">
        <v>33</v>
      </c>
      <c r="X508" s="83" t="s">
        <v>580</v>
      </c>
      <c r="Y508" s="84">
        <v>3009133992</v>
      </c>
      <c r="Z508" s="16" t="s">
        <v>581</v>
      </c>
      <c r="AA508" s="83"/>
      <c r="AB508" s="83" t="s">
        <v>175</v>
      </c>
      <c r="AC508" s="83" t="s">
        <v>272</v>
      </c>
      <c r="AD508" s="83" t="s">
        <v>1667</v>
      </c>
      <c r="AE508" s="103"/>
      <c r="AF508" s="103"/>
    </row>
    <row r="509" spans="1:32" customFormat="1" ht="82.5" x14ac:dyDescent="0.25">
      <c r="A509" s="4" t="s">
        <v>1798</v>
      </c>
      <c r="B509" s="4" t="s">
        <v>175</v>
      </c>
      <c r="C509" s="48">
        <v>508</v>
      </c>
      <c r="D509" s="83">
        <v>80161500</v>
      </c>
      <c r="E509" s="83"/>
      <c r="F509" s="95"/>
      <c r="G509" s="83" t="s">
        <v>1724</v>
      </c>
      <c r="H509" s="83" t="s">
        <v>26</v>
      </c>
      <c r="I509" s="83" t="s">
        <v>1305</v>
      </c>
      <c r="J509" s="7" t="s">
        <v>63</v>
      </c>
      <c r="K509" s="83">
        <v>2</v>
      </c>
      <c r="L509" s="83" t="s">
        <v>28</v>
      </c>
      <c r="M509" s="83">
        <v>6.5</v>
      </c>
      <c r="N509" s="83" t="s">
        <v>29</v>
      </c>
      <c r="O509" s="83" t="s">
        <v>714</v>
      </c>
      <c r="P509" s="83" t="s">
        <v>44</v>
      </c>
      <c r="Q509" s="83">
        <v>0</v>
      </c>
      <c r="R509" s="83" t="s">
        <v>60</v>
      </c>
      <c r="S509" s="3">
        <v>7000000</v>
      </c>
      <c r="T509" s="3">
        <v>45500000</v>
      </c>
      <c r="U509" s="3">
        <v>45500000</v>
      </c>
      <c r="V509" s="83" t="s">
        <v>32</v>
      </c>
      <c r="W509" s="83" t="s">
        <v>33</v>
      </c>
      <c r="X509" s="83" t="s">
        <v>580</v>
      </c>
      <c r="Y509" s="84">
        <v>3009133992</v>
      </c>
      <c r="Z509" s="16" t="s">
        <v>581</v>
      </c>
      <c r="AA509" s="83"/>
      <c r="AB509" s="83" t="s">
        <v>175</v>
      </c>
      <c r="AC509" s="83" t="s">
        <v>272</v>
      </c>
      <c r="AD509" s="83" t="s">
        <v>1667</v>
      </c>
      <c r="AE509" s="103"/>
      <c r="AF509" s="103"/>
    </row>
    <row r="510" spans="1:32" customFormat="1" ht="82.5" x14ac:dyDescent="0.25">
      <c r="A510" s="4" t="s">
        <v>1799</v>
      </c>
      <c r="B510" s="4" t="s">
        <v>175</v>
      </c>
      <c r="C510" s="48">
        <v>509</v>
      </c>
      <c r="D510" s="83">
        <v>80161500</v>
      </c>
      <c r="E510" s="83"/>
      <c r="F510" s="95"/>
      <c r="G510" s="83" t="s">
        <v>1725</v>
      </c>
      <c r="H510" s="83" t="s">
        <v>26</v>
      </c>
      <c r="I510" s="83" t="s">
        <v>1307</v>
      </c>
      <c r="J510" s="83" t="s">
        <v>63</v>
      </c>
      <c r="K510" s="83">
        <v>2</v>
      </c>
      <c r="L510" s="83" t="s">
        <v>28</v>
      </c>
      <c r="M510" s="83">
        <v>6.5</v>
      </c>
      <c r="N510" s="83" t="s">
        <v>29</v>
      </c>
      <c r="O510" s="83" t="s">
        <v>714</v>
      </c>
      <c r="P510" s="83" t="s">
        <v>44</v>
      </c>
      <c r="Q510" s="83">
        <v>0</v>
      </c>
      <c r="R510" s="83" t="s">
        <v>60</v>
      </c>
      <c r="S510" s="3">
        <v>8000000</v>
      </c>
      <c r="T510" s="3">
        <v>52000000</v>
      </c>
      <c r="U510" s="3">
        <v>52000000</v>
      </c>
      <c r="V510" s="83" t="s">
        <v>32</v>
      </c>
      <c r="W510" s="83" t="s">
        <v>33</v>
      </c>
      <c r="X510" s="83" t="s">
        <v>580</v>
      </c>
      <c r="Y510" s="84">
        <v>3009133992</v>
      </c>
      <c r="Z510" s="16" t="s">
        <v>581</v>
      </c>
      <c r="AA510" s="83"/>
      <c r="AB510" s="83" t="s">
        <v>175</v>
      </c>
      <c r="AC510" s="83" t="s">
        <v>272</v>
      </c>
      <c r="AD510" s="83" t="s">
        <v>1667</v>
      </c>
      <c r="AE510" s="103"/>
      <c r="AF510" s="103"/>
    </row>
    <row r="511" spans="1:32" customFormat="1" ht="49.5" x14ac:dyDescent="0.25">
      <c r="A511" s="4" t="s">
        <v>1800</v>
      </c>
      <c r="B511" s="4" t="s">
        <v>175</v>
      </c>
      <c r="C511" s="48">
        <v>510</v>
      </c>
      <c r="D511" s="83">
        <v>80161500</v>
      </c>
      <c r="E511" s="83"/>
      <c r="F511" s="102"/>
      <c r="G511" s="83" t="s">
        <v>1744</v>
      </c>
      <c r="H511" s="83" t="s">
        <v>26</v>
      </c>
      <c r="I511" s="83" t="s">
        <v>1309</v>
      </c>
      <c r="J511" s="7" t="s">
        <v>63</v>
      </c>
      <c r="K511" s="83">
        <v>2</v>
      </c>
      <c r="L511" s="83" t="s">
        <v>28</v>
      </c>
      <c r="M511" s="83">
        <v>6.5</v>
      </c>
      <c r="N511" s="83" t="s">
        <v>29</v>
      </c>
      <c r="O511" s="83" t="s">
        <v>714</v>
      </c>
      <c r="P511" s="83" t="s">
        <v>44</v>
      </c>
      <c r="Q511" s="83">
        <v>0</v>
      </c>
      <c r="R511" s="83" t="s">
        <v>60</v>
      </c>
      <c r="S511" s="3">
        <v>5000000</v>
      </c>
      <c r="T511" s="3">
        <v>32500000</v>
      </c>
      <c r="U511" s="3">
        <v>32500000</v>
      </c>
      <c r="V511" s="83" t="s">
        <v>32</v>
      </c>
      <c r="W511" s="83" t="s">
        <v>33</v>
      </c>
      <c r="X511" s="83" t="s">
        <v>580</v>
      </c>
      <c r="Y511" s="84">
        <v>3009133992</v>
      </c>
      <c r="Z511" s="16" t="s">
        <v>581</v>
      </c>
      <c r="AA511" s="83"/>
      <c r="AB511" s="83" t="s">
        <v>175</v>
      </c>
      <c r="AC511" s="83" t="s">
        <v>272</v>
      </c>
      <c r="AD511" s="103" t="s">
        <v>1667</v>
      </c>
      <c r="AE511" s="103"/>
      <c r="AF511" s="103"/>
    </row>
    <row r="512" spans="1:32" customFormat="1" ht="49.5" x14ac:dyDescent="0.25">
      <c r="A512" s="4" t="s">
        <v>1801</v>
      </c>
      <c r="B512" s="4" t="s">
        <v>175</v>
      </c>
      <c r="C512" s="48">
        <v>511</v>
      </c>
      <c r="D512" s="83">
        <v>80161500</v>
      </c>
      <c r="E512" s="83"/>
      <c r="F512" s="102"/>
      <c r="G512" s="83" t="s">
        <v>1726</v>
      </c>
      <c r="H512" s="83" t="s">
        <v>26</v>
      </c>
      <c r="I512" s="83" t="s">
        <v>1681</v>
      </c>
      <c r="J512" s="83" t="s">
        <v>147</v>
      </c>
      <c r="K512" s="83">
        <v>3</v>
      </c>
      <c r="L512" s="83" t="s">
        <v>28</v>
      </c>
      <c r="M512" s="83">
        <v>5.5</v>
      </c>
      <c r="N512" s="83" t="s">
        <v>29</v>
      </c>
      <c r="O512" s="83" t="s">
        <v>714</v>
      </c>
      <c r="P512" s="83" t="s">
        <v>44</v>
      </c>
      <c r="Q512" s="83">
        <v>0</v>
      </c>
      <c r="R512" s="83" t="s">
        <v>60</v>
      </c>
      <c r="S512" s="3">
        <v>8000000</v>
      </c>
      <c r="T512" s="3">
        <v>44000000</v>
      </c>
      <c r="U512" s="3">
        <v>44000000</v>
      </c>
      <c r="V512" s="83" t="s">
        <v>32</v>
      </c>
      <c r="W512" s="83" t="s">
        <v>33</v>
      </c>
      <c r="X512" s="83" t="s">
        <v>580</v>
      </c>
      <c r="Y512" s="84">
        <v>3009133992</v>
      </c>
      <c r="Z512" s="16" t="s">
        <v>581</v>
      </c>
      <c r="AA512" s="83"/>
      <c r="AB512" s="83" t="s">
        <v>175</v>
      </c>
      <c r="AC512" s="83" t="s">
        <v>272</v>
      </c>
      <c r="AD512" s="103" t="s">
        <v>1667</v>
      </c>
      <c r="AE512" s="103"/>
      <c r="AF512" s="103"/>
    </row>
    <row r="513" spans="1:32" customFormat="1" ht="115.5" x14ac:dyDescent="0.25">
      <c r="A513" s="4" t="s">
        <v>1756</v>
      </c>
      <c r="B513" s="4" t="s">
        <v>66</v>
      </c>
      <c r="C513" s="48">
        <v>512</v>
      </c>
      <c r="D513" s="83" t="s">
        <v>1122</v>
      </c>
      <c r="E513" s="83"/>
      <c r="F513" s="91"/>
      <c r="G513" s="83" t="s">
        <v>1745</v>
      </c>
      <c r="H513" s="83" t="s">
        <v>26</v>
      </c>
      <c r="I513" s="83" t="s">
        <v>1123</v>
      </c>
      <c r="J513" s="83" t="s">
        <v>55</v>
      </c>
      <c r="K513" s="83">
        <v>5</v>
      </c>
      <c r="L513" s="83" t="s">
        <v>28</v>
      </c>
      <c r="M513" s="83">
        <v>7</v>
      </c>
      <c r="N513" s="83" t="s">
        <v>29</v>
      </c>
      <c r="O513" s="83" t="s">
        <v>714</v>
      </c>
      <c r="P513" s="83" t="s">
        <v>30</v>
      </c>
      <c r="Q513" s="83">
        <v>1</v>
      </c>
      <c r="R513" s="83" t="s">
        <v>60</v>
      </c>
      <c r="S513" s="3">
        <v>7000000</v>
      </c>
      <c r="T513" s="3">
        <f>7000000*7</f>
        <v>49000000</v>
      </c>
      <c r="U513" s="3">
        <f>7000000*7</f>
        <v>49000000</v>
      </c>
      <c r="V513" s="83" t="s">
        <v>32</v>
      </c>
      <c r="W513" s="83" t="s">
        <v>33</v>
      </c>
      <c r="X513" s="83" t="s">
        <v>293</v>
      </c>
      <c r="Y513" s="84">
        <v>3009133992</v>
      </c>
      <c r="Z513" s="16" t="s">
        <v>294</v>
      </c>
      <c r="AA513" s="83"/>
      <c r="AB513" s="83" t="s">
        <v>66</v>
      </c>
      <c r="AC513" s="83" t="s">
        <v>579</v>
      </c>
      <c r="AD513" s="91" t="s">
        <v>251</v>
      </c>
      <c r="AE513" s="103"/>
      <c r="AF513" s="103"/>
    </row>
    <row r="514" spans="1:32" customFormat="1" ht="99" x14ac:dyDescent="0.25">
      <c r="A514" s="4" t="s">
        <v>1757</v>
      </c>
      <c r="B514" s="4" t="s">
        <v>66</v>
      </c>
      <c r="C514" s="48">
        <v>513</v>
      </c>
      <c r="D514" s="83" t="s">
        <v>311</v>
      </c>
      <c r="E514" s="83"/>
      <c r="F514" s="83"/>
      <c r="G514" s="83" t="s">
        <v>1746</v>
      </c>
      <c r="H514" s="83" t="s">
        <v>26</v>
      </c>
      <c r="I514" s="83" t="s">
        <v>1131</v>
      </c>
      <c r="J514" s="83" t="s">
        <v>55</v>
      </c>
      <c r="K514" s="83">
        <v>5</v>
      </c>
      <c r="L514" s="83" t="s">
        <v>28</v>
      </c>
      <c r="M514" s="83">
        <v>7</v>
      </c>
      <c r="N514" s="83" t="s">
        <v>29</v>
      </c>
      <c r="O514" s="83" t="s">
        <v>714</v>
      </c>
      <c r="P514" s="83" t="s">
        <v>30</v>
      </c>
      <c r="Q514" s="83">
        <v>1</v>
      </c>
      <c r="R514" s="83" t="s">
        <v>60</v>
      </c>
      <c r="S514" s="3">
        <v>6000000</v>
      </c>
      <c r="T514" s="3">
        <f>+M514*S514</f>
        <v>42000000</v>
      </c>
      <c r="U514" s="3">
        <f>+T514</f>
        <v>42000000</v>
      </c>
      <c r="V514" s="83" t="s">
        <v>32</v>
      </c>
      <c r="W514" s="83" t="s">
        <v>33</v>
      </c>
      <c r="X514" s="83" t="s">
        <v>293</v>
      </c>
      <c r="Y514" s="84">
        <v>3009133992</v>
      </c>
      <c r="Z514" s="16" t="s">
        <v>294</v>
      </c>
      <c r="AA514" s="83"/>
      <c r="AB514" s="83" t="s">
        <v>66</v>
      </c>
      <c r="AC514" s="83" t="s">
        <v>579</v>
      </c>
      <c r="AD514" s="83" t="s">
        <v>251</v>
      </c>
      <c r="AE514" s="103"/>
      <c r="AF514" s="103"/>
    </row>
    <row r="515" spans="1:32" customFormat="1" ht="115.5" x14ac:dyDescent="0.25">
      <c r="A515" s="4" t="s">
        <v>1760</v>
      </c>
      <c r="B515" s="4" t="s">
        <v>1348</v>
      </c>
      <c r="C515" s="9">
        <v>514</v>
      </c>
      <c r="D515" s="83">
        <v>80161504</v>
      </c>
      <c r="E515" s="83"/>
      <c r="F515" s="83"/>
      <c r="G515" s="83" t="s">
        <v>1747</v>
      </c>
      <c r="H515" s="83" t="s">
        <v>26</v>
      </c>
      <c r="I515" s="83" t="s">
        <v>1349</v>
      </c>
      <c r="J515" s="83" t="s">
        <v>55</v>
      </c>
      <c r="K515" s="84">
        <v>5</v>
      </c>
      <c r="L515" s="83" t="s">
        <v>65</v>
      </c>
      <c r="M515" s="83">
        <v>5.5</v>
      </c>
      <c r="N515" s="83" t="s">
        <v>29</v>
      </c>
      <c r="O515" s="83" t="s">
        <v>714</v>
      </c>
      <c r="P515" s="83" t="s">
        <v>44</v>
      </c>
      <c r="Q515" s="83">
        <v>0</v>
      </c>
      <c r="R515" s="83" t="s">
        <v>31</v>
      </c>
      <c r="S515" s="87">
        <v>6000000</v>
      </c>
      <c r="T515" s="3">
        <f>+S515*M515</f>
        <v>33000000</v>
      </c>
      <c r="U515" s="3">
        <f>T515</f>
        <v>33000000</v>
      </c>
      <c r="V515" s="83" t="s">
        <v>32</v>
      </c>
      <c r="W515" s="3" t="s">
        <v>33</v>
      </c>
      <c r="X515" s="83" t="s">
        <v>1350</v>
      </c>
      <c r="Y515" s="83">
        <v>3057017937</v>
      </c>
      <c r="Z515" s="83" t="s">
        <v>1351</v>
      </c>
      <c r="AA515" s="83"/>
      <c r="AB515" s="83" t="s">
        <v>1348</v>
      </c>
      <c r="AC515" s="83" t="s">
        <v>276</v>
      </c>
      <c r="AD515" s="83" t="s">
        <v>1834</v>
      </c>
      <c r="AE515" s="103"/>
      <c r="AF515" s="103"/>
    </row>
    <row r="516" spans="1:32" customFormat="1" ht="132" x14ac:dyDescent="0.25">
      <c r="A516" s="4" t="s">
        <v>1761</v>
      </c>
      <c r="B516" s="4" t="s">
        <v>1348</v>
      </c>
      <c r="C516" s="9">
        <v>515</v>
      </c>
      <c r="D516" s="83">
        <v>80161504</v>
      </c>
      <c r="E516" s="83"/>
      <c r="F516" s="83"/>
      <c r="G516" s="83" t="s">
        <v>1748</v>
      </c>
      <c r="H516" s="83" t="s">
        <v>26</v>
      </c>
      <c r="I516" s="83" t="s">
        <v>1353</v>
      </c>
      <c r="J516" s="83" t="s">
        <v>55</v>
      </c>
      <c r="K516" s="84">
        <v>5</v>
      </c>
      <c r="L516" s="83" t="s">
        <v>65</v>
      </c>
      <c r="M516" s="83">
        <v>5.5</v>
      </c>
      <c r="N516" s="83" t="s">
        <v>29</v>
      </c>
      <c r="O516" s="83" t="s">
        <v>714</v>
      </c>
      <c r="P516" s="83" t="s">
        <v>44</v>
      </c>
      <c r="Q516" s="83">
        <v>0</v>
      </c>
      <c r="R516" s="83" t="s">
        <v>31</v>
      </c>
      <c r="S516" s="87">
        <v>6000000</v>
      </c>
      <c r="T516" s="3">
        <f>+S516*M516</f>
        <v>33000000</v>
      </c>
      <c r="U516" s="3">
        <f>T516</f>
        <v>33000000</v>
      </c>
      <c r="V516" s="83" t="s">
        <v>32</v>
      </c>
      <c r="W516" s="3" t="s">
        <v>33</v>
      </c>
      <c r="X516" s="83" t="s">
        <v>1350</v>
      </c>
      <c r="Y516" s="83">
        <v>3057017937</v>
      </c>
      <c r="Z516" s="83" t="s">
        <v>1351</v>
      </c>
      <c r="AA516" s="83"/>
      <c r="AB516" s="83" t="s">
        <v>1348</v>
      </c>
      <c r="AC516" s="83" t="s">
        <v>276</v>
      </c>
      <c r="AD516" s="83" t="s">
        <v>1834</v>
      </c>
      <c r="AE516" s="103"/>
      <c r="AF516" s="103"/>
    </row>
    <row r="517" spans="1:32" customFormat="1" ht="49.5" x14ac:dyDescent="0.25">
      <c r="A517" s="47" t="s">
        <v>1803</v>
      </c>
      <c r="B517" s="4" t="s">
        <v>109</v>
      </c>
      <c r="C517" s="9">
        <v>516</v>
      </c>
      <c r="D517" s="83" t="s">
        <v>184</v>
      </c>
      <c r="E517" s="83"/>
      <c r="F517" s="83"/>
      <c r="G517" s="83" t="s">
        <v>1749</v>
      </c>
      <c r="H517" s="83" t="s">
        <v>186</v>
      </c>
      <c r="I517" s="83" t="s">
        <v>79</v>
      </c>
      <c r="J517" s="83" t="s">
        <v>55</v>
      </c>
      <c r="K517" s="83">
        <v>5</v>
      </c>
      <c r="L517" s="83" t="s">
        <v>28</v>
      </c>
      <c r="M517" s="83">
        <v>8</v>
      </c>
      <c r="N517" s="83" t="s">
        <v>244</v>
      </c>
      <c r="O517" s="83" t="s">
        <v>716</v>
      </c>
      <c r="P517" s="83" t="s">
        <v>44</v>
      </c>
      <c r="Q517" s="83">
        <v>0</v>
      </c>
      <c r="R517" s="83" t="s">
        <v>31</v>
      </c>
      <c r="S517" s="3">
        <v>0</v>
      </c>
      <c r="T517" s="3">
        <v>17894000</v>
      </c>
      <c r="U517" s="3">
        <f>+T517</f>
        <v>17894000</v>
      </c>
      <c r="V517" s="83" t="s">
        <v>32</v>
      </c>
      <c r="W517" s="83" t="s">
        <v>33</v>
      </c>
      <c r="X517" s="83" t="s">
        <v>646</v>
      </c>
      <c r="Y517" s="84">
        <v>3009133992</v>
      </c>
      <c r="Z517" s="16" t="s">
        <v>710</v>
      </c>
      <c r="AA517" s="83"/>
      <c r="AB517" s="83" t="s">
        <v>109</v>
      </c>
      <c r="AC517" s="83" t="s">
        <v>281</v>
      </c>
      <c r="AD517" s="83" t="s">
        <v>1684</v>
      </c>
      <c r="AE517" s="103"/>
      <c r="AF517" s="103"/>
    </row>
    <row r="518" spans="1:32" ht="66" x14ac:dyDescent="0.25">
      <c r="A518" s="47" t="s">
        <v>1804</v>
      </c>
      <c r="B518" s="4" t="s">
        <v>109</v>
      </c>
      <c r="C518" s="9">
        <v>517</v>
      </c>
      <c r="D518" s="83" t="s">
        <v>1261</v>
      </c>
      <c r="E518" s="83"/>
      <c r="F518" s="83"/>
      <c r="G518" s="83" t="s">
        <v>1750</v>
      </c>
      <c r="H518" s="83" t="s">
        <v>205</v>
      </c>
      <c r="I518" s="83"/>
      <c r="J518" s="83" t="s">
        <v>147</v>
      </c>
      <c r="K518" s="83">
        <v>7</v>
      </c>
      <c r="L518" s="83" t="s">
        <v>85</v>
      </c>
      <c r="M518" s="83">
        <v>2</v>
      </c>
      <c r="N518" s="83" t="s">
        <v>244</v>
      </c>
      <c r="O518" s="83" t="s">
        <v>716</v>
      </c>
      <c r="P518" s="83" t="s">
        <v>44</v>
      </c>
      <c r="Q518" s="83">
        <v>0</v>
      </c>
      <c r="R518" s="83" t="s">
        <v>60</v>
      </c>
      <c r="S518" s="3">
        <v>0</v>
      </c>
      <c r="T518" s="3">
        <v>58000000</v>
      </c>
      <c r="U518" s="3">
        <v>58000000</v>
      </c>
      <c r="V518" s="83" t="s">
        <v>32</v>
      </c>
      <c r="W518" s="83" t="s">
        <v>33</v>
      </c>
      <c r="X518" s="83" t="s">
        <v>781</v>
      </c>
      <c r="Y518" s="84">
        <v>3009133992</v>
      </c>
      <c r="Z518" s="16" t="s">
        <v>782</v>
      </c>
      <c r="AA518" s="83"/>
      <c r="AB518" s="83" t="s">
        <v>109</v>
      </c>
      <c r="AC518" s="83" t="s">
        <v>577</v>
      </c>
      <c r="AD518" s="83" t="s">
        <v>1929</v>
      </c>
      <c r="AE518" s="83"/>
      <c r="AF518" s="83"/>
    </row>
    <row r="519" spans="1:32" ht="82.5" x14ac:dyDescent="0.25">
      <c r="A519" s="4" t="s">
        <v>1802</v>
      </c>
      <c r="B519" s="4" t="s">
        <v>175</v>
      </c>
      <c r="C519" s="9">
        <v>518</v>
      </c>
      <c r="D519" s="83">
        <v>80161500</v>
      </c>
      <c r="E519" s="83"/>
      <c r="F519" s="95"/>
      <c r="G519" s="104" t="s">
        <v>1751</v>
      </c>
      <c r="H519" s="104" t="s">
        <v>26</v>
      </c>
      <c r="I519" s="91" t="s">
        <v>42</v>
      </c>
      <c r="J519" s="83" t="s">
        <v>55</v>
      </c>
      <c r="K519" s="83">
        <v>5</v>
      </c>
      <c r="L519" s="104" t="s">
        <v>28</v>
      </c>
      <c r="M519" s="100">
        <v>7.8666666666666663</v>
      </c>
      <c r="N519" s="83" t="s">
        <v>29</v>
      </c>
      <c r="O519" s="83" t="s">
        <v>714</v>
      </c>
      <c r="P519" s="83" t="s">
        <v>44</v>
      </c>
      <c r="Q519" s="83">
        <v>0</v>
      </c>
      <c r="R519" s="83" t="s">
        <v>60</v>
      </c>
      <c r="S519" s="3">
        <v>12000000</v>
      </c>
      <c r="T519" s="3">
        <f>+M519*S519</f>
        <v>94400000</v>
      </c>
      <c r="U519" s="3">
        <f>+T519</f>
        <v>94400000</v>
      </c>
      <c r="V519" s="83" t="s">
        <v>32</v>
      </c>
      <c r="W519" s="83" t="s">
        <v>33</v>
      </c>
      <c r="X519" s="83" t="s">
        <v>580</v>
      </c>
      <c r="Y519" s="84">
        <v>3009133992</v>
      </c>
      <c r="Z519" s="16" t="s">
        <v>581</v>
      </c>
      <c r="AA519" s="83"/>
      <c r="AB519" s="83" t="s">
        <v>175</v>
      </c>
      <c r="AC519" s="83" t="s">
        <v>272</v>
      </c>
      <c r="AD519" s="83" t="s">
        <v>1740</v>
      </c>
      <c r="AE519" s="101"/>
      <c r="AF519" s="101"/>
    </row>
    <row r="520" spans="1:32" ht="167.25" customHeight="1" x14ac:dyDescent="0.25">
      <c r="A520" s="72" t="s">
        <v>1805</v>
      </c>
      <c r="B520" s="23" t="s">
        <v>109</v>
      </c>
      <c r="C520" s="24">
        <v>519</v>
      </c>
      <c r="D520" s="23" t="s">
        <v>240</v>
      </c>
      <c r="E520" s="23"/>
      <c r="F520" s="23"/>
      <c r="G520" s="23" t="s">
        <v>1752</v>
      </c>
      <c r="H520" s="23" t="s">
        <v>188</v>
      </c>
      <c r="I520" s="23" t="s">
        <v>79</v>
      </c>
      <c r="J520" s="23" t="s">
        <v>55</v>
      </c>
      <c r="K520" s="23">
        <v>5</v>
      </c>
      <c r="L520" s="23" t="s">
        <v>28</v>
      </c>
      <c r="M520" s="23">
        <v>8</v>
      </c>
      <c r="N520" s="23" t="s">
        <v>244</v>
      </c>
      <c r="O520" s="23" t="s">
        <v>716</v>
      </c>
      <c r="P520" s="23" t="s">
        <v>44</v>
      </c>
      <c r="Q520" s="23">
        <v>0</v>
      </c>
      <c r="R520" s="23" t="s">
        <v>31</v>
      </c>
      <c r="S520" s="25">
        <v>0</v>
      </c>
      <c r="T520" s="25">
        <v>13988000</v>
      </c>
      <c r="U520" s="25">
        <f>+T520</f>
        <v>13988000</v>
      </c>
      <c r="V520" s="23" t="s">
        <v>32</v>
      </c>
      <c r="W520" s="23" t="s">
        <v>33</v>
      </c>
      <c r="X520" s="23" t="s">
        <v>646</v>
      </c>
      <c r="Y520" s="31">
        <v>3009133992</v>
      </c>
      <c r="Z520" s="33" t="s">
        <v>710</v>
      </c>
      <c r="AA520" s="23"/>
      <c r="AB520" s="23" t="s">
        <v>109</v>
      </c>
      <c r="AC520" s="23" t="s">
        <v>278</v>
      </c>
      <c r="AD520" s="23" t="s">
        <v>2011</v>
      </c>
      <c r="AE520" s="23"/>
      <c r="AF520" s="23"/>
    </row>
    <row r="521" spans="1:32" ht="156.75" customHeight="1" x14ac:dyDescent="0.25">
      <c r="A521" s="4" t="s">
        <v>1820</v>
      </c>
      <c r="B521" s="4" t="s">
        <v>66</v>
      </c>
      <c r="C521" s="52">
        <v>520</v>
      </c>
      <c r="D521" s="83" t="s">
        <v>1818</v>
      </c>
      <c r="E521" s="83"/>
      <c r="F521" s="83"/>
      <c r="G521" s="105" t="s">
        <v>1809</v>
      </c>
      <c r="H521" s="83" t="s">
        <v>26</v>
      </c>
      <c r="I521" s="83" t="s">
        <v>1125</v>
      </c>
      <c r="J521" s="83" t="s">
        <v>55</v>
      </c>
      <c r="K521" s="83">
        <v>5</v>
      </c>
      <c r="L521" s="83" t="s">
        <v>28</v>
      </c>
      <c r="M521" s="83">
        <v>7</v>
      </c>
      <c r="N521" s="83" t="s">
        <v>29</v>
      </c>
      <c r="O521" s="83" t="s">
        <v>714</v>
      </c>
      <c r="P521" s="83" t="s">
        <v>30</v>
      </c>
      <c r="Q521" s="83">
        <v>1</v>
      </c>
      <c r="R521" s="83" t="s">
        <v>60</v>
      </c>
      <c r="S521" s="50">
        <v>5500000</v>
      </c>
      <c r="T521" s="50">
        <f t="shared" ref="T521:T529" si="11">+M521*S521</f>
        <v>38500000</v>
      </c>
      <c r="U521" s="50">
        <v>38500000</v>
      </c>
      <c r="V521" s="83" t="s">
        <v>32</v>
      </c>
      <c r="W521" s="83" t="s">
        <v>33</v>
      </c>
      <c r="X521" s="83" t="s">
        <v>293</v>
      </c>
      <c r="Y521" s="84">
        <v>3009133992</v>
      </c>
      <c r="Z521" s="16" t="s">
        <v>294</v>
      </c>
      <c r="AA521" s="83"/>
      <c r="AB521" s="83" t="s">
        <v>66</v>
      </c>
      <c r="AC521" s="83" t="s">
        <v>579</v>
      </c>
      <c r="AD521" s="83" t="s">
        <v>1808</v>
      </c>
      <c r="AE521" s="83"/>
      <c r="AF521" s="83"/>
    </row>
    <row r="522" spans="1:32" ht="150" customHeight="1" x14ac:dyDescent="0.25">
      <c r="A522" s="4" t="s">
        <v>1821</v>
      </c>
      <c r="B522" s="4" t="s">
        <v>66</v>
      </c>
      <c r="C522" s="52">
        <v>521</v>
      </c>
      <c r="D522" s="83" t="s">
        <v>1145</v>
      </c>
      <c r="E522" s="83"/>
      <c r="F522" s="83"/>
      <c r="G522" s="105" t="s">
        <v>1810</v>
      </c>
      <c r="H522" s="83" t="s">
        <v>26</v>
      </c>
      <c r="I522" s="83" t="s">
        <v>264</v>
      </c>
      <c r="J522" s="83" t="s">
        <v>147</v>
      </c>
      <c r="K522" s="83">
        <v>7</v>
      </c>
      <c r="L522" s="83" t="s">
        <v>28</v>
      </c>
      <c r="M522" s="83">
        <v>5</v>
      </c>
      <c r="N522" s="83" t="s">
        <v>29</v>
      </c>
      <c r="O522" s="83" t="s">
        <v>714</v>
      </c>
      <c r="P522" s="83" t="s">
        <v>30</v>
      </c>
      <c r="Q522" s="83">
        <v>1</v>
      </c>
      <c r="R522" s="83" t="s">
        <v>60</v>
      </c>
      <c r="S522" s="50">
        <v>7000000</v>
      </c>
      <c r="T522" s="50">
        <f t="shared" si="11"/>
        <v>35000000</v>
      </c>
      <c r="U522" s="50">
        <f>+T522</f>
        <v>35000000</v>
      </c>
      <c r="V522" s="83" t="s">
        <v>32</v>
      </c>
      <c r="W522" s="83" t="s">
        <v>33</v>
      </c>
      <c r="X522" s="83" t="s">
        <v>1146</v>
      </c>
      <c r="Y522" s="84">
        <v>3009133992</v>
      </c>
      <c r="Z522" s="16" t="s">
        <v>1147</v>
      </c>
      <c r="AA522" s="83"/>
      <c r="AB522" s="83" t="s">
        <v>66</v>
      </c>
      <c r="AC522" s="83" t="s">
        <v>611</v>
      </c>
      <c r="AD522" s="83" t="s">
        <v>1868</v>
      </c>
      <c r="AE522" s="83"/>
      <c r="AF522" s="83"/>
    </row>
    <row r="523" spans="1:32" ht="129" customHeight="1" x14ac:dyDescent="0.25">
      <c r="A523" s="4" t="s">
        <v>1822</v>
      </c>
      <c r="B523" s="4" t="s">
        <v>66</v>
      </c>
      <c r="C523" s="52">
        <v>522</v>
      </c>
      <c r="D523" s="83" t="s">
        <v>1133</v>
      </c>
      <c r="E523" s="83"/>
      <c r="F523" s="83"/>
      <c r="G523" s="105" t="s">
        <v>1811</v>
      </c>
      <c r="H523" s="83" t="s">
        <v>26</v>
      </c>
      <c r="I523" s="83" t="s">
        <v>1134</v>
      </c>
      <c r="J523" s="83" t="s">
        <v>63</v>
      </c>
      <c r="K523" s="83">
        <v>6</v>
      </c>
      <c r="L523" s="83" t="s">
        <v>28</v>
      </c>
      <c r="M523" s="83">
        <v>6.5</v>
      </c>
      <c r="N523" s="83" t="s">
        <v>29</v>
      </c>
      <c r="O523" s="83" t="s">
        <v>714</v>
      </c>
      <c r="P523" s="83" t="s">
        <v>44</v>
      </c>
      <c r="Q523" s="83">
        <v>0</v>
      </c>
      <c r="R523" s="83" t="s">
        <v>60</v>
      </c>
      <c r="S523" s="50">
        <v>5500000</v>
      </c>
      <c r="T523" s="50">
        <f t="shared" si="11"/>
        <v>35750000</v>
      </c>
      <c r="U523" s="50">
        <v>35750000</v>
      </c>
      <c r="V523" s="83" t="s">
        <v>32</v>
      </c>
      <c r="W523" s="83" t="s">
        <v>33</v>
      </c>
      <c r="X523" s="83" t="s">
        <v>1146</v>
      </c>
      <c r="Y523" s="84">
        <v>3009133992</v>
      </c>
      <c r="Z523" s="16" t="s">
        <v>1147</v>
      </c>
      <c r="AA523" s="83"/>
      <c r="AB523" s="83" t="s">
        <v>66</v>
      </c>
      <c r="AC523" s="83" t="s">
        <v>611</v>
      </c>
      <c r="AD523" s="83" t="s">
        <v>1808</v>
      </c>
      <c r="AE523" s="83"/>
      <c r="AF523" s="83"/>
    </row>
    <row r="524" spans="1:32" ht="104.25" customHeight="1" x14ac:dyDescent="0.25">
      <c r="A524" s="4" t="s">
        <v>1823</v>
      </c>
      <c r="B524" s="4" t="s">
        <v>66</v>
      </c>
      <c r="C524" s="52">
        <v>523</v>
      </c>
      <c r="D524" s="83" t="s">
        <v>1136</v>
      </c>
      <c r="E524" s="83"/>
      <c r="F524" s="83"/>
      <c r="G524" s="83" t="s">
        <v>1812</v>
      </c>
      <c r="H524" s="83" t="s">
        <v>26</v>
      </c>
      <c r="I524" s="83" t="s">
        <v>1137</v>
      </c>
      <c r="J524" s="83" t="s">
        <v>55</v>
      </c>
      <c r="K524" s="83">
        <v>5</v>
      </c>
      <c r="L524" s="83" t="s">
        <v>28</v>
      </c>
      <c r="M524" s="83">
        <v>7</v>
      </c>
      <c r="N524" s="83" t="s">
        <v>29</v>
      </c>
      <c r="O524" s="83" t="s">
        <v>714</v>
      </c>
      <c r="P524" s="83" t="s">
        <v>30</v>
      </c>
      <c r="Q524" s="83">
        <v>1</v>
      </c>
      <c r="R524" s="83" t="s">
        <v>60</v>
      </c>
      <c r="S524" s="50">
        <v>8000000</v>
      </c>
      <c r="T524" s="50">
        <f t="shared" si="11"/>
        <v>56000000</v>
      </c>
      <c r="U524" s="50">
        <v>56000000</v>
      </c>
      <c r="V524" s="83" t="s">
        <v>32</v>
      </c>
      <c r="W524" s="83" t="s">
        <v>33</v>
      </c>
      <c r="X524" s="83" t="s">
        <v>1807</v>
      </c>
      <c r="Y524" s="84">
        <v>3009133992</v>
      </c>
      <c r="Z524" s="16" t="s">
        <v>1139</v>
      </c>
      <c r="AA524" s="83"/>
      <c r="AB524" s="83" t="s">
        <v>133</v>
      </c>
      <c r="AC524" s="83" t="s">
        <v>611</v>
      </c>
      <c r="AD524" s="83" t="s">
        <v>1808</v>
      </c>
      <c r="AE524" s="83"/>
      <c r="AF524" s="83"/>
    </row>
    <row r="525" spans="1:32" s="56" customFormat="1" ht="108.75" customHeight="1" x14ac:dyDescent="0.25">
      <c r="A525" s="4" t="s">
        <v>1824</v>
      </c>
      <c r="B525" s="4" t="s">
        <v>66</v>
      </c>
      <c r="C525" s="52">
        <v>524</v>
      </c>
      <c r="D525" s="83" t="s">
        <v>1818</v>
      </c>
      <c r="E525" s="83"/>
      <c r="F525" s="83"/>
      <c r="G525" s="105" t="s">
        <v>1813</v>
      </c>
      <c r="H525" s="83" t="s">
        <v>26</v>
      </c>
      <c r="I525" s="83" t="s">
        <v>1127</v>
      </c>
      <c r="J525" s="83" t="s">
        <v>63</v>
      </c>
      <c r="K525" s="83">
        <v>6</v>
      </c>
      <c r="L525" s="83" t="s">
        <v>28</v>
      </c>
      <c r="M525" s="83">
        <v>6.5</v>
      </c>
      <c r="N525" s="83" t="s">
        <v>29</v>
      </c>
      <c r="O525" s="83" t="s">
        <v>714</v>
      </c>
      <c r="P525" s="83" t="s">
        <v>44</v>
      </c>
      <c r="Q525" s="83">
        <v>0</v>
      </c>
      <c r="R525" s="83" t="s">
        <v>60</v>
      </c>
      <c r="S525" s="50">
        <v>5500000</v>
      </c>
      <c r="T525" s="50">
        <f t="shared" si="11"/>
        <v>35750000</v>
      </c>
      <c r="U525" s="50">
        <v>35750000</v>
      </c>
      <c r="V525" s="83" t="s">
        <v>32</v>
      </c>
      <c r="W525" s="83" t="s">
        <v>33</v>
      </c>
      <c r="X525" s="83" t="s">
        <v>1819</v>
      </c>
      <c r="Y525" s="84">
        <v>3009133992</v>
      </c>
      <c r="Z525" s="16" t="s">
        <v>1129</v>
      </c>
      <c r="AA525" s="83"/>
      <c r="AB525" s="83" t="s">
        <v>66</v>
      </c>
      <c r="AC525" s="83" t="s">
        <v>579</v>
      </c>
      <c r="AD525" s="83" t="s">
        <v>1808</v>
      </c>
      <c r="AE525" s="83"/>
      <c r="AF525" s="83"/>
    </row>
    <row r="526" spans="1:32" s="35" customFormat="1" ht="162" customHeight="1" x14ac:dyDescent="0.25">
      <c r="A526" s="4" t="s">
        <v>1825</v>
      </c>
      <c r="B526" s="4" t="s">
        <v>66</v>
      </c>
      <c r="C526" s="52">
        <v>525</v>
      </c>
      <c r="D526" s="83" t="s">
        <v>1136</v>
      </c>
      <c r="E526" s="83"/>
      <c r="F526" s="83"/>
      <c r="G526" s="105" t="s">
        <v>1814</v>
      </c>
      <c r="H526" s="83" t="s">
        <v>26</v>
      </c>
      <c r="I526" s="83" t="s">
        <v>1141</v>
      </c>
      <c r="J526" s="83" t="s">
        <v>55</v>
      </c>
      <c r="K526" s="83">
        <v>5</v>
      </c>
      <c r="L526" s="83" t="s">
        <v>28</v>
      </c>
      <c r="M526" s="83">
        <v>7</v>
      </c>
      <c r="N526" s="83" t="s">
        <v>29</v>
      </c>
      <c r="O526" s="83" t="s">
        <v>714</v>
      </c>
      <c r="P526" s="83" t="s">
        <v>44</v>
      </c>
      <c r="Q526" s="83">
        <v>0</v>
      </c>
      <c r="R526" s="83" t="s">
        <v>60</v>
      </c>
      <c r="S526" s="50">
        <v>5500000</v>
      </c>
      <c r="T526" s="50">
        <f t="shared" si="11"/>
        <v>38500000</v>
      </c>
      <c r="U526" s="50">
        <f>+S526*M526</f>
        <v>38500000</v>
      </c>
      <c r="V526" s="83" t="s">
        <v>32</v>
      </c>
      <c r="W526" s="83" t="s">
        <v>33</v>
      </c>
      <c r="X526" s="83" t="s">
        <v>1128</v>
      </c>
      <c r="Y526" s="84">
        <v>3154544788</v>
      </c>
      <c r="Z526" s="51" t="s">
        <v>1129</v>
      </c>
      <c r="AA526" s="83"/>
      <c r="AB526" s="83" t="s">
        <v>66</v>
      </c>
      <c r="AC526" s="83" t="s">
        <v>579</v>
      </c>
      <c r="AD526" s="83" t="s">
        <v>1808</v>
      </c>
      <c r="AE526" s="83"/>
      <c r="AF526" s="83"/>
    </row>
    <row r="527" spans="1:32" s="56" customFormat="1" ht="170.25" customHeight="1" x14ac:dyDescent="0.25">
      <c r="A527" s="4" t="s">
        <v>1826</v>
      </c>
      <c r="B527" s="4" t="s">
        <v>38</v>
      </c>
      <c r="C527" s="52">
        <v>526</v>
      </c>
      <c r="D527" s="28" t="s">
        <v>663</v>
      </c>
      <c r="E527" s="83"/>
      <c r="F527" s="83"/>
      <c r="G527" s="83" t="s">
        <v>1815</v>
      </c>
      <c r="H527" s="83" t="s">
        <v>26</v>
      </c>
      <c r="I527" s="83" t="s">
        <v>1322</v>
      </c>
      <c r="J527" s="83" t="s">
        <v>147</v>
      </c>
      <c r="K527" s="83">
        <v>7</v>
      </c>
      <c r="L527" s="83" t="s">
        <v>28</v>
      </c>
      <c r="M527" s="83">
        <v>4</v>
      </c>
      <c r="N527" s="83" t="s">
        <v>29</v>
      </c>
      <c r="O527" s="83" t="s">
        <v>714</v>
      </c>
      <c r="P527" s="83" t="s">
        <v>44</v>
      </c>
      <c r="Q527" s="83">
        <v>0</v>
      </c>
      <c r="R527" s="83" t="s">
        <v>31</v>
      </c>
      <c r="S527" s="10">
        <v>11000000</v>
      </c>
      <c r="T527" s="3">
        <f t="shared" si="11"/>
        <v>44000000</v>
      </c>
      <c r="U527" s="3">
        <f>+T527</f>
        <v>44000000</v>
      </c>
      <c r="V527" s="83" t="s">
        <v>32</v>
      </c>
      <c r="W527" s="83" t="s">
        <v>33</v>
      </c>
      <c r="X527" s="83" t="s">
        <v>39</v>
      </c>
      <c r="Y527" s="84">
        <v>3009133992</v>
      </c>
      <c r="Z527" s="51" t="s">
        <v>265</v>
      </c>
      <c r="AA527" s="16"/>
      <c r="AB527" s="83" t="s">
        <v>38</v>
      </c>
      <c r="AC527" s="83" t="s">
        <v>276</v>
      </c>
      <c r="AD527" s="83" t="s">
        <v>1892</v>
      </c>
      <c r="AE527" s="83"/>
      <c r="AF527" s="83"/>
    </row>
    <row r="528" spans="1:32" customFormat="1" ht="144.75" customHeight="1" x14ac:dyDescent="0.25">
      <c r="A528" s="4" t="s">
        <v>1827</v>
      </c>
      <c r="B528" s="4" t="s">
        <v>38</v>
      </c>
      <c r="C528" s="52">
        <v>527</v>
      </c>
      <c r="D528" s="28" t="s">
        <v>663</v>
      </c>
      <c r="E528" s="83"/>
      <c r="F528" s="91"/>
      <c r="G528" s="83" t="s">
        <v>1816</v>
      </c>
      <c r="H528" s="83" t="s">
        <v>26</v>
      </c>
      <c r="I528" s="83" t="s">
        <v>42</v>
      </c>
      <c r="J528" s="83" t="s">
        <v>63</v>
      </c>
      <c r="K528" s="83">
        <v>6</v>
      </c>
      <c r="L528" s="83" t="s">
        <v>28</v>
      </c>
      <c r="M528" s="83">
        <v>6</v>
      </c>
      <c r="N528" s="83" t="s">
        <v>29</v>
      </c>
      <c r="O528" s="83" t="s">
        <v>714</v>
      </c>
      <c r="P528" s="83" t="s">
        <v>44</v>
      </c>
      <c r="Q528" s="83">
        <v>0</v>
      </c>
      <c r="R528" s="83" t="s">
        <v>31</v>
      </c>
      <c r="S528" s="10">
        <v>11000000</v>
      </c>
      <c r="T528" s="3">
        <f t="shared" si="11"/>
        <v>66000000</v>
      </c>
      <c r="U528" s="3">
        <f>+T528</f>
        <v>66000000</v>
      </c>
      <c r="V528" s="83" t="s">
        <v>32</v>
      </c>
      <c r="W528" s="83" t="s">
        <v>33</v>
      </c>
      <c r="X528" s="83" t="s">
        <v>39</v>
      </c>
      <c r="Y528" s="84">
        <v>3009133992</v>
      </c>
      <c r="Z528" s="51" t="s">
        <v>265</v>
      </c>
      <c r="AA528" s="16"/>
      <c r="AB528" s="83" t="s">
        <v>38</v>
      </c>
      <c r="AC528" s="83" t="s">
        <v>257</v>
      </c>
      <c r="AD528" s="91" t="s">
        <v>1893</v>
      </c>
      <c r="AE528" s="83"/>
      <c r="AF528" s="83"/>
    </row>
    <row r="529" spans="1:16383" ht="170.25" customHeight="1" x14ac:dyDescent="0.25">
      <c r="A529" s="4" t="s">
        <v>1828</v>
      </c>
      <c r="B529" s="4" t="s">
        <v>38</v>
      </c>
      <c r="C529" s="52">
        <v>528</v>
      </c>
      <c r="D529" s="28" t="s">
        <v>663</v>
      </c>
      <c r="E529" s="83"/>
      <c r="F529" s="83"/>
      <c r="G529" s="83" t="s">
        <v>1817</v>
      </c>
      <c r="H529" s="83" t="s">
        <v>34</v>
      </c>
      <c r="I529" s="83" t="s">
        <v>1326</v>
      </c>
      <c r="J529" s="83" t="s">
        <v>147</v>
      </c>
      <c r="K529" s="83">
        <v>7</v>
      </c>
      <c r="L529" s="83" t="s">
        <v>28</v>
      </c>
      <c r="M529" s="83">
        <v>4</v>
      </c>
      <c r="N529" s="83" t="s">
        <v>29</v>
      </c>
      <c r="O529" s="83" t="s">
        <v>714</v>
      </c>
      <c r="P529" s="83" t="s">
        <v>44</v>
      </c>
      <c r="Q529" s="83">
        <v>0</v>
      </c>
      <c r="R529" s="83" t="s">
        <v>31</v>
      </c>
      <c r="S529" s="10">
        <v>3500000</v>
      </c>
      <c r="T529" s="3">
        <f t="shared" si="11"/>
        <v>14000000</v>
      </c>
      <c r="U529" s="3">
        <f>+T529</f>
        <v>14000000</v>
      </c>
      <c r="V529" s="83" t="s">
        <v>32</v>
      </c>
      <c r="W529" s="83" t="s">
        <v>33</v>
      </c>
      <c r="X529" s="83" t="s">
        <v>39</v>
      </c>
      <c r="Y529" s="84">
        <v>3009133992</v>
      </c>
      <c r="Z529" s="51" t="s">
        <v>265</v>
      </c>
      <c r="AA529" s="16"/>
      <c r="AB529" s="83" t="s">
        <v>38</v>
      </c>
      <c r="AC529" s="83" t="s">
        <v>276</v>
      </c>
      <c r="AD529" s="83" t="s">
        <v>1892</v>
      </c>
      <c r="AE529" s="83"/>
      <c r="AF529" s="83"/>
    </row>
    <row r="530" spans="1:16383" ht="108.75" customHeight="1" x14ac:dyDescent="0.25">
      <c r="A530" s="4" t="s">
        <v>1845</v>
      </c>
      <c r="B530" s="4" t="s">
        <v>1375</v>
      </c>
      <c r="C530" s="9">
        <v>529</v>
      </c>
      <c r="D530" s="83">
        <v>80161500</v>
      </c>
      <c r="E530" s="83"/>
      <c r="F530" s="83"/>
      <c r="G530" s="83" t="s">
        <v>1841</v>
      </c>
      <c r="H530" s="83" t="s">
        <v>26</v>
      </c>
      <c r="I530" s="83" t="s">
        <v>1829</v>
      </c>
      <c r="J530" s="83" t="s">
        <v>55</v>
      </c>
      <c r="K530" s="83">
        <v>5</v>
      </c>
      <c r="L530" s="83" t="s">
        <v>65</v>
      </c>
      <c r="M530" s="83">
        <v>6</v>
      </c>
      <c r="N530" s="83" t="s">
        <v>29</v>
      </c>
      <c r="O530" s="83" t="s">
        <v>714</v>
      </c>
      <c r="P530" s="83" t="s">
        <v>44</v>
      </c>
      <c r="Q530" s="83">
        <v>0</v>
      </c>
      <c r="R530" s="83" t="s">
        <v>31</v>
      </c>
      <c r="S530" s="3">
        <v>12000000</v>
      </c>
      <c r="T530" s="15">
        <f>+S530*M530</f>
        <v>72000000</v>
      </c>
      <c r="U530" s="3">
        <f>+S530*M530</f>
        <v>72000000</v>
      </c>
      <c r="V530" s="83" t="s">
        <v>32</v>
      </c>
      <c r="W530" s="83" t="s">
        <v>33</v>
      </c>
      <c r="X530" s="83" t="s">
        <v>1830</v>
      </c>
      <c r="Y530" s="83">
        <v>5111150</v>
      </c>
      <c r="Z530" s="51" t="s">
        <v>1831</v>
      </c>
      <c r="AA530" s="83"/>
      <c r="AB530" s="83" t="s">
        <v>1375</v>
      </c>
      <c r="AC530" s="83" t="s">
        <v>1832</v>
      </c>
      <c r="AD530" s="83" t="s">
        <v>1835</v>
      </c>
      <c r="AE530" s="83"/>
      <c r="AF530" s="83"/>
    </row>
    <row r="531" spans="1:16383" ht="126.75" customHeight="1" x14ac:dyDescent="0.25">
      <c r="A531" s="4" t="s">
        <v>1846</v>
      </c>
      <c r="B531" s="4" t="s">
        <v>1375</v>
      </c>
      <c r="C531" s="9">
        <v>530</v>
      </c>
      <c r="D531" s="83">
        <v>80161500</v>
      </c>
      <c r="E531" s="83"/>
      <c r="F531" s="83"/>
      <c r="G531" s="83" t="s">
        <v>1840</v>
      </c>
      <c r="H531" s="83" t="s">
        <v>26</v>
      </c>
      <c r="I531" s="83" t="s">
        <v>1833</v>
      </c>
      <c r="J531" s="83" t="s">
        <v>55</v>
      </c>
      <c r="K531" s="83">
        <v>5</v>
      </c>
      <c r="L531" s="83" t="s">
        <v>85</v>
      </c>
      <c r="M531" s="83">
        <v>6</v>
      </c>
      <c r="N531" s="83" t="s">
        <v>29</v>
      </c>
      <c r="O531" s="83" t="s">
        <v>714</v>
      </c>
      <c r="P531" s="83" t="s">
        <v>44</v>
      </c>
      <c r="Q531" s="83">
        <v>0</v>
      </c>
      <c r="R531" s="83" t="s">
        <v>31</v>
      </c>
      <c r="S531" s="3">
        <v>11000000</v>
      </c>
      <c r="T531" s="15">
        <f>+S531*M531</f>
        <v>66000000</v>
      </c>
      <c r="U531" s="3">
        <f>+S531*M531</f>
        <v>66000000</v>
      </c>
      <c r="V531" s="83" t="s">
        <v>32</v>
      </c>
      <c r="W531" s="83" t="s">
        <v>33</v>
      </c>
      <c r="X531" s="83" t="s">
        <v>1830</v>
      </c>
      <c r="Y531" s="83">
        <v>5111150</v>
      </c>
      <c r="Z531" s="51" t="s">
        <v>1831</v>
      </c>
      <c r="AA531" s="83"/>
      <c r="AB531" s="83" t="s">
        <v>1375</v>
      </c>
      <c r="AC531" s="83" t="s">
        <v>276</v>
      </c>
      <c r="AD531" s="83" t="s">
        <v>1835</v>
      </c>
      <c r="AE531" s="83"/>
      <c r="AF531" s="83"/>
    </row>
    <row r="532" spans="1:16383" ht="66" x14ac:dyDescent="0.25">
      <c r="A532" s="4" t="s">
        <v>1847</v>
      </c>
      <c r="B532" s="4" t="s">
        <v>99</v>
      </c>
      <c r="C532" s="9">
        <v>531</v>
      </c>
      <c r="D532" s="83" t="s">
        <v>421</v>
      </c>
      <c r="E532" s="83"/>
      <c r="F532" s="83"/>
      <c r="G532" s="83" t="s">
        <v>1842</v>
      </c>
      <c r="H532" s="83" t="s">
        <v>1837</v>
      </c>
      <c r="I532" s="83" t="s">
        <v>79</v>
      </c>
      <c r="J532" s="83" t="s">
        <v>63</v>
      </c>
      <c r="K532" s="83">
        <v>6</v>
      </c>
      <c r="L532" s="83" t="s">
        <v>28</v>
      </c>
      <c r="M532" s="83">
        <v>6</v>
      </c>
      <c r="N532" s="83" t="s">
        <v>98</v>
      </c>
      <c r="O532" s="83" t="s">
        <v>714</v>
      </c>
      <c r="P532" s="83" t="s">
        <v>30</v>
      </c>
      <c r="Q532" s="83">
        <v>1</v>
      </c>
      <c r="R532" s="83" t="s">
        <v>60</v>
      </c>
      <c r="S532" s="3">
        <v>0</v>
      </c>
      <c r="T532" s="3">
        <v>550000000</v>
      </c>
      <c r="U532" s="3">
        <v>550000000</v>
      </c>
      <c r="V532" s="83" t="s">
        <v>32</v>
      </c>
      <c r="W532" s="3" t="s">
        <v>33</v>
      </c>
      <c r="X532" s="83" t="s">
        <v>144</v>
      </c>
      <c r="Y532" s="84">
        <v>3009133992</v>
      </c>
      <c r="Z532" s="83" t="s">
        <v>145</v>
      </c>
      <c r="AA532" s="83"/>
      <c r="AB532" s="83" t="s">
        <v>99</v>
      </c>
      <c r="AC532" s="83" t="s">
        <v>578</v>
      </c>
      <c r="AD532" s="83" t="s">
        <v>1959</v>
      </c>
      <c r="AE532" s="83"/>
      <c r="AF532" s="83"/>
    </row>
    <row r="533" spans="1:16383" ht="90.75" customHeight="1" x14ac:dyDescent="0.25">
      <c r="A533" s="47" t="s">
        <v>1848</v>
      </c>
      <c r="B533" s="4" t="s">
        <v>109</v>
      </c>
      <c r="C533" s="9">
        <v>532</v>
      </c>
      <c r="D533" s="83" t="s">
        <v>184</v>
      </c>
      <c r="E533" s="83"/>
      <c r="F533" s="83"/>
      <c r="G533" s="83" t="s">
        <v>1843</v>
      </c>
      <c r="H533" s="83" t="s">
        <v>186</v>
      </c>
      <c r="I533" s="83" t="s">
        <v>79</v>
      </c>
      <c r="J533" s="83" t="s">
        <v>63</v>
      </c>
      <c r="K533" s="83">
        <v>6</v>
      </c>
      <c r="L533" s="83" t="s">
        <v>28</v>
      </c>
      <c r="M533" s="83">
        <v>7</v>
      </c>
      <c r="N533" s="83" t="s">
        <v>244</v>
      </c>
      <c r="O533" s="83" t="s">
        <v>716</v>
      </c>
      <c r="P533" s="83" t="s">
        <v>44</v>
      </c>
      <c r="Q533" s="83">
        <v>0</v>
      </c>
      <c r="R533" s="83" t="s">
        <v>31</v>
      </c>
      <c r="S533" s="3">
        <v>0</v>
      </c>
      <c r="T533" s="3">
        <v>28630000</v>
      </c>
      <c r="U533" s="3">
        <f>+T533</f>
        <v>28630000</v>
      </c>
      <c r="V533" s="83" t="s">
        <v>32</v>
      </c>
      <c r="W533" s="83" t="s">
        <v>33</v>
      </c>
      <c r="X533" s="83" t="s">
        <v>780</v>
      </c>
      <c r="Y533" s="84">
        <v>3009133992</v>
      </c>
      <c r="Z533" s="16" t="s">
        <v>784</v>
      </c>
      <c r="AA533" s="83"/>
      <c r="AB533" s="83" t="s">
        <v>109</v>
      </c>
      <c r="AC533" s="83" t="s">
        <v>281</v>
      </c>
      <c r="AD533" s="83" t="s">
        <v>1933</v>
      </c>
      <c r="AE533" s="83"/>
      <c r="AF533" s="83"/>
    </row>
    <row r="534" spans="1:16383" ht="120.75" customHeight="1" x14ac:dyDescent="0.25">
      <c r="A534" s="4" t="s">
        <v>1795</v>
      </c>
      <c r="B534" s="4" t="s">
        <v>175</v>
      </c>
      <c r="C534" s="52">
        <v>533</v>
      </c>
      <c r="D534" s="83">
        <v>80161500</v>
      </c>
      <c r="E534" s="107"/>
      <c r="F534" s="107"/>
      <c r="G534" s="83" t="s">
        <v>1872</v>
      </c>
      <c r="H534" s="83" t="s">
        <v>1870</v>
      </c>
      <c r="I534" s="3" t="s">
        <v>1865</v>
      </c>
      <c r="J534" s="83" t="s">
        <v>63</v>
      </c>
      <c r="K534" s="83">
        <v>6</v>
      </c>
      <c r="L534" s="3" t="s">
        <v>65</v>
      </c>
      <c r="M534" s="83">
        <v>7</v>
      </c>
      <c r="N534" s="83" t="s">
        <v>29</v>
      </c>
      <c r="O534" s="83" t="s">
        <v>714</v>
      </c>
      <c r="P534" s="83" t="s">
        <v>30</v>
      </c>
      <c r="Q534" s="83">
        <v>0</v>
      </c>
      <c r="R534" s="83" t="s">
        <v>60</v>
      </c>
      <c r="S534" s="3">
        <v>8000000</v>
      </c>
      <c r="T534" s="3">
        <f>+M534*S534</f>
        <v>56000000</v>
      </c>
      <c r="U534" s="3">
        <f>+T534</f>
        <v>56000000</v>
      </c>
      <c r="V534" s="83" t="s">
        <v>32</v>
      </c>
      <c r="W534" s="83" t="s">
        <v>33</v>
      </c>
      <c r="X534" s="83" t="s">
        <v>1298</v>
      </c>
      <c r="Y534" s="84">
        <v>3009133992</v>
      </c>
      <c r="Z534" s="16" t="s">
        <v>1299</v>
      </c>
      <c r="AA534" s="83"/>
      <c r="AB534" s="83" t="s">
        <v>175</v>
      </c>
      <c r="AC534" s="83" t="s">
        <v>272</v>
      </c>
      <c r="AD534" s="106" t="s">
        <v>1905</v>
      </c>
      <c r="AE534" s="107"/>
      <c r="AF534" s="107"/>
    </row>
    <row r="535" spans="1:16383" ht="89.25" customHeight="1" x14ac:dyDescent="0.25">
      <c r="A535" s="4" t="s">
        <v>1796</v>
      </c>
      <c r="B535" s="4" t="s">
        <v>175</v>
      </c>
      <c r="C535" s="52">
        <v>534</v>
      </c>
      <c r="D535" s="83">
        <v>80161500</v>
      </c>
      <c r="E535" s="107"/>
      <c r="F535" s="83"/>
      <c r="G535" s="83" t="s">
        <v>1873</v>
      </c>
      <c r="H535" s="83" t="s">
        <v>1870</v>
      </c>
      <c r="I535" s="3" t="s">
        <v>1866</v>
      </c>
      <c r="J535" s="83" t="s">
        <v>63</v>
      </c>
      <c r="K535" s="83">
        <v>6</v>
      </c>
      <c r="L535" s="3" t="s">
        <v>65</v>
      </c>
      <c r="M535" s="83">
        <v>7</v>
      </c>
      <c r="N535" s="83" t="s">
        <v>29</v>
      </c>
      <c r="O535" s="83" t="s">
        <v>714</v>
      </c>
      <c r="P535" s="83" t="s">
        <v>30</v>
      </c>
      <c r="Q535" s="83">
        <v>0</v>
      </c>
      <c r="R535" s="83" t="s">
        <v>60</v>
      </c>
      <c r="S535" s="3">
        <v>8000000</v>
      </c>
      <c r="T535" s="3">
        <f>+M535*S535</f>
        <v>56000000</v>
      </c>
      <c r="U535" s="3">
        <f>+T535</f>
        <v>56000000</v>
      </c>
      <c r="V535" s="83" t="s">
        <v>32</v>
      </c>
      <c r="W535" s="83" t="s">
        <v>33</v>
      </c>
      <c r="X535" s="83" t="s">
        <v>1298</v>
      </c>
      <c r="Y535" s="84">
        <v>3009133992</v>
      </c>
      <c r="Z535" s="16" t="s">
        <v>1299</v>
      </c>
      <c r="AA535" s="83"/>
      <c r="AB535" s="83" t="s">
        <v>175</v>
      </c>
      <c r="AC535" s="83" t="s">
        <v>272</v>
      </c>
      <c r="AD535" s="106" t="s">
        <v>1905</v>
      </c>
      <c r="AE535" s="107"/>
      <c r="AF535" s="107"/>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34"/>
      <c r="BS535" s="34"/>
      <c r="BT535" s="34"/>
      <c r="BU535" s="34"/>
      <c r="BV535" s="34"/>
      <c r="BW535" s="34"/>
      <c r="BX535" s="34"/>
      <c r="BY535" s="34"/>
      <c r="BZ535" s="34"/>
      <c r="CA535" s="34"/>
      <c r="CB535" s="34"/>
      <c r="CC535" s="34"/>
      <c r="CD535" s="34"/>
      <c r="CE535" s="34"/>
      <c r="CF535" s="34"/>
      <c r="CG535" s="34"/>
      <c r="CH535" s="34"/>
      <c r="CI535" s="34"/>
      <c r="CJ535" s="34"/>
      <c r="CK535" s="34"/>
      <c r="CL535" s="34"/>
      <c r="CM535" s="34"/>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34"/>
      <c r="DL535" s="34"/>
      <c r="DM535" s="34"/>
      <c r="DN535" s="34"/>
      <c r="DO535" s="34"/>
      <c r="DP535" s="34"/>
      <c r="DQ535" s="34"/>
      <c r="DR535" s="34"/>
      <c r="DS535" s="34"/>
      <c r="DT535" s="34"/>
      <c r="DU535" s="34"/>
      <c r="DV535" s="34"/>
      <c r="DW535" s="34"/>
      <c r="DX535" s="34"/>
      <c r="DY535" s="34"/>
      <c r="DZ535" s="34"/>
      <c r="EA535" s="34"/>
      <c r="EB535" s="34"/>
      <c r="EC535" s="34"/>
      <c r="ED535" s="34"/>
      <c r="EE535" s="34"/>
      <c r="EF535" s="34"/>
      <c r="EG535" s="34"/>
      <c r="EH535" s="34"/>
      <c r="EI535" s="34"/>
      <c r="EJ535" s="34"/>
      <c r="EK535" s="34"/>
      <c r="EL535" s="34"/>
      <c r="EM535" s="34"/>
      <c r="EN535" s="34"/>
      <c r="EO535" s="34"/>
      <c r="EP535" s="34"/>
      <c r="EQ535" s="34"/>
      <c r="ER535" s="34"/>
      <c r="ES535" s="34"/>
      <c r="ET535" s="34"/>
      <c r="EU535" s="34"/>
      <c r="EV535" s="34"/>
      <c r="EW535" s="34"/>
      <c r="EX535" s="34"/>
      <c r="EY535" s="34"/>
      <c r="EZ535" s="34"/>
      <c r="FA535" s="34"/>
      <c r="FB535" s="34"/>
      <c r="FC535" s="34"/>
      <c r="FD535" s="34"/>
      <c r="FE535" s="34"/>
      <c r="FF535" s="34"/>
      <c r="FG535" s="34"/>
      <c r="FH535" s="34"/>
      <c r="FI535" s="34"/>
      <c r="FJ535" s="34"/>
      <c r="FK535" s="34"/>
      <c r="FL535" s="34"/>
      <c r="FM535" s="34"/>
      <c r="FN535" s="34"/>
      <c r="FO535" s="34"/>
      <c r="FP535" s="34"/>
      <c r="FQ535" s="34"/>
      <c r="FR535" s="34"/>
      <c r="FS535" s="34"/>
      <c r="FT535" s="34"/>
      <c r="FU535" s="34"/>
      <c r="FV535" s="34"/>
      <c r="FW535" s="34"/>
      <c r="FX535" s="34"/>
      <c r="FY535" s="34"/>
      <c r="FZ535" s="34"/>
      <c r="GA535" s="34"/>
      <c r="GB535" s="34"/>
      <c r="GC535" s="34"/>
      <c r="GD535" s="34"/>
      <c r="GE535" s="34"/>
      <c r="GF535" s="34"/>
      <c r="GG535" s="34"/>
      <c r="GH535" s="34"/>
      <c r="GI535" s="34"/>
      <c r="GJ535" s="34"/>
      <c r="GK535" s="34"/>
      <c r="GL535" s="34"/>
      <c r="GM535" s="34"/>
      <c r="GN535" s="34"/>
      <c r="GO535" s="34"/>
      <c r="GP535" s="34"/>
      <c r="GQ535" s="34"/>
      <c r="GR535" s="34"/>
      <c r="GS535" s="34"/>
      <c r="GT535" s="34"/>
      <c r="GU535" s="34"/>
      <c r="GV535" s="34"/>
      <c r="GW535" s="34"/>
      <c r="GX535" s="34"/>
      <c r="GY535" s="34"/>
      <c r="GZ535" s="34"/>
      <c r="HA535" s="34"/>
      <c r="HB535" s="34"/>
      <c r="HC535" s="34"/>
      <c r="HD535" s="34"/>
      <c r="HE535" s="34"/>
      <c r="HF535" s="34"/>
      <c r="HG535" s="34"/>
      <c r="HH535" s="34"/>
      <c r="HI535" s="34"/>
      <c r="HJ535" s="34"/>
      <c r="HK535" s="34"/>
      <c r="HL535" s="34"/>
      <c r="HM535" s="34"/>
      <c r="HN535" s="34"/>
      <c r="HO535" s="34"/>
      <c r="HP535" s="34"/>
      <c r="HQ535" s="34"/>
      <c r="HR535" s="34"/>
      <c r="HS535" s="34"/>
      <c r="HT535" s="34"/>
      <c r="HU535" s="34"/>
      <c r="HV535" s="34"/>
      <c r="HW535" s="34"/>
      <c r="HX535" s="34"/>
      <c r="HY535" s="34"/>
      <c r="HZ535" s="34"/>
      <c r="IA535" s="34"/>
      <c r="IB535" s="34"/>
      <c r="IC535" s="34"/>
      <c r="ID535" s="34"/>
      <c r="IE535" s="34"/>
      <c r="IF535" s="34"/>
      <c r="IG535" s="34"/>
      <c r="IH535" s="34"/>
      <c r="II535" s="34"/>
      <c r="IJ535" s="34"/>
      <c r="IK535" s="34"/>
      <c r="IL535" s="34"/>
      <c r="IM535" s="34"/>
      <c r="IN535" s="34"/>
      <c r="IO535" s="34"/>
      <c r="IP535" s="34"/>
      <c r="IQ535" s="34"/>
      <c r="IR535" s="34"/>
      <c r="IS535" s="34"/>
      <c r="IT535" s="34"/>
      <c r="IU535" s="34"/>
      <c r="IV535" s="34"/>
      <c r="IW535" s="34"/>
      <c r="IX535" s="34"/>
      <c r="IY535" s="34"/>
      <c r="IZ535" s="34"/>
      <c r="JA535" s="34"/>
      <c r="JB535" s="34"/>
      <c r="JC535" s="34"/>
      <c r="JD535" s="34"/>
      <c r="JE535" s="34"/>
      <c r="JF535" s="34"/>
      <c r="JG535" s="34"/>
      <c r="JH535" s="34"/>
      <c r="JI535" s="34"/>
      <c r="JJ535" s="34"/>
      <c r="JK535" s="34"/>
      <c r="JL535" s="34"/>
      <c r="JM535" s="34"/>
      <c r="JN535" s="34"/>
      <c r="JO535" s="34"/>
      <c r="JP535" s="34"/>
      <c r="JQ535" s="34"/>
      <c r="JR535" s="34"/>
      <c r="JS535" s="34"/>
      <c r="JT535" s="34"/>
      <c r="JU535" s="34"/>
      <c r="JV535" s="34"/>
      <c r="JW535" s="34"/>
      <c r="JX535" s="34"/>
      <c r="JY535" s="34"/>
      <c r="JZ535" s="34"/>
      <c r="KA535" s="34"/>
      <c r="KB535" s="34"/>
      <c r="KC535" s="34"/>
      <c r="KD535" s="34"/>
      <c r="KE535" s="34"/>
      <c r="KF535" s="34"/>
      <c r="KG535" s="34"/>
      <c r="KH535" s="34"/>
      <c r="KI535" s="34"/>
      <c r="KJ535" s="34"/>
      <c r="KK535" s="34"/>
      <c r="KL535" s="34"/>
      <c r="KM535" s="34"/>
      <c r="KN535" s="34"/>
      <c r="KO535" s="34"/>
      <c r="KP535" s="34"/>
      <c r="KQ535" s="34"/>
      <c r="KR535" s="34"/>
      <c r="KS535" s="34"/>
      <c r="KT535" s="34"/>
      <c r="KU535" s="34"/>
      <c r="KV535" s="34"/>
      <c r="KW535" s="34"/>
      <c r="KX535" s="34"/>
      <c r="KY535" s="34"/>
      <c r="KZ535" s="34"/>
      <c r="LA535" s="34"/>
      <c r="LB535" s="34"/>
      <c r="LC535" s="34"/>
      <c r="LD535" s="34"/>
      <c r="LE535" s="34"/>
      <c r="LF535" s="34"/>
      <c r="LG535" s="34"/>
      <c r="LH535" s="34"/>
      <c r="LI535" s="34"/>
      <c r="LJ535" s="34"/>
      <c r="LK535" s="34"/>
      <c r="LL535" s="34"/>
      <c r="LM535" s="34"/>
      <c r="LN535" s="34"/>
      <c r="LO535" s="34"/>
      <c r="LP535" s="34"/>
      <c r="LQ535" s="34"/>
      <c r="LR535" s="34"/>
      <c r="LS535" s="34"/>
      <c r="LT535" s="34"/>
      <c r="LU535" s="34"/>
      <c r="LV535" s="34"/>
      <c r="LW535" s="34"/>
      <c r="LX535" s="34"/>
      <c r="LY535" s="34"/>
      <c r="LZ535" s="34"/>
      <c r="MA535" s="34"/>
      <c r="MB535" s="34"/>
      <c r="MC535" s="34"/>
      <c r="MD535" s="34"/>
      <c r="ME535" s="34"/>
      <c r="MF535" s="34"/>
      <c r="MG535" s="34"/>
      <c r="MH535" s="34"/>
      <c r="MI535" s="34"/>
      <c r="MJ535" s="34"/>
      <c r="MK535" s="34"/>
      <c r="ML535" s="34"/>
      <c r="MM535" s="34"/>
      <c r="MN535" s="34"/>
      <c r="MO535" s="34"/>
      <c r="MP535" s="34"/>
      <c r="MQ535" s="34"/>
      <c r="MR535" s="34"/>
      <c r="MS535" s="34"/>
      <c r="MT535" s="34"/>
      <c r="MU535" s="34"/>
      <c r="MV535" s="34"/>
      <c r="MW535" s="34"/>
      <c r="MX535" s="34"/>
      <c r="MY535" s="34"/>
      <c r="MZ535" s="34"/>
      <c r="NA535" s="34"/>
      <c r="NB535" s="34"/>
      <c r="NC535" s="34"/>
      <c r="ND535" s="34"/>
      <c r="NE535" s="34"/>
      <c r="NF535" s="34"/>
      <c r="NG535" s="34"/>
      <c r="NH535" s="34"/>
      <c r="NI535" s="34"/>
      <c r="NJ535" s="34"/>
      <c r="NK535" s="34"/>
      <c r="NL535" s="34"/>
      <c r="NM535" s="34"/>
      <c r="NN535" s="34"/>
      <c r="NO535" s="34"/>
      <c r="NP535" s="34"/>
      <c r="NQ535" s="34"/>
      <c r="NR535" s="34"/>
      <c r="NS535" s="34"/>
      <c r="NT535" s="34"/>
      <c r="NU535" s="34"/>
      <c r="NV535" s="34"/>
      <c r="NW535" s="34"/>
      <c r="NX535" s="34"/>
      <c r="NY535" s="34"/>
      <c r="NZ535" s="34"/>
      <c r="OA535" s="34"/>
      <c r="OB535" s="34"/>
      <c r="OC535" s="34"/>
      <c r="OD535" s="34"/>
      <c r="OE535" s="34"/>
      <c r="OF535" s="34"/>
      <c r="OG535" s="34"/>
      <c r="OH535" s="34"/>
      <c r="OI535" s="34"/>
      <c r="OJ535" s="34"/>
      <c r="OK535" s="34"/>
      <c r="OL535" s="34"/>
      <c r="OM535" s="34"/>
      <c r="ON535" s="34"/>
      <c r="OO535" s="34"/>
      <c r="OP535" s="34"/>
      <c r="OQ535" s="34"/>
      <c r="OR535" s="34"/>
      <c r="OS535" s="34"/>
      <c r="OT535" s="34"/>
      <c r="OU535" s="34"/>
      <c r="OV535" s="34"/>
      <c r="OW535" s="34"/>
      <c r="OX535" s="34"/>
      <c r="OY535" s="34"/>
      <c r="OZ535" s="34"/>
      <c r="PA535" s="34"/>
      <c r="PB535" s="34"/>
      <c r="PC535" s="34"/>
      <c r="PD535" s="34"/>
      <c r="PE535" s="34"/>
      <c r="PF535" s="34"/>
      <c r="PG535" s="34"/>
      <c r="PH535" s="34"/>
      <c r="PI535" s="34"/>
      <c r="PJ535" s="34"/>
      <c r="PK535" s="34"/>
      <c r="PL535" s="34"/>
      <c r="PM535" s="34"/>
      <c r="PN535" s="34"/>
      <c r="PO535" s="34"/>
      <c r="PP535" s="34"/>
      <c r="PQ535" s="34"/>
      <c r="PR535" s="34"/>
      <c r="PS535" s="34"/>
      <c r="PT535" s="34"/>
      <c r="PU535" s="34"/>
      <c r="PV535" s="34"/>
      <c r="PW535" s="34"/>
      <c r="PX535" s="34"/>
      <c r="PY535" s="34"/>
      <c r="PZ535" s="34"/>
      <c r="QA535" s="34"/>
      <c r="QB535" s="34"/>
      <c r="QC535" s="34"/>
      <c r="QD535" s="34"/>
      <c r="QE535" s="34"/>
      <c r="QF535" s="34"/>
      <c r="QG535" s="34"/>
      <c r="QH535" s="34"/>
      <c r="QI535" s="34"/>
      <c r="QJ535" s="34"/>
      <c r="QK535" s="34"/>
      <c r="QL535" s="34"/>
      <c r="QM535" s="34"/>
      <c r="QN535" s="34"/>
      <c r="QO535" s="34"/>
      <c r="QP535" s="34"/>
      <c r="QQ535" s="34"/>
      <c r="QR535" s="34"/>
      <c r="QS535" s="34"/>
      <c r="QT535" s="34"/>
      <c r="QU535" s="34"/>
      <c r="QV535" s="34"/>
      <c r="QW535" s="34"/>
      <c r="QX535" s="34"/>
      <c r="QY535" s="34"/>
      <c r="QZ535" s="34"/>
      <c r="RA535" s="34"/>
      <c r="RB535" s="34"/>
      <c r="RC535" s="34"/>
      <c r="RD535" s="34"/>
      <c r="RE535" s="34"/>
      <c r="RF535" s="34"/>
      <c r="RG535" s="34"/>
      <c r="RH535" s="34"/>
      <c r="RI535" s="34"/>
      <c r="RJ535" s="34"/>
      <c r="RK535" s="34"/>
      <c r="RL535" s="34"/>
      <c r="RM535" s="34"/>
      <c r="RN535" s="34"/>
      <c r="RO535" s="34"/>
      <c r="RP535" s="34"/>
      <c r="RQ535" s="34"/>
      <c r="RR535" s="34"/>
      <c r="RS535" s="34"/>
      <c r="RT535" s="34"/>
      <c r="RU535" s="34"/>
      <c r="RV535" s="34"/>
      <c r="RW535" s="34"/>
      <c r="RX535" s="34"/>
      <c r="RY535" s="34"/>
      <c r="RZ535" s="34"/>
      <c r="SA535" s="34"/>
      <c r="SB535" s="34"/>
      <c r="SC535" s="34"/>
      <c r="SD535" s="34"/>
      <c r="SE535" s="34"/>
      <c r="SF535" s="34"/>
      <c r="SG535" s="34"/>
      <c r="SH535" s="34"/>
      <c r="SI535" s="34"/>
      <c r="SJ535" s="34"/>
      <c r="SK535" s="34"/>
      <c r="SL535" s="34"/>
      <c r="SM535" s="34"/>
      <c r="SN535" s="34"/>
      <c r="SO535" s="34"/>
      <c r="SP535" s="34"/>
      <c r="SQ535" s="34"/>
      <c r="SR535" s="34"/>
      <c r="SS535" s="34"/>
      <c r="ST535" s="34"/>
      <c r="SU535" s="34"/>
      <c r="SV535" s="34"/>
      <c r="SW535" s="34"/>
      <c r="SX535" s="34"/>
      <c r="SY535" s="34"/>
      <c r="SZ535" s="34"/>
      <c r="TA535" s="34"/>
      <c r="TB535" s="34"/>
      <c r="TC535" s="34"/>
      <c r="TD535" s="34"/>
      <c r="TE535" s="34"/>
      <c r="TF535" s="34"/>
      <c r="TG535" s="34"/>
      <c r="TH535" s="34"/>
      <c r="TI535" s="34"/>
      <c r="TJ535" s="34"/>
      <c r="TK535" s="34"/>
      <c r="TL535" s="34"/>
      <c r="TM535" s="34"/>
      <c r="TN535" s="34"/>
      <c r="TO535" s="34"/>
      <c r="TP535" s="34"/>
      <c r="TQ535" s="34"/>
      <c r="TR535" s="34"/>
      <c r="TS535" s="34"/>
      <c r="TT535" s="34"/>
      <c r="TU535" s="34"/>
      <c r="TV535" s="34"/>
      <c r="TW535" s="34"/>
      <c r="TX535" s="34"/>
      <c r="TY535" s="34"/>
      <c r="TZ535" s="34"/>
      <c r="UA535" s="34"/>
      <c r="UB535" s="34"/>
      <c r="UC535" s="34"/>
      <c r="UD535" s="34"/>
      <c r="UE535" s="34"/>
      <c r="UF535" s="34"/>
      <c r="UG535" s="34"/>
      <c r="UH535" s="34"/>
      <c r="UI535" s="34"/>
      <c r="UJ535" s="34"/>
      <c r="UK535" s="34"/>
      <c r="UL535" s="34"/>
      <c r="UM535" s="34"/>
      <c r="UN535" s="34"/>
      <c r="UO535" s="34"/>
      <c r="UP535" s="34"/>
      <c r="UQ535" s="34"/>
      <c r="UR535" s="34"/>
      <c r="US535" s="34"/>
      <c r="UT535" s="34"/>
      <c r="UU535" s="34"/>
      <c r="UV535" s="34"/>
      <c r="UW535" s="34"/>
      <c r="UX535" s="34"/>
      <c r="UY535" s="34"/>
      <c r="UZ535" s="34"/>
      <c r="VA535" s="34"/>
      <c r="VB535" s="34"/>
      <c r="VC535" s="34"/>
      <c r="VD535" s="34"/>
      <c r="VE535" s="34"/>
      <c r="VF535" s="34"/>
      <c r="VG535" s="34"/>
      <c r="VH535" s="34"/>
      <c r="VI535" s="34"/>
      <c r="VJ535" s="34"/>
      <c r="VK535" s="34"/>
      <c r="VL535" s="34"/>
      <c r="VM535" s="34"/>
      <c r="VN535" s="34"/>
      <c r="VO535" s="34"/>
      <c r="VP535" s="34"/>
      <c r="VQ535" s="34"/>
      <c r="VR535" s="34"/>
      <c r="VS535" s="34"/>
      <c r="VT535" s="34"/>
      <c r="VU535" s="34"/>
      <c r="VV535" s="34"/>
      <c r="VW535" s="34"/>
      <c r="VX535" s="34"/>
      <c r="VY535" s="34"/>
      <c r="VZ535" s="34"/>
      <c r="WA535" s="34"/>
      <c r="WB535" s="34"/>
      <c r="WC535" s="34"/>
      <c r="WD535" s="34"/>
      <c r="WE535" s="34"/>
      <c r="WF535" s="34"/>
      <c r="WG535" s="34"/>
      <c r="WH535" s="34"/>
      <c r="WI535" s="34"/>
      <c r="WJ535" s="34"/>
      <c r="WK535" s="34"/>
      <c r="WL535" s="34"/>
      <c r="WM535" s="34"/>
      <c r="WN535" s="34"/>
      <c r="WO535" s="34"/>
      <c r="WP535" s="34"/>
      <c r="WQ535" s="34"/>
      <c r="WR535" s="34"/>
      <c r="WS535" s="34"/>
      <c r="WT535" s="34"/>
      <c r="WU535" s="34"/>
      <c r="WV535" s="34"/>
      <c r="WW535" s="34"/>
      <c r="WX535" s="34"/>
      <c r="WY535" s="34"/>
      <c r="WZ535" s="34"/>
      <c r="XA535" s="34"/>
      <c r="XB535" s="34"/>
      <c r="XC535" s="34"/>
      <c r="XD535" s="34"/>
      <c r="XE535" s="34"/>
      <c r="XF535" s="34"/>
      <c r="XG535" s="34"/>
      <c r="XH535" s="34"/>
      <c r="XI535" s="34"/>
      <c r="XJ535" s="34"/>
      <c r="XK535" s="34"/>
      <c r="XL535" s="34"/>
      <c r="XM535" s="34"/>
      <c r="XN535" s="34"/>
      <c r="XO535" s="34"/>
      <c r="XP535" s="34"/>
      <c r="XQ535" s="34"/>
      <c r="XR535" s="34"/>
      <c r="XS535" s="34"/>
      <c r="XT535" s="34"/>
      <c r="XU535" s="34"/>
      <c r="XV535" s="34"/>
      <c r="XW535" s="34"/>
      <c r="XX535" s="34"/>
      <c r="XY535" s="34"/>
      <c r="XZ535" s="34"/>
      <c r="YA535" s="34"/>
      <c r="YB535" s="34"/>
      <c r="YC535" s="34"/>
      <c r="YD535" s="34"/>
      <c r="YE535" s="34"/>
      <c r="YF535" s="34"/>
      <c r="YG535" s="34"/>
      <c r="YH535" s="34"/>
      <c r="YI535" s="34"/>
      <c r="YJ535" s="34"/>
      <c r="YK535" s="34"/>
      <c r="YL535" s="34"/>
      <c r="YM535" s="34"/>
      <c r="YN535" s="34"/>
      <c r="YO535" s="34"/>
      <c r="YP535" s="34"/>
      <c r="YQ535" s="34"/>
      <c r="YR535" s="34"/>
      <c r="YS535" s="34"/>
      <c r="YT535" s="34"/>
      <c r="YU535" s="34"/>
      <c r="YV535" s="34"/>
      <c r="YW535" s="34"/>
      <c r="YX535" s="34"/>
      <c r="YY535" s="34"/>
      <c r="YZ535" s="34"/>
      <c r="ZA535" s="34"/>
      <c r="ZB535" s="34"/>
      <c r="ZC535" s="34"/>
      <c r="ZD535" s="34"/>
      <c r="ZE535" s="34"/>
      <c r="ZF535" s="34"/>
      <c r="ZG535" s="34"/>
      <c r="ZH535" s="34"/>
      <c r="ZI535" s="34"/>
      <c r="ZJ535" s="34"/>
      <c r="ZK535" s="34"/>
      <c r="ZL535" s="34"/>
      <c r="ZM535" s="34"/>
      <c r="ZN535" s="34"/>
      <c r="ZO535" s="34"/>
      <c r="ZP535" s="34"/>
      <c r="ZQ535" s="34"/>
      <c r="ZR535" s="34"/>
      <c r="ZS535" s="34"/>
      <c r="ZT535" s="34"/>
      <c r="ZU535" s="34"/>
      <c r="ZV535" s="34"/>
      <c r="ZW535" s="34"/>
      <c r="ZX535" s="34"/>
      <c r="ZY535" s="34"/>
      <c r="ZZ535" s="34"/>
      <c r="AAA535" s="34"/>
      <c r="AAB535" s="34"/>
      <c r="AAC535" s="34"/>
      <c r="AAD535" s="34"/>
      <c r="AAE535" s="34"/>
      <c r="AAF535" s="34"/>
      <c r="AAG535" s="34"/>
      <c r="AAH535" s="34"/>
      <c r="AAI535" s="34"/>
      <c r="AAJ535" s="34"/>
      <c r="AAK535" s="34"/>
      <c r="AAL535" s="34"/>
      <c r="AAM535" s="34"/>
      <c r="AAN535" s="34"/>
      <c r="AAO535" s="34"/>
      <c r="AAP535" s="34"/>
      <c r="AAQ535" s="34"/>
      <c r="AAR535" s="34"/>
      <c r="AAS535" s="34"/>
      <c r="AAT535" s="34"/>
      <c r="AAU535" s="34"/>
      <c r="AAV535" s="34"/>
      <c r="AAW535" s="34"/>
      <c r="AAX535" s="34"/>
      <c r="AAY535" s="34"/>
      <c r="AAZ535" s="34"/>
      <c r="ABA535" s="34"/>
      <c r="ABB535" s="34"/>
      <c r="ABC535" s="34"/>
      <c r="ABD535" s="34"/>
      <c r="ABE535" s="34"/>
      <c r="ABF535" s="34"/>
      <c r="ABG535" s="34"/>
      <c r="ABH535" s="34"/>
      <c r="ABI535" s="34"/>
      <c r="ABJ535" s="34"/>
      <c r="ABK535" s="34"/>
      <c r="ABL535" s="34"/>
      <c r="ABM535" s="34"/>
      <c r="ABN535" s="34"/>
      <c r="ABO535" s="34"/>
      <c r="ABP535" s="34"/>
      <c r="ABQ535" s="34"/>
      <c r="ABR535" s="34"/>
      <c r="ABS535" s="34"/>
      <c r="ABT535" s="34"/>
      <c r="ABU535" s="34"/>
      <c r="ABV535" s="34"/>
      <c r="ABW535" s="34"/>
      <c r="ABX535" s="34"/>
      <c r="ABY535" s="34"/>
      <c r="ABZ535" s="34"/>
      <c r="ACA535" s="34"/>
      <c r="ACB535" s="34"/>
      <c r="ACC535" s="34"/>
      <c r="ACD535" s="34"/>
      <c r="ACE535" s="34"/>
      <c r="ACF535" s="34"/>
      <c r="ACG535" s="34"/>
      <c r="ACH535" s="34"/>
      <c r="ACI535" s="34"/>
      <c r="ACJ535" s="34"/>
      <c r="ACK535" s="34"/>
      <c r="ACL535" s="34"/>
      <c r="ACM535" s="34"/>
      <c r="ACN535" s="34"/>
      <c r="ACO535" s="34"/>
      <c r="ACP535" s="34"/>
      <c r="ACQ535" s="34"/>
      <c r="ACR535" s="34"/>
      <c r="ACS535" s="34"/>
      <c r="ACT535" s="34"/>
      <c r="ACU535" s="34"/>
      <c r="ACV535" s="34"/>
      <c r="ACW535" s="34"/>
      <c r="ACX535" s="34"/>
      <c r="ACY535" s="34"/>
      <c r="ACZ535" s="34"/>
      <c r="ADA535" s="34"/>
      <c r="ADB535" s="34"/>
      <c r="ADC535" s="34"/>
      <c r="ADD535" s="34"/>
      <c r="ADE535" s="34"/>
      <c r="ADF535" s="34"/>
      <c r="ADG535" s="34"/>
      <c r="ADH535" s="34"/>
      <c r="ADI535" s="34"/>
      <c r="ADJ535" s="34"/>
      <c r="ADK535" s="34"/>
      <c r="ADL535" s="34"/>
      <c r="ADM535" s="34"/>
      <c r="ADN535" s="34"/>
      <c r="ADO535" s="34"/>
      <c r="ADP535" s="34"/>
      <c r="ADQ535" s="34"/>
      <c r="ADR535" s="34"/>
      <c r="ADS535" s="34"/>
      <c r="ADT535" s="34"/>
      <c r="ADU535" s="34"/>
      <c r="ADV535" s="34"/>
      <c r="ADW535" s="34"/>
      <c r="ADX535" s="34"/>
      <c r="ADY535" s="34"/>
      <c r="ADZ535" s="34"/>
      <c r="AEA535" s="34"/>
      <c r="AEB535" s="34"/>
      <c r="AEC535" s="34"/>
      <c r="AED535" s="34"/>
      <c r="AEE535" s="34"/>
      <c r="AEF535" s="34"/>
      <c r="AEG535" s="34"/>
      <c r="AEH535" s="34"/>
      <c r="AEI535" s="34"/>
      <c r="AEJ535" s="34"/>
      <c r="AEK535" s="34"/>
      <c r="AEL535" s="34"/>
      <c r="AEM535" s="34"/>
      <c r="AEN535" s="34"/>
      <c r="AEO535" s="34"/>
      <c r="AEP535" s="34"/>
      <c r="AEQ535" s="34"/>
      <c r="AER535" s="34"/>
      <c r="AES535" s="34"/>
      <c r="AET535" s="34"/>
      <c r="AEU535" s="34"/>
      <c r="AEV535" s="34"/>
      <c r="AEW535" s="34"/>
      <c r="AEX535" s="34"/>
      <c r="AEY535" s="34"/>
      <c r="AEZ535" s="34"/>
      <c r="AFA535" s="34"/>
      <c r="AFB535" s="34"/>
      <c r="AFC535" s="34"/>
      <c r="AFD535" s="34"/>
      <c r="AFE535" s="34"/>
      <c r="AFF535" s="34"/>
      <c r="AFG535" s="34"/>
      <c r="AFH535" s="34"/>
      <c r="AFI535" s="34"/>
      <c r="AFJ535" s="34"/>
      <c r="AFK535" s="34"/>
      <c r="AFL535" s="34"/>
      <c r="AFM535" s="34"/>
      <c r="AFN535" s="34"/>
      <c r="AFO535" s="34"/>
      <c r="AFP535" s="34"/>
      <c r="AFQ535" s="34"/>
      <c r="AFR535" s="34"/>
      <c r="AFS535" s="34"/>
      <c r="AFT535" s="34"/>
      <c r="AFU535" s="34"/>
      <c r="AFV535" s="34"/>
      <c r="AFW535" s="34"/>
      <c r="AFX535" s="34"/>
      <c r="AFY535" s="34"/>
      <c r="AFZ535" s="34"/>
      <c r="AGA535" s="34"/>
      <c r="AGB535" s="34"/>
      <c r="AGC535" s="34"/>
      <c r="AGD535" s="34"/>
      <c r="AGE535" s="34"/>
      <c r="AGF535" s="34"/>
      <c r="AGG535" s="34"/>
      <c r="AGH535" s="34"/>
      <c r="AGI535" s="34"/>
      <c r="AGJ535" s="34"/>
      <c r="AGK535" s="34"/>
      <c r="AGL535" s="34"/>
      <c r="AGM535" s="34"/>
      <c r="AGN535" s="34"/>
      <c r="AGO535" s="34"/>
      <c r="AGP535" s="34"/>
      <c r="AGQ535" s="34"/>
      <c r="AGR535" s="34"/>
      <c r="AGS535" s="34"/>
      <c r="AGT535" s="34"/>
      <c r="AGU535" s="34"/>
      <c r="AGV535" s="34"/>
      <c r="AGW535" s="34"/>
      <c r="AGX535" s="34"/>
      <c r="AGY535" s="34"/>
      <c r="AGZ535" s="34"/>
      <c r="AHA535" s="34"/>
      <c r="AHB535" s="34"/>
      <c r="AHC535" s="34"/>
      <c r="AHD535" s="34"/>
      <c r="AHE535" s="34"/>
      <c r="AHF535" s="34"/>
      <c r="AHG535" s="34"/>
      <c r="AHH535" s="34"/>
      <c r="AHI535" s="34"/>
      <c r="AHJ535" s="34"/>
      <c r="AHK535" s="34"/>
      <c r="AHL535" s="34"/>
      <c r="AHM535" s="34"/>
      <c r="AHN535" s="34"/>
      <c r="AHO535" s="34"/>
      <c r="AHP535" s="34"/>
      <c r="AHQ535" s="34"/>
      <c r="AHR535" s="34"/>
      <c r="AHS535" s="34"/>
      <c r="AHT535" s="34"/>
      <c r="AHU535" s="34"/>
      <c r="AHV535" s="34"/>
      <c r="AHW535" s="34"/>
      <c r="AHX535" s="34"/>
      <c r="AHY535" s="34"/>
      <c r="AHZ535" s="34"/>
      <c r="AIA535" s="34"/>
      <c r="AIB535" s="34"/>
      <c r="AIC535" s="34"/>
      <c r="AID535" s="34"/>
      <c r="AIE535" s="34"/>
      <c r="AIF535" s="34"/>
      <c r="AIG535" s="34"/>
      <c r="AIH535" s="34"/>
      <c r="AII535" s="34"/>
      <c r="AIJ535" s="34"/>
      <c r="AIK535" s="34"/>
      <c r="AIL535" s="34"/>
      <c r="AIM535" s="34"/>
      <c r="AIN535" s="34"/>
      <c r="AIO535" s="34"/>
      <c r="AIP535" s="34"/>
      <c r="AIQ535" s="34"/>
      <c r="AIR535" s="34"/>
      <c r="AIS535" s="34"/>
      <c r="AIT535" s="34"/>
      <c r="AIU535" s="34"/>
      <c r="AIV535" s="34"/>
      <c r="AIW535" s="34"/>
      <c r="AIX535" s="34"/>
      <c r="AIY535" s="34"/>
      <c r="AIZ535" s="34"/>
      <c r="AJA535" s="34"/>
      <c r="AJB535" s="34"/>
      <c r="AJC535" s="34"/>
      <c r="AJD535" s="34"/>
      <c r="AJE535" s="34"/>
      <c r="AJF535" s="34"/>
      <c r="AJG535" s="34"/>
      <c r="AJH535" s="34"/>
      <c r="AJI535" s="34"/>
      <c r="AJJ535" s="34"/>
      <c r="AJK535" s="34"/>
      <c r="AJL535" s="34"/>
      <c r="AJM535" s="34"/>
      <c r="AJN535" s="34"/>
      <c r="AJO535" s="34"/>
      <c r="AJP535" s="34"/>
      <c r="AJQ535" s="34"/>
      <c r="AJR535" s="34"/>
      <c r="AJS535" s="34"/>
      <c r="AJT535" s="34"/>
      <c r="AJU535" s="34"/>
      <c r="AJV535" s="34"/>
      <c r="AJW535" s="34"/>
      <c r="AJX535" s="34"/>
      <c r="AJY535" s="34"/>
      <c r="AJZ535" s="34"/>
      <c r="AKA535" s="34"/>
      <c r="AKB535" s="34"/>
      <c r="AKC535" s="34"/>
      <c r="AKD535" s="34"/>
      <c r="AKE535" s="34"/>
      <c r="AKF535" s="34"/>
      <c r="AKG535" s="34"/>
      <c r="AKH535" s="34"/>
      <c r="AKI535" s="34"/>
      <c r="AKJ535" s="34"/>
      <c r="AKK535" s="34"/>
      <c r="AKL535" s="34"/>
      <c r="AKM535" s="34"/>
      <c r="AKN535" s="34"/>
      <c r="AKO535" s="34"/>
      <c r="AKP535" s="34"/>
      <c r="AKQ535" s="34"/>
      <c r="AKR535" s="34"/>
      <c r="AKS535" s="34"/>
      <c r="AKT535" s="34"/>
      <c r="AKU535" s="34"/>
      <c r="AKV535" s="34"/>
      <c r="AKW535" s="34"/>
      <c r="AKX535" s="34"/>
      <c r="AKY535" s="34"/>
      <c r="AKZ535" s="34"/>
      <c r="ALA535" s="34"/>
      <c r="ALB535" s="34"/>
      <c r="ALC535" s="34"/>
      <c r="ALD535" s="34"/>
      <c r="ALE535" s="34"/>
      <c r="ALF535" s="34"/>
      <c r="ALG535" s="34"/>
      <c r="ALH535" s="34"/>
      <c r="ALI535" s="34"/>
      <c r="ALJ535" s="34"/>
      <c r="ALK535" s="34"/>
      <c r="ALL535" s="34"/>
      <c r="ALM535" s="34"/>
      <c r="ALN535" s="34"/>
      <c r="ALO535" s="34"/>
      <c r="ALP535" s="34"/>
      <c r="ALQ535" s="34"/>
      <c r="ALR535" s="34"/>
      <c r="ALS535" s="34"/>
      <c r="ALT535" s="34"/>
      <c r="ALU535" s="34"/>
      <c r="ALV535" s="34"/>
      <c r="ALW535" s="34"/>
      <c r="ALX535" s="34"/>
      <c r="ALY535" s="34"/>
      <c r="ALZ535" s="34"/>
      <c r="AMA535" s="34"/>
      <c r="AMB535" s="34"/>
      <c r="AMC535" s="34"/>
      <c r="AMD535" s="34"/>
      <c r="AME535" s="34"/>
      <c r="AMF535" s="34"/>
      <c r="AMG535" s="34"/>
      <c r="AMH535" s="34"/>
      <c r="AMI535" s="34"/>
      <c r="AMJ535" s="34"/>
      <c r="AMK535" s="34"/>
      <c r="AML535" s="34"/>
      <c r="AMM535" s="34"/>
      <c r="AMN535" s="34"/>
      <c r="AMO535" s="34"/>
      <c r="AMP535" s="34"/>
      <c r="AMQ535" s="34"/>
      <c r="AMR535" s="34"/>
      <c r="AMS535" s="34"/>
      <c r="AMT535" s="34"/>
      <c r="AMU535" s="34"/>
      <c r="AMV535" s="34"/>
      <c r="AMW535" s="34"/>
      <c r="AMX535" s="34"/>
      <c r="AMY535" s="34"/>
      <c r="AMZ535" s="34"/>
      <c r="ANA535" s="34"/>
      <c r="ANB535" s="34"/>
      <c r="ANC535" s="34"/>
      <c r="AND535" s="34"/>
      <c r="ANE535" s="34"/>
      <c r="ANF535" s="34"/>
      <c r="ANG535" s="34"/>
      <c r="ANH535" s="34"/>
      <c r="ANI535" s="34"/>
      <c r="ANJ535" s="34"/>
      <c r="ANK535" s="34"/>
      <c r="ANL535" s="34"/>
      <c r="ANM535" s="34"/>
      <c r="ANN535" s="34"/>
      <c r="ANO535" s="34"/>
      <c r="ANP535" s="34"/>
      <c r="ANQ535" s="34"/>
      <c r="ANR535" s="34"/>
      <c r="ANS535" s="34"/>
      <c r="ANT535" s="34"/>
      <c r="ANU535" s="34"/>
      <c r="ANV535" s="34"/>
      <c r="ANW535" s="34"/>
      <c r="ANX535" s="34"/>
      <c r="ANY535" s="34"/>
      <c r="ANZ535" s="34"/>
      <c r="AOA535" s="34"/>
      <c r="AOB535" s="34"/>
      <c r="AOC535" s="34"/>
      <c r="AOD535" s="34"/>
      <c r="AOE535" s="34"/>
      <c r="AOF535" s="34"/>
      <c r="AOG535" s="34"/>
      <c r="AOH535" s="34"/>
      <c r="AOI535" s="34"/>
      <c r="AOJ535" s="34"/>
      <c r="AOK535" s="34"/>
      <c r="AOL535" s="34"/>
      <c r="AOM535" s="34"/>
      <c r="AON535" s="34"/>
      <c r="AOO535" s="34"/>
      <c r="AOP535" s="34"/>
      <c r="AOQ535" s="34"/>
      <c r="AOR535" s="34"/>
      <c r="AOS535" s="34"/>
      <c r="AOT535" s="34"/>
      <c r="AOU535" s="34"/>
      <c r="AOV535" s="34"/>
      <c r="AOW535" s="34"/>
      <c r="AOX535" s="34"/>
      <c r="AOY535" s="34"/>
      <c r="AOZ535" s="34"/>
      <c r="APA535" s="34"/>
      <c r="APB535" s="34"/>
      <c r="APC535" s="34"/>
      <c r="APD535" s="34"/>
      <c r="APE535" s="34"/>
      <c r="APF535" s="34"/>
      <c r="APG535" s="34"/>
      <c r="APH535" s="34"/>
      <c r="API535" s="34"/>
      <c r="APJ535" s="34"/>
      <c r="APK535" s="34"/>
      <c r="APL535" s="34"/>
      <c r="APM535" s="34"/>
      <c r="APN535" s="34"/>
      <c r="APO535" s="34"/>
      <c r="APP535" s="34"/>
      <c r="APQ535" s="34"/>
      <c r="APR535" s="34"/>
      <c r="APS535" s="34"/>
      <c r="APT535" s="34"/>
      <c r="APU535" s="34"/>
      <c r="APV535" s="34"/>
      <c r="APW535" s="34"/>
      <c r="APX535" s="34"/>
      <c r="APY535" s="34"/>
      <c r="APZ535" s="34"/>
      <c r="AQA535" s="34"/>
      <c r="AQB535" s="34"/>
      <c r="AQC535" s="34"/>
      <c r="AQD535" s="34"/>
      <c r="AQE535" s="34"/>
      <c r="AQF535" s="34"/>
      <c r="AQG535" s="34"/>
      <c r="AQH535" s="34"/>
      <c r="AQI535" s="34"/>
      <c r="AQJ535" s="34"/>
      <c r="AQK535" s="34"/>
      <c r="AQL535" s="34"/>
      <c r="AQM535" s="34"/>
      <c r="AQN535" s="34"/>
      <c r="AQO535" s="34"/>
      <c r="AQP535" s="34"/>
      <c r="AQQ535" s="34"/>
      <c r="AQR535" s="34"/>
      <c r="AQS535" s="34"/>
      <c r="AQT535" s="34"/>
      <c r="AQU535" s="34"/>
      <c r="AQV535" s="34"/>
      <c r="AQW535" s="34"/>
      <c r="AQX535" s="34"/>
      <c r="AQY535" s="34"/>
      <c r="AQZ535" s="34"/>
      <c r="ARA535" s="34"/>
      <c r="ARB535" s="34"/>
      <c r="ARC535" s="34"/>
      <c r="ARD535" s="34"/>
      <c r="ARE535" s="34"/>
      <c r="ARF535" s="34"/>
      <c r="ARG535" s="34"/>
      <c r="ARH535" s="34"/>
      <c r="ARI535" s="34"/>
      <c r="ARJ535" s="34"/>
      <c r="ARK535" s="34"/>
      <c r="ARL535" s="34"/>
      <c r="ARM535" s="34"/>
      <c r="ARN535" s="34"/>
      <c r="ARO535" s="34"/>
      <c r="ARP535" s="34"/>
      <c r="ARQ535" s="34"/>
      <c r="ARR535" s="34"/>
      <c r="ARS535" s="34"/>
      <c r="ART535" s="34"/>
      <c r="ARU535" s="34"/>
      <c r="ARV535" s="34"/>
      <c r="ARW535" s="34"/>
      <c r="ARX535" s="34"/>
      <c r="ARY535" s="34"/>
      <c r="ARZ535" s="34"/>
      <c r="ASA535" s="34"/>
      <c r="ASB535" s="34"/>
      <c r="ASC535" s="34"/>
      <c r="ASD535" s="34"/>
      <c r="ASE535" s="34"/>
      <c r="ASF535" s="34"/>
      <c r="ASG535" s="34"/>
      <c r="ASH535" s="34"/>
      <c r="ASI535" s="34"/>
      <c r="ASJ535" s="34"/>
      <c r="ASK535" s="34"/>
      <c r="ASL535" s="34"/>
      <c r="ASM535" s="34"/>
      <c r="ASN535" s="34"/>
      <c r="ASO535" s="34"/>
      <c r="ASP535" s="34"/>
      <c r="ASQ535" s="34"/>
      <c r="ASR535" s="34"/>
      <c r="ASS535" s="34"/>
      <c r="AST535" s="34"/>
      <c r="ASU535" s="34"/>
      <c r="ASV535" s="34"/>
      <c r="ASW535" s="34"/>
      <c r="ASX535" s="34"/>
      <c r="ASY535" s="34"/>
      <c r="ASZ535" s="34"/>
      <c r="ATA535" s="34"/>
      <c r="ATB535" s="34"/>
      <c r="ATC535" s="34"/>
      <c r="ATD535" s="34"/>
      <c r="ATE535" s="34"/>
      <c r="ATF535" s="34"/>
      <c r="ATG535" s="34"/>
      <c r="ATH535" s="34"/>
      <c r="ATI535" s="34"/>
      <c r="ATJ535" s="34"/>
      <c r="ATK535" s="34"/>
      <c r="ATL535" s="34"/>
      <c r="ATM535" s="34"/>
      <c r="ATN535" s="34"/>
      <c r="ATO535" s="34"/>
      <c r="ATP535" s="34"/>
      <c r="ATQ535" s="34"/>
      <c r="ATR535" s="34"/>
      <c r="ATS535" s="34"/>
      <c r="ATT535" s="34"/>
      <c r="ATU535" s="34"/>
      <c r="ATV535" s="34"/>
      <c r="ATW535" s="34"/>
      <c r="ATX535" s="34"/>
      <c r="ATY535" s="34"/>
      <c r="ATZ535" s="34"/>
      <c r="AUA535" s="34"/>
      <c r="AUB535" s="34"/>
      <c r="AUC535" s="34"/>
      <c r="AUD535" s="34"/>
      <c r="AUE535" s="34"/>
      <c r="AUF535" s="34"/>
      <c r="AUG535" s="34"/>
      <c r="AUH535" s="34"/>
      <c r="AUI535" s="34"/>
      <c r="AUJ535" s="34"/>
      <c r="AUK535" s="34"/>
      <c r="AUL535" s="34"/>
      <c r="AUM535" s="34"/>
      <c r="AUN535" s="34"/>
      <c r="AUO535" s="34"/>
      <c r="AUP535" s="34"/>
      <c r="AUQ535" s="34"/>
      <c r="AUR535" s="34"/>
      <c r="AUS535" s="34"/>
      <c r="AUT535" s="34"/>
      <c r="AUU535" s="34"/>
      <c r="AUV535" s="34"/>
      <c r="AUW535" s="34"/>
      <c r="AUX535" s="34"/>
      <c r="AUY535" s="34"/>
      <c r="AUZ535" s="34"/>
      <c r="AVA535" s="34"/>
      <c r="AVB535" s="34"/>
      <c r="AVC535" s="34"/>
      <c r="AVD535" s="34"/>
      <c r="AVE535" s="34"/>
      <c r="AVF535" s="34"/>
      <c r="AVG535" s="34"/>
      <c r="AVH535" s="34"/>
      <c r="AVI535" s="34"/>
      <c r="AVJ535" s="34"/>
      <c r="AVK535" s="34"/>
      <c r="AVL535" s="34"/>
      <c r="AVM535" s="34"/>
      <c r="AVN535" s="34"/>
      <c r="AVO535" s="34"/>
      <c r="AVP535" s="34"/>
      <c r="AVQ535" s="34"/>
      <c r="AVR535" s="34"/>
      <c r="AVS535" s="34"/>
      <c r="AVT535" s="34"/>
      <c r="AVU535" s="34"/>
      <c r="AVV535" s="34"/>
      <c r="AVW535" s="34"/>
      <c r="AVX535" s="34"/>
      <c r="AVY535" s="34"/>
      <c r="AVZ535" s="34"/>
      <c r="AWA535" s="34"/>
      <c r="AWB535" s="34"/>
      <c r="AWC535" s="34"/>
      <c r="AWD535" s="34"/>
      <c r="AWE535" s="34"/>
      <c r="AWF535" s="34"/>
      <c r="AWG535" s="34"/>
      <c r="AWH535" s="34"/>
      <c r="AWI535" s="34"/>
      <c r="AWJ535" s="34"/>
      <c r="AWK535" s="34"/>
      <c r="AWL535" s="34"/>
      <c r="AWM535" s="34"/>
      <c r="AWN535" s="34"/>
      <c r="AWO535" s="34"/>
      <c r="AWP535" s="34"/>
      <c r="AWQ535" s="34"/>
      <c r="AWR535" s="34"/>
      <c r="AWS535" s="34"/>
      <c r="AWT535" s="34"/>
      <c r="AWU535" s="34"/>
      <c r="AWV535" s="34"/>
      <c r="AWW535" s="34"/>
      <c r="AWX535" s="34"/>
      <c r="AWY535" s="34"/>
      <c r="AWZ535" s="34"/>
      <c r="AXA535" s="34"/>
      <c r="AXB535" s="34"/>
      <c r="AXC535" s="34"/>
      <c r="AXD535" s="34"/>
      <c r="AXE535" s="34"/>
      <c r="AXF535" s="34"/>
      <c r="AXG535" s="34"/>
      <c r="AXH535" s="34"/>
      <c r="AXI535" s="34"/>
      <c r="AXJ535" s="34"/>
      <c r="AXK535" s="34"/>
      <c r="AXL535" s="34"/>
      <c r="AXM535" s="34"/>
      <c r="AXN535" s="34"/>
      <c r="AXO535" s="34"/>
      <c r="AXP535" s="34"/>
      <c r="AXQ535" s="34"/>
      <c r="AXR535" s="34"/>
      <c r="AXS535" s="34"/>
      <c r="AXT535" s="34"/>
      <c r="AXU535" s="34"/>
      <c r="AXV535" s="34"/>
      <c r="AXW535" s="34"/>
      <c r="AXX535" s="34"/>
      <c r="AXY535" s="34"/>
      <c r="AXZ535" s="34"/>
      <c r="AYA535" s="34"/>
      <c r="AYB535" s="34"/>
      <c r="AYC535" s="34"/>
      <c r="AYD535" s="34"/>
      <c r="AYE535" s="34"/>
      <c r="AYF535" s="34"/>
      <c r="AYG535" s="34"/>
      <c r="AYH535" s="34"/>
      <c r="AYI535" s="34"/>
      <c r="AYJ535" s="34"/>
      <c r="AYK535" s="34"/>
      <c r="AYL535" s="34"/>
      <c r="AYM535" s="34"/>
      <c r="AYN535" s="34"/>
      <c r="AYO535" s="34"/>
      <c r="AYP535" s="34"/>
      <c r="AYQ535" s="34"/>
      <c r="AYR535" s="34"/>
      <c r="AYS535" s="34"/>
      <c r="AYT535" s="34"/>
      <c r="AYU535" s="34"/>
      <c r="AYV535" s="34"/>
      <c r="AYW535" s="34"/>
      <c r="AYX535" s="34"/>
      <c r="AYY535" s="34"/>
      <c r="AYZ535" s="34"/>
      <c r="AZA535" s="34"/>
      <c r="AZB535" s="34"/>
      <c r="AZC535" s="34"/>
      <c r="AZD535" s="34"/>
      <c r="AZE535" s="34"/>
      <c r="AZF535" s="34"/>
      <c r="AZG535" s="34"/>
      <c r="AZH535" s="34"/>
      <c r="AZI535" s="34"/>
      <c r="AZJ535" s="34"/>
      <c r="AZK535" s="34"/>
      <c r="AZL535" s="34"/>
      <c r="AZM535" s="34"/>
      <c r="AZN535" s="34"/>
      <c r="AZO535" s="34"/>
      <c r="AZP535" s="34"/>
      <c r="AZQ535" s="34"/>
      <c r="AZR535" s="34"/>
      <c r="AZS535" s="34"/>
      <c r="AZT535" s="34"/>
      <c r="AZU535" s="34"/>
      <c r="AZV535" s="34"/>
      <c r="AZW535" s="34"/>
      <c r="AZX535" s="34"/>
      <c r="AZY535" s="34"/>
      <c r="AZZ535" s="34"/>
      <c r="BAA535" s="34"/>
      <c r="BAB535" s="34"/>
      <c r="BAC535" s="34"/>
      <c r="BAD535" s="34"/>
      <c r="BAE535" s="34"/>
      <c r="BAF535" s="34"/>
      <c r="BAG535" s="34"/>
      <c r="BAH535" s="34"/>
      <c r="BAI535" s="34"/>
      <c r="BAJ535" s="34"/>
      <c r="BAK535" s="34"/>
      <c r="BAL535" s="34"/>
      <c r="BAM535" s="34"/>
      <c r="BAN535" s="34"/>
      <c r="BAO535" s="34"/>
      <c r="BAP535" s="34"/>
      <c r="BAQ535" s="34"/>
      <c r="BAR535" s="34"/>
      <c r="BAS535" s="34"/>
      <c r="BAT535" s="34"/>
      <c r="BAU535" s="34"/>
      <c r="BAV535" s="34"/>
      <c r="BAW535" s="34"/>
      <c r="BAX535" s="34"/>
      <c r="BAY535" s="34"/>
      <c r="BAZ535" s="34"/>
      <c r="BBA535" s="34"/>
      <c r="BBB535" s="34"/>
      <c r="BBC535" s="34"/>
      <c r="BBD535" s="34"/>
      <c r="BBE535" s="34"/>
      <c r="BBF535" s="34"/>
      <c r="BBG535" s="34"/>
      <c r="BBH535" s="34"/>
      <c r="BBI535" s="34"/>
      <c r="BBJ535" s="34"/>
      <c r="BBK535" s="34"/>
      <c r="BBL535" s="34"/>
      <c r="BBM535" s="34"/>
      <c r="BBN535" s="34"/>
      <c r="BBO535" s="34"/>
      <c r="BBP535" s="34"/>
      <c r="BBQ535" s="34"/>
      <c r="BBR535" s="34"/>
      <c r="BBS535" s="34"/>
      <c r="BBT535" s="34"/>
      <c r="BBU535" s="34"/>
      <c r="BBV535" s="34"/>
      <c r="BBW535" s="34"/>
      <c r="BBX535" s="34"/>
      <c r="BBY535" s="34"/>
      <c r="BBZ535" s="34"/>
      <c r="BCA535" s="34"/>
      <c r="BCB535" s="34"/>
      <c r="BCC535" s="34"/>
      <c r="BCD535" s="34"/>
      <c r="BCE535" s="34"/>
      <c r="BCF535" s="34"/>
      <c r="BCG535" s="34"/>
      <c r="BCH535" s="34"/>
      <c r="BCI535" s="34"/>
      <c r="BCJ535" s="34"/>
      <c r="BCK535" s="34"/>
      <c r="BCL535" s="34"/>
      <c r="BCM535" s="34"/>
      <c r="BCN535" s="34"/>
      <c r="BCO535" s="34"/>
      <c r="BCP535" s="34"/>
      <c r="BCQ535" s="34"/>
      <c r="BCR535" s="34"/>
      <c r="BCS535" s="34"/>
      <c r="BCT535" s="34"/>
      <c r="BCU535" s="34"/>
      <c r="BCV535" s="34"/>
      <c r="BCW535" s="34"/>
      <c r="BCX535" s="34"/>
      <c r="BCY535" s="34"/>
      <c r="BCZ535" s="34"/>
      <c r="BDA535" s="34"/>
      <c r="BDB535" s="34"/>
      <c r="BDC535" s="34"/>
      <c r="BDD535" s="34"/>
      <c r="BDE535" s="34"/>
      <c r="BDF535" s="34"/>
      <c r="BDG535" s="34"/>
      <c r="BDH535" s="34"/>
      <c r="BDI535" s="34"/>
      <c r="BDJ535" s="34"/>
      <c r="BDK535" s="34"/>
      <c r="BDL535" s="34"/>
      <c r="BDM535" s="34"/>
      <c r="BDN535" s="34"/>
      <c r="BDO535" s="34"/>
      <c r="BDP535" s="34"/>
      <c r="BDQ535" s="34"/>
      <c r="BDR535" s="34"/>
      <c r="BDS535" s="34"/>
      <c r="BDT535" s="34"/>
      <c r="BDU535" s="34"/>
      <c r="BDV535" s="34"/>
      <c r="BDW535" s="34"/>
      <c r="BDX535" s="34"/>
      <c r="BDY535" s="34"/>
      <c r="BDZ535" s="34"/>
      <c r="BEA535" s="34"/>
      <c r="BEB535" s="34"/>
      <c r="BEC535" s="34"/>
      <c r="BED535" s="34"/>
      <c r="BEE535" s="34"/>
      <c r="BEF535" s="34"/>
      <c r="BEG535" s="34"/>
      <c r="BEH535" s="34"/>
      <c r="BEI535" s="34"/>
      <c r="BEJ535" s="34"/>
      <c r="BEK535" s="34"/>
      <c r="BEL535" s="34"/>
      <c r="BEM535" s="34"/>
      <c r="BEN535" s="34"/>
      <c r="BEO535" s="34"/>
      <c r="BEP535" s="34"/>
      <c r="BEQ535" s="34"/>
      <c r="BER535" s="34"/>
      <c r="BES535" s="34"/>
      <c r="BET535" s="34"/>
      <c r="BEU535" s="34"/>
      <c r="BEV535" s="34"/>
      <c r="BEW535" s="34"/>
      <c r="BEX535" s="34"/>
      <c r="BEY535" s="34"/>
      <c r="BEZ535" s="34"/>
      <c r="BFA535" s="34"/>
      <c r="BFB535" s="34"/>
      <c r="BFC535" s="34"/>
      <c r="BFD535" s="34"/>
      <c r="BFE535" s="34"/>
      <c r="BFF535" s="34"/>
      <c r="BFG535" s="34"/>
      <c r="BFH535" s="34"/>
      <c r="BFI535" s="34"/>
      <c r="BFJ535" s="34"/>
      <c r="BFK535" s="34"/>
      <c r="BFL535" s="34"/>
      <c r="BFM535" s="34"/>
      <c r="BFN535" s="34"/>
      <c r="BFO535" s="34"/>
      <c r="BFP535" s="34"/>
      <c r="BFQ535" s="34"/>
      <c r="BFR535" s="34"/>
      <c r="BFS535" s="34"/>
      <c r="BFT535" s="34"/>
      <c r="BFU535" s="34"/>
      <c r="BFV535" s="34"/>
      <c r="BFW535" s="34"/>
      <c r="BFX535" s="34"/>
      <c r="BFY535" s="34"/>
      <c r="BFZ535" s="34"/>
      <c r="BGA535" s="34"/>
      <c r="BGB535" s="34"/>
      <c r="BGC535" s="34"/>
      <c r="BGD535" s="34"/>
      <c r="BGE535" s="34"/>
      <c r="BGF535" s="34"/>
      <c r="BGG535" s="34"/>
      <c r="BGH535" s="34"/>
      <c r="BGI535" s="34"/>
      <c r="BGJ535" s="34"/>
      <c r="BGK535" s="34"/>
      <c r="BGL535" s="34"/>
      <c r="BGM535" s="34"/>
      <c r="BGN535" s="34"/>
      <c r="BGO535" s="34"/>
      <c r="BGP535" s="34"/>
      <c r="BGQ535" s="34"/>
      <c r="BGR535" s="34"/>
      <c r="BGS535" s="34"/>
      <c r="BGT535" s="34"/>
      <c r="BGU535" s="34"/>
      <c r="BGV535" s="34"/>
      <c r="BGW535" s="34"/>
      <c r="BGX535" s="34"/>
      <c r="BGY535" s="34"/>
      <c r="BGZ535" s="34"/>
      <c r="BHA535" s="34"/>
      <c r="BHB535" s="34"/>
      <c r="BHC535" s="34"/>
      <c r="BHD535" s="34"/>
      <c r="BHE535" s="34"/>
      <c r="BHF535" s="34"/>
      <c r="BHG535" s="34"/>
      <c r="BHH535" s="34"/>
      <c r="BHI535" s="34"/>
      <c r="BHJ535" s="34"/>
      <c r="BHK535" s="34"/>
      <c r="BHL535" s="34"/>
      <c r="BHM535" s="34"/>
      <c r="BHN535" s="34"/>
      <c r="BHO535" s="34"/>
      <c r="BHP535" s="34"/>
      <c r="BHQ535" s="34"/>
      <c r="BHR535" s="34"/>
      <c r="BHS535" s="34"/>
      <c r="BHT535" s="34"/>
      <c r="BHU535" s="34"/>
      <c r="BHV535" s="34"/>
      <c r="BHW535" s="34"/>
      <c r="BHX535" s="34"/>
      <c r="BHY535" s="34"/>
      <c r="BHZ535" s="34"/>
      <c r="BIA535" s="34"/>
      <c r="BIB535" s="34"/>
      <c r="BIC535" s="34"/>
      <c r="BID535" s="34"/>
      <c r="BIE535" s="34"/>
      <c r="BIF535" s="34"/>
      <c r="BIG535" s="34"/>
      <c r="BIH535" s="34"/>
      <c r="BII535" s="34"/>
      <c r="BIJ535" s="34"/>
      <c r="BIK535" s="34"/>
      <c r="BIL535" s="34"/>
      <c r="BIM535" s="34"/>
      <c r="BIN535" s="34"/>
      <c r="BIO535" s="34"/>
      <c r="BIP535" s="34"/>
      <c r="BIQ535" s="34"/>
      <c r="BIR535" s="34"/>
      <c r="BIS535" s="34"/>
      <c r="BIT535" s="34"/>
      <c r="BIU535" s="34"/>
      <c r="BIV535" s="34"/>
      <c r="BIW535" s="34"/>
      <c r="BIX535" s="34"/>
      <c r="BIY535" s="34"/>
      <c r="BIZ535" s="34"/>
      <c r="BJA535" s="34"/>
      <c r="BJB535" s="34"/>
      <c r="BJC535" s="34"/>
      <c r="BJD535" s="34"/>
      <c r="BJE535" s="34"/>
      <c r="BJF535" s="34"/>
      <c r="BJG535" s="34"/>
      <c r="BJH535" s="34"/>
      <c r="BJI535" s="34"/>
      <c r="BJJ535" s="34"/>
      <c r="BJK535" s="34"/>
      <c r="BJL535" s="34"/>
      <c r="BJM535" s="34"/>
      <c r="BJN535" s="34"/>
      <c r="BJO535" s="34"/>
      <c r="BJP535" s="34"/>
      <c r="BJQ535" s="34"/>
      <c r="BJR535" s="34"/>
      <c r="BJS535" s="34"/>
      <c r="BJT535" s="34"/>
      <c r="BJU535" s="34"/>
      <c r="BJV535" s="34"/>
      <c r="BJW535" s="34"/>
      <c r="BJX535" s="34"/>
      <c r="BJY535" s="34"/>
      <c r="BJZ535" s="34"/>
      <c r="BKA535" s="34"/>
      <c r="BKB535" s="34"/>
      <c r="BKC535" s="34"/>
      <c r="BKD535" s="34"/>
      <c r="BKE535" s="34"/>
      <c r="BKF535" s="34"/>
      <c r="BKG535" s="34"/>
      <c r="BKH535" s="34"/>
      <c r="BKI535" s="34"/>
      <c r="BKJ535" s="34"/>
      <c r="BKK535" s="34"/>
      <c r="BKL535" s="34"/>
      <c r="BKM535" s="34"/>
      <c r="BKN535" s="34"/>
      <c r="BKO535" s="34"/>
      <c r="BKP535" s="34"/>
      <c r="BKQ535" s="34"/>
      <c r="BKR535" s="34"/>
      <c r="BKS535" s="34"/>
      <c r="BKT535" s="34"/>
      <c r="BKU535" s="34"/>
      <c r="BKV535" s="34"/>
      <c r="BKW535" s="34"/>
      <c r="BKX535" s="34"/>
      <c r="BKY535" s="34"/>
      <c r="BKZ535" s="34"/>
      <c r="BLA535" s="34"/>
      <c r="BLB535" s="34"/>
      <c r="BLC535" s="34"/>
      <c r="BLD535" s="34"/>
      <c r="BLE535" s="34"/>
      <c r="BLF535" s="34"/>
      <c r="BLG535" s="34"/>
      <c r="BLH535" s="34"/>
      <c r="BLI535" s="34"/>
      <c r="BLJ535" s="34"/>
      <c r="BLK535" s="34"/>
      <c r="BLL535" s="34"/>
      <c r="BLM535" s="34"/>
      <c r="BLN535" s="34"/>
      <c r="BLO535" s="34"/>
      <c r="BLP535" s="34"/>
      <c r="BLQ535" s="34"/>
      <c r="BLR535" s="34"/>
      <c r="BLS535" s="34"/>
      <c r="BLT535" s="34"/>
      <c r="BLU535" s="34"/>
      <c r="BLV535" s="34"/>
      <c r="BLW535" s="34"/>
      <c r="BLX535" s="34"/>
      <c r="BLY535" s="34"/>
      <c r="BLZ535" s="34"/>
      <c r="BMA535" s="34"/>
      <c r="BMB535" s="34"/>
      <c r="BMC535" s="34"/>
      <c r="BMD535" s="34"/>
      <c r="BME535" s="34"/>
      <c r="BMF535" s="34"/>
      <c r="BMG535" s="34"/>
      <c r="BMH535" s="34"/>
      <c r="BMI535" s="34"/>
      <c r="BMJ535" s="34"/>
      <c r="BMK535" s="34"/>
      <c r="BML535" s="34"/>
      <c r="BMM535" s="34"/>
      <c r="BMN535" s="34"/>
      <c r="BMO535" s="34"/>
      <c r="BMP535" s="34"/>
      <c r="BMQ535" s="34"/>
      <c r="BMR535" s="34"/>
      <c r="BMS535" s="34"/>
      <c r="BMT535" s="34"/>
      <c r="BMU535" s="34"/>
      <c r="BMV535" s="34"/>
      <c r="BMW535" s="34"/>
      <c r="BMX535" s="34"/>
      <c r="BMY535" s="34"/>
      <c r="BMZ535" s="34"/>
      <c r="BNA535" s="34"/>
      <c r="BNB535" s="34"/>
      <c r="BNC535" s="34"/>
      <c r="BND535" s="34"/>
      <c r="BNE535" s="34"/>
      <c r="BNF535" s="34"/>
      <c r="BNG535" s="34"/>
      <c r="BNH535" s="34"/>
      <c r="BNI535" s="34"/>
      <c r="BNJ535" s="34"/>
      <c r="BNK535" s="34"/>
      <c r="BNL535" s="34"/>
      <c r="BNM535" s="34"/>
      <c r="BNN535" s="34"/>
      <c r="BNO535" s="34"/>
      <c r="BNP535" s="34"/>
      <c r="BNQ535" s="34"/>
      <c r="BNR535" s="34"/>
      <c r="BNS535" s="34"/>
      <c r="BNT535" s="34"/>
      <c r="BNU535" s="34"/>
      <c r="BNV535" s="34"/>
      <c r="BNW535" s="34"/>
      <c r="BNX535" s="34"/>
      <c r="BNY535" s="34"/>
      <c r="BNZ535" s="34"/>
      <c r="BOA535" s="34"/>
      <c r="BOB535" s="34"/>
      <c r="BOC535" s="34"/>
      <c r="BOD535" s="34"/>
      <c r="BOE535" s="34"/>
      <c r="BOF535" s="34"/>
      <c r="BOG535" s="34"/>
      <c r="BOH535" s="34"/>
      <c r="BOI535" s="34"/>
      <c r="BOJ535" s="34"/>
      <c r="BOK535" s="34"/>
      <c r="BOL535" s="34"/>
      <c r="BOM535" s="34"/>
      <c r="BON535" s="34"/>
      <c r="BOO535" s="34"/>
      <c r="BOP535" s="34"/>
      <c r="BOQ535" s="34"/>
      <c r="BOR535" s="34"/>
      <c r="BOS535" s="34"/>
      <c r="BOT535" s="34"/>
      <c r="BOU535" s="34"/>
      <c r="BOV535" s="34"/>
      <c r="BOW535" s="34"/>
      <c r="BOX535" s="34"/>
      <c r="BOY535" s="34"/>
      <c r="BOZ535" s="34"/>
      <c r="BPA535" s="34"/>
      <c r="BPB535" s="34"/>
      <c r="BPC535" s="34"/>
      <c r="BPD535" s="34"/>
      <c r="BPE535" s="34"/>
      <c r="BPF535" s="34"/>
      <c r="BPG535" s="34"/>
      <c r="BPH535" s="34"/>
      <c r="BPI535" s="34"/>
      <c r="BPJ535" s="34"/>
      <c r="BPK535" s="34"/>
      <c r="BPL535" s="34"/>
      <c r="BPM535" s="34"/>
      <c r="BPN535" s="34"/>
      <c r="BPO535" s="34"/>
      <c r="BPP535" s="34"/>
      <c r="BPQ535" s="34"/>
      <c r="BPR535" s="34"/>
      <c r="BPS535" s="34"/>
      <c r="BPT535" s="34"/>
      <c r="BPU535" s="34"/>
      <c r="BPV535" s="34"/>
      <c r="BPW535" s="34"/>
      <c r="BPX535" s="34"/>
      <c r="BPY535" s="34"/>
      <c r="BPZ535" s="34"/>
      <c r="BQA535" s="34"/>
      <c r="BQB535" s="34"/>
      <c r="BQC535" s="34"/>
      <c r="BQD535" s="34"/>
      <c r="BQE535" s="34"/>
      <c r="BQF535" s="34"/>
      <c r="BQG535" s="34"/>
      <c r="BQH535" s="34"/>
      <c r="BQI535" s="34"/>
      <c r="BQJ535" s="34"/>
      <c r="BQK535" s="34"/>
      <c r="BQL535" s="34"/>
      <c r="BQM535" s="34"/>
      <c r="BQN535" s="34"/>
      <c r="BQO535" s="34"/>
      <c r="BQP535" s="34"/>
      <c r="BQQ535" s="34"/>
      <c r="BQR535" s="34"/>
      <c r="BQS535" s="34"/>
      <c r="BQT535" s="34"/>
      <c r="BQU535" s="34"/>
      <c r="BQV535" s="34"/>
      <c r="BQW535" s="34"/>
      <c r="BQX535" s="34"/>
      <c r="BQY535" s="34"/>
      <c r="BQZ535" s="34"/>
      <c r="BRA535" s="34"/>
      <c r="BRB535" s="34"/>
      <c r="BRC535" s="34"/>
      <c r="BRD535" s="34"/>
      <c r="BRE535" s="34"/>
      <c r="BRF535" s="34"/>
      <c r="BRG535" s="34"/>
      <c r="BRH535" s="34"/>
      <c r="BRI535" s="34"/>
      <c r="BRJ535" s="34"/>
      <c r="BRK535" s="34"/>
      <c r="BRL535" s="34"/>
      <c r="BRM535" s="34"/>
      <c r="BRN535" s="34"/>
      <c r="BRO535" s="34"/>
      <c r="BRP535" s="34"/>
      <c r="BRQ535" s="34"/>
      <c r="BRR535" s="34"/>
      <c r="BRS535" s="34"/>
      <c r="BRT535" s="34"/>
      <c r="BRU535" s="34"/>
      <c r="BRV535" s="34"/>
      <c r="BRW535" s="34"/>
      <c r="BRX535" s="34"/>
      <c r="BRY535" s="34"/>
      <c r="BRZ535" s="34"/>
      <c r="BSA535" s="34"/>
      <c r="BSB535" s="34"/>
      <c r="BSC535" s="34"/>
      <c r="BSD535" s="34"/>
      <c r="BSE535" s="34"/>
      <c r="BSF535" s="34"/>
      <c r="BSG535" s="34"/>
      <c r="BSH535" s="34"/>
      <c r="BSI535" s="34"/>
      <c r="BSJ535" s="34"/>
      <c r="BSK535" s="34"/>
      <c r="BSL535" s="34"/>
      <c r="BSM535" s="34"/>
      <c r="BSN535" s="34"/>
      <c r="BSO535" s="34"/>
      <c r="BSP535" s="34"/>
      <c r="BSQ535" s="34"/>
      <c r="BSR535" s="34"/>
      <c r="BSS535" s="34"/>
      <c r="BST535" s="34"/>
      <c r="BSU535" s="34"/>
      <c r="BSV535" s="34"/>
      <c r="BSW535" s="34"/>
      <c r="BSX535" s="34"/>
      <c r="BSY535" s="34"/>
      <c r="BSZ535" s="34"/>
      <c r="BTA535" s="34"/>
      <c r="BTB535" s="34"/>
      <c r="BTC535" s="34"/>
      <c r="BTD535" s="34"/>
      <c r="BTE535" s="34"/>
      <c r="BTF535" s="34"/>
      <c r="BTG535" s="34"/>
      <c r="BTH535" s="34"/>
      <c r="BTI535" s="34"/>
      <c r="BTJ535" s="34"/>
      <c r="BTK535" s="34"/>
      <c r="BTL535" s="34"/>
      <c r="BTM535" s="34"/>
      <c r="BTN535" s="34"/>
      <c r="BTO535" s="34"/>
      <c r="BTP535" s="34"/>
      <c r="BTQ535" s="34"/>
      <c r="BTR535" s="34"/>
      <c r="BTS535" s="34"/>
      <c r="BTT535" s="34"/>
      <c r="BTU535" s="34"/>
      <c r="BTV535" s="34"/>
      <c r="BTW535" s="34"/>
      <c r="BTX535" s="34"/>
      <c r="BTY535" s="34"/>
      <c r="BTZ535" s="34"/>
      <c r="BUA535" s="34"/>
      <c r="BUB535" s="34"/>
      <c r="BUC535" s="34"/>
      <c r="BUD535" s="34"/>
      <c r="BUE535" s="34"/>
      <c r="BUF535" s="34"/>
      <c r="BUG535" s="34"/>
      <c r="BUH535" s="34"/>
      <c r="BUI535" s="34"/>
      <c r="BUJ535" s="34"/>
      <c r="BUK535" s="34"/>
      <c r="BUL535" s="34"/>
      <c r="BUM535" s="34"/>
      <c r="BUN535" s="34"/>
      <c r="BUO535" s="34"/>
      <c r="BUP535" s="34"/>
      <c r="BUQ535" s="34"/>
      <c r="BUR535" s="34"/>
      <c r="BUS535" s="34"/>
      <c r="BUT535" s="34"/>
      <c r="BUU535" s="34"/>
      <c r="BUV535" s="34"/>
      <c r="BUW535" s="34"/>
      <c r="BUX535" s="34"/>
      <c r="BUY535" s="34"/>
      <c r="BUZ535" s="34"/>
      <c r="BVA535" s="34"/>
      <c r="BVB535" s="34"/>
      <c r="BVC535" s="34"/>
      <c r="BVD535" s="34"/>
      <c r="BVE535" s="34"/>
      <c r="BVF535" s="34"/>
      <c r="BVG535" s="34"/>
      <c r="BVH535" s="34"/>
      <c r="BVI535" s="34"/>
      <c r="BVJ535" s="34"/>
      <c r="BVK535" s="34"/>
      <c r="BVL535" s="34"/>
      <c r="BVM535" s="34"/>
      <c r="BVN535" s="34"/>
      <c r="BVO535" s="34"/>
      <c r="BVP535" s="34"/>
      <c r="BVQ535" s="34"/>
      <c r="BVR535" s="34"/>
      <c r="BVS535" s="34"/>
      <c r="BVT535" s="34"/>
      <c r="BVU535" s="34"/>
      <c r="BVV535" s="34"/>
      <c r="BVW535" s="34"/>
      <c r="BVX535" s="34"/>
      <c r="BVY535" s="34"/>
      <c r="BVZ535" s="34"/>
      <c r="BWA535" s="34"/>
      <c r="BWB535" s="34"/>
      <c r="BWC535" s="34"/>
      <c r="BWD535" s="34"/>
      <c r="BWE535" s="34"/>
      <c r="BWF535" s="34"/>
      <c r="BWG535" s="34"/>
      <c r="BWH535" s="34"/>
      <c r="BWI535" s="34"/>
      <c r="BWJ535" s="34"/>
      <c r="BWK535" s="34"/>
      <c r="BWL535" s="34"/>
      <c r="BWM535" s="34"/>
      <c r="BWN535" s="34"/>
      <c r="BWO535" s="34"/>
      <c r="BWP535" s="34"/>
      <c r="BWQ535" s="34"/>
      <c r="BWR535" s="34"/>
      <c r="BWS535" s="34"/>
      <c r="BWT535" s="34"/>
      <c r="BWU535" s="34"/>
      <c r="BWV535" s="34"/>
      <c r="BWW535" s="34"/>
      <c r="BWX535" s="34"/>
      <c r="BWY535" s="34"/>
      <c r="BWZ535" s="34"/>
      <c r="BXA535" s="34"/>
      <c r="BXB535" s="34"/>
      <c r="BXC535" s="34"/>
      <c r="BXD535" s="34"/>
      <c r="BXE535" s="34"/>
      <c r="BXF535" s="34"/>
      <c r="BXG535" s="34"/>
      <c r="BXH535" s="34"/>
      <c r="BXI535" s="34"/>
      <c r="BXJ535" s="34"/>
      <c r="BXK535" s="34"/>
      <c r="BXL535" s="34"/>
      <c r="BXM535" s="34"/>
      <c r="BXN535" s="34"/>
      <c r="BXO535" s="34"/>
      <c r="BXP535" s="34"/>
      <c r="BXQ535" s="34"/>
      <c r="BXR535" s="34"/>
      <c r="BXS535" s="34"/>
      <c r="BXT535" s="34"/>
      <c r="BXU535" s="34"/>
      <c r="BXV535" s="34"/>
      <c r="BXW535" s="34"/>
      <c r="BXX535" s="34"/>
      <c r="BXY535" s="34"/>
      <c r="BXZ535" s="34"/>
      <c r="BYA535" s="34"/>
      <c r="BYB535" s="34"/>
      <c r="BYC535" s="34"/>
      <c r="BYD535" s="34"/>
      <c r="BYE535" s="34"/>
      <c r="BYF535" s="34"/>
      <c r="BYG535" s="34"/>
      <c r="BYH535" s="34"/>
      <c r="BYI535" s="34"/>
      <c r="BYJ535" s="34"/>
      <c r="BYK535" s="34"/>
      <c r="BYL535" s="34"/>
      <c r="BYM535" s="34"/>
      <c r="BYN535" s="34"/>
      <c r="BYO535" s="34"/>
      <c r="BYP535" s="34"/>
      <c r="BYQ535" s="34"/>
      <c r="BYR535" s="34"/>
      <c r="BYS535" s="34"/>
      <c r="BYT535" s="34"/>
      <c r="BYU535" s="34"/>
      <c r="BYV535" s="34"/>
      <c r="BYW535" s="34"/>
      <c r="BYX535" s="34"/>
      <c r="BYY535" s="34"/>
      <c r="BYZ535" s="34"/>
      <c r="BZA535" s="34"/>
      <c r="BZB535" s="34"/>
      <c r="BZC535" s="34"/>
      <c r="BZD535" s="34"/>
      <c r="BZE535" s="34"/>
      <c r="BZF535" s="34"/>
      <c r="BZG535" s="34"/>
      <c r="BZH535" s="34"/>
      <c r="BZI535" s="34"/>
      <c r="BZJ535" s="34"/>
      <c r="BZK535" s="34"/>
      <c r="BZL535" s="34"/>
      <c r="BZM535" s="34"/>
      <c r="BZN535" s="34"/>
      <c r="BZO535" s="34"/>
      <c r="BZP535" s="34"/>
      <c r="BZQ535" s="34"/>
      <c r="BZR535" s="34"/>
      <c r="BZS535" s="34"/>
      <c r="BZT535" s="34"/>
      <c r="BZU535" s="34"/>
      <c r="BZV535" s="34"/>
      <c r="BZW535" s="34"/>
      <c r="BZX535" s="34"/>
      <c r="BZY535" s="34"/>
      <c r="BZZ535" s="34"/>
      <c r="CAA535" s="34"/>
      <c r="CAB535" s="34"/>
      <c r="CAC535" s="34"/>
      <c r="CAD535" s="34"/>
      <c r="CAE535" s="34"/>
      <c r="CAF535" s="34"/>
      <c r="CAG535" s="34"/>
      <c r="CAH535" s="34"/>
      <c r="CAI535" s="34"/>
      <c r="CAJ535" s="34"/>
      <c r="CAK535" s="34"/>
      <c r="CAL535" s="34"/>
      <c r="CAM535" s="34"/>
      <c r="CAN535" s="34"/>
      <c r="CAO535" s="34"/>
      <c r="CAP535" s="34"/>
      <c r="CAQ535" s="34"/>
      <c r="CAR535" s="34"/>
      <c r="CAS535" s="34"/>
      <c r="CAT535" s="34"/>
      <c r="CAU535" s="34"/>
      <c r="CAV535" s="34"/>
      <c r="CAW535" s="34"/>
      <c r="CAX535" s="34"/>
      <c r="CAY535" s="34"/>
      <c r="CAZ535" s="34"/>
      <c r="CBA535" s="34"/>
      <c r="CBB535" s="34"/>
      <c r="CBC535" s="34"/>
      <c r="CBD535" s="34"/>
      <c r="CBE535" s="34"/>
      <c r="CBF535" s="34"/>
      <c r="CBG535" s="34"/>
      <c r="CBH535" s="34"/>
      <c r="CBI535" s="34"/>
      <c r="CBJ535" s="34"/>
      <c r="CBK535" s="34"/>
      <c r="CBL535" s="34"/>
      <c r="CBM535" s="34"/>
      <c r="CBN535" s="34"/>
      <c r="CBO535" s="34"/>
      <c r="CBP535" s="34"/>
      <c r="CBQ535" s="34"/>
      <c r="CBR535" s="34"/>
      <c r="CBS535" s="34"/>
      <c r="CBT535" s="34"/>
      <c r="CBU535" s="34"/>
      <c r="CBV535" s="34"/>
      <c r="CBW535" s="34"/>
      <c r="CBX535" s="34"/>
      <c r="CBY535" s="34"/>
      <c r="CBZ535" s="34"/>
      <c r="CCA535" s="34"/>
      <c r="CCB535" s="34"/>
      <c r="CCC535" s="34"/>
      <c r="CCD535" s="34"/>
      <c r="CCE535" s="34"/>
      <c r="CCF535" s="34"/>
      <c r="CCG535" s="34"/>
      <c r="CCH535" s="34"/>
      <c r="CCI535" s="34"/>
      <c r="CCJ535" s="34"/>
      <c r="CCK535" s="34"/>
      <c r="CCL535" s="34"/>
      <c r="CCM535" s="34"/>
      <c r="CCN535" s="34"/>
      <c r="CCO535" s="34"/>
      <c r="CCP535" s="34"/>
      <c r="CCQ535" s="34"/>
      <c r="CCR535" s="34"/>
      <c r="CCS535" s="34"/>
      <c r="CCT535" s="34"/>
      <c r="CCU535" s="34"/>
      <c r="CCV535" s="34"/>
      <c r="CCW535" s="34"/>
      <c r="CCX535" s="34"/>
      <c r="CCY535" s="34"/>
      <c r="CCZ535" s="34"/>
      <c r="CDA535" s="34"/>
      <c r="CDB535" s="34"/>
      <c r="CDC535" s="34"/>
      <c r="CDD535" s="34"/>
      <c r="CDE535" s="34"/>
      <c r="CDF535" s="34"/>
      <c r="CDG535" s="34"/>
      <c r="CDH535" s="34"/>
      <c r="CDI535" s="34"/>
      <c r="CDJ535" s="34"/>
      <c r="CDK535" s="34"/>
      <c r="CDL535" s="34"/>
      <c r="CDM535" s="34"/>
      <c r="CDN535" s="34"/>
      <c r="CDO535" s="34"/>
      <c r="CDP535" s="34"/>
      <c r="CDQ535" s="34"/>
      <c r="CDR535" s="34"/>
      <c r="CDS535" s="34"/>
      <c r="CDT535" s="34"/>
      <c r="CDU535" s="34"/>
      <c r="CDV535" s="34"/>
      <c r="CDW535" s="34"/>
      <c r="CDX535" s="34"/>
      <c r="CDY535" s="34"/>
      <c r="CDZ535" s="34"/>
      <c r="CEA535" s="34"/>
      <c r="CEB535" s="34"/>
      <c r="CEC535" s="34"/>
      <c r="CED535" s="34"/>
      <c r="CEE535" s="34"/>
      <c r="CEF535" s="34"/>
      <c r="CEG535" s="34"/>
      <c r="CEH535" s="34"/>
      <c r="CEI535" s="34"/>
      <c r="CEJ535" s="34"/>
      <c r="CEK535" s="34"/>
      <c r="CEL535" s="34"/>
      <c r="CEM535" s="34"/>
      <c r="CEN535" s="34"/>
      <c r="CEO535" s="34"/>
      <c r="CEP535" s="34"/>
      <c r="CEQ535" s="34"/>
      <c r="CER535" s="34"/>
      <c r="CES535" s="34"/>
      <c r="CET535" s="34"/>
      <c r="CEU535" s="34"/>
      <c r="CEV535" s="34"/>
      <c r="CEW535" s="34"/>
      <c r="CEX535" s="34"/>
      <c r="CEY535" s="34"/>
      <c r="CEZ535" s="34"/>
      <c r="CFA535" s="34"/>
      <c r="CFB535" s="34"/>
      <c r="CFC535" s="34"/>
      <c r="CFD535" s="34"/>
      <c r="CFE535" s="34"/>
      <c r="CFF535" s="34"/>
      <c r="CFG535" s="34"/>
      <c r="CFH535" s="34"/>
      <c r="CFI535" s="34"/>
      <c r="CFJ535" s="34"/>
      <c r="CFK535" s="34"/>
      <c r="CFL535" s="34"/>
      <c r="CFM535" s="34"/>
      <c r="CFN535" s="34"/>
      <c r="CFO535" s="34"/>
      <c r="CFP535" s="34"/>
      <c r="CFQ535" s="34"/>
      <c r="CFR535" s="34"/>
      <c r="CFS535" s="34"/>
      <c r="CFT535" s="34"/>
      <c r="CFU535" s="34"/>
      <c r="CFV535" s="34"/>
      <c r="CFW535" s="34"/>
      <c r="CFX535" s="34"/>
      <c r="CFY535" s="34"/>
      <c r="CFZ535" s="34"/>
      <c r="CGA535" s="34"/>
      <c r="CGB535" s="34"/>
      <c r="CGC535" s="34"/>
      <c r="CGD535" s="34"/>
      <c r="CGE535" s="34"/>
      <c r="CGF535" s="34"/>
      <c r="CGG535" s="34"/>
      <c r="CGH535" s="34"/>
      <c r="CGI535" s="34"/>
      <c r="CGJ535" s="34"/>
      <c r="CGK535" s="34"/>
      <c r="CGL535" s="34"/>
      <c r="CGM535" s="34"/>
      <c r="CGN535" s="34"/>
      <c r="CGO535" s="34"/>
      <c r="CGP535" s="34"/>
      <c r="CGQ535" s="34"/>
      <c r="CGR535" s="34"/>
      <c r="CGS535" s="34"/>
      <c r="CGT535" s="34"/>
      <c r="CGU535" s="34"/>
      <c r="CGV535" s="34"/>
      <c r="CGW535" s="34"/>
      <c r="CGX535" s="34"/>
      <c r="CGY535" s="34"/>
      <c r="CGZ535" s="34"/>
      <c r="CHA535" s="34"/>
      <c r="CHB535" s="34"/>
      <c r="CHC535" s="34"/>
      <c r="CHD535" s="34"/>
      <c r="CHE535" s="34"/>
      <c r="CHF535" s="34"/>
      <c r="CHG535" s="34"/>
      <c r="CHH535" s="34"/>
      <c r="CHI535" s="34"/>
      <c r="CHJ535" s="34"/>
      <c r="CHK535" s="34"/>
      <c r="CHL535" s="34"/>
      <c r="CHM535" s="34"/>
      <c r="CHN535" s="34"/>
      <c r="CHO535" s="34"/>
      <c r="CHP535" s="34"/>
      <c r="CHQ535" s="34"/>
      <c r="CHR535" s="34"/>
      <c r="CHS535" s="34"/>
      <c r="CHT535" s="34"/>
      <c r="CHU535" s="34"/>
      <c r="CHV535" s="34"/>
      <c r="CHW535" s="34"/>
      <c r="CHX535" s="34"/>
      <c r="CHY535" s="34"/>
      <c r="CHZ535" s="34"/>
      <c r="CIA535" s="34"/>
      <c r="CIB535" s="34"/>
      <c r="CIC535" s="34"/>
      <c r="CID535" s="34"/>
      <c r="CIE535" s="34"/>
      <c r="CIF535" s="34"/>
      <c r="CIG535" s="34"/>
      <c r="CIH535" s="34"/>
      <c r="CII535" s="34"/>
      <c r="CIJ535" s="34"/>
      <c r="CIK535" s="34"/>
      <c r="CIL535" s="34"/>
      <c r="CIM535" s="34"/>
      <c r="CIN535" s="34"/>
      <c r="CIO535" s="34"/>
      <c r="CIP535" s="34"/>
      <c r="CIQ535" s="34"/>
      <c r="CIR535" s="34"/>
      <c r="CIS535" s="34"/>
      <c r="CIT535" s="34"/>
      <c r="CIU535" s="34"/>
      <c r="CIV535" s="34"/>
      <c r="CIW535" s="34"/>
      <c r="CIX535" s="34"/>
      <c r="CIY535" s="34"/>
      <c r="CIZ535" s="34"/>
      <c r="CJA535" s="34"/>
      <c r="CJB535" s="34"/>
      <c r="CJC535" s="34"/>
      <c r="CJD535" s="34"/>
      <c r="CJE535" s="34"/>
      <c r="CJF535" s="34"/>
      <c r="CJG535" s="34"/>
      <c r="CJH535" s="34"/>
      <c r="CJI535" s="34"/>
      <c r="CJJ535" s="34"/>
      <c r="CJK535" s="34"/>
      <c r="CJL535" s="34"/>
      <c r="CJM535" s="34"/>
      <c r="CJN535" s="34"/>
      <c r="CJO535" s="34"/>
      <c r="CJP535" s="34"/>
      <c r="CJQ535" s="34"/>
      <c r="CJR535" s="34"/>
      <c r="CJS535" s="34"/>
      <c r="CJT535" s="34"/>
      <c r="CJU535" s="34"/>
      <c r="CJV535" s="34"/>
      <c r="CJW535" s="34"/>
      <c r="CJX535" s="34"/>
      <c r="CJY535" s="34"/>
      <c r="CJZ535" s="34"/>
      <c r="CKA535" s="34"/>
      <c r="CKB535" s="34"/>
      <c r="CKC535" s="34"/>
      <c r="CKD535" s="34"/>
      <c r="CKE535" s="34"/>
      <c r="CKF535" s="34"/>
      <c r="CKG535" s="34"/>
      <c r="CKH535" s="34"/>
      <c r="CKI535" s="34"/>
      <c r="CKJ535" s="34"/>
      <c r="CKK535" s="34"/>
      <c r="CKL535" s="34"/>
      <c r="CKM535" s="34"/>
      <c r="CKN535" s="34"/>
      <c r="CKO535" s="34"/>
      <c r="CKP535" s="34"/>
      <c r="CKQ535" s="34"/>
      <c r="CKR535" s="34"/>
      <c r="CKS535" s="34"/>
      <c r="CKT535" s="34"/>
      <c r="CKU535" s="34"/>
      <c r="CKV535" s="34"/>
      <c r="CKW535" s="34"/>
      <c r="CKX535" s="34"/>
      <c r="CKY535" s="34"/>
      <c r="CKZ535" s="34"/>
      <c r="CLA535" s="34"/>
      <c r="CLB535" s="34"/>
      <c r="CLC535" s="34"/>
      <c r="CLD535" s="34"/>
      <c r="CLE535" s="34"/>
      <c r="CLF535" s="34"/>
      <c r="CLG535" s="34"/>
      <c r="CLH535" s="34"/>
      <c r="CLI535" s="34"/>
      <c r="CLJ535" s="34"/>
      <c r="CLK535" s="34"/>
      <c r="CLL535" s="34"/>
      <c r="CLM535" s="34"/>
      <c r="CLN535" s="34"/>
      <c r="CLO535" s="34"/>
      <c r="CLP535" s="34"/>
      <c r="CLQ535" s="34"/>
      <c r="CLR535" s="34"/>
      <c r="CLS535" s="34"/>
      <c r="CLT535" s="34"/>
      <c r="CLU535" s="34"/>
      <c r="CLV535" s="34"/>
      <c r="CLW535" s="34"/>
      <c r="CLX535" s="34"/>
      <c r="CLY535" s="34"/>
      <c r="CLZ535" s="34"/>
      <c r="CMA535" s="34"/>
      <c r="CMB535" s="34"/>
      <c r="CMC535" s="34"/>
      <c r="CMD535" s="34"/>
      <c r="CME535" s="34"/>
      <c r="CMF535" s="34"/>
      <c r="CMG535" s="34"/>
      <c r="CMH535" s="34"/>
      <c r="CMI535" s="34"/>
      <c r="CMJ535" s="34"/>
      <c r="CMK535" s="34"/>
      <c r="CML535" s="34"/>
      <c r="CMM535" s="34"/>
      <c r="CMN535" s="34"/>
      <c r="CMO535" s="34"/>
      <c r="CMP535" s="34"/>
      <c r="CMQ535" s="34"/>
      <c r="CMR535" s="34"/>
      <c r="CMS535" s="34"/>
      <c r="CMT535" s="34"/>
      <c r="CMU535" s="34"/>
      <c r="CMV535" s="34"/>
      <c r="CMW535" s="34"/>
      <c r="CMX535" s="34"/>
      <c r="CMY535" s="34"/>
      <c r="CMZ535" s="34"/>
      <c r="CNA535" s="34"/>
      <c r="CNB535" s="34"/>
      <c r="CNC535" s="34"/>
      <c r="CND535" s="34"/>
      <c r="CNE535" s="34"/>
      <c r="CNF535" s="34"/>
      <c r="CNG535" s="34"/>
      <c r="CNH535" s="34"/>
      <c r="CNI535" s="34"/>
      <c r="CNJ535" s="34"/>
      <c r="CNK535" s="34"/>
      <c r="CNL535" s="34"/>
      <c r="CNM535" s="34"/>
      <c r="CNN535" s="34"/>
      <c r="CNO535" s="34"/>
      <c r="CNP535" s="34"/>
      <c r="CNQ535" s="34"/>
      <c r="CNR535" s="34"/>
      <c r="CNS535" s="34"/>
      <c r="CNT535" s="34"/>
      <c r="CNU535" s="34"/>
      <c r="CNV535" s="34"/>
      <c r="CNW535" s="34"/>
      <c r="CNX535" s="34"/>
      <c r="CNY535" s="34"/>
      <c r="CNZ535" s="34"/>
      <c r="COA535" s="34"/>
      <c r="COB535" s="34"/>
      <c r="COC535" s="34"/>
      <c r="COD535" s="34"/>
      <c r="COE535" s="34"/>
      <c r="COF535" s="34"/>
      <c r="COG535" s="34"/>
      <c r="COH535" s="34"/>
      <c r="COI535" s="34"/>
      <c r="COJ535" s="34"/>
      <c r="COK535" s="34"/>
      <c r="COL535" s="34"/>
      <c r="COM535" s="34"/>
      <c r="CON535" s="34"/>
      <c r="COO535" s="34"/>
      <c r="COP535" s="34"/>
      <c r="COQ535" s="34"/>
      <c r="COR535" s="34"/>
      <c r="COS535" s="34"/>
      <c r="COT535" s="34"/>
      <c r="COU535" s="34"/>
      <c r="COV535" s="34"/>
      <c r="COW535" s="34"/>
      <c r="COX535" s="34"/>
      <c r="COY535" s="34"/>
      <c r="COZ535" s="34"/>
      <c r="CPA535" s="34"/>
      <c r="CPB535" s="34"/>
      <c r="CPC535" s="34"/>
      <c r="CPD535" s="34"/>
      <c r="CPE535" s="34"/>
      <c r="CPF535" s="34"/>
      <c r="CPG535" s="34"/>
      <c r="CPH535" s="34"/>
      <c r="CPI535" s="34"/>
      <c r="CPJ535" s="34"/>
      <c r="CPK535" s="34"/>
      <c r="CPL535" s="34"/>
      <c r="CPM535" s="34"/>
      <c r="CPN535" s="34"/>
      <c r="CPO535" s="34"/>
      <c r="CPP535" s="34"/>
      <c r="CPQ535" s="34"/>
      <c r="CPR535" s="34"/>
      <c r="CPS535" s="34"/>
      <c r="CPT535" s="34"/>
      <c r="CPU535" s="34"/>
      <c r="CPV535" s="34"/>
      <c r="CPW535" s="34"/>
      <c r="CPX535" s="34"/>
      <c r="CPY535" s="34"/>
      <c r="CPZ535" s="34"/>
      <c r="CQA535" s="34"/>
      <c r="CQB535" s="34"/>
      <c r="CQC535" s="34"/>
      <c r="CQD535" s="34"/>
      <c r="CQE535" s="34"/>
      <c r="CQF535" s="34"/>
      <c r="CQG535" s="34"/>
      <c r="CQH535" s="34"/>
      <c r="CQI535" s="34"/>
      <c r="CQJ535" s="34"/>
      <c r="CQK535" s="34"/>
      <c r="CQL535" s="34"/>
      <c r="CQM535" s="34"/>
      <c r="CQN535" s="34"/>
      <c r="CQO535" s="34"/>
      <c r="CQP535" s="34"/>
      <c r="CQQ535" s="34"/>
      <c r="CQR535" s="34"/>
      <c r="CQS535" s="34"/>
      <c r="CQT535" s="34"/>
      <c r="CQU535" s="34"/>
      <c r="CQV535" s="34"/>
      <c r="CQW535" s="34"/>
      <c r="CQX535" s="34"/>
      <c r="CQY535" s="34"/>
      <c r="CQZ535" s="34"/>
      <c r="CRA535" s="34"/>
      <c r="CRB535" s="34"/>
      <c r="CRC535" s="34"/>
      <c r="CRD535" s="34"/>
      <c r="CRE535" s="34"/>
      <c r="CRF535" s="34"/>
      <c r="CRG535" s="34"/>
      <c r="CRH535" s="34"/>
      <c r="CRI535" s="34"/>
      <c r="CRJ535" s="34"/>
      <c r="CRK535" s="34"/>
      <c r="CRL535" s="34"/>
      <c r="CRM535" s="34"/>
      <c r="CRN535" s="34"/>
      <c r="CRO535" s="34"/>
      <c r="CRP535" s="34"/>
      <c r="CRQ535" s="34"/>
      <c r="CRR535" s="34"/>
      <c r="CRS535" s="34"/>
      <c r="CRT535" s="34"/>
      <c r="CRU535" s="34"/>
      <c r="CRV535" s="34"/>
      <c r="CRW535" s="34"/>
      <c r="CRX535" s="34"/>
      <c r="CRY535" s="34"/>
      <c r="CRZ535" s="34"/>
      <c r="CSA535" s="34"/>
      <c r="CSB535" s="34"/>
      <c r="CSC535" s="34"/>
      <c r="CSD535" s="34"/>
      <c r="CSE535" s="34"/>
      <c r="CSF535" s="34"/>
      <c r="CSG535" s="34"/>
      <c r="CSH535" s="34"/>
      <c r="CSI535" s="34"/>
      <c r="CSJ535" s="34"/>
      <c r="CSK535" s="34"/>
      <c r="CSL535" s="34"/>
      <c r="CSM535" s="34"/>
      <c r="CSN535" s="34"/>
      <c r="CSO535" s="34"/>
      <c r="CSP535" s="34"/>
      <c r="CSQ535" s="34"/>
      <c r="CSR535" s="34"/>
      <c r="CSS535" s="34"/>
      <c r="CST535" s="34"/>
      <c r="CSU535" s="34"/>
      <c r="CSV535" s="34"/>
      <c r="CSW535" s="34"/>
      <c r="CSX535" s="34"/>
      <c r="CSY535" s="34"/>
      <c r="CSZ535" s="34"/>
      <c r="CTA535" s="34"/>
      <c r="CTB535" s="34"/>
      <c r="CTC535" s="34"/>
      <c r="CTD535" s="34"/>
      <c r="CTE535" s="34"/>
      <c r="CTF535" s="34"/>
      <c r="CTG535" s="34"/>
      <c r="CTH535" s="34"/>
      <c r="CTI535" s="34"/>
      <c r="CTJ535" s="34"/>
      <c r="CTK535" s="34"/>
      <c r="CTL535" s="34"/>
      <c r="CTM535" s="34"/>
      <c r="CTN535" s="34"/>
      <c r="CTO535" s="34"/>
      <c r="CTP535" s="34"/>
      <c r="CTQ535" s="34"/>
      <c r="CTR535" s="34"/>
      <c r="CTS535" s="34"/>
      <c r="CTT535" s="34"/>
      <c r="CTU535" s="34"/>
      <c r="CTV535" s="34"/>
      <c r="CTW535" s="34"/>
      <c r="CTX535" s="34"/>
      <c r="CTY535" s="34"/>
      <c r="CTZ535" s="34"/>
      <c r="CUA535" s="34"/>
      <c r="CUB535" s="34"/>
      <c r="CUC535" s="34"/>
      <c r="CUD535" s="34"/>
      <c r="CUE535" s="34"/>
      <c r="CUF535" s="34"/>
      <c r="CUG535" s="34"/>
      <c r="CUH535" s="34"/>
      <c r="CUI535" s="34"/>
      <c r="CUJ535" s="34"/>
      <c r="CUK535" s="34"/>
      <c r="CUL535" s="34"/>
      <c r="CUM535" s="34"/>
      <c r="CUN535" s="34"/>
      <c r="CUO535" s="34"/>
      <c r="CUP535" s="34"/>
      <c r="CUQ535" s="34"/>
      <c r="CUR535" s="34"/>
      <c r="CUS535" s="34"/>
      <c r="CUT535" s="34"/>
      <c r="CUU535" s="34"/>
      <c r="CUV535" s="34"/>
      <c r="CUW535" s="34"/>
      <c r="CUX535" s="34"/>
      <c r="CUY535" s="34"/>
      <c r="CUZ535" s="34"/>
      <c r="CVA535" s="34"/>
      <c r="CVB535" s="34"/>
      <c r="CVC535" s="34"/>
      <c r="CVD535" s="34"/>
      <c r="CVE535" s="34"/>
      <c r="CVF535" s="34"/>
      <c r="CVG535" s="34"/>
      <c r="CVH535" s="34"/>
      <c r="CVI535" s="34"/>
      <c r="CVJ535" s="34"/>
      <c r="CVK535" s="34"/>
      <c r="CVL535" s="34"/>
      <c r="CVM535" s="34"/>
      <c r="CVN535" s="34"/>
      <c r="CVO535" s="34"/>
      <c r="CVP535" s="34"/>
      <c r="CVQ535" s="34"/>
      <c r="CVR535" s="34"/>
      <c r="CVS535" s="34"/>
      <c r="CVT535" s="34"/>
      <c r="CVU535" s="34"/>
      <c r="CVV535" s="34"/>
      <c r="CVW535" s="34"/>
      <c r="CVX535" s="34"/>
      <c r="CVY535" s="34"/>
      <c r="CVZ535" s="34"/>
      <c r="CWA535" s="34"/>
      <c r="CWB535" s="34"/>
      <c r="CWC535" s="34"/>
      <c r="CWD535" s="34"/>
      <c r="CWE535" s="34"/>
      <c r="CWF535" s="34"/>
      <c r="CWG535" s="34"/>
      <c r="CWH535" s="34"/>
      <c r="CWI535" s="34"/>
      <c r="CWJ535" s="34"/>
      <c r="CWK535" s="34"/>
      <c r="CWL535" s="34"/>
      <c r="CWM535" s="34"/>
      <c r="CWN535" s="34"/>
      <c r="CWO535" s="34"/>
      <c r="CWP535" s="34"/>
      <c r="CWQ535" s="34"/>
      <c r="CWR535" s="34"/>
      <c r="CWS535" s="34"/>
      <c r="CWT535" s="34"/>
      <c r="CWU535" s="34"/>
      <c r="CWV535" s="34"/>
      <c r="CWW535" s="34"/>
      <c r="CWX535" s="34"/>
      <c r="CWY535" s="34"/>
      <c r="CWZ535" s="34"/>
      <c r="CXA535" s="34"/>
      <c r="CXB535" s="34"/>
      <c r="CXC535" s="34"/>
      <c r="CXD535" s="34"/>
      <c r="CXE535" s="34"/>
      <c r="CXF535" s="34"/>
      <c r="CXG535" s="34"/>
      <c r="CXH535" s="34"/>
      <c r="CXI535" s="34"/>
      <c r="CXJ535" s="34"/>
      <c r="CXK535" s="34"/>
      <c r="CXL535" s="34"/>
      <c r="CXM535" s="34"/>
      <c r="CXN535" s="34"/>
      <c r="CXO535" s="34"/>
      <c r="CXP535" s="34"/>
      <c r="CXQ535" s="34"/>
      <c r="CXR535" s="34"/>
      <c r="CXS535" s="34"/>
      <c r="CXT535" s="34"/>
      <c r="CXU535" s="34"/>
      <c r="CXV535" s="34"/>
      <c r="CXW535" s="34"/>
      <c r="CXX535" s="34"/>
      <c r="CXY535" s="34"/>
      <c r="CXZ535" s="34"/>
      <c r="CYA535" s="34"/>
      <c r="CYB535" s="34"/>
      <c r="CYC535" s="34"/>
      <c r="CYD535" s="34"/>
      <c r="CYE535" s="34"/>
      <c r="CYF535" s="34"/>
      <c r="CYG535" s="34"/>
      <c r="CYH535" s="34"/>
      <c r="CYI535" s="34"/>
      <c r="CYJ535" s="34"/>
      <c r="CYK535" s="34"/>
      <c r="CYL535" s="34"/>
      <c r="CYM535" s="34"/>
      <c r="CYN535" s="34"/>
      <c r="CYO535" s="34"/>
      <c r="CYP535" s="34"/>
      <c r="CYQ535" s="34"/>
      <c r="CYR535" s="34"/>
      <c r="CYS535" s="34"/>
      <c r="CYT535" s="34"/>
      <c r="CYU535" s="34"/>
      <c r="CYV535" s="34"/>
      <c r="CYW535" s="34"/>
      <c r="CYX535" s="34"/>
      <c r="CYY535" s="34"/>
      <c r="CYZ535" s="34"/>
      <c r="CZA535" s="34"/>
      <c r="CZB535" s="34"/>
      <c r="CZC535" s="34"/>
      <c r="CZD535" s="34"/>
      <c r="CZE535" s="34"/>
      <c r="CZF535" s="34"/>
      <c r="CZG535" s="34"/>
      <c r="CZH535" s="34"/>
      <c r="CZI535" s="34"/>
      <c r="CZJ535" s="34"/>
      <c r="CZK535" s="34"/>
      <c r="CZL535" s="34"/>
      <c r="CZM535" s="34"/>
      <c r="CZN535" s="34"/>
      <c r="CZO535" s="34"/>
      <c r="CZP535" s="34"/>
      <c r="CZQ535" s="34"/>
      <c r="CZR535" s="34"/>
      <c r="CZS535" s="34"/>
      <c r="CZT535" s="34"/>
      <c r="CZU535" s="34"/>
      <c r="CZV535" s="34"/>
      <c r="CZW535" s="34"/>
      <c r="CZX535" s="34"/>
      <c r="CZY535" s="34"/>
      <c r="CZZ535" s="34"/>
      <c r="DAA535" s="34"/>
      <c r="DAB535" s="34"/>
      <c r="DAC535" s="34"/>
      <c r="DAD535" s="34"/>
      <c r="DAE535" s="34"/>
      <c r="DAF535" s="34"/>
      <c r="DAG535" s="34"/>
      <c r="DAH535" s="34"/>
      <c r="DAI535" s="34"/>
      <c r="DAJ535" s="34"/>
      <c r="DAK535" s="34"/>
      <c r="DAL535" s="34"/>
      <c r="DAM535" s="34"/>
      <c r="DAN535" s="34"/>
      <c r="DAO535" s="34"/>
      <c r="DAP535" s="34"/>
      <c r="DAQ535" s="34"/>
      <c r="DAR535" s="34"/>
      <c r="DAS535" s="34"/>
      <c r="DAT535" s="34"/>
      <c r="DAU535" s="34"/>
      <c r="DAV535" s="34"/>
      <c r="DAW535" s="34"/>
      <c r="DAX535" s="34"/>
      <c r="DAY535" s="34"/>
      <c r="DAZ535" s="34"/>
      <c r="DBA535" s="34"/>
      <c r="DBB535" s="34"/>
      <c r="DBC535" s="34"/>
      <c r="DBD535" s="34"/>
      <c r="DBE535" s="34"/>
      <c r="DBF535" s="34"/>
      <c r="DBG535" s="34"/>
      <c r="DBH535" s="34"/>
      <c r="DBI535" s="34"/>
      <c r="DBJ535" s="34"/>
      <c r="DBK535" s="34"/>
      <c r="DBL535" s="34"/>
      <c r="DBM535" s="34"/>
      <c r="DBN535" s="34"/>
      <c r="DBO535" s="34"/>
      <c r="DBP535" s="34"/>
      <c r="DBQ535" s="34"/>
      <c r="DBR535" s="34"/>
      <c r="DBS535" s="34"/>
      <c r="DBT535" s="34"/>
      <c r="DBU535" s="34"/>
      <c r="DBV535" s="34"/>
      <c r="DBW535" s="34"/>
      <c r="DBX535" s="34"/>
      <c r="DBY535" s="34"/>
      <c r="DBZ535" s="34"/>
      <c r="DCA535" s="34"/>
      <c r="DCB535" s="34"/>
      <c r="DCC535" s="34"/>
      <c r="DCD535" s="34"/>
      <c r="DCE535" s="34"/>
      <c r="DCF535" s="34"/>
      <c r="DCG535" s="34"/>
      <c r="DCH535" s="34"/>
      <c r="DCI535" s="34"/>
      <c r="DCJ535" s="34"/>
      <c r="DCK535" s="34"/>
      <c r="DCL535" s="34"/>
      <c r="DCM535" s="34"/>
      <c r="DCN535" s="34"/>
      <c r="DCO535" s="34"/>
      <c r="DCP535" s="34"/>
      <c r="DCQ535" s="34"/>
      <c r="DCR535" s="34"/>
      <c r="DCS535" s="34"/>
      <c r="DCT535" s="34"/>
      <c r="DCU535" s="34"/>
      <c r="DCV535" s="34"/>
      <c r="DCW535" s="34"/>
      <c r="DCX535" s="34"/>
      <c r="DCY535" s="34"/>
      <c r="DCZ535" s="34"/>
      <c r="DDA535" s="34"/>
      <c r="DDB535" s="34"/>
      <c r="DDC535" s="34"/>
      <c r="DDD535" s="34"/>
      <c r="DDE535" s="34"/>
      <c r="DDF535" s="34"/>
      <c r="DDG535" s="34"/>
      <c r="DDH535" s="34"/>
      <c r="DDI535" s="34"/>
      <c r="DDJ535" s="34"/>
      <c r="DDK535" s="34"/>
      <c r="DDL535" s="34"/>
      <c r="DDM535" s="34"/>
      <c r="DDN535" s="34"/>
      <c r="DDO535" s="34"/>
      <c r="DDP535" s="34"/>
      <c r="DDQ535" s="34"/>
      <c r="DDR535" s="34"/>
      <c r="DDS535" s="34"/>
      <c r="DDT535" s="34"/>
      <c r="DDU535" s="34"/>
      <c r="DDV535" s="34"/>
      <c r="DDW535" s="34"/>
      <c r="DDX535" s="34"/>
      <c r="DDY535" s="34"/>
      <c r="DDZ535" s="34"/>
      <c r="DEA535" s="34"/>
      <c r="DEB535" s="34"/>
      <c r="DEC535" s="34"/>
      <c r="DED535" s="34"/>
      <c r="DEE535" s="34"/>
      <c r="DEF535" s="34"/>
      <c r="DEG535" s="34"/>
      <c r="DEH535" s="34"/>
      <c r="DEI535" s="34"/>
      <c r="DEJ535" s="34"/>
      <c r="DEK535" s="34"/>
      <c r="DEL535" s="34"/>
      <c r="DEM535" s="34"/>
      <c r="DEN535" s="34"/>
      <c r="DEO535" s="34"/>
      <c r="DEP535" s="34"/>
      <c r="DEQ535" s="34"/>
      <c r="DER535" s="34"/>
      <c r="DES535" s="34"/>
      <c r="DET535" s="34"/>
      <c r="DEU535" s="34"/>
      <c r="DEV535" s="34"/>
      <c r="DEW535" s="34"/>
      <c r="DEX535" s="34"/>
      <c r="DEY535" s="34"/>
      <c r="DEZ535" s="34"/>
      <c r="DFA535" s="34"/>
      <c r="DFB535" s="34"/>
      <c r="DFC535" s="34"/>
      <c r="DFD535" s="34"/>
      <c r="DFE535" s="34"/>
      <c r="DFF535" s="34"/>
      <c r="DFG535" s="34"/>
      <c r="DFH535" s="34"/>
      <c r="DFI535" s="34"/>
      <c r="DFJ535" s="34"/>
      <c r="DFK535" s="34"/>
      <c r="DFL535" s="34"/>
      <c r="DFM535" s="34"/>
      <c r="DFN535" s="34"/>
      <c r="DFO535" s="34"/>
      <c r="DFP535" s="34"/>
      <c r="DFQ535" s="34"/>
      <c r="DFR535" s="34"/>
      <c r="DFS535" s="34"/>
      <c r="DFT535" s="34"/>
      <c r="DFU535" s="34"/>
      <c r="DFV535" s="34"/>
      <c r="DFW535" s="34"/>
      <c r="DFX535" s="34"/>
      <c r="DFY535" s="34"/>
      <c r="DFZ535" s="34"/>
      <c r="DGA535" s="34"/>
      <c r="DGB535" s="34"/>
      <c r="DGC535" s="34"/>
      <c r="DGD535" s="34"/>
      <c r="DGE535" s="34"/>
      <c r="DGF535" s="34"/>
      <c r="DGG535" s="34"/>
      <c r="DGH535" s="34"/>
      <c r="DGI535" s="34"/>
      <c r="DGJ535" s="34"/>
      <c r="DGK535" s="34"/>
      <c r="DGL535" s="34"/>
      <c r="DGM535" s="34"/>
      <c r="DGN535" s="34"/>
      <c r="DGO535" s="34"/>
      <c r="DGP535" s="34"/>
      <c r="DGQ535" s="34"/>
      <c r="DGR535" s="34"/>
      <c r="DGS535" s="34"/>
      <c r="DGT535" s="34"/>
      <c r="DGU535" s="34"/>
      <c r="DGV535" s="34"/>
      <c r="DGW535" s="34"/>
      <c r="DGX535" s="34"/>
      <c r="DGY535" s="34"/>
      <c r="DGZ535" s="34"/>
      <c r="DHA535" s="34"/>
      <c r="DHB535" s="34"/>
      <c r="DHC535" s="34"/>
      <c r="DHD535" s="34"/>
      <c r="DHE535" s="34"/>
      <c r="DHF535" s="34"/>
      <c r="DHG535" s="34"/>
      <c r="DHH535" s="34"/>
      <c r="DHI535" s="34"/>
      <c r="DHJ535" s="34"/>
      <c r="DHK535" s="34"/>
      <c r="DHL535" s="34"/>
      <c r="DHM535" s="34"/>
      <c r="DHN535" s="34"/>
      <c r="DHO535" s="34"/>
      <c r="DHP535" s="34"/>
      <c r="DHQ535" s="34"/>
      <c r="DHR535" s="34"/>
      <c r="DHS535" s="34"/>
      <c r="DHT535" s="34"/>
      <c r="DHU535" s="34"/>
      <c r="DHV535" s="34"/>
      <c r="DHW535" s="34"/>
      <c r="DHX535" s="34"/>
      <c r="DHY535" s="34"/>
      <c r="DHZ535" s="34"/>
      <c r="DIA535" s="34"/>
      <c r="DIB535" s="34"/>
      <c r="DIC535" s="34"/>
      <c r="DID535" s="34"/>
      <c r="DIE535" s="34"/>
      <c r="DIF535" s="34"/>
      <c r="DIG535" s="34"/>
      <c r="DIH535" s="34"/>
      <c r="DII535" s="34"/>
      <c r="DIJ535" s="34"/>
      <c r="DIK535" s="34"/>
      <c r="DIL535" s="34"/>
      <c r="DIM535" s="34"/>
      <c r="DIN535" s="34"/>
      <c r="DIO535" s="34"/>
      <c r="DIP535" s="34"/>
      <c r="DIQ535" s="34"/>
      <c r="DIR535" s="34"/>
      <c r="DIS535" s="34"/>
      <c r="DIT535" s="34"/>
      <c r="DIU535" s="34"/>
      <c r="DIV535" s="34"/>
      <c r="DIW535" s="34"/>
      <c r="DIX535" s="34"/>
      <c r="DIY535" s="34"/>
      <c r="DIZ535" s="34"/>
      <c r="DJA535" s="34"/>
      <c r="DJB535" s="34"/>
      <c r="DJC535" s="34"/>
      <c r="DJD535" s="34"/>
      <c r="DJE535" s="34"/>
      <c r="DJF535" s="34"/>
      <c r="DJG535" s="34"/>
      <c r="DJH535" s="34"/>
      <c r="DJI535" s="34"/>
      <c r="DJJ535" s="34"/>
      <c r="DJK535" s="34"/>
      <c r="DJL535" s="34"/>
      <c r="DJM535" s="34"/>
      <c r="DJN535" s="34"/>
      <c r="DJO535" s="34"/>
      <c r="DJP535" s="34"/>
      <c r="DJQ535" s="34"/>
      <c r="DJR535" s="34"/>
      <c r="DJS535" s="34"/>
      <c r="DJT535" s="34"/>
      <c r="DJU535" s="34"/>
      <c r="DJV535" s="34"/>
      <c r="DJW535" s="34"/>
      <c r="DJX535" s="34"/>
      <c r="DJY535" s="34"/>
      <c r="DJZ535" s="34"/>
      <c r="DKA535" s="34"/>
      <c r="DKB535" s="34"/>
      <c r="DKC535" s="34"/>
      <c r="DKD535" s="34"/>
      <c r="DKE535" s="34"/>
      <c r="DKF535" s="34"/>
      <c r="DKG535" s="34"/>
      <c r="DKH535" s="34"/>
      <c r="DKI535" s="34"/>
      <c r="DKJ535" s="34"/>
      <c r="DKK535" s="34"/>
      <c r="DKL535" s="34"/>
      <c r="DKM535" s="34"/>
      <c r="DKN535" s="34"/>
      <c r="DKO535" s="34"/>
      <c r="DKP535" s="34"/>
      <c r="DKQ535" s="34"/>
      <c r="DKR535" s="34"/>
      <c r="DKS535" s="34"/>
      <c r="DKT535" s="34"/>
      <c r="DKU535" s="34"/>
      <c r="DKV535" s="34"/>
      <c r="DKW535" s="34"/>
      <c r="DKX535" s="34"/>
      <c r="DKY535" s="34"/>
      <c r="DKZ535" s="34"/>
      <c r="DLA535" s="34"/>
      <c r="DLB535" s="34"/>
      <c r="DLC535" s="34"/>
      <c r="DLD535" s="34"/>
      <c r="DLE535" s="34"/>
      <c r="DLF535" s="34"/>
      <c r="DLG535" s="34"/>
      <c r="DLH535" s="34"/>
      <c r="DLI535" s="34"/>
      <c r="DLJ535" s="34"/>
      <c r="DLK535" s="34"/>
      <c r="DLL535" s="34"/>
      <c r="DLM535" s="34"/>
      <c r="DLN535" s="34"/>
      <c r="DLO535" s="34"/>
      <c r="DLP535" s="34"/>
      <c r="DLQ535" s="34"/>
      <c r="DLR535" s="34"/>
      <c r="DLS535" s="34"/>
      <c r="DLT535" s="34"/>
      <c r="DLU535" s="34"/>
      <c r="DLV535" s="34"/>
      <c r="DLW535" s="34"/>
      <c r="DLX535" s="34"/>
      <c r="DLY535" s="34"/>
      <c r="DLZ535" s="34"/>
      <c r="DMA535" s="34"/>
      <c r="DMB535" s="34"/>
      <c r="DMC535" s="34"/>
      <c r="DMD535" s="34"/>
      <c r="DME535" s="34"/>
      <c r="DMF535" s="34"/>
      <c r="DMG535" s="34"/>
      <c r="DMH535" s="34"/>
      <c r="DMI535" s="34"/>
      <c r="DMJ535" s="34"/>
      <c r="DMK535" s="34"/>
      <c r="DML535" s="34"/>
      <c r="DMM535" s="34"/>
      <c r="DMN535" s="34"/>
      <c r="DMO535" s="34"/>
      <c r="DMP535" s="34"/>
      <c r="DMQ535" s="34"/>
      <c r="DMR535" s="34"/>
      <c r="DMS535" s="34"/>
      <c r="DMT535" s="34"/>
      <c r="DMU535" s="34"/>
      <c r="DMV535" s="34"/>
      <c r="DMW535" s="34"/>
      <c r="DMX535" s="34"/>
      <c r="DMY535" s="34"/>
      <c r="DMZ535" s="34"/>
      <c r="DNA535" s="34"/>
      <c r="DNB535" s="34"/>
      <c r="DNC535" s="34"/>
      <c r="DND535" s="34"/>
      <c r="DNE535" s="34"/>
      <c r="DNF535" s="34"/>
      <c r="DNG535" s="34"/>
      <c r="DNH535" s="34"/>
      <c r="DNI535" s="34"/>
      <c r="DNJ535" s="34"/>
      <c r="DNK535" s="34"/>
      <c r="DNL535" s="34"/>
      <c r="DNM535" s="34"/>
      <c r="DNN535" s="34"/>
      <c r="DNO535" s="34"/>
      <c r="DNP535" s="34"/>
      <c r="DNQ535" s="34"/>
      <c r="DNR535" s="34"/>
      <c r="DNS535" s="34"/>
      <c r="DNT535" s="34"/>
      <c r="DNU535" s="34"/>
      <c r="DNV535" s="34"/>
      <c r="DNW535" s="34"/>
      <c r="DNX535" s="34"/>
      <c r="DNY535" s="34"/>
      <c r="DNZ535" s="34"/>
      <c r="DOA535" s="34"/>
      <c r="DOB535" s="34"/>
      <c r="DOC535" s="34"/>
      <c r="DOD535" s="34"/>
      <c r="DOE535" s="34"/>
      <c r="DOF535" s="34"/>
      <c r="DOG535" s="34"/>
      <c r="DOH535" s="34"/>
      <c r="DOI535" s="34"/>
      <c r="DOJ535" s="34"/>
      <c r="DOK535" s="34"/>
      <c r="DOL535" s="34"/>
      <c r="DOM535" s="34"/>
      <c r="DON535" s="34"/>
      <c r="DOO535" s="34"/>
      <c r="DOP535" s="34"/>
      <c r="DOQ535" s="34"/>
      <c r="DOR535" s="34"/>
      <c r="DOS535" s="34"/>
      <c r="DOT535" s="34"/>
      <c r="DOU535" s="34"/>
      <c r="DOV535" s="34"/>
      <c r="DOW535" s="34"/>
      <c r="DOX535" s="34"/>
      <c r="DOY535" s="34"/>
      <c r="DOZ535" s="34"/>
      <c r="DPA535" s="34"/>
      <c r="DPB535" s="34"/>
      <c r="DPC535" s="34"/>
      <c r="DPD535" s="34"/>
      <c r="DPE535" s="34"/>
      <c r="DPF535" s="34"/>
      <c r="DPG535" s="34"/>
      <c r="DPH535" s="34"/>
      <c r="DPI535" s="34"/>
      <c r="DPJ535" s="34"/>
      <c r="DPK535" s="34"/>
      <c r="DPL535" s="34"/>
      <c r="DPM535" s="34"/>
      <c r="DPN535" s="34"/>
      <c r="DPO535" s="34"/>
      <c r="DPP535" s="34"/>
      <c r="DPQ535" s="34"/>
      <c r="DPR535" s="34"/>
      <c r="DPS535" s="34"/>
      <c r="DPT535" s="34"/>
      <c r="DPU535" s="34"/>
      <c r="DPV535" s="34"/>
      <c r="DPW535" s="34"/>
      <c r="DPX535" s="34"/>
      <c r="DPY535" s="34"/>
      <c r="DPZ535" s="34"/>
      <c r="DQA535" s="34"/>
      <c r="DQB535" s="34"/>
      <c r="DQC535" s="34"/>
      <c r="DQD535" s="34"/>
      <c r="DQE535" s="34"/>
      <c r="DQF535" s="34"/>
      <c r="DQG535" s="34"/>
      <c r="DQH535" s="34"/>
      <c r="DQI535" s="34"/>
      <c r="DQJ535" s="34"/>
      <c r="DQK535" s="34"/>
      <c r="DQL535" s="34"/>
      <c r="DQM535" s="34"/>
      <c r="DQN535" s="34"/>
      <c r="DQO535" s="34"/>
      <c r="DQP535" s="34"/>
      <c r="DQQ535" s="34"/>
      <c r="DQR535" s="34"/>
      <c r="DQS535" s="34"/>
      <c r="DQT535" s="34"/>
      <c r="DQU535" s="34"/>
      <c r="DQV535" s="34"/>
      <c r="DQW535" s="34"/>
      <c r="DQX535" s="34"/>
      <c r="DQY535" s="34"/>
      <c r="DQZ535" s="34"/>
      <c r="DRA535" s="34"/>
      <c r="DRB535" s="34"/>
      <c r="DRC535" s="34"/>
      <c r="DRD535" s="34"/>
      <c r="DRE535" s="34"/>
      <c r="DRF535" s="34"/>
      <c r="DRG535" s="34"/>
      <c r="DRH535" s="34"/>
      <c r="DRI535" s="34"/>
      <c r="DRJ535" s="34"/>
      <c r="DRK535" s="34"/>
      <c r="DRL535" s="34"/>
      <c r="DRM535" s="34"/>
      <c r="DRN535" s="34"/>
      <c r="DRO535" s="34"/>
      <c r="DRP535" s="34"/>
      <c r="DRQ535" s="34"/>
      <c r="DRR535" s="34"/>
      <c r="DRS535" s="34"/>
      <c r="DRT535" s="34"/>
      <c r="DRU535" s="34"/>
      <c r="DRV535" s="34"/>
      <c r="DRW535" s="34"/>
      <c r="DRX535" s="34"/>
      <c r="DRY535" s="34"/>
      <c r="DRZ535" s="34"/>
      <c r="DSA535" s="34"/>
      <c r="DSB535" s="34"/>
      <c r="DSC535" s="34"/>
      <c r="DSD535" s="34"/>
      <c r="DSE535" s="34"/>
      <c r="DSF535" s="34"/>
      <c r="DSG535" s="34"/>
      <c r="DSH535" s="34"/>
      <c r="DSI535" s="34"/>
      <c r="DSJ535" s="34"/>
      <c r="DSK535" s="34"/>
      <c r="DSL535" s="34"/>
      <c r="DSM535" s="34"/>
      <c r="DSN535" s="34"/>
      <c r="DSO535" s="34"/>
      <c r="DSP535" s="34"/>
      <c r="DSQ535" s="34"/>
      <c r="DSR535" s="34"/>
      <c r="DSS535" s="34"/>
      <c r="DST535" s="34"/>
      <c r="DSU535" s="34"/>
      <c r="DSV535" s="34"/>
      <c r="DSW535" s="34"/>
      <c r="DSX535" s="34"/>
      <c r="DSY535" s="34"/>
      <c r="DSZ535" s="34"/>
      <c r="DTA535" s="34"/>
      <c r="DTB535" s="34"/>
      <c r="DTC535" s="34"/>
      <c r="DTD535" s="34"/>
      <c r="DTE535" s="34"/>
      <c r="DTF535" s="34"/>
      <c r="DTG535" s="34"/>
      <c r="DTH535" s="34"/>
      <c r="DTI535" s="34"/>
      <c r="DTJ535" s="34"/>
      <c r="DTK535" s="34"/>
      <c r="DTL535" s="34"/>
      <c r="DTM535" s="34"/>
      <c r="DTN535" s="34"/>
      <c r="DTO535" s="34"/>
      <c r="DTP535" s="34"/>
      <c r="DTQ535" s="34"/>
      <c r="DTR535" s="34"/>
      <c r="DTS535" s="34"/>
      <c r="DTT535" s="34"/>
      <c r="DTU535" s="34"/>
      <c r="DTV535" s="34"/>
      <c r="DTW535" s="34"/>
      <c r="DTX535" s="34"/>
      <c r="DTY535" s="34"/>
      <c r="DTZ535" s="34"/>
      <c r="DUA535" s="34"/>
      <c r="DUB535" s="34"/>
      <c r="DUC535" s="34"/>
      <c r="DUD535" s="34"/>
      <c r="DUE535" s="34"/>
      <c r="DUF535" s="34"/>
      <c r="DUG535" s="34"/>
      <c r="DUH535" s="34"/>
      <c r="DUI535" s="34"/>
      <c r="DUJ535" s="34"/>
      <c r="DUK535" s="34"/>
      <c r="DUL535" s="34"/>
      <c r="DUM535" s="34"/>
      <c r="DUN535" s="34"/>
      <c r="DUO535" s="34"/>
      <c r="DUP535" s="34"/>
      <c r="DUQ535" s="34"/>
      <c r="DUR535" s="34"/>
      <c r="DUS535" s="34"/>
      <c r="DUT535" s="34"/>
      <c r="DUU535" s="34"/>
      <c r="DUV535" s="34"/>
      <c r="DUW535" s="34"/>
      <c r="DUX535" s="34"/>
      <c r="DUY535" s="34"/>
      <c r="DUZ535" s="34"/>
      <c r="DVA535" s="34"/>
      <c r="DVB535" s="34"/>
      <c r="DVC535" s="34"/>
      <c r="DVD535" s="34"/>
      <c r="DVE535" s="34"/>
      <c r="DVF535" s="34"/>
      <c r="DVG535" s="34"/>
      <c r="DVH535" s="34"/>
      <c r="DVI535" s="34"/>
      <c r="DVJ535" s="34"/>
      <c r="DVK535" s="34"/>
      <c r="DVL535" s="34"/>
      <c r="DVM535" s="34"/>
      <c r="DVN535" s="34"/>
      <c r="DVO535" s="34"/>
      <c r="DVP535" s="34"/>
      <c r="DVQ535" s="34"/>
      <c r="DVR535" s="34"/>
      <c r="DVS535" s="34"/>
      <c r="DVT535" s="34"/>
      <c r="DVU535" s="34"/>
      <c r="DVV535" s="34"/>
      <c r="DVW535" s="34"/>
      <c r="DVX535" s="34"/>
      <c r="DVY535" s="34"/>
      <c r="DVZ535" s="34"/>
      <c r="DWA535" s="34"/>
      <c r="DWB535" s="34"/>
      <c r="DWC535" s="34"/>
      <c r="DWD535" s="34"/>
      <c r="DWE535" s="34"/>
      <c r="DWF535" s="34"/>
      <c r="DWG535" s="34"/>
      <c r="DWH535" s="34"/>
      <c r="DWI535" s="34"/>
      <c r="DWJ535" s="34"/>
      <c r="DWK535" s="34"/>
      <c r="DWL535" s="34"/>
      <c r="DWM535" s="34"/>
      <c r="DWN535" s="34"/>
      <c r="DWO535" s="34"/>
      <c r="DWP535" s="34"/>
      <c r="DWQ535" s="34"/>
      <c r="DWR535" s="34"/>
      <c r="DWS535" s="34"/>
      <c r="DWT535" s="34"/>
      <c r="DWU535" s="34"/>
      <c r="DWV535" s="34"/>
      <c r="DWW535" s="34"/>
      <c r="DWX535" s="34"/>
      <c r="DWY535" s="34"/>
      <c r="DWZ535" s="34"/>
      <c r="DXA535" s="34"/>
      <c r="DXB535" s="34"/>
      <c r="DXC535" s="34"/>
      <c r="DXD535" s="34"/>
      <c r="DXE535" s="34"/>
      <c r="DXF535" s="34"/>
      <c r="DXG535" s="34"/>
      <c r="DXH535" s="34"/>
      <c r="DXI535" s="34"/>
      <c r="DXJ535" s="34"/>
      <c r="DXK535" s="34"/>
      <c r="DXL535" s="34"/>
      <c r="DXM535" s="34"/>
      <c r="DXN535" s="34"/>
      <c r="DXO535" s="34"/>
      <c r="DXP535" s="34"/>
      <c r="DXQ535" s="34"/>
      <c r="DXR535" s="34"/>
      <c r="DXS535" s="34"/>
      <c r="DXT535" s="34"/>
      <c r="DXU535" s="34"/>
      <c r="DXV535" s="34"/>
      <c r="DXW535" s="34"/>
      <c r="DXX535" s="34"/>
      <c r="DXY535" s="34"/>
      <c r="DXZ535" s="34"/>
      <c r="DYA535" s="34"/>
      <c r="DYB535" s="34"/>
      <c r="DYC535" s="34"/>
      <c r="DYD535" s="34"/>
      <c r="DYE535" s="34"/>
      <c r="DYF535" s="34"/>
      <c r="DYG535" s="34"/>
      <c r="DYH535" s="34"/>
      <c r="DYI535" s="34"/>
      <c r="DYJ535" s="34"/>
      <c r="DYK535" s="34"/>
      <c r="DYL535" s="34"/>
      <c r="DYM535" s="34"/>
      <c r="DYN535" s="34"/>
      <c r="DYO535" s="34"/>
      <c r="DYP535" s="34"/>
      <c r="DYQ535" s="34"/>
      <c r="DYR535" s="34"/>
      <c r="DYS535" s="34"/>
      <c r="DYT535" s="34"/>
      <c r="DYU535" s="34"/>
      <c r="DYV535" s="34"/>
      <c r="DYW535" s="34"/>
      <c r="DYX535" s="34"/>
      <c r="DYY535" s="34"/>
      <c r="DYZ535" s="34"/>
      <c r="DZA535" s="34"/>
      <c r="DZB535" s="34"/>
      <c r="DZC535" s="34"/>
      <c r="DZD535" s="34"/>
      <c r="DZE535" s="34"/>
      <c r="DZF535" s="34"/>
      <c r="DZG535" s="34"/>
      <c r="DZH535" s="34"/>
      <c r="DZI535" s="34"/>
      <c r="DZJ535" s="34"/>
      <c r="DZK535" s="34"/>
      <c r="DZL535" s="34"/>
      <c r="DZM535" s="34"/>
      <c r="DZN535" s="34"/>
      <c r="DZO535" s="34"/>
      <c r="DZP535" s="34"/>
      <c r="DZQ535" s="34"/>
      <c r="DZR535" s="34"/>
      <c r="DZS535" s="34"/>
      <c r="DZT535" s="34"/>
      <c r="DZU535" s="34"/>
      <c r="DZV535" s="34"/>
      <c r="DZW535" s="34"/>
      <c r="DZX535" s="34"/>
      <c r="DZY535" s="34"/>
      <c r="DZZ535" s="34"/>
      <c r="EAA535" s="34"/>
      <c r="EAB535" s="34"/>
      <c r="EAC535" s="34"/>
      <c r="EAD535" s="34"/>
      <c r="EAE535" s="34"/>
      <c r="EAF535" s="34"/>
      <c r="EAG535" s="34"/>
      <c r="EAH535" s="34"/>
      <c r="EAI535" s="34"/>
      <c r="EAJ535" s="34"/>
      <c r="EAK535" s="34"/>
      <c r="EAL535" s="34"/>
      <c r="EAM535" s="34"/>
      <c r="EAN535" s="34"/>
      <c r="EAO535" s="34"/>
      <c r="EAP535" s="34"/>
      <c r="EAQ535" s="34"/>
      <c r="EAR535" s="34"/>
      <c r="EAS535" s="34"/>
      <c r="EAT535" s="34"/>
      <c r="EAU535" s="34"/>
      <c r="EAV535" s="34"/>
      <c r="EAW535" s="34"/>
      <c r="EAX535" s="34"/>
      <c r="EAY535" s="34"/>
      <c r="EAZ535" s="34"/>
      <c r="EBA535" s="34"/>
      <c r="EBB535" s="34"/>
      <c r="EBC535" s="34"/>
      <c r="EBD535" s="34"/>
      <c r="EBE535" s="34"/>
      <c r="EBF535" s="34"/>
      <c r="EBG535" s="34"/>
      <c r="EBH535" s="34"/>
      <c r="EBI535" s="34"/>
      <c r="EBJ535" s="34"/>
      <c r="EBK535" s="34"/>
      <c r="EBL535" s="34"/>
      <c r="EBM535" s="34"/>
      <c r="EBN535" s="34"/>
      <c r="EBO535" s="34"/>
      <c r="EBP535" s="34"/>
      <c r="EBQ535" s="34"/>
      <c r="EBR535" s="34"/>
      <c r="EBS535" s="34"/>
      <c r="EBT535" s="34"/>
      <c r="EBU535" s="34"/>
      <c r="EBV535" s="34"/>
      <c r="EBW535" s="34"/>
      <c r="EBX535" s="34"/>
      <c r="EBY535" s="34"/>
      <c r="EBZ535" s="34"/>
      <c r="ECA535" s="34"/>
      <c r="ECB535" s="34"/>
      <c r="ECC535" s="34"/>
      <c r="ECD535" s="34"/>
      <c r="ECE535" s="34"/>
      <c r="ECF535" s="34"/>
      <c r="ECG535" s="34"/>
      <c r="ECH535" s="34"/>
      <c r="ECI535" s="34"/>
      <c r="ECJ535" s="34"/>
      <c r="ECK535" s="34"/>
      <c r="ECL535" s="34"/>
      <c r="ECM535" s="34"/>
      <c r="ECN535" s="34"/>
      <c r="ECO535" s="34"/>
      <c r="ECP535" s="34"/>
      <c r="ECQ535" s="34"/>
      <c r="ECR535" s="34"/>
      <c r="ECS535" s="34"/>
      <c r="ECT535" s="34"/>
      <c r="ECU535" s="34"/>
      <c r="ECV535" s="34"/>
      <c r="ECW535" s="34"/>
      <c r="ECX535" s="34"/>
      <c r="ECY535" s="34"/>
      <c r="ECZ535" s="34"/>
      <c r="EDA535" s="34"/>
      <c r="EDB535" s="34"/>
      <c r="EDC535" s="34"/>
      <c r="EDD535" s="34"/>
      <c r="EDE535" s="34"/>
      <c r="EDF535" s="34"/>
      <c r="EDG535" s="34"/>
      <c r="EDH535" s="34"/>
      <c r="EDI535" s="34"/>
      <c r="EDJ535" s="34"/>
      <c r="EDK535" s="34"/>
      <c r="EDL535" s="34"/>
      <c r="EDM535" s="34"/>
      <c r="EDN535" s="34"/>
      <c r="EDO535" s="34"/>
      <c r="EDP535" s="34"/>
      <c r="EDQ535" s="34"/>
      <c r="EDR535" s="34"/>
      <c r="EDS535" s="34"/>
      <c r="EDT535" s="34"/>
      <c r="EDU535" s="34"/>
      <c r="EDV535" s="34"/>
      <c r="EDW535" s="34"/>
      <c r="EDX535" s="34"/>
      <c r="EDY535" s="34"/>
      <c r="EDZ535" s="34"/>
      <c r="EEA535" s="34"/>
      <c r="EEB535" s="34"/>
      <c r="EEC535" s="34"/>
      <c r="EED535" s="34"/>
      <c r="EEE535" s="34"/>
      <c r="EEF535" s="34"/>
      <c r="EEG535" s="34"/>
      <c r="EEH535" s="34"/>
      <c r="EEI535" s="34"/>
      <c r="EEJ535" s="34"/>
      <c r="EEK535" s="34"/>
      <c r="EEL535" s="34"/>
      <c r="EEM535" s="34"/>
      <c r="EEN535" s="34"/>
      <c r="EEO535" s="34"/>
      <c r="EEP535" s="34"/>
      <c r="EEQ535" s="34"/>
      <c r="EER535" s="34"/>
      <c r="EES535" s="34"/>
      <c r="EET535" s="34"/>
      <c r="EEU535" s="34"/>
      <c r="EEV535" s="34"/>
      <c r="EEW535" s="34"/>
      <c r="EEX535" s="34"/>
      <c r="EEY535" s="34"/>
      <c r="EEZ535" s="34"/>
      <c r="EFA535" s="34"/>
      <c r="EFB535" s="34"/>
      <c r="EFC535" s="34"/>
      <c r="EFD535" s="34"/>
      <c r="EFE535" s="34"/>
      <c r="EFF535" s="34"/>
      <c r="EFG535" s="34"/>
      <c r="EFH535" s="34"/>
      <c r="EFI535" s="34"/>
      <c r="EFJ535" s="34"/>
      <c r="EFK535" s="34"/>
      <c r="EFL535" s="34"/>
      <c r="EFM535" s="34"/>
      <c r="EFN535" s="34"/>
      <c r="EFO535" s="34"/>
      <c r="EFP535" s="34"/>
      <c r="EFQ535" s="34"/>
      <c r="EFR535" s="34"/>
      <c r="EFS535" s="34"/>
      <c r="EFT535" s="34"/>
      <c r="EFU535" s="34"/>
      <c r="EFV535" s="34"/>
      <c r="EFW535" s="34"/>
      <c r="EFX535" s="34"/>
      <c r="EFY535" s="34"/>
      <c r="EFZ535" s="34"/>
      <c r="EGA535" s="34"/>
      <c r="EGB535" s="34"/>
      <c r="EGC535" s="34"/>
      <c r="EGD535" s="34"/>
      <c r="EGE535" s="34"/>
      <c r="EGF535" s="34"/>
      <c r="EGG535" s="34"/>
      <c r="EGH535" s="34"/>
      <c r="EGI535" s="34"/>
      <c r="EGJ535" s="34"/>
      <c r="EGK535" s="34"/>
      <c r="EGL535" s="34"/>
      <c r="EGM535" s="34"/>
      <c r="EGN535" s="34"/>
      <c r="EGO535" s="34"/>
      <c r="EGP535" s="34"/>
      <c r="EGQ535" s="34"/>
      <c r="EGR535" s="34"/>
      <c r="EGS535" s="34"/>
      <c r="EGT535" s="34"/>
      <c r="EGU535" s="34"/>
      <c r="EGV535" s="34"/>
      <c r="EGW535" s="34"/>
      <c r="EGX535" s="34"/>
      <c r="EGY535" s="34"/>
      <c r="EGZ535" s="34"/>
      <c r="EHA535" s="34"/>
      <c r="EHB535" s="34"/>
      <c r="EHC535" s="34"/>
      <c r="EHD535" s="34"/>
      <c r="EHE535" s="34"/>
      <c r="EHF535" s="34"/>
      <c r="EHG535" s="34"/>
      <c r="EHH535" s="34"/>
      <c r="EHI535" s="34"/>
      <c r="EHJ535" s="34"/>
      <c r="EHK535" s="34"/>
      <c r="EHL535" s="34"/>
      <c r="EHM535" s="34"/>
      <c r="EHN535" s="34"/>
      <c r="EHO535" s="34"/>
      <c r="EHP535" s="34"/>
      <c r="EHQ535" s="34"/>
      <c r="EHR535" s="34"/>
      <c r="EHS535" s="34"/>
      <c r="EHT535" s="34"/>
      <c r="EHU535" s="34"/>
      <c r="EHV535" s="34"/>
      <c r="EHW535" s="34"/>
      <c r="EHX535" s="34"/>
      <c r="EHY535" s="34"/>
      <c r="EHZ535" s="34"/>
      <c r="EIA535" s="34"/>
      <c r="EIB535" s="34"/>
      <c r="EIC535" s="34"/>
      <c r="EID535" s="34"/>
      <c r="EIE535" s="34"/>
      <c r="EIF535" s="34"/>
      <c r="EIG535" s="34"/>
      <c r="EIH535" s="34"/>
      <c r="EII535" s="34"/>
      <c r="EIJ535" s="34"/>
      <c r="EIK535" s="34"/>
      <c r="EIL535" s="34"/>
      <c r="EIM535" s="34"/>
      <c r="EIN535" s="34"/>
      <c r="EIO535" s="34"/>
      <c r="EIP535" s="34"/>
      <c r="EIQ535" s="34"/>
      <c r="EIR535" s="34"/>
      <c r="EIS535" s="34"/>
      <c r="EIT535" s="34"/>
      <c r="EIU535" s="34"/>
      <c r="EIV535" s="34"/>
      <c r="EIW535" s="34"/>
      <c r="EIX535" s="34"/>
      <c r="EIY535" s="34"/>
      <c r="EIZ535" s="34"/>
      <c r="EJA535" s="34"/>
      <c r="EJB535" s="34"/>
      <c r="EJC535" s="34"/>
      <c r="EJD535" s="34"/>
      <c r="EJE535" s="34"/>
      <c r="EJF535" s="34"/>
      <c r="EJG535" s="34"/>
      <c r="EJH535" s="34"/>
      <c r="EJI535" s="34"/>
      <c r="EJJ535" s="34"/>
      <c r="EJK535" s="34"/>
      <c r="EJL535" s="34"/>
      <c r="EJM535" s="34"/>
      <c r="EJN535" s="34"/>
      <c r="EJO535" s="34"/>
      <c r="EJP535" s="34"/>
      <c r="EJQ535" s="34"/>
      <c r="EJR535" s="34"/>
      <c r="EJS535" s="34"/>
      <c r="EJT535" s="34"/>
      <c r="EJU535" s="34"/>
      <c r="EJV535" s="34"/>
      <c r="EJW535" s="34"/>
      <c r="EJX535" s="34"/>
      <c r="EJY535" s="34"/>
      <c r="EJZ535" s="34"/>
      <c r="EKA535" s="34"/>
      <c r="EKB535" s="34"/>
      <c r="EKC535" s="34"/>
      <c r="EKD535" s="34"/>
      <c r="EKE535" s="34"/>
      <c r="EKF535" s="34"/>
      <c r="EKG535" s="34"/>
      <c r="EKH535" s="34"/>
      <c r="EKI535" s="34"/>
      <c r="EKJ535" s="34"/>
      <c r="EKK535" s="34"/>
      <c r="EKL535" s="34"/>
      <c r="EKM535" s="34"/>
      <c r="EKN535" s="34"/>
      <c r="EKO535" s="34"/>
      <c r="EKP535" s="34"/>
      <c r="EKQ535" s="34"/>
      <c r="EKR535" s="34"/>
      <c r="EKS535" s="34"/>
      <c r="EKT535" s="34"/>
      <c r="EKU535" s="34"/>
      <c r="EKV535" s="34"/>
      <c r="EKW535" s="34"/>
      <c r="EKX535" s="34"/>
      <c r="EKY535" s="34"/>
      <c r="EKZ535" s="34"/>
      <c r="ELA535" s="34"/>
      <c r="ELB535" s="34"/>
      <c r="ELC535" s="34"/>
      <c r="ELD535" s="34"/>
      <c r="ELE535" s="34"/>
      <c r="ELF535" s="34"/>
      <c r="ELG535" s="34"/>
      <c r="ELH535" s="34"/>
      <c r="ELI535" s="34"/>
      <c r="ELJ535" s="34"/>
      <c r="ELK535" s="34"/>
      <c r="ELL535" s="34"/>
      <c r="ELM535" s="34"/>
      <c r="ELN535" s="34"/>
      <c r="ELO535" s="34"/>
      <c r="ELP535" s="34"/>
      <c r="ELQ535" s="34"/>
      <c r="ELR535" s="34"/>
      <c r="ELS535" s="34"/>
      <c r="ELT535" s="34"/>
      <c r="ELU535" s="34"/>
      <c r="ELV535" s="34"/>
      <c r="ELW535" s="34"/>
      <c r="ELX535" s="34"/>
      <c r="ELY535" s="34"/>
      <c r="ELZ535" s="34"/>
      <c r="EMA535" s="34"/>
      <c r="EMB535" s="34"/>
      <c r="EMC535" s="34"/>
      <c r="EMD535" s="34"/>
      <c r="EME535" s="34"/>
      <c r="EMF535" s="34"/>
      <c r="EMG535" s="34"/>
      <c r="EMH535" s="34"/>
      <c r="EMI535" s="34"/>
      <c r="EMJ535" s="34"/>
      <c r="EMK535" s="34"/>
      <c r="EML535" s="34"/>
      <c r="EMM535" s="34"/>
      <c r="EMN535" s="34"/>
      <c r="EMO535" s="34"/>
      <c r="EMP535" s="34"/>
      <c r="EMQ535" s="34"/>
      <c r="EMR535" s="34"/>
      <c r="EMS535" s="34"/>
      <c r="EMT535" s="34"/>
      <c r="EMU535" s="34"/>
      <c r="EMV535" s="34"/>
      <c r="EMW535" s="34"/>
      <c r="EMX535" s="34"/>
      <c r="EMY535" s="34"/>
      <c r="EMZ535" s="34"/>
      <c r="ENA535" s="34"/>
      <c r="ENB535" s="34"/>
      <c r="ENC535" s="34"/>
      <c r="END535" s="34"/>
      <c r="ENE535" s="34"/>
      <c r="ENF535" s="34"/>
      <c r="ENG535" s="34"/>
      <c r="ENH535" s="34"/>
      <c r="ENI535" s="34"/>
      <c r="ENJ535" s="34"/>
      <c r="ENK535" s="34"/>
      <c r="ENL535" s="34"/>
      <c r="ENM535" s="34"/>
      <c r="ENN535" s="34"/>
      <c r="ENO535" s="34"/>
      <c r="ENP535" s="34"/>
      <c r="ENQ535" s="34"/>
      <c r="ENR535" s="34"/>
      <c r="ENS535" s="34"/>
      <c r="ENT535" s="34"/>
      <c r="ENU535" s="34"/>
      <c r="ENV535" s="34"/>
      <c r="ENW535" s="34"/>
      <c r="ENX535" s="34"/>
      <c r="ENY535" s="34"/>
      <c r="ENZ535" s="34"/>
      <c r="EOA535" s="34"/>
      <c r="EOB535" s="34"/>
      <c r="EOC535" s="34"/>
      <c r="EOD535" s="34"/>
      <c r="EOE535" s="34"/>
      <c r="EOF535" s="34"/>
      <c r="EOG535" s="34"/>
      <c r="EOH535" s="34"/>
      <c r="EOI535" s="34"/>
      <c r="EOJ535" s="34"/>
      <c r="EOK535" s="34"/>
      <c r="EOL535" s="34"/>
      <c r="EOM535" s="34"/>
      <c r="EON535" s="34"/>
      <c r="EOO535" s="34"/>
      <c r="EOP535" s="34"/>
      <c r="EOQ535" s="34"/>
      <c r="EOR535" s="34"/>
      <c r="EOS535" s="34"/>
      <c r="EOT535" s="34"/>
      <c r="EOU535" s="34"/>
      <c r="EOV535" s="34"/>
      <c r="EOW535" s="34"/>
      <c r="EOX535" s="34"/>
      <c r="EOY535" s="34"/>
      <c r="EOZ535" s="34"/>
      <c r="EPA535" s="34"/>
      <c r="EPB535" s="34"/>
      <c r="EPC535" s="34"/>
      <c r="EPD535" s="34"/>
      <c r="EPE535" s="34"/>
      <c r="EPF535" s="34"/>
      <c r="EPG535" s="34"/>
      <c r="EPH535" s="34"/>
      <c r="EPI535" s="34"/>
      <c r="EPJ535" s="34"/>
      <c r="EPK535" s="34"/>
      <c r="EPL535" s="34"/>
      <c r="EPM535" s="34"/>
      <c r="EPN535" s="34"/>
      <c r="EPO535" s="34"/>
      <c r="EPP535" s="34"/>
      <c r="EPQ535" s="34"/>
      <c r="EPR535" s="34"/>
      <c r="EPS535" s="34"/>
      <c r="EPT535" s="34"/>
      <c r="EPU535" s="34"/>
      <c r="EPV535" s="34"/>
      <c r="EPW535" s="34"/>
      <c r="EPX535" s="34"/>
      <c r="EPY535" s="34"/>
      <c r="EPZ535" s="34"/>
      <c r="EQA535" s="34"/>
      <c r="EQB535" s="34"/>
      <c r="EQC535" s="34"/>
      <c r="EQD535" s="34"/>
      <c r="EQE535" s="34"/>
      <c r="EQF535" s="34"/>
      <c r="EQG535" s="34"/>
      <c r="EQH535" s="34"/>
      <c r="EQI535" s="34"/>
      <c r="EQJ535" s="34"/>
      <c r="EQK535" s="34"/>
      <c r="EQL535" s="34"/>
      <c r="EQM535" s="34"/>
      <c r="EQN535" s="34"/>
      <c r="EQO535" s="34"/>
      <c r="EQP535" s="34"/>
      <c r="EQQ535" s="34"/>
      <c r="EQR535" s="34"/>
      <c r="EQS535" s="34"/>
      <c r="EQT535" s="34"/>
      <c r="EQU535" s="34"/>
      <c r="EQV535" s="34"/>
      <c r="EQW535" s="34"/>
      <c r="EQX535" s="34"/>
      <c r="EQY535" s="34"/>
      <c r="EQZ535" s="34"/>
      <c r="ERA535" s="34"/>
      <c r="ERB535" s="34"/>
      <c r="ERC535" s="34"/>
      <c r="ERD535" s="34"/>
      <c r="ERE535" s="34"/>
      <c r="ERF535" s="34"/>
      <c r="ERG535" s="34"/>
      <c r="ERH535" s="34"/>
      <c r="ERI535" s="34"/>
      <c r="ERJ535" s="34"/>
      <c r="ERK535" s="34"/>
      <c r="ERL535" s="34"/>
      <c r="ERM535" s="34"/>
      <c r="ERN535" s="34"/>
      <c r="ERO535" s="34"/>
      <c r="ERP535" s="34"/>
      <c r="ERQ535" s="34"/>
      <c r="ERR535" s="34"/>
      <c r="ERS535" s="34"/>
      <c r="ERT535" s="34"/>
      <c r="ERU535" s="34"/>
      <c r="ERV535" s="34"/>
      <c r="ERW535" s="34"/>
      <c r="ERX535" s="34"/>
      <c r="ERY535" s="34"/>
      <c r="ERZ535" s="34"/>
      <c r="ESA535" s="34"/>
      <c r="ESB535" s="34"/>
      <c r="ESC535" s="34"/>
      <c r="ESD535" s="34"/>
      <c r="ESE535" s="34"/>
      <c r="ESF535" s="34"/>
      <c r="ESG535" s="34"/>
      <c r="ESH535" s="34"/>
      <c r="ESI535" s="34"/>
      <c r="ESJ535" s="34"/>
      <c r="ESK535" s="34"/>
      <c r="ESL535" s="34"/>
      <c r="ESM535" s="34"/>
      <c r="ESN535" s="34"/>
      <c r="ESO535" s="34"/>
      <c r="ESP535" s="34"/>
      <c r="ESQ535" s="34"/>
      <c r="ESR535" s="34"/>
      <c r="ESS535" s="34"/>
      <c r="EST535" s="34"/>
      <c r="ESU535" s="34"/>
      <c r="ESV535" s="34"/>
      <c r="ESW535" s="34"/>
      <c r="ESX535" s="34"/>
      <c r="ESY535" s="34"/>
      <c r="ESZ535" s="34"/>
      <c r="ETA535" s="34"/>
      <c r="ETB535" s="34"/>
      <c r="ETC535" s="34"/>
      <c r="ETD535" s="34"/>
      <c r="ETE535" s="34"/>
      <c r="ETF535" s="34"/>
      <c r="ETG535" s="34"/>
      <c r="ETH535" s="34"/>
      <c r="ETI535" s="34"/>
      <c r="ETJ535" s="34"/>
      <c r="ETK535" s="34"/>
      <c r="ETL535" s="34"/>
      <c r="ETM535" s="34"/>
      <c r="ETN535" s="34"/>
      <c r="ETO535" s="34"/>
      <c r="ETP535" s="34"/>
      <c r="ETQ535" s="34"/>
      <c r="ETR535" s="34"/>
      <c r="ETS535" s="34"/>
      <c r="ETT535" s="34"/>
      <c r="ETU535" s="34"/>
      <c r="ETV535" s="34"/>
      <c r="ETW535" s="34"/>
      <c r="ETX535" s="34"/>
      <c r="ETY535" s="34"/>
      <c r="ETZ535" s="34"/>
      <c r="EUA535" s="34"/>
      <c r="EUB535" s="34"/>
      <c r="EUC535" s="34"/>
      <c r="EUD535" s="34"/>
      <c r="EUE535" s="34"/>
      <c r="EUF535" s="34"/>
      <c r="EUG535" s="34"/>
      <c r="EUH535" s="34"/>
      <c r="EUI535" s="34"/>
      <c r="EUJ535" s="34"/>
      <c r="EUK535" s="34"/>
      <c r="EUL535" s="34"/>
      <c r="EUM535" s="34"/>
      <c r="EUN535" s="34"/>
      <c r="EUO535" s="34"/>
      <c r="EUP535" s="34"/>
      <c r="EUQ535" s="34"/>
      <c r="EUR535" s="34"/>
      <c r="EUS535" s="34"/>
      <c r="EUT535" s="34"/>
      <c r="EUU535" s="34"/>
      <c r="EUV535" s="34"/>
      <c r="EUW535" s="34"/>
      <c r="EUX535" s="34"/>
      <c r="EUY535" s="34"/>
      <c r="EUZ535" s="34"/>
      <c r="EVA535" s="34"/>
      <c r="EVB535" s="34"/>
      <c r="EVC535" s="34"/>
      <c r="EVD535" s="34"/>
      <c r="EVE535" s="34"/>
      <c r="EVF535" s="34"/>
      <c r="EVG535" s="34"/>
      <c r="EVH535" s="34"/>
      <c r="EVI535" s="34"/>
      <c r="EVJ535" s="34"/>
      <c r="EVK535" s="34"/>
      <c r="EVL535" s="34"/>
      <c r="EVM535" s="34"/>
      <c r="EVN535" s="34"/>
      <c r="EVO535" s="34"/>
      <c r="EVP535" s="34"/>
      <c r="EVQ535" s="34"/>
      <c r="EVR535" s="34"/>
      <c r="EVS535" s="34"/>
      <c r="EVT535" s="34"/>
      <c r="EVU535" s="34"/>
      <c r="EVV535" s="34"/>
      <c r="EVW535" s="34"/>
      <c r="EVX535" s="34"/>
      <c r="EVY535" s="34"/>
      <c r="EVZ535" s="34"/>
      <c r="EWA535" s="34"/>
      <c r="EWB535" s="34"/>
      <c r="EWC535" s="34"/>
      <c r="EWD535" s="34"/>
      <c r="EWE535" s="34"/>
      <c r="EWF535" s="34"/>
      <c r="EWG535" s="34"/>
      <c r="EWH535" s="34"/>
      <c r="EWI535" s="34"/>
      <c r="EWJ535" s="34"/>
      <c r="EWK535" s="34"/>
      <c r="EWL535" s="34"/>
      <c r="EWM535" s="34"/>
      <c r="EWN535" s="34"/>
      <c r="EWO535" s="34"/>
      <c r="EWP535" s="34"/>
      <c r="EWQ535" s="34"/>
      <c r="EWR535" s="34"/>
      <c r="EWS535" s="34"/>
      <c r="EWT535" s="34"/>
      <c r="EWU535" s="34"/>
      <c r="EWV535" s="34"/>
      <c r="EWW535" s="34"/>
      <c r="EWX535" s="34"/>
      <c r="EWY535" s="34"/>
      <c r="EWZ535" s="34"/>
      <c r="EXA535" s="34"/>
      <c r="EXB535" s="34"/>
      <c r="EXC535" s="34"/>
      <c r="EXD535" s="34"/>
      <c r="EXE535" s="34"/>
      <c r="EXF535" s="34"/>
      <c r="EXG535" s="34"/>
      <c r="EXH535" s="34"/>
      <c r="EXI535" s="34"/>
      <c r="EXJ535" s="34"/>
      <c r="EXK535" s="34"/>
      <c r="EXL535" s="34"/>
      <c r="EXM535" s="34"/>
      <c r="EXN535" s="34"/>
      <c r="EXO535" s="34"/>
      <c r="EXP535" s="34"/>
      <c r="EXQ535" s="34"/>
      <c r="EXR535" s="34"/>
      <c r="EXS535" s="34"/>
      <c r="EXT535" s="34"/>
      <c r="EXU535" s="34"/>
      <c r="EXV535" s="34"/>
      <c r="EXW535" s="34"/>
      <c r="EXX535" s="34"/>
      <c r="EXY535" s="34"/>
      <c r="EXZ535" s="34"/>
      <c r="EYA535" s="34"/>
      <c r="EYB535" s="34"/>
      <c r="EYC535" s="34"/>
      <c r="EYD535" s="34"/>
      <c r="EYE535" s="34"/>
      <c r="EYF535" s="34"/>
      <c r="EYG535" s="34"/>
      <c r="EYH535" s="34"/>
      <c r="EYI535" s="34"/>
      <c r="EYJ535" s="34"/>
      <c r="EYK535" s="34"/>
      <c r="EYL535" s="34"/>
      <c r="EYM535" s="34"/>
      <c r="EYN535" s="34"/>
      <c r="EYO535" s="34"/>
      <c r="EYP535" s="34"/>
      <c r="EYQ535" s="34"/>
      <c r="EYR535" s="34"/>
      <c r="EYS535" s="34"/>
      <c r="EYT535" s="34"/>
      <c r="EYU535" s="34"/>
      <c r="EYV535" s="34"/>
      <c r="EYW535" s="34"/>
      <c r="EYX535" s="34"/>
      <c r="EYY535" s="34"/>
      <c r="EYZ535" s="34"/>
      <c r="EZA535" s="34"/>
      <c r="EZB535" s="34"/>
      <c r="EZC535" s="34"/>
      <c r="EZD535" s="34"/>
      <c r="EZE535" s="34"/>
      <c r="EZF535" s="34"/>
      <c r="EZG535" s="34"/>
      <c r="EZH535" s="34"/>
      <c r="EZI535" s="34"/>
      <c r="EZJ535" s="34"/>
      <c r="EZK535" s="34"/>
      <c r="EZL535" s="34"/>
      <c r="EZM535" s="34"/>
      <c r="EZN535" s="34"/>
      <c r="EZO535" s="34"/>
      <c r="EZP535" s="34"/>
      <c r="EZQ535" s="34"/>
      <c r="EZR535" s="34"/>
      <c r="EZS535" s="34"/>
      <c r="EZT535" s="34"/>
      <c r="EZU535" s="34"/>
      <c r="EZV535" s="34"/>
      <c r="EZW535" s="34"/>
      <c r="EZX535" s="34"/>
      <c r="EZY535" s="34"/>
      <c r="EZZ535" s="34"/>
      <c r="FAA535" s="34"/>
      <c r="FAB535" s="34"/>
      <c r="FAC535" s="34"/>
      <c r="FAD535" s="34"/>
      <c r="FAE535" s="34"/>
      <c r="FAF535" s="34"/>
      <c r="FAG535" s="34"/>
      <c r="FAH535" s="34"/>
      <c r="FAI535" s="34"/>
      <c r="FAJ535" s="34"/>
      <c r="FAK535" s="34"/>
      <c r="FAL535" s="34"/>
      <c r="FAM535" s="34"/>
      <c r="FAN535" s="34"/>
      <c r="FAO535" s="34"/>
      <c r="FAP535" s="34"/>
      <c r="FAQ535" s="34"/>
      <c r="FAR535" s="34"/>
      <c r="FAS535" s="34"/>
      <c r="FAT535" s="34"/>
      <c r="FAU535" s="34"/>
      <c r="FAV535" s="34"/>
      <c r="FAW535" s="34"/>
      <c r="FAX535" s="34"/>
      <c r="FAY535" s="34"/>
      <c r="FAZ535" s="34"/>
      <c r="FBA535" s="34"/>
      <c r="FBB535" s="34"/>
      <c r="FBC535" s="34"/>
      <c r="FBD535" s="34"/>
      <c r="FBE535" s="34"/>
      <c r="FBF535" s="34"/>
      <c r="FBG535" s="34"/>
      <c r="FBH535" s="34"/>
      <c r="FBI535" s="34"/>
      <c r="FBJ535" s="34"/>
      <c r="FBK535" s="34"/>
      <c r="FBL535" s="34"/>
      <c r="FBM535" s="34"/>
      <c r="FBN535" s="34"/>
      <c r="FBO535" s="34"/>
      <c r="FBP535" s="34"/>
      <c r="FBQ535" s="34"/>
      <c r="FBR535" s="34"/>
      <c r="FBS535" s="34"/>
      <c r="FBT535" s="34"/>
      <c r="FBU535" s="34"/>
      <c r="FBV535" s="34"/>
      <c r="FBW535" s="34"/>
      <c r="FBX535" s="34"/>
      <c r="FBY535" s="34"/>
      <c r="FBZ535" s="34"/>
      <c r="FCA535" s="34"/>
      <c r="FCB535" s="34"/>
      <c r="FCC535" s="34"/>
      <c r="FCD535" s="34"/>
      <c r="FCE535" s="34"/>
      <c r="FCF535" s="34"/>
      <c r="FCG535" s="34"/>
      <c r="FCH535" s="34"/>
      <c r="FCI535" s="34"/>
      <c r="FCJ535" s="34"/>
      <c r="FCK535" s="34"/>
      <c r="FCL535" s="34"/>
      <c r="FCM535" s="34"/>
      <c r="FCN535" s="34"/>
      <c r="FCO535" s="34"/>
      <c r="FCP535" s="34"/>
      <c r="FCQ535" s="34"/>
      <c r="FCR535" s="34"/>
      <c r="FCS535" s="34"/>
      <c r="FCT535" s="34"/>
      <c r="FCU535" s="34"/>
      <c r="FCV535" s="34"/>
      <c r="FCW535" s="34"/>
      <c r="FCX535" s="34"/>
      <c r="FCY535" s="34"/>
      <c r="FCZ535" s="34"/>
      <c r="FDA535" s="34"/>
      <c r="FDB535" s="34"/>
      <c r="FDC535" s="34"/>
      <c r="FDD535" s="34"/>
      <c r="FDE535" s="34"/>
      <c r="FDF535" s="34"/>
      <c r="FDG535" s="34"/>
      <c r="FDH535" s="34"/>
      <c r="FDI535" s="34"/>
      <c r="FDJ535" s="34"/>
      <c r="FDK535" s="34"/>
      <c r="FDL535" s="34"/>
      <c r="FDM535" s="34"/>
      <c r="FDN535" s="34"/>
      <c r="FDO535" s="34"/>
      <c r="FDP535" s="34"/>
      <c r="FDQ535" s="34"/>
      <c r="FDR535" s="34"/>
      <c r="FDS535" s="34"/>
      <c r="FDT535" s="34"/>
      <c r="FDU535" s="34"/>
      <c r="FDV535" s="34"/>
      <c r="FDW535" s="34"/>
      <c r="FDX535" s="34"/>
      <c r="FDY535" s="34"/>
      <c r="FDZ535" s="34"/>
      <c r="FEA535" s="34"/>
      <c r="FEB535" s="34"/>
      <c r="FEC535" s="34"/>
      <c r="FED535" s="34"/>
      <c r="FEE535" s="34"/>
      <c r="FEF535" s="34"/>
      <c r="FEG535" s="34"/>
      <c r="FEH535" s="34"/>
      <c r="FEI535" s="34"/>
      <c r="FEJ535" s="34"/>
      <c r="FEK535" s="34"/>
      <c r="FEL535" s="34"/>
      <c r="FEM535" s="34"/>
      <c r="FEN535" s="34"/>
      <c r="FEO535" s="34"/>
      <c r="FEP535" s="34"/>
      <c r="FEQ535" s="34"/>
      <c r="FER535" s="34"/>
      <c r="FES535" s="34"/>
      <c r="FET535" s="34"/>
      <c r="FEU535" s="34"/>
      <c r="FEV535" s="34"/>
      <c r="FEW535" s="34"/>
      <c r="FEX535" s="34"/>
      <c r="FEY535" s="34"/>
      <c r="FEZ535" s="34"/>
      <c r="FFA535" s="34"/>
      <c r="FFB535" s="34"/>
      <c r="FFC535" s="34"/>
      <c r="FFD535" s="34"/>
      <c r="FFE535" s="34"/>
      <c r="FFF535" s="34"/>
      <c r="FFG535" s="34"/>
      <c r="FFH535" s="34"/>
      <c r="FFI535" s="34"/>
      <c r="FFJ535" s="34"/>
      <c r="FFK535" s="34"/>
      <c r="FFL535" s="34"/>
      <c r="FFM535" s="34"/>
      <c r="FFN535" s="34"/>
      <c r="FFO535" s="34"/>
      <c r="FFP535" s="34"/>
      <c r="FFQ535" s="34"/>
      <c r="FFR535" s="34"/>
      <c r="FFS535" s="34"/>
      <c r="FFT535" s="34"/>
      <c r="FFU535" s="34"/>
      <c r="FFV535" s="34"/>
      <c r="FFW535" s="34"/>
      <c r="FFX535" s="34"/>
      <c r="FFY535" s="34"/>
      <c r="FFZ535" s="34"/>
      <c r="FGA535" s="34"/>
      <c r="FGB535" s="34"/>
      <c r="FGC535" s="34"/>
      <c r="FGD535" s="34"/>
      <c r="FGE535" s="34"/>
      <c r="FGF535" s="34"/>
      <c r="FGG535" s="34"/>
      <c r="FGH535" s="34"/>
      <c r="FGI535" s="34"/>
      <c r="FGJ535" s="34"/>
      <c r="FGK535" s="34"/>
      <c r="FGL535" s="34"/>
      <c r="FGM535" s="34"/>
      <c r="FGN535" s="34"/>
      <c r="FGO535" s="34"/>
      <c r="FGP535" s="34"/>
      <c r="FGQ535" s="34"/>
      <c r="FGR535" s="34"/>
      <c r="FGS535" s="34"/>
      <c r="FGT535" s="34"/>
      <c r="FGU535" s="34"/>
      <c r="FGV535" s="34"/>
      <c r="FGW535" s="34"/>
      <c r="FGX535" s="34"/>
      <c r="FGY535" s="34"/>
      <c r="FGZ535" s="34"/>
      <c r="FHA535" s="34"/>
      <c r="FHB535" s="34"/>
      <c r="FHC535" s="34"/>
      <c r="FHD535" s="34"/>
      <c r="FHE535" s="34"/>
      <c r="FHF535" s="34"/>
      <c r="FHG535" s="34"/>
      <c r="FHH535" s="34"/>
      <c r="FHI535" s="34"/>
      <c r="FHJ535" s="34"/>
      <c r="FHK535" s="34"/>
      <c r="FHL535" s="34"/>
      <c r="FHM535" s="34"/>
      <c r="FHN535" s="34"/>
      <c r="FHO535" s="34"/>
      <c r="FHP535" s="34"/>
      <c r="FHQ535" s="34"/>
      <c r="FHR535" s="34"/>
      <c r="FHS535" s="34"/>
      <c r="FHT535" s="34"/>
      <c r="FHU535" s="34"/>
      <c r="FHV535" s="34"/>
      <c r="FHW535" s="34"/>
      <c r="FHX535" s="34"/>
      <c r="FHY535" s="34"/>
      <c r="FHZ535" s="34"/>
      <c r="FIA535" s="34"/>
      <c r="FIB535" s="34"/>
      <c r="FIC535" s="34"/>
      <c r="FID535" s="34"/>
      <c r="FIE535" s="34"/>
      <c r="FIF535" s="34"/>
      <c r="FIG535" s="34"/>
      <c r="FIH535" s="34"/>
      <c r="FII535" s="34"/>
      <c r="FIJ535" s="34"/>
      <c r="FIK535" s="34"/>
      <c r="FIL535" s="34"/>
      <c r="FIM535" s="34"/>
      <c r="FIN535" s="34"/>
      <c r="FIO535" s="34"/>
      <c r="FIP535" s="34"/>
      <c r="FIQ535" s="34"/>
      <c r="FIR535" s="34"/>
      <c r="FIS535" s="34"/>
      <c r="FIT535" s="34"/>
      <c r="FIU535" s="34"/>
      <c r="FIV535" s="34"/>
      <c r="FIW535" s="34"/>
      <c r="FIX535" s="34"/>
      <c r="FIY535" s="34"/>
      <c r="FIZ535" s="34"/>
      <c r="FJA535" s="34"/>
      <c r="FJB535" s="34"/>
      <c r="FJC535" s="34"/>
      <c r="FJD535" s="34"/>
      <c r="FJE535" s="34"/>
      <c r="FJF535" s="34"/>
      <c r="FJG535" s="34"/>
      <c r="FJH535" s="34"/>
      <c r="FJI535" s="34"/>
      <c r="FJJ535" s="34"/>
      <c r="FJK535" s="34"/>
      <c r="FJL535" s="34"/>
      <c r="FJM535" s="34"/>
      <c r="FJN535" s="34"/>
      <c r="FJO535" s="34"/>
      <c r="FJP535" s="34"/>
      <c r="FJQ535" s="34"/>
      <c r="FJR535" s="34"/>
      <c r="FJS535" s="34"/>
      <c r="FJT535" s="34"/>
      <c r="FJU535" s="34"/>
      <c r="FJV535" s="34"/>
      <c r="FJW535" s="34"/>
      <c r="FJX535" s="34"/>
      <c r="FJY535" s="34"/>
      <c r="FJZ535" s="34"/>
      <c r="FKA535" s="34"/>
      <c r="FKB535" s="34"/>
      <c r="FKC535" s="34"/>
      <c r="FKD535" s="34"/>
      <c r="FKE535" s="34"/>
      <c r="FKF535" s="34"/>
      <c r="FKG535" s="34"/>
      <c r="FKH535" s="34"/>
      <c r="FKI535" s="34"/>
      <c r="FKJ535" s="34"/>
      <c r="FKK535" s="34"/>
      <c r="FKL535" s="34"/>
      <c r="FKM535" s="34"/>
      <c r="FKN535" s="34"/>
      <c r="FKO535" s="34"/>
      <c r="FKP535" s="34"/>
      <c r="FKQ535" s="34"/>
      <c r="FKR535" s="34"/>
      <c r="FKS535" s="34"/>
      <c r="FKT535" s="34"/>
      <c r="FKU535" s="34"/>
      <c r="FKV535" s="34"/>
      <c r="FKW535" s="34"/>
      <c r="FKX535" s="34"/>
      <c r="FKY535" s="34"/>
      <c r="FKZ535" s="34"/>
      <c r="FLA535" s="34"/>
      <c r="FLB535" s="34"/>
      <c r="FLC535" s="34"/>
      <c r="FLD535" s="34"/>
      <c r="FLE535" s="34"/>
      <c r="FLF535" s="34"/>
      <c r="FLG535" s="34"/>
      <c r="FLH535" s="34"/>
      <c r="FLI535" s="34"/>
      <c r="FLJ535" s="34"/>
      <c r="FLK535" s="34"/>
      <c r="FLL535" s="34"/>
      <c r="FLM535" s="34"/>
      <c r="FLN535" s="34"/>
      <c r="FLO535" s="34"/>
      <c r="FLP535" s="34"/>
      <c r="FLQ535" s="34"/>
      <c r="FLR535" s="34"/>
      <c r="FLS535" s="34"/>
      <c r="FLT535" s="34"/>
      <c r="FLU535" s="34"/>
      <c r="FLV535" s="34"/>
      <c r="FLW535" s="34"/>
      <c r="FLX535" s="34"/>
      <c r="FLY535" s="34"/>
      <c r="FLZ535" s="34"/>
      <c r="FMA535" s="34"/>
      <c r="FMB535" s="34"/>
      <c r="FMC535" s="34"/>
      <c r="FMD535" s="34"/>
      <c r="FME535" s="34"/>
      <c r="FMF535" s="34"/>
      <c r="FMG535" s="34"/>
      <c r="FMH535" s="34"/>
      <c r="FMI535" s="34"/>
      <c r="FMJ535" s="34"/>
      <c r="FMK535" s="34"/>
      <c r="FML535" s="34"/>
      <c r="FMM535" s="34"/>
      <c r="FMN535" s="34"/>
      <c r="FMO535" s="34"/>
      <c r="FMP535" s="34"/>
      <c r="FMQ535" s="34"/>
      <c r="FMR535" s="34"/>
      <c r="FMS535" s="34"/>
      <c r="FMT535" s="34"/>
      <c r="FMU535" s="34"/>
      <c r="FMV535" s="34"/>
      <c r="FMW535" s="34"/>
      <c r="FMX535" s="34"/>
      <c r="FMY535" s="34"/>
      <c r="FMZ535" s="34"/>
      <c r="FNA535" s="34"/>
      <c r="FNB535" s="34"/>
      <c r="FNC535" s="34"/>
      <c r="FND535" s="34"/>
      <c r="FNE535" s="34"/>
      <c r="FNF535" s="34"/>
      <c r="FNG535" s="34"/>
      <c r="FNH535" s="34"/>
      <c r="FNI535" s="34"/>
      <c r="FNJ535" s="34"/>
      <c r="FNK535" s="34"/>
      <c r="FNL535" s="34"/>
      <c r="FNM535" s="34"/>
      <c r="FNN535" s="34"/>
      <c r="FNO535" s="34"/>
      <c r="FNP535" s="34"/>
      <c r="FNQ535" s="34"/>
      <c r="FNR535" s="34"/>
      <c r="FNS535" s="34"/>
      <c r="FNT535" s="34"/>
      <c r="FNU535" s="34"/>
      <c r="FNV535" s="34"/>
      <c r="FNW535" s="34"/>
      <c r="FNX535" s="34"/>
      <c r="FNY535" s="34"/>
      <c r="FNZ535" s="34"/>
      <c r="FOA535" s="34"/>
      <c r="FOB535" s="34"/>
      <c r="FOC535" s="34"/>
      <c r="FOD535" s="34"/>
      <c r="FOE535" s="34"/>
      <c r="FOF535" s="34"/>
      <c r="FOG535" s="34"/>
      <c r="FOH535" s="34"/>
      <c r="FOI535" s="34"/>
      <c r="FOJ535" s="34"/>
      <c r="FOK535" s="34"/>
      <c r="FOL535" s="34"/>
      <c r="FOM535" s="34"/>
      <c r="FON535" s="34"/>
      <c r="FOO535" s="34"/>
      <c r="FOP535" s="34"/>
      <c r="FOQ535" s="34"/>
      <c r="FOR535" s="34"/>
      <c r="FOS535" s="34"/>
      <c r="FOT535" s="34"/>
      <c r="FOU535" s="34"/>
      <c r="FOV535" s="34"/>
      <c r="FOW535" s="34"/>
      <c r="FOX535" s="34"/>
      <c r="FOY535" s="34"/>
      <c r="FOZ535" s="34"/>
      <c r="FPA535" s="34"/>
      <c r="FPB535" s="34"/>
      <c r="FPC535" s="34"/>
      <c r="FPD535" s="34"/>
      <c r="FPE535" s="34"/>
      <c r="FPF535" s="34"/>
      <c r="FPG535" s="34"/>
      <c r="FPH535" s="34"/>
      <c r="FPI535" s="34"/>
      <c r="FPJ535" s="34"/>
      <c r="FPK535" s="34"/>
      <c r="FPL535" s="34"/>
      <c r="FPM535" s="34"/>
      <c r="FPN535" s="34"/>
      <c r="FPO535" s="34"/>
      <c r="FPP535" s="34"/>
      <c r="FPQ535" s="34"/>
      <c r="FPR535" s="34"/>
      <c r="FPS535" s="34"/>
      <c r="FPT535" s="34"/>
      <c r="FPU535" s="34"/>
      <c r="FPV535" s="34"/>
      <c r="FPW535" s="34"/>
      <c r="FPX535" s="34"/>
      <c r="FPY535" s="34"/>
      <c r="FPZ535" s="34"/>
      <c r="FQA535" s="34"/>
      <c r="FQB535" s="34"/>
      <c r="FQC535" s="34"/>
      <c r="FQD535" s="34"/>
      <c r="FQE535" s="34"/>
      <c r="FQF535" s="34"/>
      <c r="FQG535" s="34"/>
      <c r="FQH535" s="34"/>
      <c r="FQI535" s="34"/>
      <c r="FQJ535" s="34"/>
      <c r="FQK535" s="34"/>
      <c r="FQL535" s="34"/>
      <c r="FQM535" s="34"/>
      <c r="FQN535" s="34"/>
      <c r="FQO535" s="34"/>
      <c r="FQP535" s="34"/>
      <c r="FQQ535" s="34"/>
      <c r="FQR535" s="34"/>
      <c r="FQS535" s="34"/>
      <c r="FQT535" s="34"/>
      <c r="FQU535" s="34"/>
      <c r="FQV535" s="34"/>
      <c r="FQW535" s="34"/>
      <c r="FQX535" s="34"/>
      <c r="FQY535" s="34"/>
      <c r="FQZ535" s="34"/>
      <c r="FRA535" s="34"/>
      <c r="FRB535" s="34"/>
      <c r="FRC535" s="34"/>
      <c r="FRD535" s="34"/>
      <c r="FRE535" s="34"/>
      <c r="FRF535" s="34"/>
      <c r="FRG535" s="34"/>
      <c r="FRH535" s="34"/>
      <c r="FRI535" s="34"/>
      <c r="FRJ535" s="34"/>
      <c r="FRK535" s="34"/>
      <c r="FRL535" s="34"/>
      <c r="FRM535" s="34"/>
      <c r="FRN535" s="34"/>
      <c r="FRO535" s="34"/>
      <c r="FRP535" s="34"/>
      <c r="FRQ535" s="34"/>
      <c r="FRR535" s="34"/>
      <c r="FRS535" s="34"/>
      <c r="FRT535" s="34"/>
      <c r="FRU535" s="34"/>
      <c r="FRV535" s="34"/>
      <c r="FRW535" s="34"/>
      <c r="FRX535" s="34"/>
      <c r="FRY535" s="34"/>
      <c r="FRZ535" s="34"/>
      <c r="FSA535" s="34"/>
      <c r="FSB535" s="34"/>
      <c r="FSC535" s="34"/>
      <c r="FSD535" s="34"/>
      <c r="FSE535" s="34"/>
      <c r="FSF535" s="34"/>
      <c r="FSG535" s="34"/>
      <c r="FSH535" s="34"/>
      <c r="FSI535" s="34"/>
      <c r="FSJ535" s="34"/>
      <c r="FSK535" s="34"/>
      <c r="FSL535" s="34"/>
      <c r="FSM535" s="34"/>
      <c r="FSN535" s="34"/>
      <c r="FSO535" s="34"/>
      <c r="FSP535" s="34"/>
      <c r="FSQ535" s="34"/>
      <c r="FSR535" s="34"/>
      <c r="FSS535" s="34"/>
      <c r="FST535" s="34"/>
      <c r="FSU535" s="34"/>
      <c r="FSV535" s="34"/>
      <c r="FSW535" s="34"/>
      <c r="FSX535" s="34"/>
      <c r="FSY535" s="34"/>
      <c r="FSZ535" s="34"/>
      <c r="FTA535" s="34"/>
      <c r="FTB535" s="34"/>
      <c r="FTC535" s="34"/>
      <c r="FTD535" s="34"/>
      <c r="FTE535" s="34"/>
      <c r="FTF535" s="34"/>
      <c r="FTG535" s="34"/>
      <c r="FTH535" s="34"/>
      <c r="FTI535" s="34"/>
      <c r="FTJ535" s="34"/>
      <c r="FTK535" s="34"/>
      <c r="FTL535" s="34"/>
      <c r="FTM535" s="34"/>
      <c r="FTN535" s="34"/>
      <c r="FTO535" s="34"/>
      <c r="FTP535" s="34"/>
      <c r="FTQ535" s="34"/>
      <c r="FTR535" s="34"/>
      <c r="FTS535" s="34"/>
      <c r="FTT535" s="34"/>
      <c r="FTU535" s="34"/>
      <c r="FTV535" s="34"/>
      <c r="FTW535" s="34"/>
      <c r="FTX535" s="34"/>
      <c r="FTY535" s="34"/>
      <c r="FTZ535" s="34"/>
      <c r="FUA535" s="34"/>
      <c r="FUB535" s="34"/>
      <c r="FUC535" s="34"/>
      <c r="FUD535" s="34"/>
      <c r="FUE535" s="34"/>
      <c r="FUF535" s="34"/>
      <c r="FUG535" s="34"/>
      <c r="FUH535" s="34"/>
      <c r="FUI535" s="34"/>
      <c r="FUJ535" s="34"/>
      <c r="FUK535" s="34"/>
      <c r="FUL535" s="34"/>
      <c r="FUM535" s="34"/>
      <c r="FUN535" s="34"/>
      <c r="FUO535" s="34"/>
      <c r="FUP535" s="34"/>
      <c r="FUQ535" s="34"/>
      <c r="FUR535" s="34"/>
      <c r="FUS535" s="34"/>
      <c r="FUT535" s="34"/>
      <c r="FUU535" s="34"/>
      <c r="FUV535" s="34"/>
      <c r="FUW535" s="34"/>
      <c r="FUX535" s="34"/>
      <c r="FUY535" s="34"/>
      <c r="FUZ535" s="34"/>
      <c r="FVA535" s="34"/>
      <c r="FVB535" s="34"/>
      <c r="FVC535" s="34"/>
      <c r="FVD535" s="34"/>
      <c r="FVE535" s="34"/>
      <c r="FVF535" s="34"/>
      <c r="FVG535" s="34"/>
      <c r="FVH535" s="34"/>
      <c r="FVI535" s="34"/>
      <c r="FVJ535" s="34"/>
      <c r="FVK535" s="34"/>
      <c r="FVL535" s="34"/>
      <c r="FVM535" s="34"/>
      <c r="FVN535" s="34"/>
      <c r="FVO535" s="34"/>
      <c r="FVP535" s="34"/>
      <c r="FVQ535" s="34"/>
      <c r="FVR535" s="34"/>
      <c r="FVS535" s="34"/>
      <c r="FVT535" s="34"/>
      <c r="FVU535" s="34"/>
      <c r="FVV535" s="34"/>
      <c r="FVW535" s="34"/>
      <c r="FVX535" s="34"/>
      <c r="FVY535" s="34"/>
      <c r="FVZ535" s="34"/>
      <c r="FWA535" s="34"/>
      <c r="FWB535" s="34"/>
      <c r="FWC535" s="34"/>
      <c r="FWD535" s="34"/>
      <c r="FWE535" s="34"/>
      <c r="FWF535" s="34"/>
      <c r="FWG535" s="34"/>
      <c r="FWH535" s="34"/>
      <c r="FWI535" s="34"/>
      <c r="FWJ535" s="34"/>
      <c r="FWK535" s="34"/>
      <c r="FWL535" s="34"/>
      <c r="FWM535" s="34"/>
      <c r="FWN535" s="34"/>
      <c r="FWO535" s="34"/>
      <c r="FWP535" s="34"/>
      <c r="FWQ535" s="34"/>
      <c r="FWR535" s="34"/>
      <c r="FWS535" s="34"/>
      <c r="FWT535" s="34"/>
      <c r="FWU535" s="34"/>
      <c r="FWV535" s="34"/>
      <c r="FWW535" s="34"/>
      <c r="FWX535" s="34"/>
      <c r="FWY535" s="34"/>
      <c r="FWZ535" s="34"/>
      <c r="FXA535" s="34"/>
      <c r="FXB535" s="34"/>
      <c r="FXC535" s="34"/>
      <c r="FXD535" s="34"/>
      <c r="FXE535" s="34"/>
      <c r="FXF535" s="34"/>
      <c r="FXG535" s="34"/>
      <c r="FXH535" s="34"/>
      <c r="FXI535" s="34"/>
      <c r="FXJ535" s="34"/>
      <c r="FXK535" s="34"/>
      <c r="FXL535" s="34"/>
      <c r="FXM535" s="34"/>
      <c r="FXN535" s="34"/>
      <c r="FXO535" s="34"/>
      <c r="FXP535" s="34"/>
      <c r="FXQ535" s="34"/>
      <c r="FXR535" s="34"/>
      <c r="FXS535" s="34"/>
      <c r="FXT535" s="34"/>
      <c r="FXU535" s="34"/>
      <c r="FXV535" s="34"/>
      <c r="FXW535" s="34"/>
      <c r="FXX535" s="34"/>
      <c r="FXY535" s="34"/>
      <c r="FXZ535" s="34"/>
      <c r="FYA535" s="34"/>
      <c r="FYB535" s="34"/>
      <c r="FYC535" s="34"/>
      <c r="FYD535" s="34"/>
      <c r="FYE535" s="34"/>
      <c r="FYF535" s="34"/>
      <c r="FYG535" s="34"/>
      <c r="FYH535" s="34"/>
      <c r="FYI535" s="34"/>
      <c r="FYJ535" s="34"/>
      <c r="FYK535" s="34"/>
      <c r="FYL535" s="34"/>
      <c r="FYM535" s="34"/>
      <c r="FYN535" s="34"/>
      <c r="FYO535" s="34"/>
      <c r="FYP535" s="34"/>
      <c r="FYQ535" s="34"/>
      <c r="FYR535" s="34"/>
      <c r="FYS535" s="34"/>
      <c r="FYT535" s="34"/>
      <c r="FYU535" s="34"/>
      <c r="FYV535" s="34"/>
      <c r="FYW535" s="34"/>
      <c r="FYX535" s="34"/>
      <c r="FYY535" s="34"/>
      <c r="FYZ535" s="34"/>
      <c r="FZA535" s="34"/>
      <c r="FZB535" s="34"/>
      <c r="FZC535" s="34"/>
      <c r="FZD535" s="34"/>
      <c r="FZE535" s="34"/>
      <c r="FZF535" s="34"/>
      <c r="FZG535" s="34"/>
      <c r="FZH535" s="34"/>
      <c r="FZI535" s="34"/>
      <c r="FZJ535" s="34"/>
      <c r="FZK535" s="34"/>
      <c r="FZL535" s="34"/>
      <c r="FZM535" s="34"/>
      <c r="FZN535" s="34"/>
      <c r="FZO535" s="34"/>
      <c r="FZP535" s="34"/>
      <c r="FZQ535" s="34"/>
      <c r="FZR535" s="34"/>
      <c r="FZS535" s="34"/>
      <c r="FZT535" s="34"/>
      <c r="FZU535" s="34"/>
      <c r="FZV535" s="34"/>
      <c r="FZW535" s="34"/>
      <c r="FZX535" s="34"/>
      <c r="FZY535" s="34"/>
      <c r="FZZ535" s="34"/>
      <c r="GAA535" s="34"/>
      <c r="GAB535" s="34"/>
      <c r="GAC535" s="34"/>
      <c r="GAD535" s="34"/>
      <c r="GAE535" s="34"/>
      <c r="GAF535" s="34"/>
      <c r="GAG535" s="34"/>
      <c r="GAH535" s="34"/>
      <c r="GAI535" s="34"/>
      <c r="GAJ535" s="34"/>
      <c r="GAK535" s="34"/>
      <c r="GAL535" s="34"/>
      <c r="GAM535" s="34"/>
      <c r="GAN535" s="34"/>
      <c r="GAO535" s="34"/>
      <c r="GAP535" s="34"/>
      <c r="GAQ535" s="34"/>
      <c r="GAR535" s="34"/>
      <c r="GAS535" s="34"/>
      <c r="GAT535" s="34"/>
      <c r="GAU535" s="34"/>
      <c r="GAV535" s="34"/>
      <c r="GAW535" s="34"/>
      <c r="GAX535" s="34"/>
      <c r="GAY535" s="34"/>
      <c r="GAZ535" s="34"/>
      <c r="GBA535" s="34"/>
      <c r="GBB535" s="34"/>
      <c r="GBC535" s="34"/>
      <c r="GBD535" s="34"/>
      <c r="GBE535" s="34"/>
      <c r="GBF535" s="34"/>
      <c r="GBG535" s="34"/>
      <c r="GBH535" s="34"/>
      <c r="GBI535" s="34"/>
      <c r="GBJ535" s="34"/>
      <c r="GBK535" s="34"/>
      <c r="GBL535" s="34"/>
      <c r="GBM535" s="34"/>
      <c r="GBN535" s="34"/>
      <c r="GBO535" s="34"/>
      <c r="GBP535" s="34"/>
      <c r="GBQ535" s="34"/>
      <c r="GBR535" s="34"/>
      <c r="GBS535" s="34"/>
      <c r="GBT535" s="34"/>
      <c r="GBU535" s="34"/>
      <c r="GBV535" s="34"/>
      <c r="GBW535" s="34"/>
      <c r="GBX535" s="34"/>
      <c r="GBY535" s="34"/>
      <c r="GBZ535" s="34"/>
      <c r="GCA535" s="34"/>
      <c r="GCB535" s="34"/>
      <c r="GCC535" s="34"/>
      <c r="GCD535" s="34"/>
      <c r="GCE535" s="34"/>
      <c r="GCF535" s="34"/>
      <c r="GCG535" s="34"/>
      <c r="GCH535" s="34"/>
      <c r="GCI535" s="34"/>
      <c r="GCJ535" s="34"/>
      <c r="GCK535" s="34"/>
      <c r="GCL535" s="34"/>
      <c r="GCM535" s="34"/>
      <c r="GCN535" s="34"/>
      <c r="GCO535" s="34"/>
      <c r="GCP535" s="34"/>
      <c r="GCQ535" s="34"/>
      <c r="GCR535" s="34"/>
      <c r="GCS535" s="34"/>
      <c r="GCT535" s="34"/>
      <c r="GCU535" s="34"/>
      <c r="GCV535" s="34"/>
      <c r="GCW535" s="34"/>
      <c r="GCX535" s="34"/>
      <c r="GCY535" s="34"/>
      <c r="GCZ535" s="34"/>
      <c r="GDA535" s="34"/>
      <c r="GDB535" s="34"/>
      <c r="GDC535" s="34"/>
      <c r="GDD535" s="34"/>
      <c r="GDE535" s="34"/>
      <c r="GDF535" s="34"/>
      <c r="GDG535" s="34"/>
      <c r="GDH535" s="34"/>
      <c r="GDI535" s="34"/>
      <c r="GDJ535" s="34"/>
      <c r="GDK535" s="34"/>
      <c r="GDL535" s="34"/>
      <c r="GDM535" s="34"/>
      <c r="GDN535" s="34"/>
      <c r="GDO535" s="34"/>
      <c r="GDP535" s="34"/>
      <c r="GDQ535" s="34"/>
      <c r="GDR535" s="34"/>
      <c r="GDS535" s="34"/>
      <c r="GDT535" s="34"/>
      <c r="GDU535" s="34"/>
      <c r="GDV535" s="34"/>
      <c r="GDW535" s="34"/>
      <c r="GDX535" s="34"/>
      <c r="GDY535" s="34"/>
      <c r="GDZ535" s="34"/>
      <c r="GEA535" s="34"/>
      <c r="GEB535" s="34"/>
      <c r="GEC535" s="34"/>
      <c r="GED535" s="34"/>
      <c r="GEE535" s="34"/>
      <c r="GEF535" s="34"/>
      <c r="GEG535" s="34"/>
      <c r="GEH535" s="34"/>
      <c r="GEI535" s="34"/>
      <c r="GEJ535" s="34"/>
      <c r="GEK535" s="34"/>
      <c r="GEL535" s="34"/>
      <c r="GEM535" s="34"/>
      <c r="GEN535" s="34"/>
      <c r="GEO535" s="34"/>
      <c r="GEP535" s="34"/>
      <c r="GEQ535" s="34"/>
      <c r="GER535" s="34"/>
      <c r="GES535" s="34"/>
      <c r="GET535" s="34"/>
      <c r="GEU535" s="34"/>
      <c r="GEV535" s="34"/>
      <c r="GEW535" s="34"/>
      <c r="GEX535" s="34"/>
      <c r="GEY535" s="34"/>
      <c r="GEZ535" s="34"/>
      <c r="GFA535" s="34"/>
      <c r="GFB535" s="34"/>
      <c r="GFC535" s="34"/>
      <c r="GFD535" s="34"/>
      <c r="GFE535" s="34"/>
      <c r="GFF535" s="34"/>
      <c r="GFG535" s="34"/>
      <c r="GFH535" s="34"/>
      <c r="GFI535" s="34"/>
      <c r="GFJ535" s="34"/>
      <c r="GFK535" s="34"/>
      <c r="GFL535" s="34"/>
      <c r="GFM535" s="34"/>
      <c r="GFN535" s="34"/>
      <c r="GFO535" s="34"/>
      <c r="GFP535" s="34"/>
      <c r="GFQ535" s="34"/>
      <c r="GFR535" s="34"/>
      <c r="GFS535" s="34"/>
      <c r="GFT535" s="34"/>
      <c r="GFU535" s="34"/>
      <c r="GFV535" s="34"/>
      <c r="GFW535" s="34"/>
      <c r="GFX535" s="34"/>
      <c r="GFY535" s="34"/>
      <c r="GFZ535" s="34"/>
      <c r="GGA535" s="34"/>
      <c r="GGB535" s="34"/>
      <c r="GGC535" s="34"/>
      <c r="GGD535" s="34"/>
      <c r="GGE535" s="34"/>
      <c r="GGF535" s="34"/>
      <c r="GGG535" s="34"/>
      <c r="GGH535" s="34"/>
      <c r="GGI535" s="34"/>
      <c r="GGJ535" s="34"/>
      <c r="GGK535" s="34"/>
      <c r="GGL535" s="34"/>
      <c r="GGM535" s="34"/>
      <c r="GGN535" s="34"/>
      <c r="GGO535" s="34"/>
      <c r="GGP535" s="34"/>
      <c r="GGQ535" s="34"/>
      <c r="GGR535" s="34"/>
      <c r="GGS535" s="34"/>
      <c r="GGT535" s="34"/>
      <c r="GGU535" s="34"/>
      <c r="GGV535" s="34"/>
      <c r="GGW535" s="34"/>
      <c r="GGX535" s="34"/>
      <c r="GGY535" s="34"/>
      <c r="GGZ535" s="34"/>
      <c r="GHA535" s="34"/>
      <c r="GHB535" s="34"/>
      <c r="GHC535" s="34"/>
      <c r="GHD535" s="34"/>
      <c r="GHE535" s="34"/>
      <c r="GHF535" s="34"/>
      <c r="GHG535" s="34"/>
      <c r="GHH535" s="34"/>
      <c r="GHI535" s="34"/>
      <c r="GHJ535" s="34"/>
      <c r="GHK535" s="34"/>
      <c r="GHL535" s="34"/>
      <c r="GHM535" s="34"/>
      <c r="GHN535" s="34"/>
      <c r="GHO535" s="34"/>
      <c r="GHP535" s="34"/>
      <c r="GHQ535" s="34"/>
      <c r="GHR535" s="34"/>
      <c r="GHS535" s="34"/>
      <c r="GHT535" s="34"/>
      <c r="GHU535" s="34"/>
      <c r="GHV535" s="34"/>
      <c r="GHW535" s="34"/>
      <c r="GHX535" s="34"/>
      <c r="GHY535" s="34"/>
      <c r="GHZ535" s="34"/>
      <c r="GIA535" s="34"/>
      <c r="GIB535" s="34"/>
      <c r="GIC535" s="34"/>
      <c r="GID535" s="34"/>
      <c r="GIE535" s="34"/>
      <c r="GIF535" s="34"/>
      <c r="GIG535" s="34"/>
      <c r="GIH535" s="34"/>
      <c r="GII535" s="34"/>
      <c r="GIJ535" s="34"/>
      <c r="GIK535" s="34"/>
      <c r="GIL535" s="34"/>
      <c r="GIM535" s="34"/>
      <c r="GIN535" s="34"/>
      <c r="GIO535" s="34"/>
      <c r="GIP535" s="34"/>
      <c r="GIQ535" s="34"/>
      <c r="GIR535" s="34"/>
      <c r="GIS535" s="34"/>
      <c r="GIT535" s="34"/>
      <c r="GIU535" s="34"/>
      <c r="GIV535" s="34"/>
      <c r="GIW535" s="34"/>
      <c r="GIX535" s="34"/>
      <c r="GIY535" s="34"/>
      <c r="GIZ535" s="34"/>
      <c r="GJA535" s="34"/>
      <c r="GJB535" s="34"/>
      <c r="GJC535" s="34"/>
      <c r="GJD535" s="34"/>
      <c r="GJE535" s="34"/>
      <c r="GJF535" s="34"/>
      <c r="GJG535" s="34"/>
      <c r="GJH535" s="34"/>
      <c r="GJI535" s="34"/>
      <c r="GJJ535" s="34"/>
      <c r="GJK535" s="34"/>
      <c r="GJL535" s="34"/>
      <c r="GJM535" s="34"/>
      <c r="GJN535" s="34"/>
      <c r="GJO535" s="34"/>
      <c r="GJP535" s="34"/>
      <c r="GJQ535" s="34"/>
      <c r="GJR535" s="34"/>
      <c r="GJS535" s="34"/>
      <c r="GJT535" s="34"/>
      <c r="GJU535" s="34"/>
      <c r="GJV535" s="34"/>
      <c r="GJW535" s="34"/>
      <c r="GJX535" s="34"/>
      <c r="GJY535" s="34"/>
      <c r="GJZ535" s="34"/>
      <c r="GKA535" s="34"/>
      <c r="GKB535" s="34"/>
      <c r="GKC535" s="34"/>
      <c r="GKD535" s="34"/>
      <c r="GKE535" s="34"/>
      <c r="GKF535" s="34"/>
      <c r="GKG535" s="34"/>
      <c r="GKH535" s="34"/>
      <c r="GKI535" s="34"/>
      <c r="GKJ535" s="34"/>
      <c r="GKK535" s="34"/>
      <c r="GKL535" s="34"/>
      <c r="GKM535" s="34"/>
      <c r="GKN535" s="34"/>
      <c r="GKO535" s="34"/>
      <c r="GKP535" s="34"/>
      <c r="GKQ535" s="34"/>
      <c r="GKR535" s="34"/>
      <c r="GKS535" s="34"/>
      <c r="GKT535" s="34"/>
      <c r="GKU535" s="34"/>
      <c r="GKV535" s="34"/>
      <c r="GKW535" s="34"/>
      <c r="GKX535" s="34"/>
      <c r="GKY535" s="34"/>
      <c r="GKZ535" s="34"/>
      <c r="GLA535" s="34"/>
      <c r="GLB535" s="34"/>
      <c r="GLC535" s="34"/>
      <c r="GLD535" s="34"/>
      <c r="GLE535" s="34"/>
      <c r="GLF535" s="34"/>
      <c r="GLG535" s="34"/>
      <c r="GLH535" s="34"/>
      <c r="GLI535" s="34"/>
      <c r="GLJ535" s="34"/>
      <c r="GLK535" s="34"/>
      <c r="GLL535" s="34"/>
      <c r="GLM535" s="34"/>
      <c r="GLN535" s="34"/>
      <c r="GLO535" s="34"/>
      <c r="GLP535" s="34"/>
      <c r="GLQ535" s="34"/>
      <c r="GLR535" s="34"/>
      <c r="GLS535" s="34"/>
      <c r="GLT535" s="34"/>
      <c r="GLU535" s="34"/>
      <c r="GLV535" s="34"/>
      <c r="GLW535" s="34"/>
      <c r="GLX535" s="34"/>
      <c r="GLY535" s="34"/>
      <c r="GLZ535" s="34"/>
      <c r="GMA535" s="34"/>
      <c r="GMB535" s="34"/>
      <c r="GMC535" s="34"/>
      <c r="GMD535" s="34"/>
      <c r="GME535" s="34"/>
      <c r="GMF535" s="34"/>
      <c r="GMG535" s="34"/>
      <c r="GMH535" s="34"/>
      <c r="GMI535" s="34"/>
      <c r="GMJ535" s="34"/>
      <c r="GMK535" s="34"/>
      <c r="GML535" s="34"/>
      <c r="GMM535" s="34"/>
      <c r="GMN535" s="34"/>
      <c r="GMO535" s="34"/>
      <c r="GMP535" s="34"/>
      <c r="GMQ535" s="34"/>
      <c r="GMR535" s="34"/>
      <c r="GMS535" s="34"/>
      <c r="GMT535" s="34"/>
      <c r="GMU535" s="34"/>
      <c r="GMV535" s="34"/>
      <c r="GMW535" s="34"/>
      <c r="GMX535" s="34"/>
      <c r="GMY535" s="34"/>
      <c r="GMZ535" s="34"/>
      <c r="GNA535" s="34"/>
      <c r="GNB535" s="34"/>
      <c r="GNC535" s="34"/>
      <c r="GND535" s="34"/>
      <c r="GNE535" s="34"/>
      <c r="GNF535" s="34"/>
      <c r="GNG535" s="34"/>
      <c r="GNH535" s="34"/>
      <c r="GNI535" s="34"/>
      <c r="GNJ535" s="34"/>
      <c r="GNK535" s="34"/>
      <c r="GNL535" s="34"/>
      <c r="GNM535" s="34"/>
      <c r="GNN535" s="34"/>
      <c r="GNO535" s="34"/>
      <c r="GNP535" s="34"/>
      <c r="GNQ535" s="34"/>
      <c r="GNR535" s="34"/>
      <c r="GNS535" s="34"/>
      <c r="GNT535" s="34"/>
      <c r="GNU535" s="34"/>
      <c r="GNV535" s="34"/>
      <c r="GNW535" s="34"/>
      <c r="GNX535" s="34"/>
      <c r="GNY535" s="34"/>
      <c r="GNZ535" s="34"/>
      <c r="GOA535" s="34"/>
      <c r="GOB535" s="34"/>
      <c r="GOC535" s="34"/>
      <c r="GOD535" s="34"/>
      <c r="GOE535" s="34"/>
      <c r="GOF535" s="34"/>
      <c r="GOG535" s="34"/>
      <c r="GOH535" s="34"/>
      <c r="GOI535" s="34"/>
      <c r="GOJ535" s="34"/>
      <c r="GOK535" s="34"/>
      <c r="GOL535" s="34"/>
      <c r="GOM535" s="34"/>
      <c r="GON535" s="34"/>
      <c r="GOO535" s="34"/>
      <c r="GOP535" s="34"/>
      <c r="GOQ535" s="34"/>
      <c r="GOR535" s="34"/>
      <c r="GOS535" s="34"/>
      <c r="GOT535" s="34"/>
      <c r="GOU535" s="34"/>
      <c r="GOV535" s="34"/>
      <c r="GOW535" s="34"/>
      <c r="GOX535" s="34"/>
      <c r="GOY535" s="34"/>
      <c r="GOZ535" s="34"/>
      <c r="GPA535" s="34"/>
      <c r="GPB535" s="34"/>
      <c r="GPC535" s="34"/>
      <c r="GPD535" s="34"/>
      <c r="GPE535" s="34"/>
      <c r="GPF535" s="34"/>
      <c r="GPG535" s="34"/>
      <c r="GPH535" s="34"/>
      <c r="GPI535" s="34"/>
      <c r="GPJ535" s="34"/>
      <c r="GPK535" s="34"/>
      <c r="GPL535" s="34"/>
      <c r="GPM535" s="34"/>
      <c r="GPN535" s="34"/>
      <c r="GPO535" s="34"/>
      <c r="GPP535" s="34"/>
      <c r="GPQ535" s="34"/>
      <c r="GPR535" s="34"/>
      <c r="GPS535" s="34"/>
      <c r="GPT535" s="34"/>
      <c r="GPU535" s="34"/>
      <c r="GPV535" s="34"/>
      <c r="GPW535" s="34"/>
      <c r="GPX535" s="34"/>
      <c r="GPY535" s="34"/>
      <c r="GPZ535" s="34"/>
      <c r="GQA535" s="34"/>
      <c r="GQB535" s="34"/>
      <c r="GQC535" s="34"/>
      <c r="GQD535" s="34"/>
      <c r="GQE535" s="34"/>
      <c r="GQF535" s="34"/>
      <c r="GQG535" s="34"/>
      <c r="GQH535" s="34"/>
      <c r="GQI535" s="34"/>
      <c r="GQJ535" s="34"/>
      <c r="GQK535" s="34"/>
      <c r="GQL535" s="34"/>
      <c r="GQM535" s="34"/>
      <c r="GQN535" s="34"/>
      <c r="GQO535" s="34"/>
      <c r="GQP535" s="34"/>
      <c r="GQQ535" s="34"/>
      <c r="GQR535" s="34"/>
      <c r="GQS535" s="34"/>
      <c r="GQT535" s="34"/>
      <c r="GQU535" s="34"/>
      <c r="GQV535" s="34"/>
      <c r="GQW535" s="34"/>
      <c r="GQX535" s="34"/>
      <c r="GQY535" s="34"/>
      <c r="GQZ535" s="34"/>
      <c r="GRA535" s="34"/>
      <c r="GRB535" s="34"/>
      <c r="GRC535" s="34"/>
      <c r="GRD535" s="34"/>
      <c r="GRE535" s="34"/>
      <c r="GRF535" s="34"/>
      <c r="GRG535" s="34"/>
      <c r="GRH535" s="34"/>
      <c r="GRI535" s="34"/>
      <c r="GRJ535" s="34"/>
      <c r="GRK535" s="34"/>
      <c r="GRL535" s="34"/>
      <c r="GRM535" s="34"/>
      <c r="GRN535" s="34"/>
      <c r="GRO535" s="34"/>
      <c r="GRP535" s="34"/>
      <c r="GRQ535" s="34"/>
      <c r="GRR535" s="34"/>
      <c r="GRS535" s="34"/>
      <c r="GRT535" s="34"/>
      <c r="GRU535" s="34"/>
      <c r="GRV535" s="34"/>
      <c r="GRW535" s="34"/>
      <c r="GRX535" s="34"/>
      <c r="GRY535" s="34"/>
      <c r="GRZ535" s="34"/>
      <c r="GSA535" s="34"/>
      <c r="GSB535" s="34"/>
      <c r="GSC535" s="34"/>
      <c r="GSD535" s="34"/>
      <c r="GSE535" s="34"/>
      <c r="GSF535" s="34"/>
      <c r="GSG535" s="34"/>
      <c r="GSH535" s="34"/>
      <c r="GSI535" s="34"/>
      <c r="GSJ535" s="34"/>
      <c r="GSK535" s="34"/>
      <c r="GSL535" s="34"/>
      <c r="GSM535" s="34"/>
      <c r="GSN535" s="34"/>
      <c r="GSO535" s="34"/>
      <c r="GSP535" s="34"/>
      <c r="GSQ535" s="34"/>
      <c r="GSR535" s="34"/>
      <c r="GSS535" s="34"/>
      <c r="GST535" s="34"/>
      <c r="GSU535" s="34"/>
      <c r="GSV535" s="34"/>
      <c r="GSW535" s="34"/>
      <c r="GSX535" s="34"/>
      <c r="GSY535" s="34"/>
      <c r="GSZ535" s="34"/>
      <c r="GTA535" s="34"/>
      <c r="GTB535" s="34"/>
      <c r="GTC535" s="34"/>
      <c r="GTD535" s="34"/>
      <c r="GTE535" s="34"/>
      <c r="GTF535" s="34"/>
      <c r="GTG535" s="34"/>
      <c r="GTH535" s="34"/>
      <c r="GTI535" s="34"/>
      <c r="GTJ535" s="34"/>
      <c r="GTK535" s="34"/>
      <c r="GTL535" s="34"/>
      <c r="GTM535" s="34"/>
      <c r="GTN535" s="34"/>
      <c r="GTO535" s="34"/>
      <c r="GTP535" s="34"/>
      <c r="GTQ535" s="34"/>
      <c r="GTR535" s="34"/>
      <c r="GTS535" s="34"/>
      <c r="GTT535" s="34"/>
      <c r="GTU535" s="34"/>
      <c r="GTV535" s="34"/>
      <c r="GTW535" s="34"/>
      <c r="GTX535" s="34"/>
      <c r="GTY535" s="34"/>
      <c r="GTZ535" s="34"/>
      <c r="GUA535" s="34"/>
      <c r="GUB535" s="34"/>
      <c r="GUC535" s="34"/>
      <c r="GUD535" s="34"/>
      <c r="GUE535" s="34"/>
      <c r="GUF535" s="34"/>
      <c r="GUG535" s="34"/>
      <c r="GUH535" s="34"/>
      <c r="GUI535" s="34"/>
      <c r="GUJ535" s="34"/>
      <c r="GUK535" s="34"/>
      <c r="GUL535" s="34"/>
      <c r="GUM535" s="34"/>
      <c r="GUN535" s="34"/>
      <c r="GUO535" s="34"/>
      <c r="GUP535" s="34"/>
      <c r="GUQ535" s="34"/>
      <c r="GUR535" s="34"/>
      <c r="GUS535" s="34"/>
      <c r="GUT535" s="34"/>
      <c r="GUU535" s="34"/>
      <c r="GUV535" s="34"/>
      <c r="GUW535" s="34"/>
      <c r="GUX535" s="34"/>
      <c r="GUY535" s="34"/>
      <c r="GUZ535" s="34"/>
      <c r="GVA535" s="34"/>
      <c r="GVB535" s="34"/>
      <c r="GVC535" s="34"/>
      <c r="GVD535" s="34"/>
      <c r="GVE535" s="34"/>
      <c r="GVF535" s="34"/>
      <c r="GVG535" s="34"/>
      <c r="GVH535" s="34"/>
      <c r="GVI535" s="34"/>
      <c r="GVJ535" s="34"/>
      <c r="GVK535" s="34"/>
      <c r="GVL535" s="34"/>
      <c r="GVM535" s="34"/>
      <c r="GVN535" s="34"/>
      <c r="GVO535" s="34"/>
      <c r="GVP535" s="34"/>
      <c r="GVQ535" s="34"/>
      <c r="GVR535" s="34"/>
      <c r="GVS535" s="34"/>
      <c r="GVT535" s="34"/>
      <c r="GVU535" s="34"/>
      <c r="GVV535" s="34"/>
      <c r="GVW535" s="34"/>
      <c r="GVX535" s="34"/>
      <c r="GVY535" s="34"/>
      <c r="GVZ535" s="34"/>
      <c r="GWA535" s="34"/>
      <c r="GWB535" s="34"/>
      <c r="GWC535" s="34"/>
      <c r="GWD535" s="34"/>
      <c r="GWE535" s="34"/>
      <c r="GWF535" s="34"/>
      <c r="GWG535" s="34"/>
      <c r="GWH535" s="34"/>
      <c r="GWI535" s="34"/>
      <c r="GWJ535" s="34"/>
      <c r="GWK535" s="34"/>
      <c r="GWL535" s="34"/>
      <c r="GWM535" s="34"/>
      <c r="GWN535" s="34"/>
      <c r="GWO535" s="34"/>
      <c r="GWP535" s="34"/>
      <c r="GWQ535" s="34"/>
      <c r="GWR535" s="34"/>
      <c r="GWS535" s="34"/>
      <c r="GWT535" s="34"/>
      <c r="GWU535" s="34"/>
      <c r="GWV535" s="34"/>
      <c r="GWW535" s="34"/>
      <c r="GWX535" s="34"/>
      <c r="GWY535" s="34"/>
      <c r="GWZ535" s="34"/>
      <c r="GXA535" s="34"/>
      <c r="GXB535" s="34"/>
      <c r="GXC535" s="34"/>
      <c r="GXD535" s="34"/>
      <c r="GXE535" s="34"/>
      <c r="GXF535" s="34"/>
      <c r="GXG535" s="34"/>
      <c r="GXH535" s="34"/>
      <c r="GXI535" s="34"/>
      <c r="GXJ535" s="34"/>
      <c r="GXK535" s="34"/>
      <c r="GXL535" s="34"/>
      <c r="GXM535" s="34"/>
      <c r="GXN535" s="34"/>
      <c r="GXO535" s="34"/>
      <c r="GXP535" s="34"/>
      <c r="GXQ535" s="34"/>
      <c r="GXR535" s="34"/>
      <c r="GXS535" s="34"/>
      <c r="GXT535" s="34"/>
      <c r="GXU535" s="34"/>
      <c r="GXV535" s="34"/>
      <c r="GXW535" s="34"/>
      <c r="GXX535" s="34"/>
      <c r="GXY535" s="34"/>
      <c r="GXZ535" s="34"/>
      <c r="GYA535" s="34"/>
      <c r="GYB535" s="34"/>
      <c r="GYC535" s="34"/>
      <c r="GYD535" s="34"/>
      <c r="GYE535" s="34"/>
      <c r="GYF535" s="34"/>
      <c r="GYG535" s="34"/>
      <c r="GYH535" s="34"/>
      <c r="GYI535" s="34"/>
      <c r="GYJ535" s="34"/>
      <c r="GYK535" s="34"/>
      <c r="GYL535" s="34"/>
      <c r="GYM535" s="34"/>
      <c r="GYN535" s="34"/>
      <c r="GYO535" s="34"/>
      <c r="GYP535" s="34"/>
      <c r="GYQ535" s="34"/>
      <c r="GYR535" s="34"/>
      <c r="GYS535" s="34"/>
      <c r="GYT535" s="34"/>
      <c r="GYU535" s="34"/>
      <c r="GYV535" s="34"/>
      <c r="GYW535" s="34"/>
      <c r="GYX535" s="34"/>
      <c r="GYY535" s="34"/>
      <c r="GYZ535" s="34"/>
      <c r="GZA535" s="34"/>
      <c r="GZB535" s="34"/>
      <c r="GZC535" s="34"/>
      <c r="GZD535" s="34"/>
      <c r="GZE535" s="34"/>
      <c r="GZF535" s="34"/>
      <c r="GZG535" s="34"/>
      <c r="GZH535" s="34"/>
      <c r="GZI535" s="34"/>
      <c r="GZJ535" s="34"/>
      <c r="GZK535" s="34"/>
      <c r="GZL535" s="34"/>
      <c r="GZM535" s="34"/>
      <c r="GZN535" s="34"/>
      <c r="GZO535" s="34"/>
      <c r="GZP535" s="34"/>
      <c r="GZQ535" s="34"/>
      <c r="GZR535" s="34"/>
      <c r="GZS535" s="34"/>
      <c r="GZT535" s="34"/>
      <c r="GZU535" s="34"/>
      <c r="GZV535" s="34"/>
      <c r="GZW535" s="34"/>
      <c r="GZX535" s="34"/>
      <c r="GZY535" s="34"/>
      <c r="GZZ535" s="34"/>
      <c r="HAA535" s="34"/>
      <c r="HAB535" s="34"/>
      <c r="HAC535" s="34"/>
      <c r="HAD535" s="34"/>
      <c r="HAE535" s="34"/>
      <c r="HAF535" s="34"/>
      <c r="HAG535" s="34"/>
      <c r="HAH535" s="34"/>
      <c r="HAI535" s="34"/>
      <c r="HAJ535" s="34"/>
      <c r="HAK535" s="34"/>
      <c r="HAL535" s="34"/>
      <c r="HAM535" s="34"/>
      <c r="HAN535" s="34"/>
      <c r="HAO535" s="34"/>
      <c r="HAP535" s="34"/>
      <c r="HAQ535" s="34"/>
      <c r="HAR535" s="34"/>
      <c r="HAS535" s="34"/>
      <c r="HAT535" s="34"/>
      <c r="HAU535" s="34"/>
      <c r="HAV535" s="34"/>
      <c r="HAW535" s="34"/>
      <c r="HAX535" s="34"/>
      <c r="HAY535" s="34"/>
      <c r="HAZ535" s="34"/>
      <c r="HBA535" s="34"/>
      <c r="HBB535" s="34"/>
      <c r="HBC535" s="34"/>
      <c r="HBD535" s="34"/>
      <c r="HBE535" s="34"/>
      <c r="HBF535" s="34"/>
      <c r="HBG535" s="34"/>
      <c r="HBH535" s="34"/>
      <c r="HBI535" s="34"/>
      <c r="HBJ535" s="34"/>
      <c r="HBK535" s="34"/>
      <c r="HBL535" s="34"/>
      <c r="HBM535" s="34"/>
      <c r="HBN535" s="34"/>
      <c r="HBO535" s="34"/>
      <c r="HBP535" s="34"/>
      <c r="HBQ535" s="34"/>
      <c r="HBR535" s="34"/>
      <c r="HBS535" s="34"/>
      <c r="HBT535" s="34"/>
      <c r="HBU535" s="34"/>
      <c r="HBV535" s="34"/>
      <c r="HBW535" s="34"/>
      <c r="HBX535" s="34"/>
      <c r="HBY535" s="34"/>
      <c r="HBZ535" s="34"/>
      <c r="HCA535" s="34"/>
      <c r="HCB535" s="34"/>
      <c r="HCC535" s="34"/>
      <c r="HCD535" s="34"/>
      <c r="HCE535" s="34"/>
      <c r="HCF535" s="34"/>
      <c r="HCG535" s="34"/>
      <c r="HCH535" s="34"/>
      <c r="HCI535" s="34"/>
      <c r="HCJ535" s="34"/>
      <c r="HCK535" s="34"/>
      <c r="HCL535" s="34"/>
      <c r="HCM535" s="34"/>
      <c r="HCN535" s="34"/>
      <c r="HCO535" s="34"/>
      <c r="HCP535" s="34"/>
      <c r="HCQ535" s="34"/>
      <c r="HCR535" s="34"/>
      <c r="HCS535" s="34"/>
      <c r="HCT535" s="34"/>
      <c r="HCU535" s="34"/>
      <c r="HCV535" s="34"/>
      <c r="HCW535" s="34"/>
      <c r="HCX535" s="34"/>
      <c r="HCY535" s="34"/>
      <c r="HCZ535" s="34"/>
      <c r="HDA535" s="34"/>
      <c r="HDB535" s="34"/>
      <c r="HDC535" s="34"/>
      <c r="HDD535" s="34"/>
      <c r="HDE535" s="34"/>
      <c r="HDF535" s="34"/>
      <c r="HDG535" s="34"/>
      <c r="HDH535" s="34"/>
      <c r="HDI535" s="34"/>
      <c r="HDJ535" s="34"/>
      <c r="HDK535" s="34"/>
      <c r="HDL535" s="34"/>
      <c r="HDM535" s="34"/>
      <c r="HDN535" s="34"/>
      <c r="HDO535" s="34"/>
      <c r="HDP535" s="34"/>
      <c r="HDQ535" s="34"/>
      <c r="HDR535" s="34"/>
      <c r="HDS535" s="34"/>
      <c r="HDT535" s="34"/>
      <c r="HDU535" s="34"/>
      <c r="HDV535" s="34"/>
      <c r="HDW535" s="34"/>
      <c r="HDX535" s="34"/>
      <c r="HDY535" s="34"/>
      <c r="HDZ535" s="34"/>
      <c r="HEA535" s="34"/>
      <c r="HEB535" s="34"/>
      <c r="HEC535" s="34"/>
      <c r="HED535" s="34"/>
      <c r="HEE535" s="34"/>
      <c r="HEF535" s="34"/>
      <c r="HEG535" s="34"/>
      <c r="HEH535" s="34"/>
      <c r="HEI535" s="34"/>
      <c r="HEJ535" s="34"/>
      <c r="HEK535" s="34"/>
      <c r="HEL535" s="34"/>
      <c r="HEM535" s="34"/>
      <c r="HEN535" s="34"/>
      <c r="HEO535" s="34"/>
      <c r="HEP535" s="34"/>
      <c r="HEQ535" s="34"/>
      <c r="HER535" s="34"/>
      <c r="HES535" s="34"/>
      <c r="HET535" s="34"/>
      <c r="HEU535" s="34"/>
      <c r="HEV535" s="34"/>
      <c r="HEW535" s="34"/>
      <c r="HEX535" s="34"/>
      <c r="HEY535" s="34"/>
      <c r="HEZ535" s="34"/>
      <c r="HFA535" s="34"/>
      <c r="HFB535" s="34"/>
      <c r="HFC535" s="34"/>
      <c r="HFD535" s="34"/>
      <c r="HFE535" s="34"/>
      <c r="HFF535" s="34"/>
      <c r="HFG535" s="34"/>
      <c r="HFH535" s="34"/>
      <c r="HFI535" s="34"/>
      <c r="HFJ535" s="34"/>
      <c r="HFK535" s="34"/>
      <c r="HFL535" s="34"/>
      <c r="HFM535" s="34"/>
      <c r="HFN535" s="34"/>
      <c r="HFO535" s="34"/>
      <c r="HFP535" s="34"/>
      <c r="HFQ535" s="34"/>
      <c r="HFR535" s="34"/>
      <c r="HFS535" s="34"/>
      <c r="HFT535" s="34"/>
      <c r="HFU535" s="34"/>
      <c r="HFV535" s="34"/>
      <c r="HFW535" s="34"/>
      <c r="HFX535" s="34"/>
      <c r="HFY535" s="34"/>
      <c r="HFZ535" s="34"/>
      <c r="HGA535" s="34"/>
      <c r="HGB535" s="34"/>
      <c r="HGC535" s="34"/>
      <c r="HGD535" s="34"/>
      <c r="HGE535" s="34"/>
      <c r="HGF535" s="34"/>
      <c r="HGG535" s="34"/>
      <c r="HGH535" s="34"/>
      <c r="HGI535" s="34"/>
      <c r="HGJ535" s="34"/>
      <c r="HGK535" s="34"/>
      <c r="HGL535" s="34"/>
      <c r="HGM535" s="34"/>
      <c r="HGN535" s="34"/>
      <c r="HGO535" s="34"/>
      <c r="HGP535" s="34"/>
      <c r="HGQ535" s="34"/>
      <c r="HGR535" s="34"/>
      <c r="HGS535" s="34"/>
      <c r="HGT535" s="34"/>
      <c r="HGU535" s="34"/>
      <c r="HGV535" s="34"/>
      <c r="HGW535" s="34"/>
      <c r="HGX535" s="34"/>
      <c r="HGY535" s="34"/>
      <c r="HGZ535" s="34"/>
      <c r="HHA535" s="34"/>
      <c r="HHB535" s="34"/>
      <c r="HHC535" s="34"/>
      <c r="HHD535" s="34"/>
      <c r="HHE535" s="34"/>
      <c r="HHF535" s="34"/>
      <c r="HHG535" s="34"/>
      <c r="HHH535" s="34"/>
      <c r="HHI535" s="34"/>
      <c r="HHJ535" s="34"/>
      <c r="HHK535" s="34"/>
      <c r="HHL535" s="34"/>
      <c r="HHM535" s="34"/>
      <c r="HHN535" s="34"/>
      <c r="HHO535" s="34"/>
      <c r="HHP535" s="34"/>
      <c r="HHQ535" s="34"/>
      <c r="HHR535" s="34"/>
      <c r="HHS535" s="34"/>
      <c r="HHT535" s="34"/>
      <c r="HHU535" s="34"/>
      <c r="HHV535" s="34"/>
      <c r="HHW535" s="34"/>
      <c r="HHX535" s="34"/>
      <c r="HHY535" s="34"/>
      <c r="HHZ535" s="34"/>
      <c r="HIA535" s="34"/>
      <c r="HIB535" s="34"/>
      <c r="HIC535" s="34"/>
      <c r="HID535" s="34"/>
      <c r="HIE535" s="34"/>
      <c r="HIF535" s="34"/>
      <c r="HIG535" s="34"/>
      <c r="HIH535" s="34"/>
      <c r="HII535" s="34"/>
      <c r="HIJ535" s="34"/>
      <c r="HIK535" s="34"/>
      <c r="HIL535" s="34"/>
      <c r="HIM535" s="34"/>
      <c r="HIN535" s="34"/>
      <c r="HIO535" s="34"/>
      <c r="HIP535" s="34"/>
      <c r="HIQ535" s="34"/>
      <c r="HIR535" s="34"/>
      <c r="HIS535" s="34"/>
      <c r="HIT535" s="34"/>
      <c r="HIU535" s="34"/>
      <c r="HIV535" s="34"/>
      <c r="HIW535" s="34"/>
      <c r="HIX535" s="34"/>
      <c r="HIY535" s="34"/>
      <c r="HIZ535" s="34"/>
      <c r="HJA535" s="34"/>
      <c r="HJB535" s="34"/>
      <c r="HJC535" s="34"/>
      <c r="HJD535" s="34"/>
      <c r="HJE535" s="34"/>
      <c r="HJF535" s="34"/>
      <c r="HJG535" s="34"/>
      <c r="HJH535" s="34"/>
      <c r="HJI535" s="34"/>
      <c r="HJJ535" s="34"/>
      <c r="HJK535" s="34"/>
      <c r="HJL535" s="34"/>
      <c r="HJM535" s="34"/>
      <c r="HJN535" s="34"/>
      <c r="HJO535" s="34"/>
      <c r="HJP535" s="34"/>
      <c r="HJQ535" s="34"/>
      <c r="HJR535" s="34"/>
      <c r="HJS535" s="34"/>
      <c r="HJT535" s="34"/>
      <c r="HJU535" s="34"/>
      <c r="HJV535" s="34"/>
      <c r="HJW535" s="34"/>
      <c r="HJX535" s="34"/>
      <c r="HJY535" s="34"/>
      <c r="HJZ535" s="34"/>
      <c r="HKA535" s="34"/>
      <c r="HKB535" s="34"/>
      <c r="HKC535" s="34"/>
      <c r="HKD535" s="34"/>
      <c r="HKE535" s="34"/>
      <c r="HKF535" s="34"/>
      <c r="HKG535" s="34"/>
      <c r="HKH535" s="34"/>
      <c r="HKI535" s="34"/>
      <c r="HKJ535" s="34"/>
      <c r="HKK535" s="34"/>
      <c r="HKL535" s="34"/>
      <c r="HKM535" s="34"/>
      <c r="HKN535" s="34"/>
      <c r="HKO535" s="34"/>
      <c r="HKP535" s="34"/>
      <c r="HKQ535" s="34"/>
      <c r="HKR535" s="34"/>
      <c r="HKS535" s="34"/>
      <c r="HKT535" s="34"/>
      <c r="HKU535" s="34"/>
      <c r="HKV535" s="34"/>
      <c r="HKW535" s="34"/>
      <c r="HKX535" s="34"/>
      <c r="HKY535" s="34"/>
      <c r="HKZ535" s="34"/>
      <c r="HLA535" s="34"/>
      <c r="HLB535" s="34"/>
      <c r="HLC535" s="34"/>
      <c r="HLD535" s="34"/>
      <c r="HLE535" s="34"/>
      <c r="HLF535" s="34"/>
      <c r="HLG535" s="34"/>
      <c r="HLH535" s="34"/>
      <c r="HLI535" s="34"/>
      <c r="HLJ535" s="34"/>
      <c r="HLK535" s="34"/>
      <c r="HLL535" s="34"/>
      <c r="HLM535" s="34"/>
      <c r="HLN535" s="34"/>
      <c r="HLO535" s="34"/>
      <c r="HLP535" s="34"/>
      <c r="HLQ535" s="34"/>
      <c r="HLR535" s="34"/>
      <c r="HLS535" s="34"/>
      <c r="HLT535" s="34"/>
      <c r="HLU535" s="34"/>
      <c r="HLV535" s="34"/>
      <c r="HLW535" s="34"/>
      <c r="HLX535" s="34"/>
      <c r="HLY535" s="34"/>
      <c r="HLZ535" s="34"/>
      <c r="HMA535" s="34"/>
      <c r="HMB535" s="34"/>
      <c r="HMC535" s="34"/>
      <c r="HMD535" s="34"/>
      <c r="HME535" s="34"/>
      <c r="HMF535" s="34"/>
      <c r="HMG535" s="34"/>
      <c r="HMH535" s="34"/>
      <c r="HMI535" s="34"/>
      <c r="HMJ535" s="34"/>
      <c r="HMK535" s="34"/>
      <c r="HML535" s="34"/>
      <c r="HMM535" s="34"/>
      <c r="HMN535" s="34"/>
      <c r="HMO535" s="34"/>
      <c r="HMP535" s="34"/>
      <c r="HMQ535" s="34"/>
      <c r="HMR535" s="34"/>
      <c r="HMS535" s="34"/>
      <c r="HMT535" s="34"/>
      <c r="HMU535" s="34"/>
      <c r="HMV535" s="34"/>
      <c r="HMW535" s="34"/>
      <c r="HMX535" s="34"/>
      <c r="HMY535" s="34"/>
      <c r="HMZ535" s="34"/>
      <c r="HNA535" s="34"/>
      <c r="HNB535" s="34"/>
      <c r="HNC535" s="34"/>
      <c r="HND535" s="34"/>
      <c r="HNE535" s="34"/>
      <c r="HNF535" s="34"/>
      <c r="HNG535" s="34"/>
      <c r="HNH535" s="34"/>
      <c r="HNI535" s="34"/>
      <c r="HNJ535" s="34"/>
      <c r="HNK535" s="34"/>
      <c r="HNL535" s="34"/>
      <c r="HNM535" s="34"/>
      <c r="HNN535" s="34"/>
      <c r="HNO535" s="34"/>
      <c r="HNP535" s="34"/>
      <c r="HNQ535" s="34"/>
      <c r="HNR535" s="34"/>
      <c r="HNS535" s="34"/>
      <c r="HNT535" s="34"/>
      <c r="HNU535" s="34"/>
      <c r="HNV535" s="34"/>
      <c r="HNW535" s="34"/>
      <c r="HNX535" s="34"/>
      <c r="HNY535" s="34"/>
      <c r="HNZ535" s="34"/>
      <c r="HOA535" s="34"/>
      <c r="HOB535" s="34"/>
      <c r="HOC535" s="34"/>
      <c r="HOD535" s="34"/>
      <c r="HOE535" s="34"/>
      <c r="HOF535" s="34"/>
      <c r="HOG535" s="34"/>
      <c r="HOH535" s="34"/>
      <c r="HOI535" s="34"/>
      <c r="HOJ535" s="34"/>
      <c r="HOK535" s="34"/>
      <c r="HOL535" s="34"/>
      <c r="HOM535" s="34"/>
      <c r="HON535" s="34"/>
      <c r="HOO535" s="34"/>
      <c r="HOP535" s="34"/>
      <c r="HOQ535" s="34"/>
      <c r="HOR535" s="34"/>
      <c r="HOS535" s="34"/>
      <c r="HOT535" s="34"/>
      <c r="HOU535" s="34"/>
      <c r="HOV535" s="34"/>
      <c r="HOW535" s="34"/>
      <c r="HOX535" s="34"/>
      <c r="HOY535" s="34"/>
      <c r="HOZ535" s="34"/>
      <c r="HPA535" s="34"/>
      <c r="HPB535" s="34"/>
      <c r="HPC535" s="34"/>
      <c r="HPD535" s="34"/>
      <c r="HPE535" s="34"/>
      <c r="HPF535" s="34"/>
      <c r="HPG535" s="34"/>
      <c r="HPH535" s="34"/>
      <c r="HPI535" s="34"/>
      <c r="HPJ535" s="34"/>
      <c r="HPK535" s="34"/>
      <c r="HPL535" s="34"/>
      <c r="HPM535" s="34"/>
      <c r="HPN535" s="34"/>
      <c r="HPO535" s="34"/>
      <c r="HPP535" s="34"/>
      <c r="HPQ535" s="34"/>
      <c r="HPR535" s="34"/>
      <c r="HPS535" s="34"/>
      <c r="HPT535" s="34"/>
      <c r="HPU535" s="34"/>
      <c r="HPV535" s="34"/>
      <c r="HPW535" s="34"/>
      <c r="HPX535" s="34"/>
      <c r="HPY535" s="34"/>
      <c r="HPZ535" s="34"/>
      <c r="HQA535" s="34"/>
      <c r="HQB535" s="34"/>
      <c r="HQC535" s="34"/>
      <c r="HQD535" s="34"/>
      <c r="HQE535" s="34"/>
      <c r="HQF535" s="34"/>
      <c r="HQG535" s="34"/>
      <c r="HQH535" s="34"/>
      <c r="HQI535" s="34"/>
      <c r="HQJ535" s="34"/>
      <c r="HQK535" s="34"/>
      <c r="HQL535" s="34"/>
      <c r="HQM535" s="34"/>
      <c r="HQN535" s="34"/>
      <c r="HQO535" s="34"/>
      <c r="HQP535" s="34"/>
      <c r="HQQ535" s="34"/>
      <c r="HQR535" s="34"/>
      <c r="HQS535" s="34"/>
      <c r="HQT535" s="34"/>
      <c r="HQU535" s="34"/>
      <c r="HQV535" s="34"/>
      <c r="HQW535" s="34"/>
      <c r="HQX535" s="34"/>
      <c r="HQY535" s="34"/>
      <c r="HQZ535" s="34"/>
      <c r="HRA535" s="34"/>
      <c r="HRB535" s="34"/>
      <c r="HRC535" s="34"/>
      <c r="HRD535" s="34"/>
      <c r="HRE535" s="34"/>
      <c r="HRF535" s="34"/>
      <c r="HRG535" s="34"/>
      <c r="HRH535" s="34"/>
      <c r="HRI535" s="34"/>
      <c r="HRJ535" s="34"/>
      <c r="HRK535" s="34"/>
      <c r="HRL535" s="34"/>
      <c r="HRM535" s="34"/>
      <c r="HRN535" s="34"/>
      <c r="HRO535" s="34"/>
      <c r="HRP535" s="34"/>
      <c r="HRQ535" s="34"/>
      <c r="HRR535" s="34"/>
      <c r="HRS535" s="34"/>
      <c r="HRT535" s="34"/>
      <c r="HRU535" s="34"/>
      <c r="HRV535" s="34"/>
      <c r="HRW535" s="34"/>
      <c r="HRX535" s="34"/>
      <c r="HRY535" s="34"/>
      <c r="HRZ535" s="34"/>
      <c r="HSA535" s="34"/>
      <c r="HSB535" s="34"/>
      <c r="HSC535" s="34"/>
      <c r="HSD535" s="34"/>
      <c r="HSE535" s="34"/>
      <c r="HSF535" s="34"/>
      <c r="HSG535" s="34"/>
      <c r="HSH535" s="34"/>
      <c r="HSI535" s="34"/>
      <c r="HSJ535" s="34"/>
      <c r="HSK535" s="34"/>
      <c r="HSL535" s="34"/>
      <c r="HSM535" s="34"/>
      <c r="HSN535" s="34"/>
      <c r="HSO535" s="34"/>
      <c r="HSP535" s="34"/>
      <c r="HSQ535" s="34"/>
      <c r="HSR535" s="34"/>
      <c r="HSS535" s="34"/>
      <c r="HST535" s="34"/>
      <c r="HSU535" s="34"/>
      <c r="HSV535" s="34"/>
      <c r="HSW535" s="34"/>
      <c r="HSX535" s="34"/>
      <c r="HSY535" s="34"/>
      <c r="HSZ535" s="34"/>
      <c r="HTA535" s="34"/>
      <c r="HTB535" s="34"/>
      <c r="HTC535" s="34"/>
      <c r="HTD535" s="34"/>
      <c r="HTE535" s="34"/>
      <c r="HTF535" s="34"/>
      <c r="HTG535" s="34"/>
      <c r="HTH535" s="34"/>
      <c r="HTI535" s="34"/>
      <c r="HTJ535" s="34"/>
      <c r="HTK535" s="34"/>
      <c r="HTL535" s="34"/>
      <c r="HTM535" s="34"/>
      <c r="HTN535" s="34"/>
      <c r="HTO535" s="34"/>
      <c r="HTP535" s="34"/>
      <c r="HTQ535" s="34"/>
      <c r="HTR535" s="34"/>
      <c r="HTS535" s="34"/>
      <c r="HTT535" s="34"/>
      <c r="HTU535" s="34"/>
      <c r="HTV535" s="34"/>
      <c r="HTW535" s="34"/>
      <c r="HTX535" s="34"/>
      <c r="HTY535" s="34"/>
      <c r="HTZ535" s="34"/>
      <c r="HUA535" s="34"/>
      <c r="HUB535" s="34"/>
      <c r="HUC535" s="34"/>
      <c r="HUD535" s="34"/>
      <c r="HUE535" s="34"/>
      <c r="HUF535" s="34"/>
      <c r="HUG535" s="34"/>
      <c r="HUH535" s="34"/>
      <c r="HUI535" s="34"/>
      <c r="HUJ535" s="34"/>
      <c r="HUK535" s="34"/>
      <c r="HUL535" s="34"/>
      <c r="HUM535" s="34"/>
      <c r="HUN535" s="34"/>
      <c r="HUO535" s="34"/>
      <c r="HUP535" s="34"/>
      <c r="HUQ535" s="34"/>
      <c r="HUR535" s="34"/>
      <c r="HUS535" s="34"/>
      <c r="HUT535" s="34"/>
      <c r="HUU535" s="34"/>
      <c r="HUV535" s="34"/>
      <c r="HUW535" s="34"/>
      <c r="HUX535" s="34"/>
      <c r="HUY535" s="34"/>
      <c r="HUZ535" s="34"/>
      <c r="HVA535" s="34"/>
      <c r="HVB535" s="34"/>
      <c r="HVC535" s="34"/>
      <c r="HVD535" s="34"/>
      <c r="HVE535" s="34"/>
      <c r="HVF535" s="34"/>
      <c r="HVG535" s="34"/>
      <c r="HVH535" s="34"/>
      <c r="HVI535" s="34"/>
      <c r="HVJ535" s="34"/>
      <c r="HVK535" s="34"/>
      <c r="HVL535" s="34"/>
      <c r="HVM535" s="34"/>
      <c r="HVN535" s="34"/>
      <c r="HVO535" s="34"/>
      <c r="HVP535" s="34"/>
      <c r="HVQ535" s="34"/>
      <c r="HVR535" s="34"/>
      <c r="HVS535" s="34"/>
      <c r="HVT535" s="34"/>
      <c r="HVU535" s="34"/>
      <c r="HVV535" s="34"/>
      <c r="HVW535" s="34"/>
      <c r="HVX535" s="34"/>
      <c r="HVY535" s="34"/>
      <c r="HVZ535" s="34"/>
      <c r="HWA535" s="34"/>
      <c r="HWB535" s="34"/>
      <c r="HWC535" s="34"/>
      <c r="HWD535" s="34"/>
      <c r="HWE535" s="34"/>
      <c r="HWF535" s="34"/>
      <c r="HWG535" s="34"/>
      <c r="HWH535" s="34"/>
      <c r="HWI535" s="34"/>
      <c r="HWJ535" s="34"/>
      <c r="HWK535" s="34"/>
      <c r="HWL535" s="34"/>
      <c r="HWM535" s="34"/>
      <c r="HWN535" s="34"/>
      <c r="HWO535" s="34"/>
      <c r="HWP535" s="34"/>
      <c r="HWQ535" s="34"/>
      <c r="HWR535" s="34"/>
      <c r="HWS535" s="34"/>
      <c r="HWT535" s="34"/>
      <c r="HWU535" s="34"/>
      <c r="HWV535" s="34"/>
      <c r="HWW535" s="34"/>
      <c r="HWX535" s="34"/>
      <c r="HWY535" s="34"/>
      <c r="HWZ535" s="34"/>
      <c r="HXA535" s="34"/>
      <c r="HXB535" s="34"/>
      <c r="HXC535" s="34"/>
      <c r="HXD535" s="34"/>
      <c r="HXE535" s="34"/>
      <c r="HXF535" s="34"/>
      <c r="HXG535" s="34"/>
      <c r="HXH535" s="34"/>
      <c r="HXI535" s="34"/>
      <c r="HXJ535" s="34"/>
      <c r="HXK535" s="34"/>
      <c r="HXL535" s="34"/>
      <c r="HXM535" s="34"/>
      <c r="HXN535" s="34"/>
      <c r="HXO535" s="34"/>
      <c r="HXP535" s="34"/>
      <c r="HXQ535" s="34"/>
      <c r="HXR535" s="34"/>
      <c r="HXS535" s="34"/>
      <c r="HXT535" s="34"/>
      <c r="HXU535" s="34"/>
      <c r="HXV535" s="34"/>
      <c r="HXW535" s="34"/>
      <c r="HXX535" s="34"/>
      <c r="HXY535" s="34"/>
      <c r="HXZ535" s="34"/>
      <c r="HYA535" s="34"/>
      <c r="HYB535" s="34"/>
      <c r="HYC535" s="34"/>
      <c r="HYD535" s="34"/>
      <c r="HYE535" s="34"/>
      <c r="HYF535" s="34"/>
      <c r="HYG535" s="34"/>
      <c r="HYH535" s="34"/>
      <c r="HYI535" s="34"/>
      <c r="HYJ535" s="34"/>
      <c r="HYK535" s="34"/>
      <c r="HYL535" s="34"/>
      <c r="HYM535" s="34"/>
      <c r="HYN535" s="34"/>
      <c r="HYO535" s="34"/>
      <c r="HYP535" s="34"/>
      <c r="HYQ535" s="34"/>
      <c r="HYR535" s="34"/>
      <c r="HYS535" s="34"/>
      <c r="HYT535" s="34"/>
      <c r="HYU535" s="34"/>
      <c r="HYV535" s="34"/>
      <c r="HYW535" s="34"/>
      <c r="HYX535" s="34"/>
      <c r="HYY535" s="34"/>
      <c r="HYZ535" s="34"/>
      <c r="HZA535" s="34"/>
      <c r="HZB535" s="34"/>
      <c r="HZC535" s="34"/>
      <c r="HZD535" s="34"/>
      <c r="HZE535" s="34"/>
      <c r="HZF535" s="34"/>
      <c r="HZG535" s="34"/>
      <c r="HZH535" s="34"/>
      <c r="HZI535" s="34"/>
      <c r="HZJ535" s="34"/>
      <c r="HZK535" s="34"/>
      <c r="HZL535" s="34"/>
      <c r="HZM535" s="34"/>
      <c r="HZN535" s="34"/>
      <c r="HZO535" s="34"/>
      <c r="HZP535" s="34"/>
      <c r="HZQ535" s="34"/>
      <c r="HZR535" s="34"/>
      <c r="HZS535" s="34"/>
      <c r="HZT535" s="34"/>
      <c r="HZU535" s="34"/>
      <c r="HZV535" s="34"/>
      <c r="HZW535" s="34"/>
      <c r="HZX535" s="34"/>
      <c r="HZY535" s="34"/>
      <c r="HZZ535" s="34"/>
      <c r="IAA535" s="34"/>
      <c r="IAB535" s="34"/>
      <c r="IAC535" s="34"/>
      <c r="IAD535" s="34"/>
      <c r="IAE535" s="34"/>
      <c r="IAF535" s="34"/>
      <c r="IAG535" s="34"/>
      <c r="IAH535" s="34"/>
      <c r="IAI535" s="34"/>
      <c r="IAJ535" s="34"/>
      <c r="IAK535" s="34"/>
      <c r="IAL535" s="34"/>
      <c r="IAM535" s="34"/>
      <c r="IAN535" s="34"/>
      <c r="IAO535" s="34"/>
      <c r="IAP535" s="34"/>
      <c r="IAQ535" s="34"/>
      <c r="IAR535" s="34"/>
      <c r="IAS535" s="34"/>
      <c r="IAT535" s="34"/>
      <c r="IAU535" s="34"/>
      <c r="IAV535" s="34"/>
      <c r="IAW535" s="34"/>
      <c r="IAX535" s="34"/>
      <c r="IAY535" s="34"/>
      <c r="IAZ535" s="34"/>
      <c r="IBA535" s="34"/>
      <c r="IBB535" s="34"/>
      <c r="IBC535" s="34"/>
      <c r="IBD535" s="34"/>
      <c r="IBE535" s="34"/>
      <c r="IBF535" s="34"/>
      <c r="IBG535" s="34"/>
      <c r="IBH535" s="34"/>
      <c r="IBI535" s="34"/>
      <c r="IBJ535" s="34"/>
      <c r="IBK535" s="34"/>
      <c r="IBL535" s="34"/>
      <c r="IBM535" s="34"/>
      <c r="IBN535" s="34"/>
      <c r="IBO535" s="34"/>
      <c r="IBP535" s="34"/>
      <c r="IBQ535" s="34"/>
      <c r="IBR535" s="34"/>
      <c r="IBS535" s="34"/>
      <c r="IBT535" s="34"/>
      <c r="IBU535" s="34"/>
      <c r="IBV535" s="34"/>
      <c r="IBW535" s="34"/>
      <c r="IBX535" s="34"/>
      <c r="IBY535" s="34"/>
      <c r="IBZ535" s="34"/>
      <c r="ICA535" s="34"/>
      <c r="ICB535" s="34"/>
      <c r="ICC535" s="34"/>
      <c r="ICD535" s="34"/>
      <c r="ICE535" s="34"/>
      <c r="ICF535" s="34"/>
      <c r="ICG535" s="34"/>
      <c r="ICH535" s="34"/>
      <c r="ICI535" s="34"/>
      <c r="ICJ535" s="34"/>
      <c r="ICK535" s="34"/>
      <c r="ICL535" s="34"/>
      <c r="ICM535" s="34"/>
      <c r="ICN535" s="34"/>
      <c r="ICO535" s="34"/>
      <c r="ICP535" s="34"/>
      <c r="ICQ535" s="34"/>
      <c r="ICR535" s="34"/>
      <c r="ICS535" s="34"/>
      <c r="ICT535" s="34"/>
      <c r="ICU535" s="34"/>
      <c r="ICV535" s="34"/>
      <c r="ICW535" s="34"/>
      <c r="ICX535" s="34"/>
      <c r="ICY535" s="34"/>
      <c r="ICZ535" s="34"/>
      <c r="IDA535" s="34"/>
      <c r="IDB535" s="34"/>
      <c r="IDC535" s="34"/>
      <c r="IDD535" s="34"/>
      <c r="IDE535" s="34"/>
      <c r="IDF535" s="34"/>
      <c r="IDG535" s="34"/>
      <c r="IDH535" s="34"/>
      <c r="IDI535" s="34"/>
      <c r="IDJ535" s="34"/>
      <c r="IDK535" s="34"/>
      <c r="IDL535" s="34"/>
      <c r="IDM535" s="34"/>
      <c r="IDN535" s="34"/>
      <c r="IDO535" s="34"/>
      <c r="IDP535" s="34"/>
      <c r="IDQ535" s="34"/>
      <c r="IDR535" s="34"/>
      <c r="IDS535" s="34"/>
      <c r="IDT535" s="34"/>
      <c r="IDU535" s="34"/>
      <c r="IDV535" s="34"/>
      <c r="IDW535" s="34"/>
      <c r="IDX535" s="34"/>
      <c r="IDY535" s="34"/>
      <c r="IDZ535" s="34"/>
      <c r="IEA535" s="34"/>
      <c r="IEB535" s="34"/>
      <c r="IEC535" s="34"/>
      <c r="IED535" s="34"/>
      <c r="IEE535" s="34"/>
      <c r="IEF535" s="34"/>
      <c r="IEG535" s="34"/>
      <c r="IEH535" s="34"/>
      <c r="IEI535" s="34"/>
      <c r="IEJ535" s="34"/>
      <c r="IEK535" s="34"/>
      <c r="IEL535" s="34"/>
      <c r="IEM535" s="34"/>
      <c r="IEN535" s="34"/>
      <c r="IEO535" s="34"/>
      <c r="IEP535" s="34"/>
      <c r="IEQ535" s="34"/>
      <c r="IER535" s="34"/>
      <c r="IES535" s="34"/>
      <c r="IET535" s="34"/>
      <c r="IEU535" s="34"/>
      <c r="IEV535" s="34"/>
      <c r="IEW535" s="34"/>
      <c r="IEX535" s="34"/>
      <c r="IEY535" s="34"/>
      <c r="IEZ535" s="34"/>
      <c r="IFA535" s="34"/>
      <c r="IFB535" s="34"/>
      <c r="IFC535" s="34"/>
      <c r="IFD535" s="34"/>
      <c r="IFE535" s="34"/>
      <c r="IFF535" s="34"/>
      <c r="IFG535" s="34"/>
      <c r="IFH535" s="34"/>
      <c r="IFI535" s="34"/>
      <c r="IFJ535" s="34"/>
      <c r="IFK535" s="34"/>
      <c r="IFL535" s="34"/>
      <c r="IFM535" s="34"/>
      <c r="IFN535" s="34"/>
      <c r="IFO535" s="34"/>
      <c r="IFP535" s="34"/>
      <c r="IFQ535" s="34"/>
      <c r="IFR535" s="34"/>
      <c r="IFS535" s="34"/>
      <c r="IFT535" s="34"/>
      <c r="IFU535" s="34"/>
      <c r="IFV535" s="34"/>
      <c r="IFW535" s="34"/>
      <c r="IFX535" s="34"/>
      <c r="IFY535" s="34"/>
      <c r="IFZ535" s="34"/>
      <c r="IGA535" s="34"/>
      <c r="IGB535" s="34"/>
      <c r="IGC535" s="34"/>
      <c r="IGD535" s="34"/>
      <c r="IGE535" s="34"/>
      <c r="IGF535" s="34"/>
      <c r="IGG535" s="34"/>
      <c r="IGH535" s="34"/>
      <c r="IGI535" s="34"/>
      <c r="IGJ535" s="34"/>
      <c r="IGK535" s="34"/>
      <c r="IGL535" s="34"/>
      <c r="IGM535" s="34"/>
      <c r="IGN535" s="34"/>
      <c r="IGO535" s="34"/>
      <c r="IGP535" s="34"/>
      <c r="IGQ535" s="34"/>
      <c r="IGR535" s="34"/>
      <c r="IGS535" s="34"/>
      <c r="IGT535" s="34"/>
      <c r="IGU535" s="34"/>
      <c r="IGV535" s="34"/>
      <c r="IGW535" s="34"/>
      <c r="IGX535" s="34"/>
      <c r="IGY535" s="34"/>
      <c r="IGZ535" s="34"/>
      <c r="IHA535" s="34"/>
      <c r="IHB535" s="34"/>
      <c r="IHC535" s="34"/>
      <c r="IHD535" s="34"/>
      <c r="IHE535" s="34"/>
      <c r="IHF535" s="34"/>
      <c r="IHG535" s="34"/>
      <c r="IHH535" s="34"/>
      <c r="IHI535" s="34"/>
      <c r="IHJ535" s="34"/>
      <c r="IHK535" s="34"/>
      <c r="IHL535" s="34"/>
      <c r="IHM535" s="34"/>
      <c r="IHN535" s="34"/>
      <c r="IHO535" s="34"/>
      <c r="IHP535" s="34"/>
      <c r="IHQ535" s="34"/>
      <c r="IHR535" s="34"/>
      <c r="IHS535" s="34"/>
      <c r="IHT535" s="34"/>
      <c r="IHU535" s="34"/>
      <c r="IHV535" s="34"/>
      <c r="IHW535" s="34"/>
      <c r="IHX535" s="34"/>
      <c r="IHY535" s="34"/>
      <c r="IHZ535" s="34"/>
      <c r="IIA535" s="34"/>
      <c r="IIB535" s="34"/>
      <c r="IIC535" s="34"/>
      <c r="IID535" s="34"/>
      <c r="IIE535" s="34"/>
      <c r="IIF535" s="34"/>
      <c r="IIG535" s="34"/>
      <c r="IIH535" s="34"/>
      <c r="III535" s="34"/>
      <c r="IIJ535" s="34"/>
      <c r="IIK535" s="34"/>
      <c r="IIL535" s="34"/>
      <c r="IIM535" s="34"/>
      <c r="IIN535" s="34"/>
      <c r="IIO535" s="34"/>
      <c r="IIP535" s="34"/>
      <c r="IIQ535" s="34"/>
      <c r="IIR535" s="34"/>
      <c r="IIS535" s="34"/>
      <c r="IIT535" s="34"/>
      <c r="IIU535" s="34"/>
      <c r="IIV535" s="34"/>
      <c r="IIW535" s="34"/>
      <c r="IIX535" s="34"/>
      <c r="IIY535" s="34"/>
      <c r="IIZ535" s="34"/>
      <c r="IJA535" s="34"/>
      <c r="IJB535" s="34"/>
      <c r="IJC535" s="34"/>
      <c r="IJD535" s="34"/>
      <c r="IJE535" s="34"/>
      <c r="IJF535" s="34"/>
      <c r="IJG535" s="34"/>
      <c r="IJH535" s="34"/>
      <c r="IJI535" s="34"/>
      <c r="IJJ535" s="34"/>
      <c r="IJK535" s="34"/>
      <c r="IJL535" s="34"/>
      <c r="IJM535" s="34"/>
      <c r="IJN535" s="34"/>
      <c r="IJO535" s="34"/>
      <c r="IJP535" s="34"/>
      <c r="IJQ535" s="34"/>
      <c r="IJR535" s="34"/>
      <c r="IJS535" s="34"/>
      <c r="IJT535" s="34"/>
      <c r="IJU535" s="34"/>
      <c r="IJV535" s="34"/>
      <c r="IJW535" s="34"/>
      <c r="IJX535" s="34"/>
      <c r="IJY535" s="34"/>
      <c r="IJZ535" s="34"/>
      <c r="IKA535" s="34"/>
      <c r="IKB535" s="34"/>
      <c r="IKC535" s="34"/>
      <c r="IKD535" s="34"/>
      <c r="IKE535" s="34"/>
      <c r="IKF535" s="34"/>
      <c r="IKG535" s="34"/>
      <c r="IKH535" s="34"/>
      <c r="IKI535" s="34"/>
      <c r="IKJ535" s="34"/>
      <c r="IKK535" s="34"/>
      <c r="IKL535" s="34"/>
      <c r="IKM535" s="34"/>
      <c r="IKN535" s="34"/>
      <c r="IKO535" s="34"/>
      <c r="IKP535" s="34"/>
      <c r="IKQ535" s="34"/>
      <c r="IKR535" s="34"/>
      <c r="IKS535" s="34"/>
      <c r="IKT535" s="34"/>
      <c r="IKU535" s="34"/>
      <c r="IKV535" s="34"/>
      <c r="IKW535" s="34"/>
      <c r="IKX535" s="34"/>
      <c r="IKY535" s="34"/>
      <c r="IKZ535" s="34"/>
      <c r="ILA535" s="34"/>
      <c r="ILB535" s="34"/>
      <c r="ILC535" s="34"/>
      <c r="ILD535" s="34"/>
      <c r="ILE535" s="34"/>
      <c r="ILF535" s="34"/>
      <c r="ILG535" s="34"/>
      <c r="ILH535" s="34"/>
      <c r="ILI535" s="34"/>
      <c r="ILJ535" s="34"/>
      <c r="ILK535" s="34"/>
      <c r="ILL535" s="34"/>
      <c r="ILM535" s="34"/>
      <c r="ILN535" s="34"/>
      <c r="ILO535" s="34"/>
      <c r="ILP535" s="34"/>
      <c r="ILQ535" s="34"/>
      <c r="ILR535" s="34"/>
      <c r="ILS535" s="34"/>
      <c r="ILT535" s="34"/>
      <c r="ILU535" s="34"/>
      <c r="ILV535" s="34"/>
      <c r="ILW535" s="34"/>
      <c r="ILX535" s="34"/>
      <c r="ILY535" s="34"/>
      <c r="ILZ535" s="34"/>
      <c r="IMA535" s="34"/>
      <c r="IMB535" s="34"/>
      <c r="IMC535" s="34"/>
      <c r="IMD535" s="34"/>
      <c r="IME535" s="34"/>
      <c r="IMF535" s="34"/>
      <c r="IMG535" s="34"/>
      <c r="IMH535" s="34"/>
      <c r="IMI535" s="34"/>
      <c r="IMJ535" s="34"/>
      <c r="IMK535" s="34"/>
      <c r="IML535" s="34"/>
      <c r="IMM535" s="34"/>
      <c r="IMN535" s="34"/>
      <c r="IMO535" s="34"/>
      <c r="IMP535" s="34"/>
      <c r="IMQ535" s="34"/>
      <c r="IMR535" s="34"/>
      <c r="IMS535" s="34"/>
      <c r="IMT535" s="34"/>
      <c r="IMU535" s="34"/>
      <c r="IMV535" s="34"/>
      <c r="IMW535" s="34"/>
      <c r="IMX535" s="34"/>
      <c r="IMY535" s="34"/>
      <c r="IMZ535" s="34"/>
      <c r="INA535" s="34"/>
      <c r="INB535" s="34"/>
      <c r="INC535" s="34"/>
      <c r="IND535" s="34"/>
      <c r="INE535" s="34"/>
      <c r="INF535" s="34"/>
      <c r="ING535" s="34"/>
      <c r="INH535" s="34"/>
      <c r="INI535" s="34"/>
      <c r="INJ535" s="34"/>
      <c r="INK535" s="34"/>
      <c r="INL535" s="34"/>
      <c r="INM535" s="34"/>
      <c r="INN535" s="34"/>
      <c r="INO535" s="34"/>
      <c r="INP535" s="34"/>
      <c r="INQ535" s="34"/>
      <c r="INR535" s="34"/>
      <c r="INS535" s="34"/>
      <c r="INT535" s="34"/>
      <c r="INU535" s="34"/>
      <c r="INV535" s="34"/>
      <c r="INW535" s="34"/>
      <c r="INX535" s="34"/>
      <c r="INY535" s="34"/>
      <c r="INZ535" s="34"/>
      <c r="IOA535" s="34"/>
      <c r="IOB535" s="34"/>
      <c r="IOC535" s="34"/>
      <c r="IOD535" s="34"/>
      <c r="IOE535" s="34"/>
      <c r="IOF535" s="34"/>
      <c r="IOG535" s="34"/>
      <c r="IOH535" s="34"/>
      <c r="IOI535" s="34"/>
      <c r="IOJ535" s="34"/>
      <c r="IOK535" s="34"/>
      <c r="IOL535" s="34"/>
      <c r="IOM535" s="34"/>
      <c r="ION535" s="34"/>
      <c r="IOO535" s="34"/>
      <c r="IOP535" s="34"/>
      <c r="IOQ535" s="34"/>
      <c r="IOR535" s="34"/>
      <c r="IOS535" s="34"/>
      <c r="IOT535" s="34"/>
      <c r="IOU535" s="34"/>
      <c r="IOV535" s="34"/>
      <c r="IOW535" s="34"/>
      <c r="IOX535" s="34"/>
      <c r="IOY535" s="34"/>
      <c r="IOZ535" s="34"/>
      <c r="IPA535" s="34"/>
      <c r="IPB535" s="34"/>
      <c r="IPC535" s="34"/>
      <c r="IPD535" s="34"/>
      <c r="IPE535" s="34"/>
      <c r="IPF535" s="34"/>
      <c r="IPG535" s="34"/>
      <c r="IPH535" s="34"/>
      <c r="IPI535" s="34"/>
      <c r="IPJ535" s="34"/>
      <c r="IPK535" s="34"/>
      <c r="IPL535" s="34"/>
      <c r="IPM535" s="34"/>
      <c r="IPN535" s="34"/>
      <c r="IPO535" s="34"/>
      <c r="IPP535" s="34"/>
      <c r="IPQ535" s="34"/>
      <c r="IPR535" s="34"/>
      <c r="IPS535" s="34"/>
      <c r="IPT535" s="34"/>
      <c r="IPU535" s="34"/>
      <c r="IPV535" s="34"/>
      <c r="IPW535" s="34"/>
      <c r="IPX535" s="34"/>
      <c r="IPY535" s="34"/>
      <c r="IPZ535" s="34"/>
      <c r="IQA535" s="34"/>
      <c r="IQB535" s="34"/>
      <c r="IQC535" s="34"/>
      <c r="IQD535" s="34"/>
      <c r="IQE535" s="34"/>
      <c r="IQF535" s="34"/>
      <c r="IQG535" s="34"/>
      <c r="IQH535" s="34"/>
      <c r="IQI535" s="34"/>
      <c r="IQJ535" s="34"/>
      <c r="IQK535" s="34"/>
      <c r="IQL535" s="34"/>
      <c r="IQM535" s="34"/>
      <c r="IQN535" s="34"/>
      <c r="IQO535" s="34"/>
      <c r="IQP535" s="34"/>
      <c r="IQQ535" s="34"/>
      <c r="IQR535" s="34"/>
      <c r="IQS535" s="34"/>
      <c r="IQT535" s="34"/>
      <c r="IQU535" s="34"/>
      <c r="IQV535" s="34"/>
      <c r="IQW535" s="34"/>
      <c r="IQX535" s="34"/>
      <c r="IQY535" s="34"/>
      <c r="IQZ535" s="34"/>
      <c r="IRA535" s="34"/>
      <c r="IRB535" s="34"/>
      <c r="IRC535" s="34"/>
      <c r="IRD535" s="34"/>
      <c r="IRE535" s="34"/>
      <c r="IRF535" s="34"/>
      <c r="IRG535" s="34"/>
      <c r="IRH535" s="34"/>
      <c r="IRI535" s="34"/>
      <c r="IRJ535" s="34"/>
      <c r="IRK535" s="34"/>
      <c r="IRL535" s="34"/>
      <c r="IRM535" s="34"/>
      <c r="IRN535" s="34"/>
      <c r="IRO535" s="34"/>
      <c r="IRP535" s="34"/>
      <c r="IRQ535" s="34"/>
      <c r="IRR535" s="34"/>
      <c r="IRS535" s="34"/>
      <c r="IRT535" s="34"/>
      <c r="IRU535" s="34"/>
      <c r="IRV535" s="34"/>
      <c r="IRW535" s="34"/>
      <c r="IRX535" s="34"/>
      <c r="IRY535" s="34"/>
      <c r="IRZ535" s="34"/>
      <c r="ISA535" s="34"/>
      <c r="ISB535" s="34"/>
      <c r="ISC535" s="34"/>
      <c r="ISD535" s="34"/>
      <c r="ISE535" s="34"/>
      <c r="ISF535" s="34"/>
      <c r="ISG535" s="34"/>
      <c r="ISH535" s="34"/>
      <c r="ISI535" s="34"/>
      <c r="ISJ535" s="34"/>
      <c r="ISK535" s="34"/>
      <c r="ISL535" s="34"/>
      <c r="ISM535" s="34"/>
      <c r="ISN535" s="34"/>
      <c r="ISO535" s="34"/>
      <c r="ISP535" s="34"/>
      <c r="ISQ535" s="34"/>
      <c r="ISR535" s="34"/>
      <c r="ISS535" s="34"/>
      <c r="IST535" s="34"/>
      <c r="ISU535" s="34"/>
      <c r="ISV535" s="34"/>
      <c r="ISW535" s="34"/>
      <c r="ISX535" s="34"/>
      <c r="ISY535" s="34"/>
      <c r="ISZ535" s="34"/>
      <c r="ITA535" s="34"/>
      <c r="ITB535" s="34"/>
      <c r="ITC535" s="34"/>
      <c r="ITD535" s="34"/>
      <c r="ITE535" s="34"/>
      <c r="ITF535" s="34"/>
      <c r="ITG535" s="34"/>
      <c r="ITH535" s="34"/>
      <c r="ITI535" s="34"/>
      <c r="ITJ535" s="34"/>
      <c r="ITK535" s="34"/>
      <c r="ITL535" s="34"/>
      <c r="ITM535" s="34"/>
      <c r="ITN535" s="34"/>
      <c r="ITO535" s="34"/>
      <c r="ITP535" s="34"/>
      <c r="ITQ535" s="34"/>
      <c r="ITR535" s="34"/>
      <c r="ITS535" s="34"/>
      <c r="ITT535" s="34"/>
      <c r="ITU535" s="34"/>
      <c r="ITV535" s="34"/>
      <c r="ITW535" s="34"/>
      <c r="ITX535" s="34"/>
      <c r="ITY535" s="34"/>
      <c r="ITZ535" s="34"/>
      <c r="IUA535" s="34"/>
      <c r="IUB535" s="34"/>
      <c r="IUC535" s="34"/>
      <c r="IUD535" s="34"/>
      <c r="IUE535" s="34"/>
      <c r="IUF535" s="34"/>
      <c r="IUG535" s="34"/>
      <c r="IUH535" s="34"/>
      <c r="IUI535" s="34"/>
      <c r="IUJ535" s="34"/>
      <c r="IUK535" s="34"/>
      <c r="IUL535" s="34"/>
      <c r="IUM535" s="34"/>
      <c r="IUN535" s="34"/>
      <c r="IUO535" s="34"/>
      <c r="IUP535" s="34"/>
      <c r="IUQ535" s="34"/>
      <c r="IUR535" s="34"/>
      <c r="IUS535" s="34"/>
      <c r="IUT535" s="34"/>
      <c r="IUU535" s="34"/>
      <c r="IUV535" s="34"/>
      <c r="IUW535" s="34"/>
      <c r="IUX535" s="34"/>
      <c r="IUY535" s="34"/>
      <c r="IUZ535" s="34"/>
      <c r="IVA535" s="34"/>
      <c r="IVB535" s="34"/>
      <c r="IVC535" s="34"/>
      <c r="IVD535" s="34"/>
      <c r="IVE535" s="34"/>
      <c r="IVF535" s="34"/>
      <c r="IVG535" s="34"/>
      <c r="IVH535" s="34"/>
      <c r="IVI535" s="34"/>
      <c r="IVJ535" s="34"/>
      <c r="IVK535" s="34"/>
      <c r="IVL535" s="34"/>
      <c r="IVM535" s="34"/>
      <c r="IVN535" s="34"/>
      <c r="IVO535" s="34"/>
      <c r="IVP535" s="34"/>
      <c r="IVQ535" s="34"/>
      <c r="IVR535" s="34"/>
      <c r="IVS535" s="34"/>
      <c r="IVT535" s="34"/>
      <c r="IVU535" s="34"/>
      <c r="IVV535" s="34"/>
      <c r="IVW535" s="34"/>
      <c r="IVX535" s="34"/>
      <c r="IVY535" s="34"/>
      <c r="IVZ535" s="34"/>
      <c r="IWA535" s="34"/>
      <c r="IWB535" s="34"/>
      <c r="IWC535" s="34"/>
      <c r="IWD535" s="34"/>
      <c r="IWE535" s="34"/>
      <c r="IWF535" s="34"/>
      <c r="IWG535" s="34"/>
      <c r="IWH535" s="34"/>
      <c r="IWI535" s="34"/>
      <c r="IWJ535" s="34"/>
      <c r="IWK535" s="34"/>
      <c r="IWL535" s="34"/>
      <c r="IWM535" s="34"/>
      <c r="IWN535" s="34"/>
      <c r="IWO535" s="34"/>
      <c r="IWP535" s="34"/>
      <c r="IWQ535" s="34"/>
      <c r="IWR535" s="34"/>
      <c r="IWS535" s="34"/>
      <c r="IWT535" s="34"/>
      <c r="IWU535" s="34"/>
      <c r="IWV535" s="34"/>
      <c r="IWW535" s="34"/>
      <c r="IWX535" s="34"/>
      <c r="IWY535" s="34"/>
      <c r="IWZ535" s="34"/>
      <c r="IXA535" s="34"/>
      <c r="IXB535" s="34"/>
      <c r="IXC535" s="34"/>
      <c r="IXD535" s="34"/>
      <c r="IXE535" s="34"/>
      <c r="IXF535" s="34"/>
      <c r="IXG535" s="34"/>
      <c r="IXH535" s="34"/>
      <c r="IXI535" s="34"/>
      <c r="IXJ535" s="34"/>
      <c r="IXK535" s="34"/>
      <c r="IXL535" s="34"/>
      <c r="IXM535" s="34"/>
      <c r="IXN535" s="34"/>
      <c r="IXO535" s="34"/>
      <c r="IXP535" s="34"/>
      <c r="IXQ535" s="34"/>
      <c r="IXR535" s="34"/>
      <c r="IXS535" s="34"/>
      <c r="IXT535" s="34"/>
      <c r="IXU535" s="34"/>
      <c r="IXV535" s="34"/>
      <c r="IXW535" s="34"/>
      <c r="IXX535" s="34"/>
      <c r="IXY535" s="34"/>
      <c r="IXZ535" s="34"/>
      <c r="IYA535" s="34"/>
      <c r="IYB535" s="34"/>
      <c r="IYC535" s="34"/>
      <c r="IYD535" s="34"/>
      <c r="IYE535" s="34"/>
      <c r="IYF535" s="34"/>
      <c r="IYG535" s="34"/>
      <c r="IYH535" s="34"/>
      <c r="IYI535" s="34"/>
      <c r="IYJ535" s="34"/>
      <c r="IYK535" s="34"/>
      <c r="IYL535" s="34"/>
      <c r="IYM535" s="34"/>
      <c r="IYN535" s="34"/>
      <c r="IYO535" s="34"/>
      <c r="IYP535" s="34"/>
      <c r="IYQ535" s="34"/>
      <c r="IYR535" s="34"/>
      <c r="IYS535" s="34"/>
      <c r="IYT535" s="34"/>
      <c r="IYU535" s="34"/>
      <c r="IYV535" s="34"/>
      <c r="IYW535" s="34"/>
      <c r="IYX535" s="34"/>
      <c r="IYY535" s="34"/>
      <c r="IYZ535" s="34"/>
      <c r="IZA535" s="34"/>
      <c r="IZB535" s="34"/>
      <c r="IZC535" s="34"/>
      <c r="IZD535" s="34"/>
      <c r="IZE535" s="34"/>
      <c r="IZF535" s="34"/>
      <c r="IZG535" s="34"/>
      <c r="IZH535" s="34"/>
      <c r="IZI535" s="34"/>
      <c r="IZJ535" s="34"/>
      <c r="IZK535" s="34"/>
      <c r="IZL535" s="34"/>
      <c r="IZM535" s="34"/>
      <c r="IZN535" s="34"/>
      <c r="IZO535" s="34"/>
      <c r="IZP535" s="34"/>
      <c r="IZQ535" s="34"/>
      <c r="IZR535" s="34"/>
      <c r="IZS535" s="34"/>
      <c r="IZT535" s="34"/>
      <c r="IZU535" s="34"/>
      <c r="IZV535" s="34"/>
      <c r="IZW535" s="34"/>
      <c r="IZX535" s="34"/>
      <c r="IZY535" s="34"/>
      <c r="IZZ535" s="34"/>
      <c r="JAA535" s="34"/>
      <c r="JAB535" s="34"/>
      <c r="JAC535" s="34"/>
      <c r="JAD535" s="34"/>
      <c r="JAE535" s="34"/>
      <c r="JAF535" s="34"/>
      <c r="JAG535" s="34"/>
      <c r="JAH535" s="34"/>
      <c r="JAI535" s="34"/>
      <c r="JAJ535" s="34"/>
      <c r="JAK535" s="34"/>
      <c r="JAL535" s="34"/>
      <c r="JAM535" s="34"/>
      <c r="JAN535" s="34"/>
      <c r="JAO535" s="34"/>
      <c r="JAP535" s="34"/>
      <c r="JAQ535" s="34"/>
      <c r="JAR535" s="34"/>
      <c r="JAS535" s="34"/>
      <c r="JAT535" s="34"/>
      <c r="JAU535" s="34"/>
      <c r="JAV535" s="34"/>
      <c r="JAW535" s="34"/>
      <c r="JAX535" s="34"/>
      <c r="JAY535" s="34"/>
      <c r="JAZ535" s="34"/>
      <c r="JBA535" s="34"/>
      <c r="JBB535" s="34"/>
      <c r="JBC535" s="34"/>
      <c r="JBD535" s="34"/>
      <c r="JBE535" s="34"/>
      <c r="JBF535" s="34"/>
      <c r="JBG535" s="34"/>
      <c r="JBH535" s="34"/>
      <c r="JBI535" s="34"/>
      <c r="JBJ535" s="34"/>
      <c r="JBK535" s="34"/>
      <c r="JBL535" s="34"/>
      <c r="JBM535" s="34"/>
      <c r="JBN535" s="34"/>
      <c r="JBO535" s="34"/>
      <c r="JBP535" s="34"/>
      <c r="JBQ535" s="34"/>
      <c r="JBR535" s="34"/>
      <c r="JBS535" s="34"/>
      <c r="JBT535" s="34"/>
      <c r="JBU535" s="34"/>
      <c r="JBV535" s="34"/>
      <c r="JBW535" s="34"/>
      <c r="JBX535" s="34"/>
      <c r="JBY535" s="34"/>
      <c r="JBZ535" s="34"/>
      <c r="JCA535" s="34"/>
      <c r="JCB535" s="34"/>
      <c r="JCC535" s="34"/>
      <c r="JCD535" s="34"/>
      <c r="JCE535" s="34"/>
      <c r="JCF535" s="34"/>
      <c r="JCG535" s="34"/>
      <c r="JCH535" s="34"/>
      <c r="JCI535" s="34"/>
      <c r="JCJ535" s="34"/>
      <c r="JCK535" s="34"/>
      <c r="JCL535" s="34"/>
      <c r="JCM535" s="34"/>
      <c r="JCN535" s="34"/>
      <c r="JCO535" s="34"/>
      <c r="JCP535" s="34"/>
      <c r="JCQ535" s="34"/>
      <c r="JCR535" s="34"/>
      <c r="JCS535" s="34"/>
      <c r="JCT535" s="34"/>
      <c r="JCU535" s="34"/>
      <c r="JCV535" s="34"/>
      <c r="JCW535" s="34"/>
      <c r="JCX535" s="34"/>
      <c r="JCY535" s="34"/>
      <c r="JCZ535" s="34"/>
      <c r="JDA535" s="34"/>
      <c r="JDB535" s="34"/>
      <c r="JDC535" s="34"/>
      <c r="JDD535" s="34"/>
      <c r="JDE535" s="34"/>
      <c r="JDF535" s="34"/>
      <c r="JDG535" s="34"/>
      <c r="JDH535" s="34"/>
      <c r="JDI535" s="34"/>
      <c r="JDJ535" s="34"/>
      <c r="JDK535" s="34"/>
      <c r="JDL535" s="34"/>
      <c r="JDM535" s="34"/>
      <c r="JDN535" s="34"/>
      <c r="JDO535" s="34"/>
      <c r="JDP535" s="34"/>
      <c r="JDQ535" s="34"/>
      <c r="JDR535" s="34"/>
      <c r="JDS535" s="34"/>
      <c r="JDT535" s="34"/>
      <c r="JDU535" s="34"/>
      <c r="JDV535" s="34"/>
      <c r="JDW535" s="34"/>
      <c r="JDX535" s="34"/>
      <c r="JDY535" s="34"/>
      <c r="JDZ535" s="34"/>
      <c r="JEA535" s="34"/>
      <c r="JEB535" s="34"/>
      <c r="JEC535" s="34"/>
      <c r="JED535" s="34"/>
      <c r="JEE535" s="34"/>
      <c r="JEF535" s="34"/>
      <c r="JEG535" s="34"/>
      <c r="JEH535" s="34"/>
      <c r="JEI535" s="34"/>
      <c r="JEJ535" s="34"/>
      <c r="JEK535" s="34"/>
      <c r="JEL535" s="34"/>
      <c r="JEM535" s="34"/>
      <c r="JEN535" s="34"/>
      <c r="JEO535" s="34"/>
      <c r="JEP535" s="34"/>
      <c r="JEQ535" s="34"/>
      <c r="JER535" s="34"/>
      <c r="JES535" s="34"/>
      <c r="JET535" s="34"/>
      <c r="JEU535" s="34"/>
      <c r="JEV535" s="34"/>
      <c r="JEW535" s="34"/>
      <c r="JEX535" s="34"/>
      <c r="JEY535" s="34"/>
      <c r="JEZ535" s="34"/>
      <c r="JFA535" s="34"/>
      <c r="JFB535" s="34"/>
      <c r="JFC535" s="34"/>
      <c r="JFD535" s="34"/>
      <c r="JFE535" s="34"/>
      <c r="JFF535" s="34"/>
      <c r="JFG535" s="34"/>
      <c r="JFH535" s="34"/>
      <c r="JFI535" s="34"/>
      <c r="JFJ535" s="34"/>
      <c r="JFK535" s="34"/>
      <c r="JFL535" s="34"/>
      <c r="JFM535" s="34"/>
      <c r="JFN535" s="34"/>
      <c r="JFO535" s="34"/>
      <c r="JFP535" s="34"/>
      <c r="JFQ535" s="34"/>
      <c r="JFR535" s="34"/>
      <c r="JFS535" s="34"/>
      <c r="JFT535" s="34"/>
      <c r="JFU535" s="34"/>
      <c r="JFV535" s="34"/>
      <c r="JFW535" s="34"/>
      <c r="JFX535" s="34"/>
      <c r="JFY535" s="34"/>
      <c r="JFZ535" s="34"/>
      <c r="JGA535" s="34"/>
      <c r="JGB535" s="34"/>
      <c r="JGC535" s="34"/>
      <c r="JGD535" s="34"/>
      <c r="JGE535" s="34"/>
      <c r="JGF535" s="34"/>
      <c r="JGG535" s="34"/>
      <c r="JGH535" s="34"/>
      <c r="JGI535" s="34"/>
      <c r="JGJ535" s="34"/>
      <c r="JGK535" s="34"/>
      <c r="JGL535" s="34"/>
      <c r="JGM535" s="34"/>
      <c r="JGN535" s="34"/>
      <c r="JGO535" s="34"/>
      <c r="JGP535" s="34"/>
      <c r="JGQ535" s="34"/>
      <c r="JGR535" s="34"/>
      <c r="JGS535" s="34"/>
      <c r="JGT535" s="34"/>
      <c r="JGU535" s="34"/>
      <c r="JGV535" s="34"/>
      <c r="JGW535" s="34"/>
      <c r="JGX535" s="34"/>
      <c r="JGY535" s="34"/>
      <c r="JGZ535" s="34"/>
      <c r="JHA535" s="34"/>
      <c r="JHB535" s="34"/>
      <c r="JHC535" s="34"/>
      <c r="JHD535" s="34"/>
      <c r="JHE535" s="34"/>
      <c r="JHF535" s="34"/>
      <c r="JHG535" s="34"/>
      <c r="JHH535" s="34"/>
      <c r="JHI535" s="34"/>
      <c r="JHJ535" s="34"/>
      <c r="JHK535" s="34"/>
      <c r="JHL535" s="34"/>
      <c r="JHM535" s="34"/>
      <c r="JHN535" s="34"/>
      <c r="JHO535" s="34"/>
      <c r="JHP535" s="34"/>
      <c r="JHQ535" s="34"/>
      <c r="JHR535" s="34"/>
      <c r="JHS535" s="34"/>
      <c r="JHT535" s="34"/>
      <c r="JHU535" s="34"/>
      <c r="JHV535" s="34"/>
      <c r="JHW535" s="34"/>
      <c r="JHX535" s="34"/>
      <c r="JHY535" s="34"/>
      <c r="JHZ535" s="34"/>
      <c r="JIA535" s="34"/>
      <c r="JIB535" s="34"/>
      <c r="JIC535" s="34"/>
      <c r="JID535" s="34"/>
      <c r="JIE535" s="34"/>
      <c r="JIF535" s="34"/>
      <c r="JIG535" s="34"/>
      <c r="JIH535" s="34"/>
      <c r="JII535" s="34"/>
      <c r="JIJ535" s="34"/>
      <c r="JIK535" s="34"/>
      <c r="JIL535" s="34"/>
      <c r="JIM535" s="34"/>
      <c r="JIN535" s="34"/>
      <c r="JIO535" s="34"/>
      <c r="JIP535" s="34"/>
      <c r="JIQ535" s="34"/>
      <c r="JIR535" s="34"/>
      <c r="JIS535" s="34"/>
      <c r="JIT535" s="34"/>
      <c r="JIU535" s="34"/>
      <c r="JIV535" s="34"/>
      <c r="JIW535" s="34"/>
      <c r="JIX535" s="34"/>
      <c r="JIY535" s="34"/>
      <c r="JIZ535" s="34"/>
      <c r="JJA535" s="34"/>
      <c r="JJB535" s="34"/>
      <c r="JJC535" s="34"/>
      <c r="JJD535" s="34"/>
      <c r="JJE535" s="34"/>
      <c r="JJF535" s="34"/>
      <c r="JJG535" s="34"/>
      <c r="JJH535" s="34"/>
      <c r="JJI535" s="34"/>
      <c r="JJJ535" s="34"/>
      <c r="JJK535" s="34"/>
      <c r="JJL535" s="34"/>
      <c r="JJM535" s="34"/>
      <c r="JJN535" s="34"/>
      <c r="JJO535" s="34"/>
      <c r="JJP535" s="34"/>
      <c r="JJQ535" s="34"/>
      <c r="JJR535" s="34"/>
      <c r="JJS535" s="34"/>
      <c r="JJT535" s="34"/>
      <c r="JJU535" s="34"/>
      <c r="JJV535" s="34"/>
      <c r="JJW535" s="34"/>
      <c r="JJX535" s="34"/>
      <c r="JJY535" s="34"/>
      <c r="JJZ535" s="34"/>
      <c r="JKA535" s="34"/>
      <c r="JKB535" s="34"/>
      <c r="JKC535" s="34"/>
      <c r="JKD535" s="34"/>
      <c r="JKE535" s="34"/>
      <c r="JKF535" s="34"/>
      <c r="JKG535" s="34"/>
      <c r="JKH535" s="34"/>
      <c r="JKI535" s="34"/>
      <c r="JKJ535" s="34"/>
      <c r="JKK535" s="34"/>
      <c r="JKL535" s="34"/>
      <c r="JKM535" s="34"/>
      <c r="JKN535" s="34"/>
      <c r="JKO535" s="34"/>
      <c r="JKP535" s="34"/>
      <c r="JKQ535" s="34"/>
      <c r="JKR535" s="34"/>
      <c r="JKS535" s="34"/>
      <c r="JKT535" s="34"/>
      <c r="JKU535" s="34"/>
      <c r="JKV535" s="34"/>
      <c r="JKW535" s="34"/>
      <c r="JKX535" s="34"/>
      <c r="JKY535" s="34"/>
      <c r="JKZ535" s="34"/>
      <c r="JLA535" s="34"/>
      <c r="JLB535" s="34"/>
      <c r="JLC535" s="34"/>
      <c r="JLD535" s="34"/>
      <c r="JLE535" s="34"/>
      <c r="JLF535" s="34"/>
      <c r="JLG535" s="34"/>
      <c r="JLH535" s="34"/>
      <c r="JLI535" s="34"/>
      <c r="JLJ535" s="34"/>
      <c r="JLK535" s="34"/>
      <c r="JLL535" s="34"/>
      <c r="JLM535" s="34"/>
      <c r="JLN535" s="34"/>
      <c r="JLO535" s="34"/>
      <c r="JLP535" s="34"/>
      <c r="JLQ535" s="34"/>
      <c r="JLR535" s="34"/>
      <c r="JLS535" s="34"/>
      <c r="JLT535" s="34"/>
      <c r="JLU535" s="34"/>
      <c r="JLV535" s="34"/>
      <c r="JLW535" s="34"/>
      <c r="JLX535" s="34"/>
      <c r="JLY535" s="34"/>
      <c r="JLZ535" s="34"/>
      <c r="JMA535" s="34"/>
      <c r="JMB535" s="34"/>
      <c r="JMC535" s="34"/>
      <c r="JMD535" s="34"/>
      <c r="JME535" s="34"/>
      <c r="JMF535" s="34"/>
      <c r="JMG535" s="34"/>
      <c r="JMH535" s="34"/>
      <c r="JMI535" s="34"/>
      <c r="JMJ535" s="34"/>
      <c r="JMK535" s="34"/>
      <c r="JML535" s="34"/>
      <c r="JMM535" s="34"/>
      <c r="JMN535" s="34"/>
      <c r="JMO535" s="34"/>
      <c r="JMP535" s="34"/>
      <c r="JMQ535" s="34"/>
      <c r="JMR535" s="34"/>
      <c r="JMS535" s="34"/>
      <c r="JMT535" s="34"/>
      <c r="JMU535" s="34"/>
      <c r="JMV535" s="34"/>
      <c r="JMW535" s="34"/>
      <c r="JMX535" s="34"/>
      <c r="JMY535" s="34"/>
      <c r="JMZ535" s="34"/>
      <c r="JNA535" s="34"/>
      <c r="JNB535" s="34"/>
      <c r="JNC535" s="34"/>
      <c r="JND535" s="34"/>
      <c r="JNE535" s="34"/>
      <c r="JNF535" s="34"/>
      <c r="JNG535" s="34"/>
      <c r="JNH535" s="34"/>
      <c r="JNI535" s="34"/>
      <c r="JNJ535" s="34"/>
      <c r="JNK535" s="34"/>
      <c r="JNL535" s="34"/>
      <c r="JNM535" s="34"/>
      <c r="JNN535" s="34"/>
      <c r="JNO535" s="34"/>
      <c r="JNP535" s="34"/>
      <c r="JNQ535" s="34"/>
      <c r="JNR535" s="34"/>
      <c r="JNS535" s="34"/>
      <c r="JNT535" s="34"/>
      <c r="JNU535" s="34"/>
      <c r="JNV535" s="34"/>
      <c r="JNW535" s="34"/>
      <c r="JNX535" s="34"/>
      <c r="JNY535" s="34"/>
      <c r="JNZ535" s="34"/>
      <c r="JOA535" s="34"/>
      <c r="JOB535" s="34"/>
      <c r="JOC535" s="34"/>
      <c r="JOD535" s="34"/>
      <c r="JOE535" s="34"/>
      <c r="JOF535" s="34"/>
      <c r="JOG535" s="34"/>
      <c r="JOH535" s="34"/>
      <c r="JOI535" s="34"/>
      <c r="JOJ535" s="34"/>
      <c r="JOK535" s="34"/>
      <c r="JOL535" s="34"/>
      <c r="JOM535" s="34"/>
      <c r="JON535" s="34"/>
      <c r="JOO535" s="34"/>
      <c r="JOP535" s="34"/>
      <c r="JOQ535" s="34"/>
      <c r="JOR535" s="34"/>
      <c r="JOS535" s="34"/>
      <c r="JOT535" s="34"/>
      <c r="JOU535" s="34"/>
      <c r="JOV535" s="34"/>
      <c r="JOW535" s="34"/>
      <c r="JOX535" s="34"/>
      <c r="JOY535" s="34"/>
      <c r="JOZ535" s="34"/>
      <c r="JPA535" s="34"/>
      <c r="JPB535" s="34"/>
      <c r="JPC535" s="34"/>
      <c r="JPD535" s="34"/>
      <c r="JPE535" s="34"/>
      <c r="JPF535" s="34"/>
      <c r="JPG535" s="34"/>
      <c r="JPH535" s="34"/>
      <c r="JPI535" s="34"/>
      <c r="JPJ535" s="34"/>
      <c r="JPK535" s="34"/>
      <c r="JPL535" s="34"/>
      <c r="JPM535" s="34"/>
      <c r="JPN535" s="34"/>
      <c r="JPO535" s="34"/>
      <c r="JPP535" s="34"/>
      <c r="JPQ535" s="34"/>
      <c r="JPR535" s="34"/>
      <c r="JPS535" s="34"/>
      <c r="JPT535" s="34"/>
      <c r="JPU535" s="34"/>
      <c r="JPV535" s="34"/>
      <c r="JPW535" s="34"/>
      <c r="JPX535" s="34"/>
      <c r="JPY535" s="34"/>
      <c r="JPZ535" s="34"/>
      <c r="JQA535" s="34"/>
      <c r="JQB535" s="34"/>
      <c r="JQC535" s="34"/>
      <c r="JQD535" s="34"/>
      <c r="JQE535" s="34"/>
      <c r="JQF535" s="34"/>
      <c r="JQG535" s="34"/>
      <c r="JQH535" s="34"/>
      <c r="JQI535" s="34"/>
      <c r="JQJ535" s="34"/>
      <c r="JQK535" s="34"/>
      <c r="JQL535" s="34"/>
      <c r="JQM535" s="34"/>
      <c r="JQN535" s="34"/>
      <c r="JQO535" s="34"/>
      <c r="JQP535" s="34"/>
      <c r="JQQ535" s="34"/>
      <c r="JQR535" s="34"/>
      <c r="JQS535" s="34"/>
      <c r="JQT535" s="34"/>
      <c r="JQU535" s="34"/>
      <c r="JQV535" s="34"/>
      <c r="JQW535" s="34"/>
      <c r="JQX535" s="34"/>
      <c r="JQY535" s="34"/>
      <c r="JQZ535" s="34"/>
      <c r="JRA535" s="34"/>
      <c r="JRB535" s="34"/>
      <c r="JRC535" s="34"/>
      <c r="JRD535" s="34"/>
      <c r="JRE535" s="34"/>
      <c r="JRF535" s="34"/>
      <c r="JRG535" s="34"/>
      <c r="JRH535" s="34"/>
      <c r="JRI535" s="34"/>
      <c r="JRJ535" s="34"/>
      <c r="JRK535" s="34"/>
      <c r="JRL535" s="34"/>
      <c r="JRM535" s="34"/>
      <c r="JRN535" s="34"/>
      <c r="JRO535" s="34"/>
      <c r="JRP535" s="34"/>
      <c r="JRQ535" s="34"/>
      <c r="JRR535" s="34"/>
      <c r="JRS535" s="34"/>
      <c r="JRT535" s="34"/>
      <c r="JRU535" s="34"/>
      <c r="JRV535" s="34"/>
      <c r="JRW535" s="34"/>
      <c r="JRX535" s="34"/>
      <c r="JRY535" s="34"/>
      <c r="JRZ535" s="34"/>
      <c r="JSA535" s="34"/>
      <c r="JSB535" s="34"/>
      <c r="JSC535" s="34"/>
      <c r="JSD535" s="34"/>
      <c r="JSE535" s="34"/>
      <c r="JSF535" s="34"/>
      <c r="JSG535" s="34"/>
      <c r="JSH535" s="34"/>
      <c r="JSI535" s="34"/>
      <c r="JSJ535" s="34"/>
      <c r="JSK535" s="34"/>
      <c r="JSL535" s="34"/>
      <c r="JSM535" s="34"/>
      <c r="JSN535" s="34"/>
      <c r="JSO535" s="34"/>
      <c r="JSP535" s="34"/>
      <c r="JSQ535" s="34"/>
      <c r="JSR535" s="34"/>
      <c r="JSS535" s="34"/>
      <c r="JST535" s="34"/>
      <c r="JSU535" s="34"/>
      <c r="JSV535" s="34"/>
      <c r="JSW535" s="34"/>
      <c r="JSX535" s="34"/>
      <c r="JSY535" s="34"/>
      <c r="JSZ535" s="34"/>
      <c r="JTA535" s="34"/>
      <c r="JTB535" s="34"/>
      <c r="JTC535" s="34"/>
      <c r="JTD535" s="34"/>
      <c r="JTE535" s="34"/>
      <c r="JTF535" s="34"/>
      <c r="JTG535" s="34"/>
      <c r="JTH535" s="34"/>
      <c r="JTI535" s="34"/>
      <c r="JTJ535" s="34"/>
      <c r="JTK535" s="34"/>
      <c r="JTL535" s="34"/>
      <c r="JTM535" s="34"/>
      <c r="JTN535" s="34"/>
      <c r="JTO535" s="34"/>
      <c r="JTP535" s="34"/>
      <c r="JTQ535" s="34"/>
      <c r="JTR535" s="34"/>
      <c r="JTS535" s="34"/>
      <c r="JTT535" s="34"/>
      <c r="JTU535" s="34"/>
      <c r="JTV535" s="34"/>
      <c r="JTW535" s="34"/>
      <c r="JTX535" s="34"/>
      <c r="JTY535" s="34"/>
      <c r="JTZ535" s="34"/>
      <c r="JUA535" s="34"/>
      <c r="JUB535" s="34"/>
      <c r="JUC535" s="34"/>
      <c r="JUD535" s="34"/>
      <c r="JUE535" s="34"/>
      <c r="JUF535" s="34"/>
      <c r="JUG535" s="34"/>
      <c r="JUH535" s="34"/>
      <c r="JUI535" s="34"/>
      <c r="JUJ535" s="34"/>
      <c r="JUK535" s="34"/>
      <c r="JUL535" s="34"/>
      <c r="JUM535" s="34"/>
      <c r="JUN535" s="34"/>
      <c r="JUO535" s="34"/>
      <c r="JUP535" s="34"/>
      <c r="JUQ535" s="34"/>
      <c r="JUR535" s="34"/>
      <c r="JUS535" s="34"/>
      <c r="JUT535" s="34"/>
      <c r="JUU535" s="34"/>
      <c r="JUV535" s="34"/>
      <c r="JUW535" s="34"/>
      <c r="JUX535" s="34"/>
      <c r="JUY535" s="34"/>
      <c r="JUZ535" s="34"/>
      <c r="JVA535" s="34"/>
      <c r="JVB535" s="34"/>
      <c r="JVC535" s="34"/>
      <c r="JVD535" s="34"/>
      <c r="JVE535" s="34"/>
      <c r="JVF535" s="34"/>
      <c r="JVG535" s="34"/>
      <c r="JVH535" s="34"/>
      <c r="JVI535" s="34"/>
      <c r="JVJ535" s="34"/>
      <c r="JVK535" s="34"/>
      <c r="JVL535" s="34"/>
      <c r="JVM535" s="34"/>
      <c r="JVN535" s="34"/>
      <c r="JVO535" s="34"/>
      <c r="JVP535" s="34"/>
      <c r="JVQ535" s="34"/>
      <c r="JVR535" s="34"/>
      <c r="JVS535" s="34"/>
      <c r="JVT535" s="34"/>
      <c r="JVU535" s="34"/>
      <c r="JVV535" s="34"/>
      <c r="JVW535" s="34"/>
      <c r="JVX535" s="34"/>
      <c r="JVY535" s="34"/>
      <c r="JVZ535" s="34"/>
      <c r="JWA535" s="34"/>
      <c r="JWB535" s="34"/>
      <c r="JWC535" s="34"/>
      <c r="JWD535" s="34"/>
      <c r="JWE535" s="34"/>
      <c r="JWF535" s="34"/>
      <c r="JWG535" s="34"/>
      <c r="JWH535" s="34"/>
      <c r="JWI535" s="34"/>
      <c r="JWJ535" s="34"/>
      <c r="JWK535" s="34"/>
      <c r="JWL535" s="34"/>
      <c r="JWM535" s="34"/>
      <c r="JWN535" s="34"/>
      <c r="JWO535" s="34"/>
      <c r="JWP535" s="34"/>
      <c r="JWQ535" s="34"/>
      <c r="JWR535" s="34"/>
      <c r="JWS535" s="34"/>
      <c r="JWT535" s="34"/>
      <c r="JWU535" s="34"/>
      <c r="JWV535" s="34"/>
      <c r="JWW535" s="34"/>
      <c r="JWX535" s="34"/>
      <c r="JWY535" s="34"/>
      <c r="JWZ535" s="34"/>
      <c r="JXA535" s="34"/>
      <c r="JXB535" s="34"/>
      <c r="JXC535" s="34"/>
      <c r="JXD535" s="34"/>
      <c r="JXE535" s="34"/>
      <c r="JXF535" s="34"/>
      <c r="JXG535" s="34"/>
      <c r="JXH535" s="34"/>
      <c r="JXI535" s="34"/>
      <c r="JXJ535" s="34"/>
      <c r="JXK535" s="34"/>
      <c r="JXL535" s="34"/>
      <c r="JXM535" s="34"/>
      <c r="JXN535" s="34"/>
      <c r="JXO535" s="34"/>
      <c r="JXP535" s="34"/>
      <c r="JXQ535" s="34"/>
      <c r="JXR535" s="34"/>
      <c r="JXS535" s="34"/>
      <c r="JXT535" s="34"/>
      <c r="JXU535" s="34"/>
      <c r="JXV535" s="34"/>
      <c r="JXW535" s="34"/>
      <c r="JXX535" s="34"/>
      <c r="JXY535" s="34"/>
      <c r="JXZ535" s="34"/>
      <c r="JYA535" s="34"/>
      <c r="JYB535" s="34"/>
      <c r="JYC535" s="34"/>
      <c r="JYD535" s="34"/>
      <c r="JYE535" s="34"/>
      <c r="JYF535" s="34"/>
      <c r="JYG535" s="34"/>
      <c r="JYH535" s="34"/>
      <c r="JYI535" s="34"/>
      <c r="JYJ535" s="34"/>
      <c r="JYK535" s="34"/>
      <c r="JYL535" s="34"/>
      <c r="JYM535" s="34"/>
      <c r="JYN535" s="34"/>
      <c r="JYO535" s="34"/>
      <c r="JYP535" s="34"/>
      <c r="JYQ535" s="34"/>
      <c r="JYR535" s="34"/>
      <c r="JYS535" s="34"/>
      <c r="JYT535" s="34"/>
      <c r="JYU535" s="34"/>
      <c r="JYV535" s="34"/>
      <c r="JYW535" s="34"/>
      <c r="JYX535" s="34"/>
      <c r="JYY535" s="34"/>
      <c r="JYZ535" s="34"/>
      <c r="JZA535" s="34"/>
      <c r="JZB535" s="34"/>
      <c r="JZC535" s="34"/>
      <c r="JZD535" s="34"/>
      <c r="JZE535" s="34"/>
      <c r="JZF535" s="34"/>
      <c r="JZG535" s="34"/>
      <c r="JZH535" s="34"/>
      <c r="JZI535" s="34"/>
      <c r="JZJ535" s="34"/>
      <c r="JZK535" s="34"/>
      <c r="JZL535" s="34"/>
      <c r="JZM535" s="34"/>
      <c r="JZN535" s="34"/>
      <c r="JZO535" s="34"/>
      <c r="JZP535" s="34"/>
      <c r="JZQ535" s="34"/>
      <c r="JZR535" s="34"/>
      <c r="JZS535" s="34"/>
      <c r="JZT535" s="34"/>
      <c r="JZU535" s="34"/>
      <c r="JZV535" s="34"/>
      <c r="JZW535" s="34"/>
      <c r="JZX535" s="34"/>
      <c r="JZY535" s="34"/>
      <c r="JZZ535" s="34"/>
      <c r="KAA535" s="34"/>
      <c r="KAB535" s="34"/>
      <c r="KAC535" s="34"/>
      <c r="KAD535" s="34"/>
      <c r="KAE535" s="34"/>
      <c r="KAF535" s="34"/>
      <c r="KAG535" s="34"/>
      <c r="KAH535" s="34"/>
      <c r="KAI535" s="34"/>
      <c r="KAJ535" s="34"/>
      <c r="KAK535" s="34"/>
      <c r="KAL535" s="34"/>
      <c r="KAM535" s="34"/>
      <c r="KAN535" s="34"/>
      <c r="KAO535" s="34"/>
      <c r="KAP535" s="34"/>
      <c r="KAQ535" s="34"/>
      <c r="KAR535" s="34"/>
      <c r="KAS535" s="34"/>
      <c r="KAT535" s="34"/>
      <c r="KAU535" s="34"/>
      <c r="KAV535" s="34"/>
      <c r="KAW535" s="34"/>
      <c r="KAX535" s="34"/>
      <c r="KAY535" s="34"/>
      <c r="KAZ535" s="34"/>
      <c r="KBA535" s="34"/>
      <c r="KBB535" s="34"/>
      <c r="KBC535" s="34"/>
      <c r="KBD535" s="34"/>
      <c r="KBE535" s="34"/>
      <c r="KBF535" s="34"/>
      <c r="KBG535" s="34"/>
      <c r="KBH535" s="34"/>
      <c r="KBI535" s="34"/>
      <c r="KBJ535" s="34"/>
      <c r="KBK535" s="34"/>
      <c r="KBL535" s="34"/>
      <c r="KBM535" s="34"/>
      <c r="KBN535" s="34"/>
      <c r="KBO535" s="34"/>
      <c r="KBP535" s="34"/>
      <c r="KBQ535" s="34"/>
      <c r="KBR535" s="34"/>
      <c r="KBS535" s="34"/>
      <c r="KBT535" s="34"/>
      <c r="KBU535" s="34"/>
      <c r="KBV535" s="34"/>
      <c r="KBW535" s="34"/>
      <c r="KBX535" s="34"/>
      <c r="KBY535" s="34"/>
      <c r="KBZ535" s="34"/>
      <c r="KCA535" s="34"/>
      <c r="KCB535" s="34"/>
      <c r="KCC535" s="34"/>
      <c r="KCD535" s="34"/>
      <c r="KCE535" s="34"/>
      <c r="KCF535" s="34"/>
      <c r="KCG535" s="34"/>
      <c r="KCH535" s="34"/>
      <c r="KCI535" s="34"/>
      <c r="KCJ535" s="34"/>
      <c r="KCK535" s="34"/>
      <c r="KCL535" s="34"/>
      <c r="KCM535" s="34"/>
      <c r="KCN535" s="34"/>
      <c r="KCO535" s="34"/>
      <c r="KCP535" s="34"/>
      <c r="KCQ535" s="34"/>
      <c r="KCR535" s="34"/>
      <c r="KCS535" s="34"/>
      <c r="KCT535" s="34"/>
      <c r="KCU535" s="34"/>
      <c r="KCV535" s="34"/>
      <c r="KCW535" s="34"/>
      <c r="KCX535" s="34"/>
      <c r="KCY535" s="34"/>
      <c r="KCZ535" s="34"/>
      <c r="KDA535" s="34"/>
      <c r="KDB535" s="34"/>
      <c r="KDC535" s="34"/>
      <c r="KDD535" s="34"/>
      <c r="KDE535" s="34"/>
      <c r="KDF535" s="34"/>
      <c r="KDG535" s="34"/>
      <c r="KDH535" s="34"/>
      <c r="KDI535" s="34"/>
      <c r="KDJ535" s="34"/>
      <c r="KDK535" s="34"/>
      <c r="KDL535" s="34"/>
      <c r="KDM535" s="34"/>
      <c r="KDN535" s="34"/>
      <c r="KDO535" s="34"/>
      <c r="KDP535" s="34"/>
      <c r="KDQ535" s="34"/>
      <c r="KDR535" s="34"/>
      <c r="KDS535" s="34"/>
      <c r="KDT535" s="34"/>
      <c r="KDU535" s="34"/>
      <c r="KDV535" s="34"/>
      <c r="KDW535" s="34"/>
      <c r="KDX535" s="34"/>
      <c r="KDY535" s="34"/>
      <c r="KDZ535" s="34"/>
      <c r="KEA535" s="34"/>
      <c r="KEB535" s="34"/>
      <c r="KEC535" s="34"/>
      <c r="KED535" s="34"/>
      <c r="KEE535" s="34"/>
      <c r="KEF535" s="34"/>
      <c r="KEG535" s="34"/>
      <c r="KEH535" s="34"/>
      <c r="KEI535" s="34"/>
      <c r="KEJ535" s="34"/>
      <c r="KEK535" s="34"/>
      <c r="KEL535" s="34"/>
      <c r="KEM535" s="34"/>
      <c r="KEN535" s="34"/>
      <c r="KEO535" s="34"/>
      <c r="KEP535" s="34"/>
      <c r="KEQ535" s="34"/>
      <c r="KER535" s="34"/>
      <c r="KES535" s="34"/>
      <c r="KET535" s="34"/>
      <c r="KEU535" s="34"/>
      <c r="KEV535" s="34"/>
      <c r="KEW535" s="34"/>
      <c r="KEX535" s="34"/>
      <c r="KEY535" s="34"/>
      <c r="KEZ535" s="34"/>
      <c r="KFA535" s="34"/>
      <c r="KFB535" s="34"/>
      <c r="KFC535" s="34"/>
      <c r="KFD535" s="34"/>
      <c r="KFE535" s="34"/>
      <c r="KFF535" s="34"/>
      <c r="KFG535" s="34"/>
      <c r="KFH535" s="34"/>
      <c r="KFI535" s="34"/>
      <c r="KFJ535" s="34"/>
      <c r="KFK535" s="34"/>
      <c r="KFL535" s="34"/>
      <c r="KFM535" s="34"/>
      <c r="KFN535" s="34"/>
      <c r="KFO535" s="34"/>
      <c r="KFP535" s="34"/>
      <c r="KFQ535" s="34"/>
      <c r="KFR535" s="34"/>
      <c r="KFS535" s="34"/>
      <c r="KFT535" s="34"/>
      <c r="KFU535" s="34"/>
      <c r="KFV535" s="34"/>
      <c r="KFW535" s="34"/>
      <c r="KFX535" s="34"/>
      <c r="KFY535" s="34"/>
      <c r="KFZ535" s="34"/>
      <c r="KGA535" s="34"/>
      <c r="KGB535" s="34"/>
      <c r="KGC535" s="34"/>
      <c r="KGD535" s="34"/>
      <c r="KGE535" s="34"/>
      <c r="KGF535" s="34"/>
      <c r="KGG535" s="34"/>
      <c r="KGH535" s="34"/>
      <c r="KGI535" s="34"/>
      <c r="KGJ535" s="34"/>
      <c r="KGK535" s="34"/>
      <c r="KGL535" s="34"/>
      <c r="KGM535" s="34"/>
      <c r="KGN535" s="34"/>
      <c r="KGO535" s="34"/>
      <c r="KGP535" s="34"/>
      <c r="KGQ535" s="34"/>
      <c r="KGR535" s="34"/>
      <c r="KGS535" s="34"/>
      <c r="KGT535" s="34"/>
      <c r="KGU535" s="34"/>
      <c r="KGV535" s="34"/>
      <c r="KGW535" s="34"/>
      <c r="KGX535" s="34"/>
      <c r="KGY535" s="34"/>
      <c r="KGZ535" s="34"/>
      <c r="KHA535" s="34"/>
      <c r="KHB535" s="34"/>
      <c r="KHC535" s="34"/>
      <c r="KHD535" s="34"/>
      <c r="KHE535" s="34"/>
      <c r="KHF535" s="34"/>
      <c r="KHG535" s="34"/>
      <c r="KHH535" s="34"/>
      <c r="KHI535" s="34"/>
      <c r="KHJ535" s="34"/>
      <c r="KHK535" s="34"/>
      <c r="KHL535" s="34"/>
      <c r="KHM535" s="34"/>
      <c r="KHN535" s="34"/>
      <c r="KHO535" s="34"/>
      <c r="KHP535" s="34"/>
      <c r="KHQ535" s="34"/>
      <c r="KHR535" s="34"/>
      <c r="KHS535" s="34"/>
      <c r="KHT535" s="34"/>
      <c r="KHU535" s="34"/>
      <c r="KHV535" s="34"/>
      <c r="KHW535" s="34"/>
      <c r="KHX535" s="34"/>
      <c r="KHY535" s="34"/>
      <c r="KHZ535" s="34"/>
      <c r="KIA535" s="34"/>
      <c r="KIB535" s="34"/>
      <c r="KIC535" s="34"/>
      <c r="KID535" s="34"/>
      <c r="KIE535" s="34"/>
      <c r="KIF535" s="34"/>
      <c r="KIG535" s="34"/>
      <c r="KIH535" s="34"/>
      <c r="KII535" s="34"/>
      <c r="KIJ535" s="34"/>
      <c r="KIK535" s="34"/>
      <c r="KIL535" s="34"/>
      <c r="KIM535" s="34"/>
      <c r="KIN535" s="34"/>
      <c r="KIO535" s="34"/>
      <c r="KIP535" s="34"/>
      <c r="KIQ535" s="34"/>
      <c r="KIR535" s="34"/>
      <c r="KIS535" s="34"/>
      <c r="KIT535" s="34"/>
      <c r="KIU535" s="34"/>
      <c r="KIV535" s="34"/>
      <c r="KIW535" s="34"/>
      <c r="KIX535" s="34"/>
      <c r="KIY535" s="34"/>
      <c r="KIZ535" s="34"/>
      <c r="KJA535" s="34"/>
      <c r="KJB535" s="34"/>
      <c r="KJC535" s="34"/>
      <c r="KJD535" s="34"/>
      <c r="KJE535" s="34"/>
      <c r="KJF535" s="34"/>
      <c r="KJG535" s="34"/>
      <c r="KJH535" s="34"/>
      <c r="KJI535" s="34"/>
      <c r="KJJ535" s="34"/>
      <c r="KJK535" s="34"/>
      <c r="KJL535" s="34"/>
      <c r="KJM535" s="34"/>
      <c r="KJN535" s="34"/>
      <c r="KJO535" s="34"/>
      <c r="KJP535" s="34"/>
      <c r="KJQ535" s="34"/>
      <c r="KJR535" s="34"/>
      <c r="KJS535" s="34"/>
      <c r="KJT535" s="34"/>
      <c r="KJU535" s="34"/>
      <c r="KJV535" s="34"/>
      <c r="KJW535" s="34"/>
      <c r="KJX535" s="34"/>
      <c r="KJY535" s="34"/>
      <c r="KJZ535" s="34"/>
      <c r="KKA535" s="34"/>
      <c r="KKB535" s="34"/>
      <c r="KKC535" s="34"/>
      <c r="KKD535" s="34"/>
      <c r="KKE535" s="34"/>
      <c r="KKF535" s="34"/>
      <c r="KKG535" s="34"/>
      <c r="KKH535" s="34"/>
      <c r="KKI535" s="34"/>
      <c r="KKJ535" s="34"/>
      <c r="KKK535" s="34"/>
      <c r="KKL535" s="34"/>
      <c r="KKM535" s="34"/>
      <c r="KKN535" s="34"/>
      <c r="KKO535" s="34"/>
      <c r="KKP535" s="34"/>
      <c r="KKQ535" s="34"/>
      <c r="KKR535" s="34"/>
      <c r="KKS535" s="34"/>
      <c r="KKT535" s="34"/>
      <c r="KKU535" s="34"/>
      <c r="KKV535" s="34"/>
      <c r="KKW535" s="34"/>
      <c r="KKX535" s="34"/>
      <c r="KKY535" s="34"/>
      <c r="KKZ535" s="34"/>
      <c r="KLA535" s="34"/>
      <c r="KLB535" s="34"/>
      <c r="KLC535" s="34"/>
      <c r="KLD535" s="34"/>
      <c r="KLE535" s="34"/>
      <c r="KLF535" s="34"/>
      <c r="KLG535" s="34"/>
      <c r="KLH535" s="34"/>
      <c r="KLI535" s="34"/>
      <c r="KLJ535" s="34"/>
      <c r="KLK535" s="34"/>
      <c r="KLL535" s="34"/>
      <c r="KLM535" s="34"/>
      <c r="KLN535" s="34"/>
      <c r="KLO535" s="34"/>
      <c r="KLP535" s="34"/>
      <c r="KLQ535" s="34"/>
      <c r="KLR535" s="34"/>
      <c r="KLS535" s="34"/>
      <c r="KLT535" s="34"/>
      <c r="KLU535" s="34"/>
      <c r="KLV535" s="34"/>
      <c r="KLW535" s="34"/>
      <c r="KLX535" s="34"/>
      <c r="KLY535" s="34"/>
      <c r="KLZ535" s="34"/>
      <c r="KMA535" s="34"/>
      <c r="KMB535" s="34"/>
      <c r="KMC535" s="34"/>
      <c r="KMD535" s="34"/>
      <c r="KME535" s="34"/>
      <c r="KMF535" s="34"/>
      <c r="KMG535" s="34"/>
      <c r="KMH535" s="34"/>
      <c r="KMI535" s="34"/>
      <c r="KMJ535" s="34"/>
      <c r="KMK535" s="34"/>
      <c r="KML535" s="34"/>
      <c r="KMM535" s="34"/>
      <c r="KMN535" s="34"/>
      <c r="KMO535" s="34"/>
      <c r="KMP535" s="34"/>
      <c r="KMQ535" s="34"/>
      <c r="KMR535" s="34"/>
      <c r="KMS535" s="34"/>
      <c r="KMT535" s="34"/>
      <c r="KMU535" s="34"/>
      <c r="KMV535" s="34"/>
      <c r="KMW535" s="34"/>
      <c r="KMX535" s="34"/>
      <c r="KMY535" s="34"/>
      <c r="KMZ535" s="34"/>
      <c r="KNA535" s="34"/>
      <c r="KNB535" s="34"/>
      <c r="KNC535" s="34"/>
      <c r="KND535" s="34"/>
      <c r="KNE535" s="34"/>
      <c r="KNF535" s="34"/>
      <c r="KNG535" s="34"/>
      <c r="KNH535" s="34"/>
      <c r="KNI535" s="34"/>
      <c r="KNJ535" s="34"/>
      <c r="KNK535" s="34"/>
      <c r="KNL535" s="34"/>
      <c r="KNM535" s="34"/>
      <c r="KNN535" s="34"/>
      <c r="KNO535" s="34"/>
      <c r="KNP535" s="34"/>
      <c r="KNQ535" s="34"/>
      <c r="KNR535" s="34"/>
      <c r="KNS535" s="34"/>
      <c r="KNT535" s="34"/>
      <c r="KNU535" s="34"/>
      <c r="KNV535" s="34"/>
      <c r="KNW535" s="34"/>
      <c r="KNX535" s="34"/>
      <c r="KNY535" s="34"/>
      <c r="KNZ535" s="34"/>
      <c r="KOA535" s="34"/>
      <c r="KOB535" s="34"/>
      <c r="KOC535" s="34"/>
      <c r="KOD535" s="34"/>
      <c r="KOE535" s="34"/>
      <c r="KOF535" s="34"/>
      <c r="KOG535" s="34"/>
      <c r="KOH535" s="34"/>
      <c r="KOI535" s="34"/>
      <c r="KOJ535" s="34"/>
      <c r="KOK535" s="34"/>
      <c r="KOL535" s="34"/>
      <c r="KOM535" s="34"/>
      <c r="KON535" s="34"/>
      <c r="KOO535" s="34"/>
      <c r="KOP535" s="34"/>
      <c r="KOQ535" s="34"/>
      <c r="KOR535" s="34"/>
      <c r="KOS535" s="34"/>
      <c r="KOT535" s="34"/>
      <c r="KOU535" s="34"/>
      <c r="KOV535" s="34"/>
      <c r="KOW535" s="34"/>
      <c r="KOX535" s="34"/>
      <c r="KOY535" s="34"/>
      <c r="KOZ535" s="34"/>
      <c r="KPA535" s="34"/>
      <c r="KPB535" s="34"/>
      <c r="KPC535" s="34"/>
      <c r="KPD535" s="34"/>
      <c r="KPE535" s="34"/>
      <c r="KPF535" s="34"/>
      <c r="KPG535" s="34"/>
      <c r="KPH535" s="34"/>
      <c r="KPI535" s="34"/>
      <c r="KPJ535" s="34"/>
      <c r="KPK535" s="34"/>
      <c r="KPL535" s="34"/>
      <c r="KPM535" s="34"/>
      <c r="KPN535" s="34"/>
      <c r="KPO535" s="34"/>
      <c r="KPP535" s="34"/>
      <c r="KPQ535" s="34"/>
      <c r="KPR535" s="34"/>
      <c r="KPS535" s="34"/>
      <c r="KPT535" s="34"/>
      <c r="KPU535" s="34"/>
      <c r="KPV535" s="34"/>
      <c r="KPW535" s="34"/>
      <c r="KPX535" s="34"/>
      <c r="KPY535" s="34"/>
      <c r="KPZ535" s="34"/>
      <c r="KQA535" s="34"/>
      <c r="KQB535" s="34"/>
      <c r="KQC535" s="34"/>
      <c r="KQD535" s="34"/>
      <c r="KQE535" s="34"/>
      <c r="KQF535" s="34"/>
      <c r="KQG535" s="34"/>
      <c r="KQH535" s="34"/>
      <c r="KQI535" s="34"/>
      <c r="KQJ535" s="34"/>
      <c r="KQK535" s="34"/>
      <c r="KQL535" s="34"/>
      <c r="KQM535" s="34"/>
      <c r="KQN535" s="34"/>
      <c r="KQO535" s="34"/>
      <c r="KQP535" s="34"/>
      <c r="KQQ535" s="34"/>
      <c r="KQR535" s="34"/>
      <c r="KQS535" s="34"/>
      <c r="KQT535" s="34"/>
      <c r="KQU535" s="34"/>
      <c r="KQV535" s="34"/>
      <c r="KQW535" s="34"/>
      <c r="KQX535" s="34"/>
      <c r="KQY535" s="34"/>
      <c r="KQZ535" s="34"/>
      <c r="KRA535" s="34"/>
      <c r="KRB535" s="34"/>
      <c r="KRC535" s="34"/>
      <c r="KRD535" s="34"/>
      <c r="KRE535" s="34"/>
      <c r="KRF535" s="34"/>
      <c r="KRG535" s="34"/>
      <c r="KRH535" s="34"/>
      <c r="KRI535" s="34"/>
      <c r="KRJ535" s="34"/>
      <c r="KRK535" s="34"/>
      <c r="KRL535" s="34"/>
      <c r="KRM535" s="34"/>
      <c r="KRN535" s="34"/>
      <c r="KRO535" s="34"/>
      <c r="KRP535" s="34"/>
      <c r="KRQ535" s="34"/>
      <c r="KRR535" s="34"/>
      <c r="KRS535" s="34"/>
      <c r="KRT535" s="34"/>
      <c r="KRU535" s="34"/>
      <c r="KRV535" s="34"/>
      <c r="KRW535" s="34"/>
      <c r="KRX535" s="34"/>
      <c r="KRY535" s="34"/>
      <c r="KRZ535" s="34"/>
      <c r="KSA535" s="34"/>
      <c r="KSB535" s="34"/>
      <c r="KSC535" s="34"/>
      <c r="KSD535" s="34"/>
      <c r="KSE535" s="34"/>
      <c r="KSF535" s="34"/>
      <c r="KSG535" s="34"/>
      <c r="KSH535" s="34"/>
      <c r="KSI535" s="34"/>
      <c r="KSJ535" s="34"/>
      <c r="KSK535" s="34"/>
      <c r="KSL535" s="34"/>
      <c r="KSM535" s="34"/>
      <c r="KSN535" s="34"/>
      <c r="KSO535" s="34"/>
      <c r="KSP535" s="34"/>
      <c r="KSQ535" s="34"/>
      <c r="KSR535" s="34"/>
      <c r="KSS535" s="34"/>
      <c r="KST535" s="34"/>
      <c r="KSU535" s="34"/>
      <c r="KSV535" s="34"/>
      <c r="KSW535" s="34"/>
      <c r="KSX535" s="34"/>
      <c r="KSY535" s="34"/>
      <c r="KSZ535" s="34"/>
      <c r="KTA535" s="34"/>
      <c r="KTB535" s="34"/>
      <c r="KTC535" s="34"/>
      <c r="KTD535" s="34"/>
      <c r="KTE535" s="34"/>
      <c r="KTF535" s="34"/>
      <c r="KTG535" s="34"/>
      <c r="KTH535" s="34"/>
      <c r="KTI535" s="34"/>
      <c r="KTJ535" s="34"/>
      <c r="KTK535" s="34"/>
      <c r="KTL535" s="34"/>
      <c r="KTM535" s="34"/>
      <c r="KTN535" s="34"/>
      <c r="KTO535" s="34"/>
      <c r="KTP535" s="34"/>
      <c r="KTQ535" s="34"/>
      <c r="KTR535" s="34"/>
      <c r="KTS535" s="34"/>
      <c r="KTT535" s="34"/>
      <c r="KTU535" s="34"/>
      <c r="KTV535" s="34"/>
      <c r="KTW535" s="34"/>
      <c r="KTX535" s="34"/>
      <c r="KTY535" s="34"/>
      <c r="KTZ535" s="34"/>
      <c r="KUA535" s="34"/>
      <c r="KUB535" s="34"/>
      <c r="KUC535" s="34"/>
      <c r="KUD535" s="34"/>
      <c r="KUE535" s="34"/>
      <c r="KUF535" s="34"/>
      <c r="KUG535" s="34"/>
      <c r="KUH535" s="34"/>
      <c r="KUI535" s="34"/>
      <c r="KUJ535" s="34"/>
      <c r="KUK535" s="34"/>
      <c r="KUL535" s="34"/>
      <c r="KUM535" s="34"/>
      <c r="KUN535" s="34"/>
      <c r="KUO535" s="34"/>
      <c r="KUP535" s="34"/>
      <c r="KUQ535" s="34"/>
      <c r="KUR535" s="34"/>
      <c r="KUS535" s="34"/>
      <c r="KUT535" s="34"/>
      <c r="KUU535" s="34"/>
      <c r="KUV535" s="34"/>
      <c r="KUW535" s="34"/>
      <c r="KUX535" s="34"/>
      <c r="KUY535" s="34"/>
      <c r="KUZ535" s="34"/>
      <c r="KVA535" s="34"/>
      <c r="KVB535" s="34"/>
      <c r="KVC535" s="34"/>
      <c r="KVD535" s="34"/>
      <c r="KVE535" s="34"/>
      <c r="KVF535" s="34"/>
      <c r="KVG535" s="34"/>
      <c r="KVH535" s="34"/>
      <c r="KVI535" s="34"/>
      <c r="KVJ535" s="34"/>
      <c r="KVK535" s="34"/>
      <c r="KVL535" s="34"/>
      <c r="KVM535" s="34"/>
      <c r="KVN535" s="34"/>
      <c r="KVO535" s="34"/>
      <c r="KVP535" s="34"/>
      <c r="KVQ535" s="34"/>
      <c r="KVR535" s="34"/>
      <c r="KVS535" s="34"/>
      <c r="KVT535" s="34"/>
      <c r="KVU535" s="34"/>
      <c r="KVV535" s="34"/>
      <c r="KVW535" s="34"/>
      <c r="KVX535" s="34"/>
      <c r="KVY535" s="34"/>
      <c r="KVZ535" s="34"/>
      <c r="KWA535" s="34"/>
      <c r="KWB535" s="34"/>
      <c r="KWC535" s="34"/>
      <c r="KWD535" s="34"/>
      <c r="KWE535" s="34"/>
      <c r="KWF535" s="34"/>
      <c r="KWG535" s="34"/>
      <c r="KWH535" s="34"/>
      <c r="KWI535" s="34"/>
      <c r="KWJ535" s="34"/>
      <c r="KWK535" s="34"/>
      <c r="KWL535" s="34"/>
      <c r="KWM535" s="34"/>
      <c r="KWN535" s="34"/>
      <c r="KWO535" s="34"/>
      <c r="KWP535" s="34"/>
      <c r="KWQ535" s="34"/>
      <c r="KWR535" s="34"/>
      <c r="KWS535" s="34"/>
      <c r="KWT535" s="34"/>
      <c r="KWU535" s="34"/>
      <c r="KWV535" s="34"/>
      <c r="KWW535" s="34"/>
      <c r="KWX535" s="34"/>
      <c r="KWY535" s="34"/>
      <c r="KWZ535" s="34"/>
      <c r="KXA535" s="34"/>
      <c r="KXB535" s="34"/>
      <c r="KXC535" s="34"/>
      <c r="KXD535" s="34"/>
      <c r="KXE535" s="34"/>
      <c r="KXF535" s="34"/>
      <c r="KXG535" s="34"/>
      <c r="KXH535" s="34"/>
      <c r="KXI535" s="34"/>
      <c r="KXJ535" s="34"/>
      <c r="KXK535" s="34"/>
      <c r="KXL535" s="34"/>
      <c r="KXM535" s="34"/>
      <c r="KXN535" s="34"/>
      <c r="KXO535" s="34"/>
      <c r="KXP535" s="34"/>
      <c r="KXQ535" s="34"/>
      <c r="KXR535" s="34"/>
      <c r="KXS535" s="34"/>
      <c r="KXT535" s="34"/>
      <c r="KXU535" s="34"/>
      <c r="KXV535" s="34"/>
      <c r="KXW535" s="34"/>
      <c r="KXX535" s="34"/>
      <c r="KXY535" s="34"/>
      <c r="KXZ535" s="34"/>
      <c r="KYA535" s="34"/>
      <c r="KYB535" s="34"/>
      <c r="KYC535" s="34"/>
      <c r="KYD535" s="34"/>
      <c r="KYE535" s="34"/>
      <c r="KYF535" s="34"/>
      <c r="KYG535" s="34"/>
      <c r="KYH535" s="34"/>
      <c r="KYI535" s="34"/>
      <c r="KYJ535" s="34"/>
      <c r="KYK535" s="34"/>
      <c r="KYL535" s="34"/>
      <c r="KYM535" s="34"/>
      <c r="KYN535" s="34"/>
      <c r="KYO535" s="34"/>
      <c r="KYP535" s="34"/>
      <c r="KYQ535" s="34"/>
      <c r="KYR535" s="34"/>
      <c r="KYS535" s="34"/>
      <c r="KYT535" s="34"/>
      <c r="KYU535" s="34"/>
      <c r="KYV535" s="34"/>
      <c r="KYW535" s="34"/>
      <c r="KYX535" s="34"/>
      <c r="KYY535" s="34"/>
      <c r="KYZ535" s="34"/>
      <c r="KZA535" s="34"/>
      <c r="KZB535" s="34"/>
      <c r="KZC535" s="34"/>
      <c r="KZD535" s="34"/>
      <c r="KZE535" s="34"/>
      <c r="KZF535" s="34"/>
      <c r="KZG535" s="34"/>
      <c r="KZH535" s="34"/>
      <c r="KZI535" s="34"/>
      <c r="KZJ535" s="34"/>
      <c r="KZK535" s="34"/>
      <c r="KZL535" s="34"/>
      <c r="KZM535" s="34"/>
      <c r="KZN535" s="34"/>
      <c r="KZO535" s="34"/>
      <c r="KZP535" s="34"/>
      <c r="KZQ535" s="34"/>
      <c r="KZR535" s="34"/>
      <c r="KZS535" s="34"/>
      <c r="KZT535" s="34"/>
      <c r="KZU535" s="34"/>
      <c r="KZV535" s="34"/>
      <c r="KZW535" s="34"/>
      <c r="KZX535" s="34"/>
      <c r="KZY535" s="34"/>
      <c r="KZZ535" s="34"/>
      <c r="LAA535" s="34"/>
      <c r="LAB535" s="34"/>
      <c r="LAC535" s="34"/>
      <c r="LAD535" s="34"/>
      <c r="LAE535" s="34"/>
      <c r="LAF535" s="34"/>
      <c r="LAG535" s="34"/>
      <c r="LAH535" s="34"/>
      <c r="LAI535" s="34"/>
      <c r="LAJ535" s="34"/>
      <c r="LAK535" s="34"/>
      <c r="LAL535" s="34"/>
      <c r="LAM535" s="34"/>
      <c r="LAN535" s="34"/>
      <c r="LAO535" s="34"/>
      <c r="LAP535" s="34"/>
      <c r="LAQ535" s="34"/>
      <c r="LAR535" s="34"/>
      <c r="LAS535" s="34"/>
      <c r="LAT535" s="34"/>
      <c r="LAU535" s="34"/>
      <c r="LAV535" s="34"/>
      <c r="LAW535" s="34"/>
      <c r="LAX535" s="34"/>
      <c r="LAY535" s="34"/>
      <c r="LAZ535" s="34"/>
      <c r="LBA535" s="34"/>
      <c r="LBB535" s="34"/>
      <c r="LBC535" s="34"/>
      <c r="LBD535" s="34"/>
      <c r="LBE535" s="34"/>
      <c r="LBF535" s="34"/>
      <c r="LBG535" s="34"/>
      <c r="LBH535" s="34"/>
      <c r="LBI535" s="34"/>
      <c r="LBJ535" s="34"/>
      <c r="LBK535" s="34"/>
      <c r="LBL535" s="34"/>
      <c r="LBM535" s="34"/>
      <c r="LBN535" s="34"/>
      <c r="LBO535" s="34"/>
      <c r="LBP535" s="34"/>
      <c r="LBQ535" s="34"/>
      <c r="LBR535" s="34"/>
      <c r="LBS535" s="34"/>
      <c r="LBT535" s="34"/>
      <c r="LBU535" s="34"/>
      <c r="LBV535" s="34"/>
      <c r="LBW535" s="34"/>
      <c r="LBX535" s="34"/>
      <c r="LBY535" s="34"/>
      <c r="LBZ535" s="34"/>
      <c r="LCA535" s="34"/>
      <c r="LCB535" s="34"/>
      <c r="LCC535" s="34"/>
      <c r="LCD535" s="34"/>
      <c r="LCE535" s="34"/>
      <c r="LCF535" s="34"/>
      <c r="LCG535" s="34"/>
      <c r="LCH535" s="34"/>
      <c r="LCI535" s="34"/>
      <c r="LCJ535" s="34"/>
      <c r="LCK535" s="34"/>
      <c r="LCL535" s="34"/>
      <c r="LCM535" s="34"/>
      <c r="LCN535" s="34"/>
      <c r="LCO535" s="34"/>
      <c r="LCP535" s="34"/>
      <c r="LCQ535" s="34"/>
      <c r="LCR535" s="34"/>
      <c r="LCS535" s="34"/>
      <c r="LCT535" s="34"/>
      <c r="LCU535" s="34"/>
      <c r="LCV535" s="34"/>
      <c r="LCW535" s="34"/>
      <c r="LCX535" s="34"/>
      <c r="LCY535" s="34"/>
      <c r="LCZ535" s="34"/>
      <c r="LDA535" s="34"/>
      <c r="LDB535" s="34"/>
      <c r="LDC535" s="34"/>
      <c r="LDD535" s="34"/>
      <c r="LDE535" s="34"/>
      <c r="LDF535" s="34"/>
      <c r="LDG535" s="34"/>
      <c r="LDH535" s="34"/>
      <c r="LDI535" s="34"/>
      <c r="LDJ535" s="34"/>
      <c r="LDK535" s="34"/>
      <c r="LDL535" s="34"/>
      <c r="LDM535" s="34"/>
      <c r="LDN535" s="34"/>
      <c r="LDO535" s="34"/>
      <c r="LDP535" s="34"/>
      <c r="LDQ535" s="34"/>
      <c r="LDR535" s="34"/>
      <c r="LDS535" s="34"/>
      <c r="LDT535" s="34"/>
      <c r="LDU535" s="34"/>
      <c r="LDV535" s="34"/>
      <c r="LDW535" s="34"/>
      <c r="LDX535" s="34"/>
      <c r="LDY535" s="34"/>
      <c r="LDZ535" s="34"/>
      <c r="LEA535" s="34"/>
      <c r="LEB535" s="34"/>
      <c r="LEC535" s="34"/>
      <c r="LED535" s="34"/>
      <c r="LEE535" s="34"/>
      <c r="LEF535" s="34"/>
      <c r="LEG535" s="34"/>
      <c r="LEH535" s="34"/>
      <c r="LEI535" s="34"/>
      <c r="LEJ535" s="34"/>
      <c r="LEK535" s="34"/>
      <c r="LEL535" s="34"/>
      <c r="LEM535" s="34"/>
      <c r="LEN535" s="34"/>
      <c r="LEO535" s="34"/>
      <c r="LEP535" s="34"/>
      <c r="LEQ535" s="34"/>
      <c r="LER535" s="34"/>
      <c r="LES535" s="34"/>
      <c r="LET535" s="34"/>
      <c r="LEU535" s="34"/>
      <c r="LEV535" s="34"/>
      <c r="LEW535" s="34"/>
      <c r="LEX535" s="34"/>
      <c r="LEY535" s="34"/>
      <c r="LEZ535" s="34"/>
      <c r="LFA535" s="34"/>
      <c r="LFB535" s="34"/>
      <c r="LFC535" s="34"/>
      <c r="LFD535" s="34"/>
      <c r="LFE535" s="34"/>
      <c r="LFF535" s="34"/>
      <c r="LFG535" s="34"/>
      <c r="LFH535" s="34"/>
      <c r="LFI535" s="34"/>
      <c r="LFJ535" s="34"/>
      <c r="LFK535" s="34"/>
      <c r="LFL535" s="34"/>
      <c r="LFM535" s="34"/>
      <c r="LFN535" s="34"/>
      <c r="LFO535" s="34"/>
      <c r="LFP535" s="34"/>
      <c r="LFQ535" s="34"/>
      <c r="LFR535" s="34"/>
      <c r="LFS535" s="34"/>
      <c r="LFT535" s="34"/>
      <c r="LFU535" s="34"/>
      <c r="LFV535" s="34"/>
      <c r="LFW535" s="34"/>
      <c r="LFX535" s="34"/>
      <c r="LFY535" s="34"/>
      <c r="LFZ535" s="34"/>
      <c r="LGA535" s="34"/>
      <c r="LGB535" s="34"/>
      <c r="LGC535" s="34"/>
      <c r="LGD535" s="34"/>
      <c r="LGE535" s="34"/>
      <c r="LGF535" s="34"/>
      <c r="LGG535" s="34"/>
      <c r="LGH535" s="34"/>
      <c r="LGI535" s="34"/>
      <c r="LGJ535" s="34"/>
      <c r="LGK535" s="34"/>
      <c r="LGL535" s="34"/>
      <c r="LGM535" s="34"/>
      <c r="LGN535" s="34"/>
      <c r="LGO535" s="34"/>
      <c r="LGP535" s="34"/>
      <c r="LGQ535" s="34"/>
      <c r="LGR535" s="34"/>
      <c r="LGS535" s="34"/>
      <c r="LGT535" s="34"/>
      <c r="LGU535" s="34"/>
      <c r="LGV535" s="34"/>
      <c r="LGW535" s="34"/>
      <c r="LGX535" s="34"/>
      <c r="LGY535" s="34"/>
      <c r="LGZ535" s="34"/>
      <c r="LHA535" s="34"/>
      <c r="LHB535" s="34"/>
      <c r="LHC535" s="34"/>
      <c r="LHD535" s="34"/>
      <c r="LHE535" s="34"/>
      <c r="LHF535" s="34"/>
      <c r="LHG535" s="34"/>
      <c r="LHH535" s="34"/>
      <c r="LHI535" s="34"/>
      <c r="LHJ535" s="34"/>
      <c r="LHK535" s="34"/>
      <c r="LHL535" s="34"/>
      <c r="LHM535" s="34"/>
      <c r="LHN535" s="34"/>
      <c r="LHO535" s="34"/>
      <c r="LHP535" s="34"/>
      <c r="LHQ535" s="34"/>
      <c r="LHR535" s="34"/>
      <c r="LHS535" s="34"/>
      <c r="LHT535" s="34"/>
      <c r="LHU535" s="34"/>
      <c r="LHV535" s="34"/>
      <c r="LHW535" s="34"/>
      <c r="LHX535" s="34"/>
      <c r="LHY535" s="34"/>
      <c r="LHZ535" s="34"/>
      <c r="LIA535" s="34"/>
      <c r="LIB535" s="34"/>
      <c r="LIC535" s="34"/>
      <c r="LID535" s="34"/>
      <c r="LIE535" s="34"/>
      <c r="LIF535" s="34"/>
      <c r="LIG535" s="34"/>
      <c r="LIH535" s="34"/>
      <c r="LII535" s="34"/>
      <c r="LIJ535" s="34"/>
      <c r="LIK535" s="34"/>
      <c r="LIL535" s="34"/>
      <c r="LIM535" s="34"/>
      <c r="LIN535" s="34"/>
      <c r="LIO535" s="34"/>
      <c r="LIP535" s="34"/>
      <c r="LIQ535" s="34"/>
      <c r="LIR535" s="34"/>
      <c r="LIS535" s="34"/>
      <c r="LIT535" s="34"/>
      <c r="LIU535" s="34"/>
      <c r="LIV535" s="34"/>
      <c r="LIW535" s="34"/>
      <c r="LIX535" s="34"/>
      <c r="LIY535" s="34"/>
      <c r="LIZ535" s="34"/>
      <c r="LJA535" s="34"/>
      <c r="LJB535" s="34"/>
      <c r="LJC535" s="34"/>
      <c r="LJD535" s="34"/>
      <c r="LJE535" s="34"/>
      <c r="LJF535" s="34"/>
      <c r="LJG535" s="34"/>
      <c r="LJH535" s="34"/>
      <c r="LJI535" s="34"/>
      <c r="LJJ535" s="34"/>
      <c r="LJK535" s="34"/>
      <c r="LJL535" s="34"/>
      <c r="LJM535" s="34"/>
      <c r="LJN535" s="34"/>
      <c r="LJO535" s="34"/>
      <c r="LJP535" s="34"/>
      <c r="LJQ535" s="34"/>
      <c r="LJR535" s="34"/>
      <c r="LJS535" s="34"/>
      <c r="LJT535" s="34"/>
      <c r="LJU535" s="34"/>
      <c r="LJV535" s="34"/>
      <c r="LJW535" s="34"/>
      <c r="LJX535" s="34"/>
      <c r="LJY535" s="34"/>
      <c r="LJZ535" s="34"/>
      <c r="LKA535" s="34"/>
      <c r="LKB535" s="34"/>
      <c r="LKC535" s="34"/>
      <c r="LKD535" s="34"/>
      <c r="LKE535" s="34"/>
      <c r="LKF535" s="34"/>
      <c r="LKG535" s="34"/>
      <c r="LKH535" s="34"/>
      <c r="LKI535" s="34"/>
      <c r="LKJ535" s="34"/>
      <c r="LKK535" s="34"/>
      <c r="LKL535" s="34"/>
      <c r="LKM535" s="34"/>
      <c r="LKN535" s="34"/>
      <c r="LKO535" s="34"/>
      <c r="LKP535" s="34"/>
      <c r="LKQ535" s="34"/>
      <c r="LKR535" s="34"/>
      <c r="LKS535" s="34"/>
      <c r="LKT535" s="34"/>
      <c r="LKU535" s="34"/>
      <c r="LKV535" s="34"/>
      <c r="LKW535" s="34"/>
      <c r="LKX535" s="34"/>
      <c r="LKY535" s="34"/>
      <c r="LKZ535" s="34"/>
      <c r="LLA535" s="34"/>
      <c r="LLB535" s="34"/>
      <c r="LLC535" s="34"/>
      <c r="LLD535" s="34"/>
      <c r="LLE535" s="34"/>
      <c r="LLF535" s="34"/>
      <c r="LLG535" s="34"/>
      <c r="LLH535" s="34"/>
      <c r="LLI535" s="34"/>
      <c r="LLJ535" s="34"/>
      <c r="LLK535" s="34"/>
      <c r="LLL535" s="34"/>
      <c r="LLM535" s="34"/>
      <c r="LLN535" s="34"/>
      <c r="LLO535" s="34"/>
      <c r="LLP535" s="34"/>
      <c r="LLQ535" s="34"/>
      <c r="LLR535" s="34"/>
      <c r="LLS535" s="34"/>
      <c r="LLT535" s="34"/>
      <c r="LLU535" s="34"/>
      <c r="LLV535" s="34"/>
      <c r="LLW535" s="34"/>
      <c r="LLX535" s="34"/>
      <c r="LLY535" s="34"/>
      <c r="LLZ535" s="34"/>
      <c r="LMA535" s="34"/>
      <c r="LMB535" s="34"/>
      <c r="LMC535" s="34"/>
      <c r="LMD535" s="34"/>
      <c r="LME535" s="34"/>
      <c r="LMF535" s="34"/>
      <c r="LMG535" s="34"/>
      <c r="LMH535" s="34"/>
      <c r="LMI535" s="34"/>
      <c r="LMJ535" s="34"/>
      <c r="LMK535" s="34"/>
      <c r="LML535" s="34"/>
      <c r="LMM535" s="34"/>
      <c r="LMN535" s="34"/>
      <c r="LMO535" s="34"/>
      <c r="LMP535" s="34"/>
      <c r="LMQ535" s="34"/>
      <c r="LMR535" s="34"/>
      <c r="LMS535" s="34"/>
      <c r="LMT535" s="34"/>
      <c r="LMU535" s="34"/>
      <c r="LMV535" s="34"/>
      <c r="LMW535" s="34"/>
      <c r="LMX535" s="34"/>
      <c r="LMY535" s="34"/>
      <c r="LMZ535" s="34"/>
      <c r="LNA535" s="34"/>
      <c r="LNB535" s="34"/>
      <c r="LNC535" s="34"/>
      <c r="LND535" s="34"/>
      <c r="LNE535" s="34"/>
      <c r="LNF535" s="34"/>
      <c r="LNG535" s="34"/>
      <c r="LNH535" s="34"/>
      <c r="LNI535" s="34"/>
      <c r="LNJ535" s="34"/>
      <c r="LNK535" s="34"/>
      <c r="LNL535" s="34"/>
      <c r="LNM535" s="34"/>
      <c r="LNN535" s="34"/>
      <c r="LNO535" s="34"/>
      <c r="LNP535" s="34"/>
      <c r="LNQ535" s="34"/>
      <c r="LNR535" s="34"/>
      <c r="LNS535" s="34"/>
      <c r="LNT535" s="34"/>
      <c r="LNU535" s="34"/>
      <c r="LNV535" s="34"/>
      <c r="LNW535" s="34"/>
      <c r="LNX535" s="34"/>
      <c r="LNY535" s="34"/>
      <c r="LNZ535" s="34"/>
      <c r="LOA535" s="34"/>
      <c r="LOB535" s="34"/>
      <c r="LOC535" s="34"/>
      <c r="LOD535" s="34"/>
      <c r="LOE535" s="34"/>
      <c r="LOF535" s="34"/>
      <c r="LOG535" s="34"/>
      <c r="LOH535" s="34"/>
      <c r="LOI535" s="34"/>
      <c r="LOJ535" s="34"/>
      <c r="LOK535" s="34"/>
      <c r="LOL535" s="34"/>
      <c r="LOM535" s="34"/>
      <c r="LON535" s="34"/>
      <c r="LOO535" s="34"/>
      <c r="LOP535" s="34"/>
      <c r="LOQ535" s="34"/>
      <c r="LOR535" s="34"/>
      <c r="LOS535" s="34"/>
      <c r="LOT535" s="34"/>
      <c r="LOU535" s="34"/>
      <c r="LOV535" s="34"/>
      <c r="LOW535" s="34"/>
      <c r="LOX535" s="34"/>
      <c r="LOY535" s="34"/>
      <c r="LOZ535" s="34"/>
      <c r="LPA535" s="34"/>
      <c r="LPB535" s="34"/>
      <c r="LPC535" s="34"/>
      <c r="LPD535" s="34"/>
      <c r="LPE535" s="34"/>
      <c r="LPF535" s="34"/>
      <c r="LPG535" s="34"/>
      <c r="LPH535" s="34"/>
      <c r="LPI535" s="34"/>
      <c r="LPJ535" s="34"/>
      <c r="LPK535" s="34"/>
      <c r="LPL535" s="34"/>
      <c r="LPM535" s="34"/>
      <c r="LPN535" s="34"/>
      <c r="LPO535" s="34"/>
      <c r="LPP535" s="34"/>
      <c r="LPQ535" s="34"/>
      <c r="LPR535" s="34"/>
      <c r="LPS535" s="34"/>
      <c r="LPT535" s="34"/>
      <c r="LPU535" s="34"/>
      <c r="LPV535" s="34"/>
      <c r="LPW535" s="34"/>
      <c r="LPX535" s="34"/>
      <c r="LPY535" s="34"/>
      <c r="LPZ535" s="34"/>
      <c r="LQA535" s="34"/>
      <c r="LQB535" s="34"/>
      <c r="LQC535" s="34"/>
      <c r="LQD535" s="34"/>
      <c r="LQE535" s="34"/>
      <c r="LQF535" s="34"/>
      <c r="LQG535" s="34"/>
      <c r="LQH535" s="34"/>
      <c r="LQI535" s="34"/>
      <c r="LQJ535" s="34"/>
      <c r="LQK535" s="34"/>
      <c r="LQL535" s="34"/>
      <c r="LQM535" s="34"/>
      <c r="LQN535" s="34"/>
      <c r="LQO535" s="34"/>
      <c r="LQP535" s="34"/>
      <c r="LQQ535" s="34"/>
      <c r="LQR535" s="34"/>
      <c r="LQS535" s="34"/>
      <c r="LQT535" s="34"/>
      <c r="LQU535" s="34"/>
      <c r="LQV535" s="34"/>
      <c r="LQW535" s="34"/>
      <c r="LQX535" s="34"/>
      <c r="LQY535" s="34"/>
      <c r="LQZ535" s="34"/>
      <c r="LRA535" s="34"/>
      <c r="LRB535" s="34"/>
      <c r="LRC535" s="34"/>
      <c r="LRD535" s="34"/>
      <c r="LRE535" s="34"/>
      <c r="LRF535" s="34"/>
      <c r="LRG535" s="34"/>
      <c r="LRH535" s="34"/>
      <c r="LRI535" s="34"/>
      <c r="LRJ535" s="34"/>
      <c r="LRK535" s="34"/>
      <c r="LRL535" s="34"/>
      <c r="LRM535" s="34"/>
      <c r="LRN535" s="34"/>
      <c r="LRO535" s="34"/>
      <c r="LRP535" s="34"/>
      <c r="LRQ535" s="34"/>
      <c r="LRR535" s="34"/>
      <c r="LRS535" s="34"/>
      <c r="LRT535" s="34"/>
      <c r="LRU535" s="34"/>
      <c r="LRV535" s="34"/>
      <c r="LRW535" s="34"/>
      <c r="LRX535" s="34"/>
      <c r="LRY535" s="34"/>
      <c r="LRZ535" s="34"/>
      <c r="LSA535" s="34"/>
      <c r="LSB535" s="34"/>
      <c r="LSC535" s="34"/>
      <c r="LSD535" s="34"/>
      <c r="LSE535" s="34"/>
      <c r="LSF535" s="34"/>
      <c r="LSG535" s="34"/>
      <c r="LSH535" s="34"/>
      <c r="LSI535" s="34"/>
      <c r="LSJ535" s="34"/>
      <c r="LSK535" s="34"/>
      <c r="LSL535" s="34"/>
      <c r="LSM535" s="34"/>
      <c r="LSN535" s="34"/>
      <c r="LSO535" s="34"/>
      <c r="LSP535" s="34"/>
      <c r="LSQ535" s="34"/>
      <c r="LSR535" s="34"/>
      <c r="LSS535" s="34"/>
      <c r="LST535" s="34"/>
      <c r="LSU535" s="34"/>
      <c r="LSV535" s="34"/>
      <c r="LSW535" s="34"/>
      <c r="LSX535" s="34"/>
      <c r="LSY535" s="34"/>
      <c r="LSZ535" s="34"/>
      <c r="LTA535" s="34"/>
      <c r="LTB535" s="34"/>
      <c r="LTC535" s="34"/>
      <c r="LTD535" s="34"/>
      <c r="LTE535" s="34"/>
      <c r="LTF535" s="34"/>
      <c r="LTG535" s="34"/>
      <c r="LTH535" s="34"/>
      <c r="LTI535" s="34"/>
      <c r="LTJ535" s="34"/>
      <c r="LTK535" s="34"/>
      <c r="LTL535" s="34"/>
      <c r="LTM535" s="34"/>
      <c r="LTN535" s="34"/>
      <c r="LTO535" s="34"/>
      <c r="LTP535" s="34"/>
      <c r="LTQ535" s="34"/>
      <c r="LTR535" s="34"/>
      <c r="LTS535" s="34"/>
      <c r="LTT535" s="34"/>
      <c r="LTU535" s="34"/>
      <c r="LTV535" s="34"/>
      <c r="LTW535" s="34"/>
      <c r="LTX535" s="34"/>
      <c r="LTY535" s="34"/>
      <c r="LTZ535" s="34"/>
      <c r="LUA535" s="34"/>
      <c r="LUB535" s="34"/>
      <c r="LUC535" s="34"/>
      <c r="LUD535" s="34"/>
      <c r="LUE535" s="34"/>
      <c r="LUF535" s="34"/>
      <c r="LUG535" s="34"/>
      <c r="LUH535" s="34"/>
      <c r="LUI535" s="34"/>
      <c r="LUJ535" s="34"/>
      <c r="LUK535" s="34"/>
      <c r="LUL535" s="34"/>
      <c r="LUM535" s="34"/>
      <c r="LUN535" s="34"/>
      <c r="LUO535" s="34"/>
      <c r="LUP535" s="34"/>
      <c r="LUQ535" s="34"/>
      <c r="LUR535" s="34"/>
      <c r="LUS535" s="34"/>
      <c r="LUT535" s="34"/>
      <c r="LUU535" s="34"/>
      <c r="LUV535" s="34"/>
      <c r="LUW535" s="34"/>
      <c r="LUX535" s="34"/>
      <c r="LUY535" s="34"/>
      <c r="LUZ535" s="34"/>
      <c r="LVA535" s="34"/>
      <c r="LVB535" s="34"/>
      <c r="LVC535" s="34"/>
      <c r="LVD535" s="34"/>
      <c r="LVE535" s="34"/>
      <c r="LVF535" s="34"/>
      <c r="LVG535" s="34"/>
      <c r="LVH535" s="34"/>
      <c r="LVI535" s="34"/>
      <c r="LVJ535" s="34"/>
      <c r="LVK535" s="34"/>
      <c r="LVL535" s="34"/>
      <c r="LVM535" s="34"/>
      <c r="LVN535" s="34"/>
      <c r="LVO535" s="34"/>
      <c r="LVP535" s="34"/>
      <c r="LVQ535" s="34"/>
      <c r="LVR535" s="34"/>
      <c r="LVS535" s="34"/>
      <c r="LVT535" s="34"/>
      <c r="LVU535" s="34"/>
      <c r="LVV535" s="34"/>
      <c r="LVW535" s="34"/>
      <c r="LVX535" s="34"/>
      <c r="LVY535" s="34"/>
      <c r="LVZ535" s="34"/>
      <c r="LWA535" s="34"/>
      <c r="LWB535" s="34"/>
      <c r="LWC535" s="34"/>
      <c r="LWD535" s="34"/>
      <c r="LWE535" s="34"/>
      <c r="LWF535" s="34"/>
      <c r="LWG535" s="34"/>
      <c r="LWH535" s="34"/>
      <c r="LWI535" s="34"/>
      <c r="LWJ535" s="34"/>
      <c r="LWK535" s="34"/>
      <c r="LWL535" s="34"/>
      <c r="LWM535" s="34"/>
      <c r="LWN535" s="34"/>
      <c r="LWO535" s="34"/>
      <c r="LWP535" s="34"/>
      <c r="LWQ535" s="34"/>
      <c r="LWR535" s="34"/>
      <c r="LWS535" s="34"/>
      <c r="LWT535" s="34"/>
      <c r="LWU535" s="34"/>
      <c r="LWV535" s="34"/>
      <c r="LWW535" s="34"/>
      <c r="LWX535" s="34"/>
      <c r="LWY535" s="34"/>
      <c r="LWZ535" s="34"/>
      <c r="LXA535" s="34"/>
      <c r="LXB535" s="34"/>
      <c r="LXC535" s="34"/>
      <c r="LXD535" s="34"/>
      <c r="LXE535" s="34"/>
      <c r="LXF535" s="34"/>
      <c r="LXG535" s="34"/>
      <c r="LXH535" s="34"/>
      <c r="LXI535" s="34"/>
      <c r="LXJ535" s="34"/>
      <c r="LXK535" s="34"/>
      <c r="LXL535" s="34"/>
      <c r="LXM535" s="34"/>
      <c r="LXN535" s="34"/>
      <c r="LXO535" s="34"/>
      <c r="LXP535" s="34"/>
      <c r="LXQ535" s="34"/>
      <c r="LXR535" s="34"/>
      <c r="LXS535" s="34"/>
      <c r="LXT535" s="34"/>
      <c r="LXU535" s="34"/>
      <c r="LXV535" s="34"/>
      <c r="LXW535" s="34"/>
      <c r="LXX535" s="34"/>
      <c r="LXY535" s="34"/>
      <c r="LXZ535" s="34"/>
      <c r="LYA535" s="34"/>
      <c r="LYB535" s="34"/>
      <c r="LYC535" s="34"/>
      <c r="LYD535" s="34"/>
      <c r="LYE535" s="34"/>
      <c r="LYF535" s="34"/>
      <c r="LYG535" s="34"/>
      <c r="LYH535" s="34"/>
      <c r="LYI535" s="34"/>
      <c r="LYJ535" s="34"/>
      <c r="LYK535" s="34"/>
      <c r="LYL535" s="34"/>
      <c r="LYM535" s="34"/>
      <c r="LYN535" s="34"/>
      <c r="LYO535" s="34"/>
      <c r="LYP535" s="34"/>
      <c r="LYQ535" s="34"/>
      <c r="LYR535" s="34"/>
      <c r="LYS535" s="34"/>
      <c r="LYT535" s="34"/>
      <c r="LYU535" s="34"/>
      <c r="LYV535" s="34"/>
      <c r="LYW535" s="34"/>
      <c r="LYX535" s="34"/>
      <c r="LYY535" s="34"/>
      <c r="LYZ535" s="34"/>
      <c r="LZA535" s="34"/>
      <c r="LZB535" s="34"/>
      <c r="LZC535" s="34"/>
      <c r="LZD535" s="34"/>
      <c r="LZE535" s="34"/>
      <c r="LZF535" s="34"/>
      <c r="LZG535" s="34"/>
      <c r="LZH535" s="34"/>
      <c r="LZI535" s="34"/>
      <c r="LZJ535" s="34"/>
      <c r="LZK535" s="34"/>
      <c r="LZL535" s="34"/>
      <c r="LZM535" s="34"/>
      <c r="LZN535" s="34"/>
      <c r="LZO535" s="34"/>
      <c r="LZP535" s="34"/>
      <c r="LZQ535" s="34"/>
      <c r="LZR535" s="34"/>
      <c r="LZS535" s="34"/>
      <c r="LZT535" s="34"/>
      <c r="LZU535" s="34"/>
      <c r="LZV535" s="34"/>
      <c r="LZW535" s="34"/>
      <c r="LZX535" s="34"/>
      <c r="LZY535" s="34"/>
      <c r="LZZ535" s="34"/>
      <c r="MAA535" s="34"/>
      <c r="MAB535" s="34"/>
      <c r="MAC535" s="34"/>
      <c r="MAD535" s="34"/>
      <c r="MAE535" s="34"/>
      <c r="MAF535" s="34"/>
      <c r="MAG535" s="34"/>
      <c r="MAH535" s="34"/>
      <c r="MAI535" s="34"/>
      <c r="MAJ535" s="34"/>
      <c r="MAK535" s="34"/>
      <c r="MAL535" s="34"/>
      <c r="MAM535" s="34"/>
      <c r="MAN535" s="34"/>
      <c r="MAO535" s="34"/>
      <c r="MAP535" s="34"/>
      <c r="MAQ535" s="34"/>
      <c r="MAR535" s="34"/>
      <c r="MAS535" s="34"/>
      <c r="MAT535" s="34"/>
      <c r="MAU535" s="34"/>
      <c r="MAV535" s="34"/>
      <c r="MAW535" s="34"/>
      <c r="MAX535" s="34"/>
      <c r="MAY535" s="34"/>
      <c r="MAZ535" s="34"/>
      <c r="MBA535" s="34"/>
      <c r="MBB535" s="34"/>
      <c r="MBC535" s="34"/>
      <c r="MBD535" s="34"/>
      <c r="MBE535" s="34"/>
      <c r="MBF535" s="34"/>
      <c r="MBG535" s="34"/>
      <c r="MBH535" s="34"/>
      <c r="MBI535" s="34"/>
      <c r="MBJ535" s="34"/>
      <c r="MBK535" s="34"/>
      <c r="MBL535" s="34"/>
      <c r="MBM535" s="34"/>
      <c r="MBN535" s="34"/>
      <c r="MBO535" s="34"/>
      <c r="MBP535" s="34"/>
      <c r="MBQ535" s="34"/>
      <c r="MBR535" s="34"/>
      <c r="MBS535" s="34"/>
      <c r="MBT535" s="34"/>
      <c r="MBU535" s="34"/>
      <c r="MBV535" s="34"/>
      <c r="MBW535" s="34"/>
      <c r="MBX535" s="34"/>
      <c r="MBY535" s="34"/>
      <c r="MBZ535" s="34"/>
      <c r="MCA535" s="34"/>
      <c r="MCB535" s="34"/>
      <c r="MCC535" s="34"/>
      <c r="MCD535" s="34"/>
      <c r="MCE535" s="34"/>
      <c r="MCF535" s="34"/>
      <c r="MCG535" s="34"/>
      <c r="MCH535" s="34"/>
      <c r="MCI535" s="34"/>
      <c r="MCJ535" s="34"/>
      <c r="MCK535" s="34"/>
      <c r="MCL535" s="34"/>
      <c r="MCM535" s="34"/>
      <c r="MCN535" s="34"/>
      <c r="MCO535" s="34"/>
      <c r="MCP535" s="34"/>
      <c r="MCQ535" s="34"/>
      <c r="MCR535" s="34"/>
      <c r="MCS535" s="34"/>
      <c r="MCT535" s="34"/>
      <c r="MCU535" s="34"/>
      <c r="MCV535" s="34"/>
      <c r="MCW535" s="34"/>
      <c r="MCX535" s="34"/>
      <c r="MCY535" s="34"/>
      <c r="MCZ535" s="34"/>
      <c r="MDA535" s="34"/>
      <c r="MDB535" s="34"/>
      <c r="MDC535" s="34"/>
      <c r="MDD535" s="34"/>
      <c r="MDE535" s="34"/>
      <c r="MDF535" s="34"/>
      <c r="MDG535" s="34"/>
      <c r="MDH535" s="34"/>
      <c r="MDI535" s="34"/>
      <c r="MDJ535" s="34"/>
      <c r="MDK535" s="34"/>
      <c r="MDL535" s="34"/>
      <c r="MDM535" s="34"/>
      <c r="MDN535" s="34"/>
      <c r="MDO535" s="34"/>
      <c r="MDP535" s="34"/>
      <c r="MDQ535" s="34"/>
      <c r="MDR535" s="34"/>
      <c r="MDS535" s="34"/>
      <c r="MDT535" s="34"/>
      <c r="MDU535" s="34"/>
      <c r="MDV535" s="34"/>
      <c r="MDW535" s="34"/>
      <c r="MDX535" s="34"/>
      <c r="MDY535" s="34"/>
      <c r="MDZ535" s="34"/>
      <c r="MEA535" s="34"/>
      <c r="MEB535" s="34"/>
      <c r="MEC535" s="34"/>
      <c r="MED535" s="34"/>
      <c r="MEE535" s="34"/>
      <c r="MEF535" s="34"/>
      <c r="MEG535" s="34"/>
      <c r="MEH535" s="34"/>
      <c r="MEI535" s="34"/>
      <c r="MEJ535" s="34"/>
      <c r="MEK535" s="34"/>
      <c r="MEL535" s="34"/>
      <c r="MEM535" s="34"/>
      <c r="MEN535" s="34"/>
      <c r="MEO535" s="34"/>
      <c r="MEP535" s="34"/>
      <c r="MEQ535" s="34"/>
      <c r="MER535" s="34"/>
      <c r="MES535" s="34"/>
      <c r="MET535" s="34"/>
      <c r="MEU535" s="34"/>
      <c r="MEV535" s="34"/>
      <c r="MEW535" s="34"/>
      <c r="MEX535" s="34"/>
      <c r="MEY535" s="34"/>
      <c r="MEZ535" s="34"/>
      <c r="MFA535" s="34"/>
      <c r="MFB535" s="34"/>
      <c r="MFC535" s="34"/>
      <c r="MFD535" s="34"/>
      <c r="MFE535" s="34"/>
      <c r="MFF535" s="34"/>
      <c r="MFG535" s="34"/>
      <c r="MFH535" s="34"/>
      <c r="MFI535" s="34"/>
      <c r="MFJ535" s="34"/>
      <c r="MFK535" s="34"/>
      <c r="MFL535" s="34"/>
      <c r="MFM535" s="34"/>
      <c r="MFN535" s="34"/>
      <c r="MFO535" s="34"/>
      <c r="MFP535" s="34"/>
      <c r="MFQ535" s="34"/>
      <c r="MFR535" s="34"/>
      <c r="MFS535" s="34"/>
      <c r="MFT535" s="34"/>
      <c r="MFU535" s="34"/>
      <c r="MFV535" s="34"/>
      <c r="MFW535" s="34"/>
      <c r="MFX535" s="34"/>
      <c r="MFY535" s="34"/>
      <c r="MFZ535" s="34"/>
      <c r="MGA535" s="34"/>
      <c r="MGB535" s="34"/>
      <c r="MGC535" s="34"/>
      <c r="MGD535" s="34"/>
      <c r="MGE535" s="34"/>
      <c r="MGF535" s="34"/>
      <c r="MGG535" s="34"/>
      <c r="MGH535" s="34"/>
      <c r="MGI535" s="34"/>
      <c r="MGJ535" s="34"/>
      <c r="MGK535" s="34"/>
      <c r="MGL535" s="34"/>
      <c r="MGM535" s="34"/>
      <c r="MGN535" s="34"/>
      <c r="MGO535" s="34"/>
      <c r="MGP535" s="34"/>
      <c r="MGQ535" s="34"/>
      <c r="MGR535" s="34"/>
      <c r="MGS535" s="34"/>
      <c r="MGT535" s="34"/>
      <c r="MGU535" s="34"/>
      <c r="MGV535" s="34"/>
      <c r="MGW535" s="34"/>
      <c r="MGX535" s="34"/>
      <c r="MGY535" s="34"/>
      <c r="MGZ535" s="34"/>
      <c r="MHA535" s="34"/>
      <c r="MHB535" s="34"/>
      <c r="MHC535" s="34"/>
      <c r="MHD535" s="34"/>
      <c r="MHE535" s="34"/>
      <c r="MHF535" s="34"/>
      <c r="MHG535" s="34"/>
      <c r="MHH535" s="34"/>
      <c r="MHI535" s="34"/>
      <c r="MHJ535" s="34"/>
      <c r="MHK535" s="34"/>
      <c r="MHL535" s="34"/>
      <c r="MHM535" s="34"/>
      <c r="MHN535" s="34"/>
      <c r="MHO535" s="34"/>
      <c r="MHP535" s="34"/>
      <c r="MHQ535" s="34"/>
      <c r="MHR535" s="34"/>
      <c r="MHS535" s="34"/>
      <c r="MHT535" s="34"/>
      <c r="MHU535" s="34"/>
      <c r="MHV535" s="34"/>
      <c r="MHW535" s="34"/>
      <c r="MHX535" s="34"/>
      <c r="MHY535" s="34"/>
      <c r="MHZ535" s="34"/>
      <c r="MIA535" s="34"/>
      <c r="MIB535" s="34"/>
      <c r="MIC535" s="34"/>
      <c r="MID535" s="34"/>
      <c r="MIE535" s="34"/>
      <c r="MIF535" s="34"/>
      <c r="MIG535" s="34"/>
      <c r="MIH535" s="34"/>
      <c r="MII535" s="34"/>
      <c r="MIJ535" s="34"/>
      <c r="MIK535" s="34"/>
      <c r="MIL535" s="34"/>
      <c r="MIM535" s="34"/>
      <c r="MIN535" s="34"/>
      <c r="MIO535" s="34"/>
      <c r="MIP535" s="34"/>
      <c r="MIQ535" s="34"/>
      <c r="MIR535" s="34"/>
      <c r="MIS535" s="34"/>
      <c r="MIT535" s="34"/>
      <c r="MIU535" s="34"/>
      <c r="MIV535" s="34"/>
      <c r="MIW535" s="34"/>
      <c r="MIX535" s="34"/>
      <c r="MIY535" s="34"/>
      <c r="MIZ535" s="34"/>
      <c r="MJA535" s="34"/>
      <c r="MJB535" s="34"/>
      <c r="MJC535" s="34"/>
      <c r="MJD535" s="34"/>
      <c r="MJE535" s="34"/>
      <c r="MJF535" s="34"/>
      <c r="MJG535" s="34"/>
      <c r="MJH535" s="34"/>
      <c r="MJI535" s="34"/>
      <c r="MJJ535" s="34"/>
      <c r="MJK535" s="34"/>
      <c r="MJL535" s="34"/>
      <c r="MJM535" s="34"/>
      <c r="MJN535" s="34"/>
      <c r="MJO535" s="34"/>
      <c r="MJP535" s="34"/>
      <c r="MJQ535" s="34"/>
      <c r="MJR535" s="34"/>
      <c r="MJS535" s="34"/>
      <c r="MJT535" s="34"/>
      <c r="MJU535" s="34"/>
      <c r="MJV535" s="34"/>
      <c r="MJW535" s="34"/>
      <c r="MJX535" s="34"/>
      <c r="MJY535" s="34"/>
      <c r="MJZ535" s="34"/>
      <c r="MKA535" s="34"/>
      <c r="MKB535" s="34"/>
      <c r="MKC535" s="34"/>
      <c r="MKD535" s="34"/>
      <c r="MKE535" s="34"/>
      <c r="MKF535" s="34"/>
      <c r="MKG535" s="34"/>
      <c r="MKH535" s="34"/>
      <c r="MKI535" s="34"/>
      <c r="MKJ535" s="34"/>
      <c r="MKK535" s="34"/>
      <c r="MKL535" s="34"/>
      <c r="MKM535" s="34"/>
      <c r="MKN535" s="34"/>
      <c r="MKO535" s="34"/>
      <c r="MKP535" s="34"/>
      <c r="MKQ535" s="34"/>
      <c r="MKR535" s="34"/>
      <c r="MKS535" s="34"/>
      <c r="MKT535" s="34"/>
      <c r="MKU535" s="34"/>
      <c r="MKV535" s="34"/>
      <c r="MKW535" s="34"/>
      <c r="MKX535" s="34"/>
      <c r="MKY535" s="34"/>
      <c r="MKZ535" s="34"/>
      <c r="MLA535" s="34"/>
      <c r="MLB535" s="34"/>
      <c r="MLC535" s="34"/>
      <c r="MLD535" s="34"/>
      <c r="MLE535" s="34"/>
      <c r="MLF535" s="34"/>
      <c r="MLG535" s="34"/>
      <c r="MLH535" s="34"/>
      <c r="MLI535" s="34"/>
      <c r="MLJ535" s="34"/>
      <c r="MLK535" s="34"/>
      <c r="MLL535" s="34"/>
      <c r="MLM535" s="34"/>
      <c r="MLN535" s="34"/>
      <c r="MLO535" s="34"/>
      <c r="MLP535" s="34"/>
      <c r="MLQ535" s="34"/>
      <c r="MLR535" s="34"/>
      <c r="MLS535" s="34"/>
      <c r="MLT535" s="34"/>
      <c r="MLU535" s="34"/>
      <c r="MLV535" s="34"/>
      <c r="MLW535" s="34"/>
      <c r="MLX535" s="34"/>
      <c r="MLY535" s="34"/>
      <c r="MLZ535" s="34"/>
      <c r="MMA535" s="34"/>
      <c r="MMB535" s="34"/>
      <c r="MMC535" s="34"/>
      <c r="MMD535" s="34"/>
      <c r="MME535" s="34"/>
      <c r="MMF535" s="34"/>
      <c r="MMG535" s="34"/>
      <c r="MMH535" s="34"/>
      <c r="MMI535" s="34"/>
      <c r="MMJ535" s="34"/>
      <c r="MMK535" s="34"/>
      <c r="MML535" s="34"/>
      <c r="MMM535" s="34"/>
      <c r="MMN535" s="34"/>
      <c r="MMO535" s="34"/>
      <c r="MMP535" s="34"/>
      <c r="MMQ535" s="34"/>
      <c r="MMR535" s="34"/>
      <c r="MMS535" s="34"/>
      <c r="MMT535" s="34"/>
      <c r="MMU535" s="34"/>
      <c r="MMV535" s="34"/>
      <c r="MMW535" s="34"/>
      <c r="MMX535" s="34"/>
      <c r="MMY535" s="34"/>
      <c r="MMZ535" s="34"/>
      <c r="MNA535" s="34"/>
      <c r="MNB535" s="34"/>
      <c r="MNC535" s="34"/>
      <c r="MND535" s="34"/>
      <c r="MNE535" s="34"/>
      <c r="MNF535" s="34"/>
      <c r="MNG535" s="34"/>
      <c r="MNH535" s="34"/>
      <c r="MNI535" s="34"/>
      <c r="MNJ535" s="34"/>
      <c r="MNK535" s="34"/>
      <c r="MNL535" s="34"/>
      <c r="MNM535" s="34"/>
      <c r="MNN535" s="34"/>
      <c r="MNO535" s="34"/>
      <c r="MNP535" s="34"/>
      <c r="MNQ535" s="34"/>
      <c r="MNR535" s="34"/>
      <c r="MNS535" s="34"/>
      <c r="MNT535" s="34"/>
      <c r="MNU535" s="34"/>
      <c r="MNV535" s="34"/>
      <c r="MNW535" s="34"/>
      <c r="MNX535" s="34"/>
      <c r="MNY535" s="34"/>
      <c r="MNZ535" s="34"/>
      <c r="MOA535" s="34"/>
      <c r="MOB535" s="34"/>
      <c r="MOC535" s="34"/>
      <c r="MOD535" s="34"/>
      <c r="MOE535" s="34"/>
      <c r="MOF535" s="34"/>
      <c r="MOG535" s="34"/>
      <c r="MOH535" s="34"/>
      <c r="MOI535" s="34"/>
      <c r="MOJ535" s="34"/>
      <c r="MOK535" s="34"/>
      <c r="MOL535" s="34"/>
      <c r="MOM535" s="34"/>
      <c r="MON535" s="34"/>
      <c r="MOO535" s="34"/>
      <c r="MOP535" s="34"/>
      <c r="MOQ535" s="34"/>
      <c r="MOR535" s="34"/>
      <c r="MOS535" s="34"/>
      <c r="MOT535" s="34"/>
      <c r="MOU535" s="34"/>
      <c r="MOV535" s="34"/>
      <c r="MOW535" s="34"/>
      <c r="MOX535" s="34"/>
      <c r="MOY535" s="34"/>
      <c r="MOZ535" s="34"/>
      <c r="MPA535" s="34"/>
      <c r="MPB535" s="34"/>
      <c r="MPC535" s="34"/>
      <c r="MPD535" s="34"/>
      <c r="MPE535" s="34"/>
      <c r="MPF535" s="34"/>
      <c r="MPG535" s="34"/>
      <c r="MPH535" s="34"/>
      <c r="MPI535" s="34"/>
      <c r="MPJ535" s="34"/>
      <c r="MPK535" s="34"/>
      <c r="MPL535" s="34"/>
      <c r="MPM535" s="34"/>
      <c r="MPN535" s="34"/>
      <c r="MPO535" s="34"/>
      <c r="MPP535" s="34"/>
      <c r="MPQ535" s="34"/>
      <c r="MPR535" s="34"/>
      <c r="MPS535" s="34"/>
      <c r="MPT535" s="34"/>
      <c r="MPU535" s="34"/>
      <c r="MPV535" s="34"/>
      <c r="MPW535" s="34"/>
      <c r="MPX535" s="34"/>
      <c r="MPY535" s="34"/>
      <c r="MPZ535" s="34"/>
      <c r="MQA535" s="34"/>
      <c r="MQB535" s="34"/>
      <c r="MQC535" s="34"/>
      <c r="MQD535" s="34"/>
      <c r="MQE535" s="34"/>
      <c r="MQF535" s="34"/>
      <c r="MQG535" s="34"/>
      <c r="MQH535" s="34"/>
      <c r="MQI535" s="34"/>
      <c r="MQJ535" s="34"/>
      <c r="MQK535" s="34"/>
      <c r="MQL535" s="34"/>
      <c r="MQM535" s="34"/>
      <c r="MQN535" s="34"/>
      <c r="MQO535" s="34"/>
      <c r="MQP535" s="34"/>
      <c r="MQQ535" s="34"/>
      <c r="MQR535" s="34"/>
      <c r="MQS535" s="34"/>
      <c r="MQT535" s="34"/>
      <c r="MQU535" s="34"/>
      <c r="MQV535" s="34"/>
      <c r="MQW535" s="34"/>
      <c r="MQX535" s="34"/>
      <c r="MQY535" s="34"/>
      <c r="MQZ535" s="34"/>
      <c r="MRA535" s="34"/>
      <c r="MRB535" s="34"/>
      <c r="MRC535" s="34"/>
      <c r="MRD535" s="34"/>
      <c r="MRE535" s="34"/>
      <c r="MRF535" s="34"/>
      <c r="MRG535" s="34"/>
      <c r="MRH535" s="34"/>
      <c r="MRI535" s="34"/>
      <c r="MRJ535" s="34"/>
      <c r="MRK535" s="34"/>
      <c r="MRL535" s="34"/>
      <c r="MRM535" s="34"/>
      <c r="MRN535" s="34"/>
      <c r="MRO535" s="34"/>
      <c r="MRP535" s="34"/>
      <c r="MRQ535" s="34"/>
      <c r="MRR535" s="34"/>
      <c r="MRS535" s="34"/>
      <c r="MRT535" s="34"/>
      <c r="MRU535" s="34"/>
      <c r="MRV535" s="34"/>
      <c r="MRW535" s="34"/>
      <c r="MRX535" s="34"/>
      <c r="MRY535" s="34"/>
      <c r="MRZ535" s="34"/>
      <c r="MSA535" s="34"/>
      <c r="MSB535" s="34"/>
      <c r="MSC535" s="34"/>
      <c r="MSD535" s="34"/>
      <c r="MSE535" s="34"/>
      <c r="MSF535" s="34"/>
      <c r="MSG535" s="34"/>
      <c r="MSH535" s="34"/>
      <c r="MSI535" s="34"/>
      <c r="MSJ535" s="34"/>
      <c r="MSK535" s="34"/>
      <c r="MSL535" s="34"/>
      <c r="MSM535" s="34"/>
      <c r="MSN535" s="34"/>
      <c r="MSO535" s="34"/>
      <c r="MSP535" s="34"/>
      <c r="MSQ535" s="34"/>
      <c r="MSR535" s="34"/>
      <c r="MSS535" s="34"/>
      <c r="MST535" s="34"/>
      <c r="MSU535" s="34"/>
      <c r="MSV535" s="34"/>
      <c r="MSW535" s="34"/>
      <c r="MSX535" s="34"/>
      <c r="MSY535" s="34"/>
      <c r="MSZ535" s="34"/>
      <c r="MTA535" s="34"/>
      <c r="MTB535" s="34"/>
      <c r="MTC535" s="34"/>
      <c r="MTD535" s="34"/>
      <c r="MTE535" s="34"/>
      <c r="MTF535" s="34"/>
      <c r="MTG535" s="34"/>
      <c r="MTH535" s="34"/>
      <c r="MTI535" s="34"/>
      <c r="MTJ535" s="34"/>
      <c r="MTK535" s="34"/>
      <c r="MTL535" s="34"/>
      <c r="MTM535" s="34"/>
      <c r="MTN535" s="34"/>
      <c r="MTO535" s="34"/>
      <c r="MTP535" s="34"/>
      <c r="MTQ535" s="34"/>
      <c r="MTR535" s="34"/>
      <c r="MTS535" s="34"/>
      <c r="MTT535" s="34"/>
      <c r="MTU535" s="34"/>
      <c r="MTV535" s="34"/>
      <c r="MTW535" s="34"/>
      <c r="MTX535" s="34"/>
      <c r="MTY535" s="34"/>
      <c r="MTZ535" s="34"/>
      <c r="MUA535" s="34"/>
      <c r="MUB535" s="34"/>
      <c r="MUC535" s="34"/>
      <c r="MUD535" s="34"/>
      <c r="MUE535" s="34"/>
      <c r="MUF535" s="34"/>
      <c r="MUG535" s="34"/>
      <c r="MUH535" s="34"/>
      <c r="MUI535" s="34"/>
      <c r="MUJ535" s="34"/>
      <c r="MUK535" s="34"/>
      <c r="MUL535" s="34"/>
      <c r="MUM535" s="34"/>
      <c r="MUN535" s="34"/>
      <c r="MUO535" s="34"/>
      <c r="MUP535" s="34"/>
      <c r="MUQ535" s="34"/>
      <c r="MUR535" s="34"/>
      <c r="MUS535" s="34"/>
      <c r="MUT535" s="34"/>
      <c r="MUU535" s="34"/>
      <c r="MUV535" s="34"/>
      <c r="MUW535" s="34"/>
      <c r="MUX535" s="34"/>
      <c r="MUY535" s="34"/>
      <c r="MUZ535" s="34"/>
      <c r="MVA535" s="34"/>
      <c r="MVB535" s="34"/>
      <c r="MVC535" s="34"/>
      <c r="MVD535" s="34"/>
      <c r="MVE535" s="34"/>
      <c r="MVF535" s="34"/>
      <c r="MVG535" s="34"/>
      <c r="MVH535" s="34"/>
      <c r="MVI535" s="34"/>
      <c r="MVJ535" s="34"/>
      <c r="MVK535" s="34"/>
      <c r="MVL535" s="34"/>
      <c r="MVM535" s="34"/>
      <c r="MVN535" s="34"/>
      <c r="MVO535" s="34"/>
      <c r="MVP535" s="34"/>
      <c r="MVQ535" s="34"/>
      <c r="MVR535" s="34"/>
      <c r="MVS535" s="34"/>
      <c r="MVT535" s="34"/>
      <c r="MVU535" s="34"/>
      <c r="MVV535" s="34"/>
      <c r="MVW535" s="34"/>
      <c r="MVX535" s="34"/>
      <c r="MVY535" s="34"/>
      <c r="MVZ535" s="34"/>
      <c r="MWA535" s="34"/>
      <c r="MWB535" s="34"/>
      <c r="MWC535" s="34"/>
      <c r="MWD535" s="34"/>
      <c r="MWE535" s="34"/>
      <c r="MWF535" s="34"/>
      <c r="MWG535" s="34"/>
      <c r="MWH535" s="34"/>
      <c r="MWI535" s="34"/>
      <c r="MWJ535" s="34"/>
      <c r="MWK535" s="34"/>
      <c r="MWL535" s="34"/>
      <c r="MWM535" s="34"/>
      <c r="MWN535" s="34"/>
      <c r="MWO535" s="34"/>
      <c r="MWP535" s="34"/>
      <c r="MWQ535" s="34"/>
      <c r="MWR535" s="34"/>
      <c r="MWS535" s="34"/>
      <c r="MWT535" s="34"/>
      <c r="MWU535" s="34"/>
      <c r="MWV535" s="34"/>
      <c r="MWW535" s="34"/>
      <c r="MWX535" s="34"/>
      <c r="MWY535" s="34"/>
      <c r="MWZ535" s="34"/>
      <c r="MXA535" s="34"/>
      <c r="MXB535" s="34"/>
      <c r="MXC535" s="34"/>
      <c r="MXD535" s="34"/>
      <c r="MXE535" s="34"/>
      <c r="MXF535" s="34"/>
      <c r="MXG535" s="34"/>
      <c r="MXH535" s="34"/>
      <c r="MXI535" s="34"/>
      <c r="MXJ535" s="34"/>
      <c r="MXK535" s="34"/>
      <c r="MXL535" s="34"/>
      <c r="MXM535" s="34"/>
      <c r="MXN535" s="34"/>
      <c r="MXO535" s="34"/>
      <c r="MXP535" s="34"/>
      <c r="MXQ535" s="34"/>
      <c r="MXR535" s="34"/>
      <c r="MXS535" s="34"/>
      <c r="MXT535" s="34"/>
      <c r="MXU535" s="34"/>
      <c r="MXV535" s="34"/>
      <c r="MXW535" s="34"/>
      <c r="MXX535" s="34"/>
      <c r="MXY535" s="34"/>
      <c r="MXZ535" s="34"/>
      <c r="MYA535" s="34"/>
      <c r="MYB535" s="34"/>
      <c r="MYC535" s="34"/>
      <c r="MYD535" s="34"/>
      <c r="MYE535" s="34"/>
      <c r="MYF535" s="34"/>
      <c r="MYG535" s="34"/>
      <c r="MYH535" s="34"/>
      <c r="MYI535" s="34"/>
      <c r="MYJ535" s="34"/>
      <c r="MYK535" s="34"/>
      <c r="MYL535" s="34"/>
      <c r="MYM535" s="34"/>
      <c r="MYN535" s="34"/>
      <c r="MYO535" s="34"/>
      <c r="MYP535" s="34"/>
      <c r="MYQ535" s="34"/>
      <c r="MYR535" s="34"/>
      <c r="MYS535" s="34"/>
      <c r="MYT535" s="34"/>
      <c r="MYU535" s="34"/>
      <c r="MYV535" s="34"/>
      <c r="MYW535" s="34"/>
      <c r="MYX535" s="34"/>
      <c r="MYY535" s="34"/>
      <c r="MYZ535" s="34"/>
      <c r="MZA535" s="34"/>
      <c r="MZB535" s="34"/>
      <c r="MZC535" s="34"/>
      <c r="MZD535" s="34"/>
      <c r="MZE535" s="34"/>
      <c r="MZF535" s="34"/>
      <c r="MZG535" s="34"/>
      <c r="MZH535" s="34"/>
      <c r="MZI535" s="34"/>
      <c r="MZJ535" s="34"/>
      <c r="MZK535" s="34"/>
      <c r="MZL535" s="34"/>
      <c r="MZM535" s="34"/>
      <c r="MZN535" s="34"/>
      <c r="MZO535" s="34"/>
      <c r="MZP535" s="34"/>
      <c r="MZQ535" s="34"/>
      <c r="MZR535" s="34"/>
      <c r="MZS535" s="34"/>
      <c r="MZT535" s="34"/>
      <c r="MZU535" s="34"/>
      <c r="MZV535" s="34"/>
      <c r="MZW535" s="34"/>
      <c r="MZX535" s="34"/>
      <c r="MZY535" s="34"/>
      <c r="MZZ535" s="34"/>
      <c r="NAA535" s="34"/>
      <c r="NAB535" s="34"/>
      <c r="NAC535" s="34"/>
      <c r="NAD535" s="34"/>
      <c r="NAE535" s="34"/>
      <c r="NAF535" s="34"/>
      <c r="NAG535" s="34"/>
      <c r="NAH535" s="34"/>
      <c r="NAI535" s="34"/>
      <c r="NAJ535" s="34"/>
      <c r="NAK535" s="34"/>
      <c r="NAL535" s="34"/>
      <c r="NAM535" s="34"/>
      <c r="NAN535" s="34"/>
      <c r="NAO535" s="34"/>
      <c r="NAP535" s="34"/>
      <c r="NAQ535" s="34"/>
      <c r="NAR535" s="34"/>
      <c r="NAS535" s="34"/>
      <c r="NAT535" s="34"/>
      <c r="NAU535" s="34"/>
      <c r="NAV535" s="34"/>
      <c r="NAW535" s="34"/>
      <c r="NAX535" s="34"/>
      <c r="NAY535" s="34"/>
      <c r="NAZ535" s="34"/>
      <c r="NBA535" s="34"/>
      <c r="NBB535" s="34"/>
      <c r="NBC535" s="34"/>
      <c r="NBD535" s="34"/>
      <c r="NBE535" s="34"/>
      <c r="NBF535" s="34"/>
      <c r="NBG535" s="34"/>
      <c r="NBH535" s="34"/>
      <c r="NBI535" s="34"/>
      <c r="NBJ535" s="34"/>
      <c r="NBK535" s="34"/>
      <c r="NBL535" s="34"/>
      <c r="NBM535" s="34"/>
      <c r="NBN535" s="34"/>
      <c r="NBO535" s="34"/>
      <c r="NBP535" s="34"/>
      <c r="NBQ535" s="34"/>
      <c r="NBR535" s="34"/>
      <c r="NBS535" s="34"/>
      <c r="NBT535" s="34"/>
      <c r="NBU535" s="34"/>
      <c r="NBV535" s="34"/>
      <c r="NBW535" s="34"/>
      <c r="NBX535" s="34"/>
      <c r="NBY535" s="34"/>
      <c r="NBZ535" s="34"/>
      <c r="NCA535" s="34"/>
      <c r="NCB535" s="34"/>
      <c r="NCC535" s="34"/>
      <c r="NCD535" s="34"/>
      <c r="NCE535" s="34"/>
      <c r="NCF535" s="34"/>
      <c r="NCG535" s="34"/>
      <c r="NCH535" s="34"/>
      <c r="NCI535" s="34"/>
      <c r="NCJ535" s="34"/>
      <c r="NCK535" s="34"/>
      <c r="NCL535" s="34"/>
      <c r="NCM535" s="34"/>
      <c r="NCN535" s="34"/>
      <c r="NCO535" s="34"/>
      <c r="NCP535" s="34"/>
      <c r="NCQ535" s="34"/>
      <c r="NCR535" s="34"/>
      <c r="NCS535" s="34"/>
      <c r="NCT535" s="34"/>
      <c r="NCU535" s="34"/>
      <c r="NCV535" s="34"/>
      <c r="NCW535" s="34"/>
      <c r="NCX535" s="34"/>
      <c r="NCY535" s="34"/>
      <c r="NCZ535" s="34"/>
      <c r="NDA535" s="34"/>
      <c r="NDB535" s="34"/>
      <c r="NDC535" s="34"/>
      <c r="NDD535" s="34"/>
      <c r="NDE535" s="34"/>
      <c r="NDF535" s="34"/>
      <c r="NDG535" s="34"/>
      <c r="NDH535" s="34"/>
      <c r="NDI535" s="34"/>
      <c r="NDJ535" s="34"/>
      <c r="NDK535" s="34"/>
      <c r="NDL535" s="34"/>
      <c r="NDM535" s="34"/>
      <c r="NDN535" s="34"/>
      <c r="NDO535" s="34"/>
      <c r="NDP535" s="34"/>
      <c r="NDQ535" s="34"/>
      <c r="NDR535" s="34"/>
      <c r="NDS535" s="34"/>
      <c r="NDT535" s="34"/>
      <c r="NDU535" s="34"/>
      <c r="NDV535" s="34"/>
      <c r="NDW535" s="34"/>
      <c r="NDX535" s="34"/>
      <c r="NDY535" s="34"/>
      <c r="NDZ535" s="34"/>
      <c r="NEA535" s="34"/>
      <c r="NEB535" s="34"/>
      <c r="NEC535" s="34"/>
      <c r="NED535" s="34"/>
      <c r="NEE535" s="34"/>
      <c r="NEF535" s="34"/>
      <c r="NEG535" s="34"/>
      <c r="NEH535" s="34"/>
      <c r="NEI535" s="34"/>
      <c r="NEJ535" s="34"/>
      <c r="NEK535" s="34"/>
      <c r="NEL535" s="34"/>
      <c r="NEM535" s="34"/>
      <c r="NEN535" s="34"/>
      <c r="NEO535" s="34"/>
      <c r="NEP535" s="34"/>
      <c r="NEQ535" s="34"/>
      <c r="NER535" s="34"/>
      <c r="NES535" s="34"/>
      <c r="NET535" s="34"/>
      <c r="NEU535" s="34"/>
      <c r="NEV535" s="34"/>
      <c r="NEW535" s="34"/>
      <c r="NEX535" s="34"/>
      <c r="NEY535" s="34"/>
      <c r="NEZ535" s="34"/>
      <c r="NFA535" s="34"/>
      <c r="NFB535" s="34"/>
      <c r="NFC535" s="34"/>
      <c r="NFD535" s="34"/>
      <c r="NFE535" s="34"/>
      <c r="NFF535" s="34"/>
      <c r="NFG535" s="34"/>
      <c r="NFH535" s="34"/>
      <c r="NFI535" s="34"/>
      <c r="NFJ535" s="34"/>
      <c r="NFK535" s="34"/>
      <c r="NFL535" s="34"/>
      <c r="NFM535" s="34"/>
      <c r="NFN535" s="34"/>
      <c r="NFO535" s="34"/>
      <c r="NFP535" s="34"/>
      <c r="NFQ535" s="34"/>
      <c r="NFR535" s="34"/>
      <c r="NFS535" s="34"/>
      <c r="NFT535" s="34"/>
      <c r="NFU535" s="34"/>
      <c r="NFV535" s="34"/>
      <c r="NFW535" s="34"/>
      <c r="NFX535" s="34"/>
      <c r="NFY535" s="34"/>
      <c r="NFZ535" s="34"/>
      <c r="NGA535" s="34"/>
      <c r="NGB535" s="34"/>
      <c r="NGC535" s="34"/>
      <c r="NGD535" s="34"/>
      <c r="NGE535" s="34"/>
      <c r="NGF535" s="34"/>
      <c r="NGG535" s="34"/>
      <c r="NGH535" s="34"/>
      <c r="NGI535" s="34"/>
      <c r="NGJ535" s="34"/>
      <c r="NGK535" s="34"/>
      <c r="NGL535" s="34"/>
      <c r="NGM535" s="34"/>
      <c r="NGN535" s="34"/>
      <c r="NGO535" s="34"/>
      <c r="NGP535" s="34"/>
      <c r="NGQ535" s="34"/>
      <c r="NGR535" s="34"/>
      <c r="NGS535" s="34"/>
      <c r="NGT535" s="34"/>
      <c r="NGU535" s="34"/>
      <c r="NGV535" s="34"/>
      <c r="NGW535" s="34"/>
      <c r="NGX535" s="34"/>
      <c r="NGY535" s="34"/>
      <c r="NGZ535" s="34"/>
      <c r="NHA535" s="34"/>
      <c r="NHB535" s="34"/>
      <c r="NHC535" s="34"/>
      <c r="NHD535" s="34"/>
      <c r="NHE535" s="34"/>
      <c r="NHF535" s="34"/>
      <c r="NHG535" s="34"/>
      <c r="NHH535" s="34"/>
      <c r="NHI535" s="34"/>
      <c r="NHJ535" s="34"/>
      <c r="NHK535" s="34"/>
      <c r="NHL535" s="34"/>
      <c r="NHM535" s="34"/>
      <c r="NHN535" s="34"/>
      <c r="NHO535" s="34"/>
      <c r="NHP535" s="34"/>
      <c r="NHQ535" s="34"/>
      <c r="NHR535" s="34"/>
      <c r="NHS535" s="34"/>
      <c r="NHT535" s="34"/>
      <c r="NHU535" s="34"/>
      <c r="NHV535" s="34"/>
      <c r="NHW535" s="34"/>
      <c r="NHX535" s="34"/>
      <c r="NHY535" s="34"/>
      <c r="NHZ535" s="34"/>
      <c r="NIA535" s="34"/>
      <c r="NIB535" s="34"/>
      <c r="NIC535" s="34"/>
      <c r="NID535" s="34"/>
      <c r="NIE535" s="34"/>
      <c r="NIF535" s="34"/>
      <c r="NIG535" s="34"/>
      <c r="NIH535" s="34"/>
      <c r="NII535" s="34"/>
      <c r="NIJ535" s="34"/>
      <c r="NIK535" s="34"/>
      <c r="NIL535" s="34"/>
      <c r="NIM535" s="34"/>
      <c r="NIN535" s="34"/>
      <c r="NIO535" s="34"/>
      <c r="NIP535" s="34"/>
      <c r="NIQ535" s="34"/>
      <c r="NIR535" s="34"/>
      <c r="NIS535" s="34"/>
      <c r="NIT535" s="34"/>
      <c r="NIU535" s="34"/>
      <c r="NIV535" s="34"/>
      <c r="NIW535" s="34"/>
      <c r="NIX535" s="34"/>
      <c r="NIY535" s="34"/>
      <c r="NIZ535" s="34"/>
      <c r="NJA535" s="34"/>
      <c r="NJB535" s="34"/>
      <c r="NJC535" s="34"/>
      <c r="NJD535" s="34"/>
      <c r="NJE535" s="34"/>
      <c r="NJF535" s="34"/>
      <c r="NJG535" s="34"/>
      <c r="NJH535" s="34"/>
      <c r="NJI535" s="34"/>
      <c r="NJJ535" s="34"/>
      <c r="NJK535" s="34"/>
      <c r="NJL535" s="34"/>
      <c r="NJM535" s="34"/>
      <c r="NJN535" s="34"/>
      <c r="NJO535" s="34"/>
      <c r="NJP535" s="34"/>
      <c r="NJQ535" s="34"/>
      <c r="NJR535" s="34"/>
      <c r="NJS535" s="34"/>
      <c r="NJT535" s="34"/>
      <c r="NJU535" s="34"/>
      <c r="NJV535" s="34"/>
      <c r="NJW535" s="34"/>
      <c r="NJX535" s="34"/>
      <c r="NJY535" s="34"/>
      <c r="NJZ535" s="34"/>
      <c r="NKA535" s="34"/>
      <c r="NKB535" s="34"/>
      <c r="NKC535" s="34"/>
      <c r="NKD535" s="34"/>
      <c r="NKE535" s="34"/>
      <c r="NKF535" s="34"/>
      <c r="NKG535" s="34"/>
      <c r="NKH535" s="34"/>
      <c r="NKI535" s="34"/>
      <c r="NKJ535" s="34"/>
      <c r="NKK535" s="34"/>
      <c r="NKL535" s="34"/>
      <c r="NKM535" s="34"/>
      <c r="NKN535" s="34"/>
      <c r="NKO535" s="34"/>
      <c r="NKP535" s="34"/>
      <c r="NKQ535" s="34"/>
      <c r="NKR535" s="34"/>
      <c r="NKS535" s="34"/>
      <c r="NKT535" s="34"/>
      <c r="NKU535" s="34"/>
      <c r="NKV535" s="34"/>
      <c r="NKW535" s="34"/>
      <c r="NKX535" s="34"/>
      <c r="NKY535" s="34"/>
      <c r="NKZ535" s="34"/>
      <c r="NLA535" s="34"/>
      <c r="NLB535" s="34"/>
      <c r="NLC535" s="34"/>
      <c r="NLD535" s="34"/>
      <c r="NLE535" s="34"/>
      <c r="NLF535" s="34"/>
      <c r="NLG535" s="34"/>
      <c r="NLH535" s="34"/>
      <c r="NLI535" s="34"/>
      <c r="NLJ535" s="34"/>
      <c r="NLK535" s="34"/>
      <c r="NLL535" s="34"/>
      <c r="NLM535" s="34"/>
      <c r="NLN535" s="34"/>
      <c r="NLO535" s="34"/>
      <c r="NLP535" s="34"/>
      <c r="NLQ535" s="34"/>
      <c r="NLR535" s="34"/>
      <c r="NLS535" s="34"/>
      <c r="NLT535" s="34"/>
      <c r="NLU535" s="34"/>
      <c r="NLV535" s="34"/>
      <c r="NLW535" s="34"/>
      <c r="NLX535" s="34"/>
      <c r="NLY535" s="34"/>
      <c r="NLZ535" s="34"/>
      <c r="NMA535" s="34"/>
      <c r="NMB535" s="34"/>
      <c r="NMC535" s="34"/>
      <c r="NMD535" s="34"/>
      <c r="NME535" s="34"/>
      <c r="NMF535" s="34"/>
      <c r="NMG535" s="34"/>
      <c r="NMH535" s="34"/>
      <c r="NMI535" s="34"/>
      <c r="NMJ535" s="34"/>
      <c r="NMK535" s="34"/>
      <c r="NML535" s="34"/>
      <c r="NMM535" s="34"/>
      <c r="NMN535" s="34"/>
      <c r="NMO535" s="34"/>
      <c r="NMP535" s="34"/>
      <c r="NMQ535" s="34"/>
      <c r="NMR535" s="34"/>
      <c r="NMS535" s="34"/>
      <c r="NMT535" s="34"/>
      <c r="NMU535" s="34"/>
      <c r="NMV535" s="34"/>
      <c r="NMW535" s="34"/>
      <c r="NMX535" s="34"/>
      <c r="NMY535" s="34"/>
      <c r="NMZ535" s="34"/>
      <c r="NNA535" s="34"/>
      <c r="NNB535" s="34"/>
      <c r="NNC535" s="34"/>
      <c r="NND535" s="34"/>
      <c r="NNE535" s="34"/>
      <c r="NNF535" s="34"/>
      <c r="NNG535" s="34"/>
      <c r="NNH535" s="34"/>
      <c r="NNI535" s="34"/>
      <c r="NNJ535" s="34"/>
      <c r="NNK535" s="34"/>
      <c r="NNL535" s="34"/>
      <c r="NNM535" s="34"/>
      <c r="NNN535" s="34"/>
      <c r="NNO535" s="34"/>
      <c r="NNP535" s="34"/>
      <c r="NNQ535" s="34"/>
      <c r="NNR535" s="34"/>
      <c r="NNS535" s="34"/>
      <c r="NNT535" s="34"/>
      <c r="NNU535" s="34"/>
      <c r="NNV535" s="34"/>
      <c r="NNW535" s="34"/>
      <c r="NNX535" s="34"/>
      <c r="NNY535" s="34"/>
      <c r="NNZ535" s="34"/>
      <c r="NOA535" s="34"/>
      <c r="NOB535" s="34"/>
      <c r="NOC535" s="34"/>
      <c r="NOD535" s="34"/>
      <c r="NOE535" s="34"/>
      <c r="NOF535" s="34"/>
      <c r="NOG535" s="34"/>
      <c r="NOH535" s="34"/>
      <c r="NOI535" s="34"/>
      <c r="NOJ535" s="34"/>
      <c r="NOK535" s="34"/>
      <c r="NOL535" s="34"/>
      <c r="NOM535" s="34"/>
      <c r="NON535" s="34"/>
      <c r="NOO535" s="34"/>
      <c r="NOP535" s="34"/>
      <c r="NOQ535" s="34"/>
      <c r="NOR535" s="34"/>
      <c r="NOS535" s="34"/>
      <c r="NOT535" s="34"/>
      <c r="NOU535" s="34"/>
      <c r="NOV535" s="34"/>
      <c r="NOW535" s="34"/>
      <c r="NOX535" s="34"/>
      <c r="NOY535" s="34"/>
      <c r="NOZ535" s="34"/>
      <c r="NPA535" s="34"/>
      <c r="NPB535" s="34"/>
      <c r="NPC535" s="34"/>
      <c r="NPD535" s="34"/>
      <c r="NPE535" s="34"/>
      <c r="NPF535" s="34"/>
      <c r="NPG535" s="34"/>
      <c r="NPH535" s="34"/>
      <c r="NPI535" s="34"/>
      <c r="NPJ535" s="34"/>
      <c r="NPK535" s="34"/>
      <c r="NPL535" s="34"/>
      <c r="NPM535" s="34"/>
      <c r="NPN535" s="34"/>
      <c r="NPO535" s="34"/>
      <c r="NPP535" s="34"/>
      <c r="NPQ535" s="34"/>
      <c r="NPR535" s="34"/>
      <c r="NPS535" s="34"/>
      <c r="NPT535" s="34"/>
      <c r="NPU535" s="34"/>
      <c r="NPV535" s="34"/>
      <c r="NPW535" s="34"/>
      <c r="NPX535" s="34"/>
      <c r="NPY535" s="34"/>
      <c r="NPZ535" s="34"/>
      <c r="NQA535" s="34"/>
      <c r="NQB535" s="34"/>
      <c r="NQC535" s="34"/>
      <c r="NQD535" s="34"/>
      <c r="NQE535" s="34"/>
      <c r="NQF535" s="34"/>
      <c r="NQG535" s="34"/>
      <c r="NQH535" s="34"/>
      <c r="NQI535" s="34"/>
      <c r="NQJ535" s="34"/>
      <c r="NQK535" s="34"/>
      <c r="NQL535" s="34"/>
      <c r="NQM535" s="34"/>
      <c r="NQN535" s="34"/>
      <c r="NQO535" s="34"/>
      <c r="NQP535" s="34"/>
      <c r="NQQ535" s="34"/>
      <c r="NQR535" s="34"/>
      <c r="NQS535" s="34"/>
      <c r="NQT535" s="34"/>
      <c r="NQU535" s="34"/>
      <c r="NQV535" s="34"/>
      <c r="NQW535" s="34"/>
      <c r="NQX535" s="34"/>
      <c r="NQY535" s="34"/>
      <c r="NQZ535" s="34"/>
      <c r="NRA535" s="34"/>
      <c r="NRB535" s="34"/>
      <c r="NRC535" s="34"/>
      <c r="NRD535" s="34"/>
      <c r="NRE535" s="34"/>
      <c r="NRF535" s="34"/>
      <c r="NRG535" s="34"/>
      <c r="NRH535" s="34"/>
      <c r="NRI535" s="34"/>
      <c r="NRJ535" s="34"/>
      <c r="NRK535" s="34"/>
      <c r="NRL535" s="34"/>
      <c r="NRM535" s="34"/>
      <c r="NRN535" s="34"/>
      <c r="NRO535" s="34"/>
      <c r="NRP535" s="34"/>
      <c r="NRQ535" s="34"/>
      <c r="NRR535" s="34"/>
      <c r="NRS535" s="34"/>
      <c r="NRT535" s="34"/>
      <c r="NRU535" s="34"/>
      <c r="NRV535" s="34"/>
      <c r="NRW535" s="34"/>
      <c r="NRX535" s="34"/>
      <c r="NRY535" s="34"/>
      <c r="NRZ535" s="34"/>
      <c r="NSA535" s="34"/>
      <c r="NSB535" s="34"/>
      <c r="NSC535" s="34"/>
      <c r="NSD535" s="34"/>
      <c r="NSE535" s="34"/>
      <c r="NSF535" s="34"/>
      <c r="NSG535" s="34"/>
      <c r="NSH535" s="34"/>
      <c r="NSI535" s="34"/>
      <c r="NSJ535" s="34"/>
      <c r="NSK535" s="34"/>
      <c r="NSL535" s="34"/>
      <c r="NSM535" s="34"/>
      <c r="NSN535" s="34"/>
      <c r="NSO535" s="34"/>
      <c r="NSP535" s="34"/>
      <c r="NSQ535" s="34"/>
      <c r="NSR535" s="34"/>
      <c r="NSS535" s="34"/>
      <c r="NST535" s="34"/>
      <c r="NSU535" s="34"/>
      <c r="NSV535" s="34"/>
      <c r="NSW535" s="34"/>
      <c r="NSX535" s="34"/>
      <c r="NSY535" s="34"/>
      <c r="NSZ535" s="34"/>
      <c r="NTA535" s="34"/>
      <c r="NTB535" s="34"/>
      <c r="NTC535" s="34"/>
      <c r="NTD535" s="34"/>
      <c r="NTE535" s="34"/>
      <c r="NTF535" s="34"/>
      <c r="NTG535" s="34"/>
      <c r="NTH535" s="34"/>
      <c r="NTI535" s="34"/>
      <c r="NTJ535" s="34"/>
      <c r="NTK535" s="34"/>
      <c r="NTL535" s="34"/>
      <c r="NTM535" s="34"/>
      <c r="NTN535" s="34"/>
      <c r="NTO535" s="34"/>
      <c r="NTP535" s="34"/>
      <c r="NTQ535" s="34"/>
      <c r="NTR535" s="34"/>
      <c r="NTS535" s="34"/>
      <c r="NTT535" s="34"/>
      <c r="NTU535" s="34"/>
      <c r="NTV535" s="34"/>
      <c r="NTW535" s="34"/>
      <c r="NTX535" s="34"/>
      <c r="NTY535" s="34"/>
      <c r="NTZ535" s="34"/>
      <c r="NUA535" s="34"/>
      <c r="NUB535" s="34"/>
      <c r="NUC535" s="34"/>
      <c r="NUD535" s="34"/>
      <c r="NUE535" s="34"/>
      <c r="NUF535" s="34"/>
      <c r="NUG535" s="34"/>
      <c r="NUH535" s="34"/>
      <c r="NUI535" s="34"/>
      <c r="NUJ535" s="34"/>
      <c r="NUK535" s="34"/>
      <c r="NUL535" s="34"/>
      <c r="NUM535" s="34"/>
      <c r="NUN535" s="34"/>
      <c r="NUO535" s="34"/>
      <c r="NUP535" s="34"/>
      <c r="NUQ535" s="34"/>
      <c r="NUR535" s="34"/>
      <c r="NUS535" s="34"/>
      <c r="NUT535" s="34"/>
      <c r="NUU535" s="34"/>
      <c r="NUV535" s="34"/>
      <c r="NUW535" s="34"/>
      <c r="NUX535" s="34"/>
      <c r="NUY535" s="34"/>
      <c r="NUZ535" s="34"/>
      <c r="NVA535" s="34"/>
      <c r="NVB535" s="34"/>
      <c r="NVC535" s="34"/>
      <c r="NVD535" s="34"/>
      <c r="NVE535" s="34"/>
      <c r="NVF535" s="34"/>
      <c r="NVG535" s="34"/>
      <c r="NVH535" s="34"/>
      <c r="NVI535" s="34"/>
      <c r="NVJ535" s="34"/>
      <c r="NVK535" s="34"/>
      <c r="NVL535" s="34"/>
      <c r="NVM535" s="34"/>
      <c r="NVN535" s="34"/>
      <c r="NVO535" s="34"/>
      <c r="NVP535" s="34"/>
      <c r="NVQ535" s="34"/>
      <c r="NVR535" s="34"/>
      <c r="NVS535" s="34"/>
      <c r="NVT535" s="34"/>
      <c r="NVU535" s="34"/>
      <c r="NVV535" s="34"/>
      <c r="NVW535" s="34"/>
      <c r="NVX535" s="34"/>
      <c r="NVY535" s="34"/>
      <c r="NVZ535" s="34"/>
      <c r="NWA535" s="34"/>
      <c r="NWB535" s="34"/>
      <c r="NWC535" s="34"/>
      <c r="NWD535" s="34"/>
      <c r="NWE535" s="34"/>
      <c r="NWF535" s="34"/>
      <c r="NWG535" s="34"/>
      <c r="NWH535" s="34"/>
      <c r="NWI535" s="34"/>
      <c r="NWJ535" s="34"/>
      <c r="NWK535" s="34"/>
      <c r="NWL535" s="34"/>
      <c r="NWM535" s="34"/>
      <c r="NWN535" s="34"/>
      <c r="NWO535" s="34"/>
      <c r="NWP535" s="34"/>
      <c r="NWQ535" s="34"/>
      <c r="NWR535" s="34"/>
      <c r="NWS535" s="34"/>
      <c r="NWT535" s="34"/>
      <c r="NWU535" s="34"/>
      <c r="NWV535" s="34"/>
      <c r="NWW535" s="34"/>
      <c r="NWX535" s="34"/>
      <c r="NWY535" s="34"/>
      <c r="NWZ535" s="34"/>
      <c r="NXA535" s="34"/>
      <c r="NXB535" s="34"/>
      <c r="NXC535" s="34"/>
      <c r="NXD535" s="34"/>
      <c r="NXE535" s="34"/>
      <c r="NXF535" s="34"/>
      <c r="NXG535" s="34"/>
      <c r="NXH535" s="34"/>
      <c r="NXI535" s="34"/>
      <c r="NXJ535" s="34"/>
      <c r="NXK535" s="34"/>
      <c r="NXL535" s="34"/>
      <c r="NXM535" s="34"/>
      <c r="NXN535" s="34"/>
      <c r="NXO535" s="34"/>
      <c r="NXP535" s="34"/>
      <c r="NXQ535" s="34"/>
      <c r="NXR535" s="34"/>
      <c r="NXS535" s="34"/>
      <c r="NXT535" s="34"/>
      <c r="NXU535" s="34"/>
      <c r="NXV535" s="34"/>
      <c r="NXW535" s="34"/>
      <c r="NXX535" s="34"/>
      <c r="NXY535" s="34"/>
      <c r="NXZ535" s="34"/>
      <c r="NYA535" s="34"/>
      <c r="NYB535" s="34"/>
      <c r="NYC535" s="34"/>
      <c r="NYD535" s="34"/>
      <c r="NYE535" s="34"/>
      <c r="NYF535" s="34"/>
      <c r="NYG535" s="34"/>
      <c r="NYH535" s="34"/>
      <c r="NYI535" s="34"/>
      <c r="NYJ535" s="34"/>
      <c r="NYK535" s="34"/>
      <c r="NYL535" s="34"/>
      <c r="NYM535" s="34"/>
      <c r="NYN535" s="34"/>
      <c r="NYO535" s="34"/>
      <c r="NYP535" s="34"/>
      <c r="NYQ535" s="34"/>
      <c r="NYR535" s="34"/>
      <c r="NYS535" s="34"/>
      <c r="NYT535" s="34"/>
      <c r="NYU535" s="34"/>
      <c r="NYV535" s="34"/>
      <c r="NYW535" s="34"/>
      <c r="NYX535" s="34"/>
      <c r="NYY535" s="34"/>
      <c r="NYZ535" s="34"/>
      <c r="NZA535" s="34"/>
      <c r="NZB535" s="34"/>
      <c r="NZC535" s="34"/>
      <c r="NZD535" s="34"/>
      <c r="NZE535" s="34"/>
      <c r="NZF535" s="34"/>
      <c r="NZG535" s="34"/>
      <c r="NZH535" s="34"/>
      <c r="NZI535" s="34"/>
      <c r="NZJ535" s="34"/>
      <c r="NZK535" s="34"/>
      <c r="NZL535" s="34"/>
      <c r="NZM535" s="34"/>
      <c r="NZN535" s="34"/>
      <c r="NZO535" s="34"/>
      <c r="NZP535" s="34"/>
      <c r="NZQ535" s="34"/>
      <c r="NZR535" s="34"/>
      <c r="NZS535" s="34"/>
      <c r="NZT535" s="34"/>
      <c r="NZU535" s="34"/>
      <c r="NZV535" s="34"/>
      <c r="NZW535" s="34"/>
      <c r="NZX535" s="34"/>
      <c r="NZY535" s="34"/>
      <c r="NZZ535" s="34"/>
      <c r="OAA535" s="34"/>
      <c r="OAB535" s="34"/>
      <c r="OAC535" s="34"/>
      <c r="OAD535" s="34"/>
      <c r="OAE535" s="34"/>
      <c r="OAF535" s="34"/>
      <c r="OAG535" s="34"/>
      <c r="OAH535" s="34"/>
      <c r="OAI535" s="34"/>
      <c r="OAJ535" s="34"/>
      <c r="OAK535" s="34"/>
      <c r="OAL535" s="34"/>
      <c r="OAM535" s="34"/>
      <c r="OAN535" s="34"/>
      <c r="OAO535" s="34"/>
      <c r="OAP535" s="34"/>
      <c r="OAQ535" s="34"/>
      <c r="OAR535" s="34"/>
      <c r="OAS535" s="34"/>
      <c r="OAT535" s="34"/>
      <c r="OAU535" s="34"/>
      <c r="OAV535" s="34"/>
      <c r="OAW535" s="34"/>
      <c r="OAX535" s="34"/>
      <c r="OAY535" s="34"/>
      <c r="OAZ535" s="34"/>
      <c r="OBA535" s="34"/>
      <c r="OBB535" s="34"/>
      <c r="OBC535" s="34"/>
      <c r="OBD535" s="34"/>
      <c r="OBE535" s="34"/>
      <c r="OBF535" s="34"/>
      <c r="OBG535" s="34"/>
      <c r="OBH535" s="34"/>
      <c r="OBI535" s="34"/>
      <c r="OBJ535" s="34"/>
      <c r="OBK535" s="34"/>
      <c r="OBL535" s="34"/>
      <c r="OBM535" s="34"/>
      <c r="OBN535" s="34"/>
      <c r="OBO535" s="34"/>
      <c r="OBP535" s="34"/>
      <c r="OBQ535" s="34"/>
      <c r="OBR535" s="34"/>
      <c r="OBS535" s="34"/>
      <c r="OBT535" s="34"/>
      <c r="OBU535" s="34"/>
      <c r="OBV535" s="34"/>
      <c r="OBW535" s="34"/>
      <c r="OBX535" s="34"/>
      <c r="OBY535" s="34"/>
      <c r="OBZ535" s="34"/>
      <c r="OCA535" s="34"/>
      <c r="OCB535" s="34"/>
      <c r="OCC535" s="34"/>
      <c r="OCD535" s="34"/>
      <c r="OCE535" s="34"/>
      <c r="OCF535" s="34"/>
      <c r="OCG535" s="34"/>
      <c r="OCH535" s="34"/>
      <c r="OCI535" s="34"/>
      <c r="OCJ535" s="34"/>
      <c r="OCK535" s="34"/>
      <c r="OCL535" s="34"/>
      <c r="OCM535" s="34"/>
      <c r="OCN535" s="34"/>
      <c r="OCO535" s="34"/>
      <c r="OCP535" s="34"/>
      <c r="OCQ535" s="34"/>
      <c r="OCR535" s="34"/>
      <c r="OCS535" s="34"/>
      <c r="OCT535" s="34"/>
      <c r="OCU535" s="34"/>
      <c r="OCV535" s="34"/>
      <c r="OCW535" s="34"/>
      <c r="OCX535" s="34"/>
      <c r="OCY535" s="34"/>
      <c r="OCZ535" s="34"/>
      <c r="ODA535" s="34"/>
      <c r="ODB535" s="34"/>
      <c r="ODC535" s="34"/>
      <c r="ODD535" s="34"/>
      <c r="ODE535" s="34"/>
      <c r="ODF535" s="34"/>
      <c r="ODG535" s="34"/>
      <c r="ODH535" s="34"/>
      <c r="ODI535" s="34"/>
      <c r="ODJ535" s="34"/>
      <c r="ODK535" s="34"/>
      <c r="ODL535" s="34"/>
      <c r="ODM535" s="34"/>
      <c r="ODN535" s="34"/>
      <c r="ODO535" s="34"/>
      <c r="ODP535" s="34"/>
      <c r="ODQ535" s="34"/>
      <c r="ODR535" s="34"/>
      <c r="ODS535" s="34"/>
      <c r="ODT535" s="34"/>
      <c r="ODU535" s="34"/>
      <c r="ODV535" s="34"/>
      <c r="ODW535" s="34"/>
      <c r="ODX535" s="34"/>
      <c r="ODY535" s="34"/>
      <c r="ODZ535" s="34"/>
      <c r="OEA535" s="34"/>
      <c r="OEB535" s="34"/>
      <c r="OEC535" s="34"/>
      <c r="OED535" s="34"/>
      <c r="OEE535" s="34"/>
      <c r="OEF535" s="34"/>
      <c r="OEG535" s="34"/>
      <c r="OEH535" s="34"/>
      <c r="OEI535" s="34"/>
      <c r="OEJ535" s="34"/>
      <c r="OEK535" s="34"/>
      <c r="OEL535" s="34"/>
      <c r="OEM535" s="34"/>
      <c r="OEN535" s="34"/>
      <c r="OEO535" s="34"/>
      <c r="OEP535" s="34"/>
      <c r="OEQ535" s="34"/>
      <c r="OER535" s="34"/>
      <c r="OES535" s="34"/>
      <c r="OET535" s="34"/>
      <c r="OEU535" s="34"/>
      <c r="OEV535" s="34"/>
      <c r="OEW535" s="34"/>
      <c r="OEX535" s="34"/>
      <c r="OEY535" s="34"/>
      <c r="OEZ535" s="34"/>
      <c r="OFA535" s="34"/>
      <c r="OFB535" s="34"/>
      <c r="OFC535" s="34"/>
      <c r="OFD535" s="34"/>
      <c r="OFE535" s="34"/>
      <c r="OFF535" s="34"/>
      <c r="OFG535" s="34"/>
      <c r="OFH535" s="34"/>
      <c r="OFI535" s="34"/>
      <c r="OFJ535" s="34"/>
      <c r="OFK535" s="34"/>
      <c r="OFL535" s="34"/>
      <c r="OFM535" s="34"/>
      <c r="OFN535" s="34"/>
      <c r="OFO535" s="34"/>
      <c r="OFP535" s="34"/>
      <c r="OFQ535" s="34"/>
      <c r="OFR535" s="34"/>
      <c r="OFS535" s="34"/>
      <c r="OFT535" s="34"/>
      <c r="OFU535" s="34"/>
      <c r="OFV535" s="34"/>
      <c r="OFW535" s="34"/>
      <c r="OFX535" s="34"/>
      <c r="OFY535" s="34"/>
      <c r="OFZ535" s="34"/>
      <c r="OGA535" s="34"/>
      <c r="OGB535" s="34"/>
      <c r="OGC535" s="34"/>
      <c r="OGD535" s="34"/>
      <c r="OGE535" s="34"/>
      <c r="OGF535" s="34"/>
      <c r="OGG535" s="34"/>
      <c r="OGH535" s="34"/>
      <c r="OGI535" s="34"/>
      <c r="OGJ535" s="34"/>
      <c r="OGK535" s="34"/>
      <c r="OGL535" s="34"/>
      <c r="OGM535" s="34"/>
      <c r="OGN535" s="34"/>
      <c r="OGO535" s="34"/>
      <c r="OGP535" s="34"/>
      <c r="OGQ535" s="34"/>
      <c r="OGR535" s="34"/>
      <c r="OGS535" s="34"/>
      <c r="OGT535" s="34"/>
      <c r="OGU535" s="34"/>
      <c r="OGV535" s="34"/>
      <c r="OGW535" s="34"/>
      <c r="OGX535" s="34"/>
      <c r="OGY535" s="34"/>
      <c r="OGZ535" s="34"/>
      <c r="OHA535" s="34"/>
      <c r="OHB535" s="34"/>
      <c r="OHC535" s="34"/>
      <c r="OHD535" s="34"/>
      <c r="OHE535" s="34"/>
      <c r="OHF535" s="34"/>
      <c r="OHG535" s="34"/>
      <c r="OHH535" s="34"/>
      <c r="OHI535" s="34"/>
      <c r="OHJ535" s="34"/>
      <c r="OHK535" s="34"/>
      <c r="OHL535" s="34"/>
      <c r="OHM535" s="34"/>
      <c r="OHN535" s="34"/>
      <c r="OHO535" s="34"/>
      <c r="OHP535" s="34"/>
      <c r="OHQ535" s="34"/>
      <c r="OHR535" s="34"/>
      <c r="OHS535" s="34"/>
      <c r="OHT535" s="34"/>
      <c r="OHU535" s="34"/>
      <c r="OHV535" s="34"/>
      <c r="OHW535" s="34"/>
      <c r="OHX535" s="34"/>
      <c r="OHY535" s="34"/>
      <c r="OHZ535" s="34"/>
      <c r="OIA535" s="34"/>
      <c r="OIB535" s="34"/>
      <c r="OIC535" s="34"/>
      <c r="OID535" s="34"/>
      <c r="OIE535" s="34"/>
      <c r="OIF535" s="34"/>
      <c r="OIG535" s="34"/>
      <c r="OIH535" s="34"/>
      <c r="OII535" s="34"/>
      <c r="OIJ535" s="34"/>
      <c r="OIK535" s="34"/>
      <c r="OIL535" s="34"/>
      <c r="OIM535" s="34"/>
      <c r="OIN535" s="34"/>
      <c r="OIO535" s="34"/>
      <c r="OIP535" s="34"/>
      <c r="OIQ535" s="34"/>
      <c r="OIR535" s="34"/>
      <c r="OIS535" s="34"/>
      <c r="OIT535" s="34"/>
      <c r="OIU535" s="34"/>
      <c r="OIV535" s="34"/>
      <c r="OIW535" s="34"/>
      <c r="OIX535" s="34"/>
      <c r="OIY535" s="34"/>
      <c r="OIZ535" s="34"/>
      <c r="OJA535" s="34"/>
      <c r="OJB535" s="34"/>
      <c r="OJC535" s="34"/>
      <c r="OJD535" s="34"/>
      <c r="OJE535" s="34"/>
      <c r="OJF535" s="34"/>
      <c r="OJG535" s="34"/>
      <c r="OJH535" s="34"/>
      <c r="OJI535" s="34"/>
      <c r="OJJ535" s="34"/>
      <c r="OJK535" s="34"/>
      <c r="OJL535" s="34"/>
      <c r="OJM535" s="34"/>
      <c r="OJN535" s="34"/>
      <c r="OJO535" s="34"/>
      <c r="OJP535" s="34"/>
      <c r="OJQ535" s="34"/>
      <c r="OJR535" s="34"/>
      <c r="OJS535" s="34"/>
      <c r="OJT535" s="34"/>
      <c r="OJU535" s="34"/>
      <c r="OJV535" s="34"/>
      <c r="OJW535" s="34"/>
      <c r="OJX535" s="34"/>
      <c r="OJY535" s="34"/>
      <c r="OJZ535" s="34"/>
      <c r="OKA535" s="34"/>
      <c r="OKB535" s="34"/>
      <c r="OKC535" s="34"/>
      <c r="OKD535" s="34"/>
      <c r="OKE535" s="34"/>
      <c r="OKF535" s="34"/>
      <c r="OKG535" s="34"/>
      <c r="OKH535" s="34"/>
      <c r="OKI535" s="34"/>
      <c r="OKJ535" s="34"/>
      <c r="OKK535" s="34"/>
      <c r="OKL535" s="34"/>
      <c r="OKM535" s="34"/>
      <c r="OKN535" s="34"/>
      <c r="OKO535" s="34"/>
      <c r="OKP535" s="34"/>
      <c r="OKQ535" s="34"/>
      <c r="OKR535" s="34"/>
      <c r="OKS535" s="34"/>
      <c r="OKT535" s="34"/>
      <c r="OKU535" s="34"/>
      <c r="OKV535" s="34"/>
      <c r="OKW535" s="34"/>
      <c r="OKX535" s="34"/>
      <c r="OKY535" s="34"/>
      <c r="OKZ535" s="34"/>
      <c r="OLA535" s="34"/>
      <c r="OLB535" s="34"/>
      <c r="OLC535" s="34"/>
      <c r="OLD535" s="34"/>
      <c r="OLE535" s="34"/>
      <c r="OLF535" s="34"/>
      <c r="OLG535" s="34"/>
      <c r="OLH535" s="34"/>
      <c r="OLI535" s="34"/>
      <c r="OLJ535" s="34"/>
      <c r="OLK535" s="34"/>
      <c r="OLL535" s="34"/>
      <c r="OLM535" s="34"/>
      <c r="OLN535" s="34"/>
      <c r="OLO535" s="34"/>
      <c r="OLP535" s="34"/>
      <c r="OLQ535" s="34"/>
      <c r="OLR535" s="34"/>
      <c r="OLS535" s="34"/>
      <c r="OLT535" s="34"/>
      <c r="OLU535" s="34"/>
      <c r="OLV535" s="34"/>
      <c r="OLW535" s="34"/>
      <c r="OLX535" s="34"/>
      <c r="OLY535" s="34"/>
      <c r="OLZ535" s="34"/>
      <c r="OMA535" s="34"/>
      <c r="OMB535" s="34"/>
      <c r="OMC535" s="34"/>
      <c r="OMD535" s="34"/>
      <c r="OME535" s="34"/>
      <c r="OMF535" s="34"/>
      <c r="OMG535" s="34"/>
      <c r="OMH535" s="34"/>
      <c r="OMI535" s="34"/>
      <c r="OMJ535" s="34"/>
      <c r="OMK535" s="34"/>
      <c r="OML535" s="34"/>
      <c r="OMM535" s="34"/>
      <c r="OMN535" s="34"/>
      <c r="OMO535" s="34"/>
      <c r="OMP535" s="34"/>
      <c r="OMQ535" s="34"/>
      <c r="OMR535" s="34"/>
      <c r="OMS535" s="34"/>
      <c r="OMT535" s="34"/>
      <c r="OMU535" s="34"/>
      <c r="OMV535" s="34"/>
      <c r="OMW535" s="34"/>
      <c r="OMX535" s="34"/>
      <c r="OMY535" s="34"/>
      <c r="OMZ535" s="34"/>
      <c r="ONA535" s="34"/>
      <c r="ONB535" s="34"/>
      <c r="ONC535" s="34"/>
      <c r="OND535" s="34"/>
      <c r="ONE535" s="34"/>
      <c r="ONF535" s="34"/>
      <c r="ONG535" s="34"/>
      <c r="ONH535" s="34"/>
      <c r="ONI535" s="34"/>
      <c r="ONJ535" s="34"/>
      <c r="ONK535" s="34"/>
      <c r="ONL535" s="34"/>
      <c r="ONM535" s="34"/>
      <c r="ONN535" s="34"/>
      <c r="ONO535" s="34"/>
      <c r="ONP535" s="34"/>
      <c r="ONQ535" s="34"/>
      <c r="ONR535" s="34"/>
      <c r="ONS535" s="34"/>
      <c r="ONT535" s="34"/>
      <c r="ONU535" s="34"/>
      <c r="ONV535" s="34"/>
      <c r="ONW535" s="34"/>
      <c r="ONX535" s="34"/>
      <c r="ONY535" s="34"/>
      <c r="ONZ535" s="34"/>
      <c r="OOA535" s="34"/>
      <c r="OOB535" s="34"/>
      <c r="OOC535" s="34"/>
      <c r="OOD535" s="34"/>
      <c r="OOE535" s="34"/>
      <c r="OOF535" s="34"/>
      <c r="OOG535" s="34"/>
      <c r="OOH535" s="34"/>
      <c r="OOI535" s="34"/>
      <c r="OOJ535" s="34"/>
      <c r="OOK535" s="34"/>
      <c r="OOL535" s="34"/>
      <c r="OOM535" s="34"/>
      <c r="OON535" s="34"/>
      <c r="OOO535" s="34"/>
      <c r="OOP535" s="34"/>
      <c r="OOQ535" s="34"/>
      <c r="OOR535" s="34"/>
      <c r="OOS535" s="34"/>
      <c r="OOT535" s="34"/>
      <c r="OOU535" s="34"/>
      <c r="OOV535" s="34"/>
      <c r="OOW535" s="34"/>
      <c r="OOX535" s="34"/>
      <c r="OOY535" s="34"/>
      <c r="OOZ535" s="34"/>
      <c r="OPA535" s="34"/>
      <c r="OPB535" s="34"/>
      <c r="OPC535" s="34"/>
      <c r="OPD535" s="34"/>
      <c r="OPE535" s="34"/>
      <c r="OPF535" s="34"/>
      <c r="OPG535" s="34"/>
      <c r="OPH535" s="34"/>
      <c r="OPI535" s="34"/>
      <c r="OPJ535" s="34"/>
      <c r="OPK535" s="34"/>
      <c r="OPL535" s="34"/>
      <c r="OPM535" s="34"/>
      <c r="OPN535" s="34"/>
      <c r="OPO535" s="34"/>
      <c r="OPP535" s="34"/>
      <c r="OPQ535" s="34"/>
      <c r="OPR535" s="34"/>
      <c r="OPS535" s="34"/>
      <c r="OPT535" s="34"/>
      <c r="OPU535" s="34"/>
      <c r="OPV535" s="34"/>
      <c r="OPW535" s="34"/>
      <c r="OPX535" s="34"/>
      <c r="OPY535" s="34"/>
      <c r="OPZ535" s="34"/>
      <c r="OQA535" s="34"/>
      <c r="OQB535" s="34"/>
      <c r="OQC535" s="34"/>
      <c r="OQD535" s="34"/>
      <c r="OQE535" s="34"/>
      <c r="OQF535" s="34"/>
      <c r="OQG535" s="34"/>
      <c r="OQH535" s="34"/>
      <c r="OQI535" s="34"/>
      <c r="OQJ535" s="34"/>
      <c r="OQK535" s="34"/>
      <c r="OQL535" s="34"/>
      <c r="OQM535" s="34"/>
      <c r="OQN535" s="34"/>
      <c r="OQO535" s="34"/>
      <c r="OQP535" s="34"/>
      <c r="OQQ535" s="34"/>
      <c r="OQR535" s="34"/>
      <c r="OQS535" s="34"/>
      <c r="OQT535" s="34"/>
      <c r="OQU535" s="34"/>
      <c r="OQV535" s="34"/>
      <c r="OQW535" s="34"/>
      <c r="OQX535" s="34"/>
      <c r="OQY535" s="34"/>
      <c r="OQZ535" s="34"/>
      <c r="ORA535" s="34"/>
      <c r="ORB535" s="34"/>
      <c r="ORC535" s="34"/>
      <c r="ORD535" s="34"/>
      <c r="ORE535" s="34"/>
      <c r="ORF535" s="34"/>
      <c r="ORG535" s="34"/>
      <c r="ORH535" s="34"/>
      <c r="ORI535" s="34"/>
      <c r="ORJ535" s="34"/>
      <c r="ORK535" s="34"/>
      <c r="ORL535" s="34"/>
      <c r="ORM535" s="34"/>
      <c r="ORN535" s="34"/>
      <c r="ORO535" s="34"/>
      <c r="ORP535" s="34"/>
      <c r="ORQ535" s="34"/>
      <c r="ORR535" s="34"/>
      <c r="ORS535" s="34"/>
      <c r="ORT535" s="34"/>
      <c r="ORU535" s="34"/>
      <c r="ORV535" s="34"/>
      <c r="ORW535" s="34"/>
      <c r="ORX535" s="34"/>
      <c r="ORY535" s="34"/>
      <c r="ORZ535" s="34"/>
      <c r="OSA535" s="34"/>
      <c r="OSB535" s="34"/>
      <c r="OSC535" s="34"/>
      <c r="OSD535" s="34"/>
      <c r="OSE535" s="34"/>
      <c r="OSF535" s="34"/>
      <c r="OSG535" s="34"/>
      <c r="OSH535" s="34"/>
      <c r="OSI535" s="34"/>
      <c r="OSJ535" s="34"/>
      <c r="OSK535" s="34"/>
      <c r="OSL535" s="34"/>
      <c r="OSM535" s="34"/>
      <c r="OSN535" s="34"/>
      <c r="OSO535" s="34"/>
      <c r="OSP535" s="34"/>
      <c r="OSQ535" s="34"/>
      <c r="OSR535" s="34"/>
      <c r="OSS535" s="34"/>
      <c r="OST535" s="34"/>
      <c r="OSU535" s="34"/>
      <c r="OSV535" s="34"/>
      <c r="OSW535" s="34"/>
      <c r="OSX535" s="34"/>
      <c r="OSY535" s="34"/>
      <c r="OSZ535" s="34"/>
      <c r="OTA535" s="34"/>
      <c r="OTB535" s="34"/>
      <c r="OTC535" s="34"/>
      <c r="OTD535" s="34"/>
      <c r="OTE535" s="34"/>
      <c r="OTF535" s="34"/>
      <c r="OTG535" s="34"/>
      <c r="OTH535" s="34"/>
      <c r="OTI535" s="34"/>
      <c r="OTJ535" s="34"/>
      <c r="OTK535" s="34"/>
      <c r="OTL535" s="34"/>
      <c r="OTM535" s="34"/>
      <c r="OTN535" s="34"/>
      <c r="OTO535" s="34"/>
      <c r="OTP535" s="34"/>
      <c r="OTQ535" s="34"/>
      <c r="OTR535" s="34"/>
      <c r="OTS535" s="34"/>
      <c r="OTT535" s="34"/>
      <c r="OTU535" s="34"/>
      <c r="OTV535" s="34"/>
      <c r="OTW535" s="34"/>
      <c r="OTX535" s="34"/>
      <c r="OTY535" s="34"/>
      <c r="OTZ535" s="34"/>
      <c r="OUA535" s="34"/>
      <c r="OUB535" s="34"/>
      <c r="OUC535" s="34"/>
      <c r="OUD535" s="34"/>
      <c r="OUE535" s="34"/>
      <c r="OUF535" s="34"/>
      <c r="OUG535" s="34"/>
      <c r="OUH535" s="34"/>
      <c r="OUI535" s="34"/>
      <c r="OUJ535" s="34"/>
      <c r="OUK535" s="34"/>
      <c r="OUL535" s="34"/>
      <c r="OUM535" s="34"/>
      <c r="OUN535" s="34"/>
      <c r="OUO535" s="34"/>
      <c r="OUP535" s="34"/>
      <c r="OUQ535" s="34"/>
      <c r="OUR535" s="34"/>
      <c r="OUS535" s="34"/>
      <c r="OUT535" s="34"/>
      <c r="OUU535" s="34"/>
      <c r="OUV535" s="34"/>
      <c r="OUW535" s="34"/>
      <c r="OUX535" s="34"/>
      <c r="OUY535" s="34"/>
      <c r="OUZ535" s="34"/>
      <c r="OVA535" s="34"/>
      <c r="OVB535" s="34"/>
      <c r="OVC535" s="34"/>
      <c r="OVD535" s="34"/>
      <c r="OVE535" s="34"/>
      <c r="OVF535" s="34"/>
      <c r="OVG535" s="34"/>
      <c r="OVH535" s="34"/>
      <c r="OVI535" s="34"/>
      <c r="OVJ535" s="34"/>
      <c r="OVK535" s="34"/>
      <c r="OVL535" s="34"/>
      <c r="OVM535" s="34"/>
      <c r="OVN535" s="34"/>
      <c r="OVO535" s="34"/>
      <c r="OVP535" s="34"/>
      <c r="OVQ535" s="34"/>
      <c r="OVR535" s="34"/>
      <c r="OVS535" s="34"/>
      <c r="OVT535" s="34"/>
      <c r="OVU535" s="34"/>
      <c r="OVV535" s="34"/>
      <c r="OVW535" s="34"/>
      <c r="OVX535" s="34"/>
      <c r="OVY535" s="34"/>
      <c r="OVZ535" s="34"/>
      <c r="OWA535" s="34"/>
      <c r="OWB535" s="34"/>
      <c r="OWC535" s="34"/>
      <c r="OWD535" s="34"/>
      <c r="OWE535" s="34"/>
      <c r="OWF535" s="34"/>
      <c r="OWG535" s="34"/>
      <c r="OWH535" s="34"/>
      <c r="OWI535" s="34"/>
      <c r="OWJ535" s="34"/>
      <c r="OWK535" s="34"/>
      <c r="OWL535" s="34"/>
      <c r="OWM535" s="34"/>
      <c r="OWN535" s="34"/>
      <c r="OWO535" s="34"/>
      <c r="OWP535" s="34"/>
      <c r="OWQ535" s="34"/>
      <c r="OWR535" s="34"/>
      <c r="OWS535" s="34"/>
      <c r="OWT535" s="34"/>
      <c r="OWU535" s="34"/>
      <c r="OWV535" s="34"/>
      <c r="OWW535" s="34"/>
      <c r="OWX535" s="34"/>
      <c r="OWY535" s="34"/>
      <c r="OWZ535" s="34"/>
      <c r="OXA535" s="34"/>
      <c r="OXB535" s="34"/>
      <c r="OXC535" s="34"/>
      <c r="OXD535" s="34"/>
      <c r="OXE535" s="34"/>
      <c r="OXF535" s="34"/>
      <c r="OXG535" s="34"/>
      <c r="OXH535" s="34"/>
      <c r="OXI535" s="34"/>
      <c r="OXJ535" s="34"/>
      <c r="OXK535" s="34"/>
      <c r="OXL535" s="34"/>
      <c r="OXM535" s="34"/>
      <c r="OXN535" s="34"/>
      <c r="OXO535" s="34"/>
      <c r="OXP535" s="34"/>
      <c r="OXQ535" s="34"/>
      <c r="OXR535" s="34"/>
      <c r="OXS535" s="34"/>
      <c r="OXT535" s="34"/>
      <c r="OXU535" s="34"/>
      <c r="OXV535" s="34"/>
      <c r="OXW535" s="34"/>
      <c r="OXX535" s="34"/>
      <c r="OXY535" s="34"/>
      <c r="OXZ535" s="34"/>
      <c r="OYA535" s="34"/>
      <c r="OYB535" s="34"/>
      <c r="OYC535" s="34"/>
      <c r="OYD535" s="34"/>
      <c r="OYE535" s="34"/>
      <c r="OYF535" s="34"/>
      <c r="OYG535" s="34"/>
      <c r="OYH535" s="34"/>
      <c r="OYI535" s="34"/>
      <c r="OYJ535" s="34"/>
      <c r="OYK535" s="34"/>
      <c r="OYL535" s="34"/>
      <c r="OYM535" s="34"/>
      <c r="OYN535" s="34"/>
      <c r="OYO535" s="34"/>
      <c r="OYP535" s="34"/>
      <c r="OYQ535" s="34"/>
      <c r="OYR535" s="34"/>
      <c r="OYS535" s="34"/>
      <c r="OYT535" s="34"/>
      <c r="OYU535" s="34"/>
      <c r="OYV535" s="34"/>
      <c r="OYW535" s="34"/>
      <c r="OYX535" s="34"/>
      <c r="OYY535" s="34"/>
      <c r="OYZ535" s="34"/>
      <c r="OZA535" s="34"/>
      <c r="OZB535" s="34"/>
      <c r="OZC535" s="34"/>
      <c r="OZD535" s="34"/>
      <c r="OZE535" s="34"/>
      <c r="OZF535" s="34"/>
      <c r="OZG535" s="34"/>
      <c r="OZH535" s="34"/>
      <c r="OZI535" s="34"/>
      <c r="OZJ535" s="34"/>
      <c r="OZK535" s="34"/>
      <c r="OZL535" s="34"/>
      <c r="OZM535" s="34"/>
      <c r="OZN535" s="34"/>
      <c r="OZO535" s="34"/>
      <c r="OZP535" s="34"/>
      <c r="OZQ535" s="34"/>
      <c r="OZR535" s="34"/>
      <c r="OZS535" s="34"/>
      <c r="OZT535" s="34"/>
      <c r="OZU535" s="34"/>
      <c r="OZV535" s="34"/>
      <c r="OZW535" s="34"/>
      <c r="OZX535" s="34"/>
      <c r="OZY535" s="34"/>
      <c r="OZZ535" s="34"/>
      <c r="PAA535" s="34"/>
      <c r="PAB535" s="34"/>
      <c r="PAC535" s="34"/>
      <c r="PAD535" s="34"/>
      <c r="PAE535" s="34"/>
      <c r="PAF535" s="34"/>
      <c r="PAG535" s="34"/>
      <c r="PAH535" s="34"/>
      <c r="PAI535" s="34"/>
      <c r="PAJ535" s="34"/>
      <c r="PAK535" s="34"/>
      <c r="PAL535" s="34"/>
      <c r="PAM535" s="34"/>
      <c r="PAN535" s="34"/>
      <c r="PAO535" s="34"/>
      <c r="PAP535" s="34"/>
      <c r="PAQ535" s="34"/>
      <c r="PAR535" s="34"/>
      <c r="PAS535" s="34"/>
      <c r="PAT535" s="34"/>
      <c r="PAU535" s="34"/>
      <c r="PAV535" s="34"/>
      <c r="PAW535" s="34"/>
      <c r="PAX535" s="34"/>
      <c r="PAY535" s="34"/>
      <c r="PAZ535" s="34"/>
      <c r="PBA535" s="34"/>
      <c r="PBB535" s="34"/>
      <c r="PBC535" s="34"/>
      <c r="PBD535" s="34"/>
      <c r="PBE535" s="34"/>
      <c r="PBF535" s="34"/>
      <c r="PBG535" s="34"/>
      <c r="PBH535" s="34"/>
      <c r="PBI535" s="34"/>
      <c r="PBJ535" s="34"/>
      <c r="PBK535" s="34"/>
      <c r="PBL535" s="34"/>
      <c r="PBM535" s="34"/>
      <c r="PBN535" s="34"/>
      <c r="PBO535" s="34"/>
      <c r="PBP535" s="34"/>
      <c r="PBQ535" s="34"/>
      <c r="PBR535" s="34"/>
      <c r="PBS535" s="34"/>
      <c r="PBT535" s="34"/>
      <c r="PBU535" s="34"/>
      <c r="PBV535" s="34"/>
      <c r="PBW535" s="34"/>
      <c r="PBX535" s="34"/>
      <c r="PBY535" s="34"/>
      <c r="PBZ535" s="34"/>
      <c r="PCA535" s="34"/>
      <c r="PCB535" s="34"/>
      <c r="PCC535" s="34"/>
      <c r="PCD535" s="34"/>
      <c r="PCE535" s="34"/>
      <c r="PCF535" s="34"/>
      <c r="PCG535" s="34"/>
      <c r="PCH535" s="34"/>
      <c r="PCI535" s="34"/>
      <c r="PCJ535" s="34"/>
      <c r="PCK535" s="34"/>
      <c r="PCL535" s="34"/>
      <c r="PCM535" s="34"/>
      <c r="PCN535" s="34"/>
      <c r="PCO535" s="34"/>
      <c r="PCP535" s="34"/>
      <c r="PCQ535" s="34"/>
      <c r="PCR535" s="34"/>
      <c r="PCS535" s="34"/>
      <c r="PCT535" s="34"/>
      <c r="PCU535" s="34"/>
      <c r="PCV535" s="34"/>
      <c r="PCW535" s="34"/>
      <c r="PCX535" s="34"/>
      <c r="PCY535" s="34"/>
      <c r="PCZ535" s="34"/>
      <c r="PDA535" s="34"/>
      <c r="PDB535" s="34"/>
      <c r="PDC535" s="34"/>
      <c r="PDD535" s="34"/>
      <c r="PDE535" s="34"/>
      <c r="PDF535" s="34"/>
      <c r="PDG535" s="34"/>
      <c r="PDH535" s="34"/>
      <c r="PDI535" s="34"/>
      <c r="PDJ535" s="34"/>
      <c r="PDK535" s="34"/>
      <c r="PDL535" s="34"/>
      <c r="PDM535" s="34"/>
      <c r="PDN535" s="34"/>
      <c r="PDO535" s="34"/>
      <c r="PDP535" s="34"/>
      <c r="PDQ535" s="34"/>
      <c r="PDR535" s="34"/>
      <c r="PDS535" s="34"/>
      <c r="PDT535" s="34"/>
      <c r="PDU535" s="34"/>
      <c r="PDV535" s="34"/>
      <c r="PDW535" s="34"/>
      <c r="PDX535" s="34"/>
      <c r="PDY535" s="34"/>
      <c r="PDZ535" s="34"/>
      <c r="PEA535" s="34"/>
      <c r="PEB535" s="34"/>
      <c r="PEC535" s="34"/>
      <c r="PED535" s="34"/>
      <c r="PEE535" s="34"/>
      <c r="PEF535" s="34"/>
      <c r="PEG535" s="34"/>
      <c r="PEH535" s="34"/>
      <c r="PEI535" s="34"/>
      <c r="PEJ535" s="34"/>
      <c r="PEK535" s="34"/>
      <c r="PEL535" s="34"/>
      <c r="PEM535" s="34"/>
      <c r="PEN535" s="34"/>
      <c r="PEO535" s="34"/>
      <c r="PEP535" s="34"/>
      <c r="PEQ535" s="34"/>
      <c r="PER535" s="34"/>
      <c r="PES535" s="34"/>
      <c r="PET535" s="34"/>
      <c r="PEU535" s="34"/>
      <c r="PEV535" s="34"/>
      <c r="PEW535" s="34"/>
      <c r="PEX535" s="34"/>
      <c r="PEY535" s="34"/>
      <c r="PEZ535" s="34"/>
      <c r="PFA535" s="34"/>
      <c r="PFB535" s="34"/>
      <c r="PFC535" s="34"/>
      <c r="PFD535" s="34"/>
      <c r="PFE535" s="34"/>
      <c r="PFF535" s="34"/>
      <c r="PFG535" s="34"/>
      <c r="PFH535" s="34"/>
      <c r="PFI535" s="34"/>
      <c r="PFJ535" s="34"/>
      <c r="PFK535" s="34"/>
      <c r="PFL535" s="34"/>
      <c r="PFM535" s="34"/>
      <c r="PFN535" s="34"/>
      <c r="PFO535" s="34"/>
      <c r="PFP535" s="34"/>
      <c r="PFQ535" s="34"/>
      <c r="PFR535" s="34"/>
      <c r="PFS535" s="34"/>
      <c r="PFT535" s="34"/>
      <c r="PFU535" s="34"/>
      <c r="PFV535" s="34"/>
      <c r="PFW535" s="34"/>
      <c r="PFX535" s="34"/>
      <c r="PFY535" s="34"/>
      <c r="PFZ535" s="34"/>
      <c r="PGA535" s="34"/>
      <c r="PGB535" s="34"/>
      <c r="PGC535" s="34"/>
      <c r="PGD535" s="34"/>
      <c r="PGE535" s="34"/>
      <c r="PGF535" s="34"/>
      <c r="PGG535" s="34"/>
      <c r="PGH535" s="34"/>
      <c r="PGI535" s="34"/>
      <c r="PGJ535" s="34"/>
      <c r="PGK535" s="34"/>
      <c r="PGL535" s="34"/>
      <c r="PGM535" s="34"/>
      <c r="PGN535" s="34"/>
      <c r="PGO535" s="34"/>
      <c r="PGP535" s="34"/>
      <c r="PGQ535" s="34"/>
      <c r="PGR535" s="34"/>
      <c r="PGS535" s="34"/>
      <c r="PGT535" s="34"/>
      <c r="PGU535" s="34"/>
      <c r="PGV535" s="34"/>
      <c r="PGW535" s="34"/>
      <c r="PGX535" s="34"/>
      <c r="PGY535" s="34"/>
      <c r="PGZ535" s="34"/>
      <c r="PHA535" s="34"/>
      <c r="PHB535" s="34"/>
      <c r="PHC535" s="34"/>
      <c r="PHD535" s="34"/>
      <c r="PHE535" s="34"/>
      <c r="PHF535" s="34"/>
      <c r="PHG535" s="34"/>
      <c r="PHH535" s="34"/>
      <c r="PHI535" s="34"/>
      <c r="PHJ535" s="34"/>
      <c r="PHK535" s="34"/>
      <c r="PHL535" s="34"/>
      <c r="PHM535" s="34"/>
      <c r="PHN535" s="34"/>
      <c r="PHO535" s="34"/>
      <c r="PHP535" s="34"/>
      <c r="PHQ535" s="34"/>
      <c r="PHR535" s="34"/>
      <c r="PHS535" s="34"/>
      <c r="PHT535" s="34"/>
      <c r="PHU535" s="34"/>
      <c r="PHV535" s="34"/>
      <c r="PHW535" s="34"/>
      <c r="PHX535" s="34"/>
      <c r="PHY535" s="34"/>
      <c r="PHZ535" s="34"/>
      <c r="PIA535" s="34"/>
      <c r="PIB535" s="34"/>
      <c r="PIC535" s="34"/>
      <c r="PID535" s="34"/>
      <c r="PIE535" s="34"/>
      <c r="PIF535" s="34"/>
      <c r="PIG535" s="34"/>
      <c r="PIH535" s="34"/>
      <c r="PII535" s="34"/>
      <c r="PIJ535" s="34"/>
      <c r="PIK535" s="34"/>
      <c r="PIL535" s="34"/>
      <c r="PIM535" s="34"/>
      <c r="PIN535" s="34"/>
      <c r="PIO535" s="34"/>
      <c r="PIP535" s="34"/>
      <c r="PIQ535" s="34"/>
      <c r="PIR535" s="34"/>
      <c r="PIS535" s="34"/>
      <c r="PIT535" s="34"/>
      <c r="PIU535" s="34"/>
      <c r="PIV535" s="34"/>
      <c r="PIW535" s="34"/>
      <c r="PIX535" s="34"/>
      <c r="PIY535" s="34"/>
      <c r="PIZ535" s="34"/>
      <c r="PJA535" s="34"/>
      <c r="PJB535" s="34"/>
      <c r="PJC535" s="34"/>
      <c r="PJD535" s="34"/>
      <c r="PJE535" s="34"/>
      <c r="PJF535" s="34"/>
      <c r="PJG535" s="34"/>
      <c r="PJH535" s="34"/>
      <c r="PJI535" s="34"/>
      <c r="PJJ535" s="34"/>
      <c r="PJK535" s="34"/>
      <c r="PJL535" s="34"/>
      <c r="PJM535" s="34"/>
      <c r="PJN535" s="34"/>
      <c r="PJO535" s="34"/>
      <c r="PJP535" s="34"/>
      <c r="PJQ535" s="34"/>
      <c r="PJR535" s="34"/>
      <c r="PJS535" s="34"/>
      <c r="PJT535" s="34"/>
      <c r="PJU535" s="34"/>
      <c r="PJV535" s="34"/>
      <c r="PJW535" s="34"/>
      <c r="PJX535" s="34"/>
      <c r="PJY535" s="34"/>
      <c r="PJZ535" s="34"/>
      <c r="PKA535" s="34"/>
      <c r="PKB535" s="34"/>
      <c r="PKC535" s="34"/>
      <c r="PKD535" s="34"/>
      <c r="PKE535" s="34"/>
      <c r="PKF535" s="34"/>
      <c r="PKG535" s="34"/>
      <c r="PKH535" s="34"/>
      <c r="PKI535" s="34"/>
      <c r="PKJ535" s="34"/>
      <c r="PKK535" s="34"/>
      <c r="PKL535" s="34"/>
      <c r="PKM535" s="34"/>
      <c r="PKN535" s="34"/>
      <c r="PKO535" s="34"/>
      <c r="PKP535" s="34"/>
      <c r="PKQ535" s="34"/>
      <c r="PKR535" s="34"/>
      <c r="PKS535" s="34"/>
      <c r="PKT535" s="34"/>
      <c r="PKU535" s="34"/>
      <c r="PKV535" s="34"/>
      <c r="PKW535" s="34"/>
      <c r="PKX535" s="34"/>
      <c r="PKY535" s="34"/>
      <c r="PKZ535" s="34"/>
      <c r="PLA535" s="34"/>
      <c r="PLB535" s="34"/>
      <c r="PLC535" s="34"/>
      <c r="PLD535" s="34"/>
      <c r="PLE535" s="34"/>
      <c r="PLF535" s="34"/>
      <c r="PLG535" s="34"/>
      <c r="PLH535" s="34"/>
      <c r="PLI535" s="34"/>
      <c r="PLJ535" s="34"/>
      <c r="PLK535" s="34"/>
      <c r="PLL535" s="34"/>
      <c r="PLM535" s="34"/>
      <c r="PLN535" s="34"/>
      <c r="PLO535" s="34"/>
      <c r="PLP535" s="34"/>
      <c r="PLQ535" s="34"/>
      <c r="PLR535" s="34"/>
      <c r="PLS535" s="34"/>
      <c r="PLT535" s="34"/>
      <c r="PLU535" s="34"/>
      <c r="PLV535" s="34"/>
      <c r="PLW535" s="34"/>
      <c r="PLX535" s="34"/>
      <c r="PLY535" s="34"/>
      <c r="PLZ535" s="34"/>
      <c r="PMA535" s="34"/>
      <c r="PMB535" s="34"/>
      <c r="PMC535" s="34"/>
      <c r="PMD535" s="34"/>
      <c r="PME535" s="34"/>
      <c r="PMF535" s="34"/>
      <c r="PMG535" s="34"/>
      <c r="PMH535" s="34"/>
      <c r="PMI535" s="34"/>
      <c r="PMJ535" s="34"/>
      <c r="PMK535" s="34"/>
      <c r="PML535" s="34"/>
      <c r="PMM535" s="34"/>
      <c r="PMN535" s="34"/>
      <c r="PMO535" s="34"/>
      <c r="PMP535" s="34"/>
      <c r="PMQ535" s="34"/>
      <c r="PMR535" s="34"/>
      <c r="PMS535" s="34"/>
      <c r="PMT535" s="34"/>
      <c r="PMU535" s="34"/>
      <c r="PMV535" s="34"/>
      <c r="PMW535" s="34"/>
      <c r="PMX535" s="34"/>
      <c r="PMY535" s="34"/>
      <c r="PMZ535" s="34"/>
      <c r="PNA535" s="34"/>
      <c r="PNB535" s="34"/>
      <c r="PNC535" s="34"/>
      <c r="PND535" s="34"/>
      <c r="PNE535" s="34"/>
      <c r="PNF535" s="34"/>
      <c r="PNG535" s="34"/>
      <c r="PNH535" s="34"/>
      <c r="PNI535" s="34"/>
      <c r="PNJ535" s="34"/>
      <c r="PNK535" s="34"/>
      <c r="PNL535" s="34"/>
      <c r="PNM535" s="34"/>
      <c r="PNN535" s="34"/>
      <c r="PNO535" s="34"/>
      <c r="PNP535" s="34"/>
      <c r="PNQ535" s="34"/>
      <c r="PNR535" s="34"/>
      <c r="PNS535" s="34"/>
      <c r="PNT535" s="34"/>
      <c r="PNU535" s="34"/>
      <c r="PNV535" s="34"/>
      <c r="PNW535" s="34"/>
      <c r="PNX535" s="34"/>
      <c r="PNY535" s="34"/>
      <c r="PNZ535" s="34"/>
      <c r="POA535" s="34"/>
      <c r="POB535" s="34"/>
      <c r="POC535" s="34"/>
      <c r="POD535" s="34"/>
      <c r="POE535" s="34"/>
      <c r="POF535" s="34"/>
      <c r="POG535" s="34"/>
      <c r="POH535" s="34"/>
      <c r="POI535" s="34"/>
      <c r="POJ535" s="34"/>
      <c r="POK535" s="34"/>
      <c r="POL535" s="34"/>
      <c r="POM535" s="34"/>
      <c r="PON535" s="34"/>
      <c r="POO535" s="34"/>
      <c r="POP535" s="34"/>
      <c r="POQ535" s="34"/>
      <c r="POR535" s="34"/>
      <c r="POS535" s="34"/>
      <c r="POT535" s="34"/>
      <c r="POU535" s="34"/>
      <c r="POV535" s="34"/>
      <c r="POW535" s="34"/>
      <c r="POX535" s="34"/>
      <c r="POY535" s="34"/>
      <c r="POZ535" s="34"/>
      <c r="PPA535" s="34"/>
      <c r="PPB535" s="34"/>
      <c r="PPC535" s="34"/>
      <c r="PPD535" s="34"/>
      <c r="PPE535" s="34"/>
      <c r="PPF535" s="34"/>
      <c r="PPG535" s="34"/>
      <c r="PPH535" s="34"/>
      <c r="PPI535" s="34"/>
      <c r="PPJ535" s="34"/>
      <c r="PPK535" s="34"/>
      <c r="PPL535" s="34"/>
      <c r="PPM535" s="34"/>
      <c r="PPN535" s="34"/>
      <c r="PPO535" s="34"/>
      <c r="PPP535" s="34"/>
      <c r="PPQ535" s="34"/>
      <c r="PPR535" s="34"/>
      <c r="PPS535" s="34"/>
      <c r="PPT535" s="34"/>
      <c r="PPU535" s="34"/>
      <c r="PPV535" s="34"/>
      <c r="PPW535" s="34"/>
      <c r="PPX535" s="34"/>
      <c r="PPY535" s="34"/>
      <c r="PPZ535" s="34"/>
      <c r="PQA535" s="34"/>
      <c r="PQB535" s="34"/>
      <c r="PQC535" s="34"/>
      <c r="PQD535" s="34"/>
      <c r="PQE535" s="34"/>
      <c r="PQF535" s="34"/>
      <c r="PQG535" s="34"/>
      <c r="PQH535" s="34"/>
      <c r="PQI535" s="34"/>
      <c r="PQJ535" s="34"/>
      <c r="PQK535" s="34"/>
      <c r="PQL535" s="34"/>
      <c r="PQM535" s="34"/>
      <c r="PQN535" s="34"/>
      <c r="PQO535" s="34"/>
      <c r="PQP535" s="34"/>
      <c r="PQQ535" s="34"/>
      <c r="PQR535" s="34"/>
      <c r="PQS535" s="34"/>
      <c r="PQT535" s="34"/>
      <c r="PQU535" s="34"/>
      <c r="PQV535" s="34"/>
      <c r="PQW535" s="34"/>
      <c r="PQX535" s="34"/>
      <c r="PQY535" s="34"/>
      <c r="PQZ535" s="34"/>
      <c r="PRA535" s="34"/>
      <c r="PRB535" s="34"/>
      <c r="PRC535" s="34"/>
      <c r="PRD535" s="34"/>
      <c r="PRE535" s="34"/>
      <c r="PRF535" s="34"/>
      <c r="PRG535" s="34"/>
      <c r="PRH535" s="34"/>
      <c r="PRI535" s="34"/>
      <c r="PRJ535" s="34"/>
      <c r="PRK535" s="34"/>
      <c r="PRL535" s="34"/>
      <c r="PRM535" s="34"/>
      <c r="PRN535" s="34"/>
      <c r="PRO535" s="34"/>
      <c r="PRP535" s="34"/>
      <c r="PRQ535" s="34"/>
      <c r="PRR535" s="34"/>
      <c r="PRS535" s="34"/>
      <c r="PRT535" s="34"/>
      <c r="PRU535" s="34"/>
      <c r="PRV535" s="34"/>
      <c r="PRW535" s="34"/>
      <c r="PRX535" s="34"/>
      <c r="PRY535" s="34"/>
      <c r="PRZ535" s="34"/>
      <c r="PSA535" s="34"/>
      <c r="PSB535" s="34"/>
      <c r="PSC535" s="34"/>
      <c r="PSD535" s="34"/>
      <c r="PSE535" s="34"/>
      <c r="PSF535" s="34"/>
      <c r="PSG535" s="34"/>
      <c r="PSH535" s="34"/>
      <c r="PSI535" s="34"/>
      <c r="PSJ535" s="34"/>
      <c r="PSK535" s="34"/>
      <c r="PSL535" s="34"/>
      <c r="PSM535" s="34"/>
      <c r="PSN535" s="34"/>
      <c r="PSO535" s="34"/>
      <c r="PSP535" s="34"/>
      <c r="PSQ535" s="34"/>
      <c r="PSR535" s="34"/>
      <c r="PSS535" s="34"/>
      <c r="PST535" s="34"/>
      <c r="PSU535" s="34"/>
      <c r="PSV535" s="34"/>
      <c r="PSW535" s="34"/>
      <c r="PSX535" s="34"/>
      <c r="PSY535" s="34"/>
      <c r="PSZ535" s="34"/>
      <c r="PTA535" s="34"/>
      <c r="PTB535" s="34"/>
      <c r="PTC535" s="34"/>
      <c r="PTD535" s="34"/>
      <c r="PTE535" s="34"/>
      <c r="PTF535" s="34"/>
      <c r="PTG535" s="34"/>
      <c r="PTH535" s="34"/>
      <c r="PTI535" s="34"/>
      <c r="PTJ535" s="34"/>
      <c r="PTK535" s="34"/>
      <c r="PTL535" s="34"/>
      <c r="PTM535" s="34"/>
      <c r="PTN535" s="34"/>
      <c r="PTO535" s="34"/>
      <c r="PTP535" s="34"/>
      <c r="PTQ535" s="34"/>
      <c r="PTR535" s="34"/>
      <c r="PTS535" s="34"/>
      <c r="PTT535" s="34"/>
      <c r="PTU535" s="34"/>
      <c r="PTV535" s="34"/>
      <c r="PTW535" s="34"/>
      <c r="PTX535" s="34"/>
      <c r="PTY535" s="34"/>
      <c r="PTZ535" s="34"/>
      <c r="PUA535" s="34"/>
      <c r="PUB535" s="34"/>
      <c r="PUC535" s="34"/>
      <c r="PUD535" s="34"/>
      <c r="PUE535" s="34"/>
      <c r="PUF535" s="34"/>
      <c r="PUG535" s="34"/>
      <c r="PUH535" s="34"/>
      <c r="PUI535" s="34"/>
      <c r="PUJ535" s="34"/>
      <c r="PUK535" s="34"/>
      <c r="PUL535" s="34"/>
      <c r="PUM535" s="34"/>
      <c r="PUN535" s="34"/>
      <c r="PUO535" s="34"/>
      <c r="PUP535" s="34"/>
      <c r="PUQ535" s="34"/>
      <c r="PUR535" s="34"/>
      <c r="PUS535" s="34"/>
      <c r="PUT535" s="34"/>
      <c r="PUU535" s="34"/>
      <c r="PUV535" s="34"/>
      <c r="PUW535" s="34"/>
      <c r="PUX535" s="34"/>
      <c r="PUY535" s="34"/>
      <c r="PUZ535" s="34"/>
      <c r="PVA535" s="34"/>
      <c r="PVB535" s="34"/>
      <c r="PVC535" s="34"/>
      <c r="PVD535" s="34"/>
      <c r="PVE535" s="34"/>
      <c r="PVF535" s="34"/>
      <c r="PVG535" s="34"/>
      <c r="PVH535" s="34"/>
      <c r="PVI535" s="34"/>
      <c r="PVJ535" s="34"/>
      <c r="PVK535" s="34"/>
      <c r="PVL535" s="34"/>
      <c r="PVM535" s="34"/>
      <c r="PVN535" s="34"/>
      <c r="PVO535" s="34"/>
      <c r="PVP535" s="34"/>
      <c r="PVQ535" s="34"/>
      <c r="PVR535" s="34"/>
      <c r="PVS535" s="34"/>
      <c r="PVT535" s="34"/>
      <c r="PVU535" s="34"/>
      <c r="PVV535" s="34"/>
      <c r="PVW535" s="34"/>
      <c r="PVX535" s="34"/>
      <c r="PVY535" s="34"/>
      <c r="PVZ535" s="34"/>
      <c r="PWA535" s="34"/>
      <c r="PWB535" s="34"/>
      <c r="PWC535" s="34"/>
      <c r="PWD535" s="34"/>
      <c r="PWE535" s="34"/>
      <c r="PWF535" s="34"/>
      <c r="PWG535" s="34"/>
      <c r="PWH535" s="34"/>
      <c r="PWI535" s="34"/>
      <c r="PWJ535" s="34"/>
      <c r="PWK535" s="34"/>
      <c r="PWL535" s="34"/>
      <c r="PWM535" s="34"/>
      <c r="PWN535" s="34"/>
      <c r="PWO535" s="34"/>
      <c r="PWP535" s="34"/>
      <c r="PWQ535" s="34"/>
      <c r="PWR535" s="34"/>
      <c r="PWS535" s="34"/>
      <c r="PWT535" s="34"/>
      <c r="PWU535" s="34"/>
      <c r="PWV535" s="34"/>
      <c r="PWW535" s="34"/>
      <c r="PWX535" s="34"/>
      <c r="PWY535" s="34"/>
      <c r="PWZ535" s="34"/>
      <c r="PXA535" s="34"/>
      <c r="PXB535" s="34"/>
      <c r="PXC535" s="34"/>
      <c r="PXD535" s="34"/>
      <c r="PXE535" s="34"/>
      <c r="PXF535" s="34"/>
      <c r="PXG535" s="34"/>
      <c r="PXH535" s="34"/>
      <c r="PXI535" s="34"/>
      <c r="PXJ535" s="34"/>
      <c r="PXK535" s="34"/>
      <c r="PXL535" s="34"/>
      <c r="PXM535" s="34"/>
      <c r="PXN535" s="34"/>
      <c r="PXO535" s="34"/>
      <c r="PXP535" s="34"/>
      <c r="PXQ535" s="34"/>
      <c r="PXR535" s="34"/>
      <c r="PXS535" s="34"/>
      <c r="PXT535" s="34"/>
      <c r="PXU535" s="34"/>
      <c r="PXV535" s="34"/>
      <c r="PXW535" s="34"/>
      <c r="PXX535" s="34"/>
      <c r="PXY535" s="34"/>
      <c r="PXZ535" s="34"/>
      <c r="PYA535" s="34"/>
      <c r="PYB535" s="34"/>
      <c r="PYC535" s="34"/>
      <c r="PYD535" s="34"/>
      <c r="PYE535" s="34"/>
      <c r="PYF535" s="34"/>
      <c r="PYG535" s="34"/>
      <c r="PYH535" s="34"/>
      <c r="PYI535" s="34"/>
      <c r="PYJ535" s="34"/>
      <c r="PYK535" s="34"/>
      <c r="PYL535" s="34"/>
      <c r="PYM535" s="34"/>
      <c r="PYN535" s="34"/>
      <c r="PYO535" s="34"/>
      <c r="PYP535" s="34"/>
      <c r="PYQ535" s="34"/>
      <c r="PYR535" s="34"/>
      <c r="PYS535" s="34"/>
      <c r="PYT535" s="34"/>
      <c r="PYU535" s="34"/>
      <c r="PYV535" s="34"/>
      <c r="PYW535" s="34"/>
      <c r="PYX535" s="34"/>
      <c r="PYY535" s="34"/>
      <c r="PYZ535" s="34"/>
      <c r="PZA535" s="34"/>
      <c r="PZB535" s="34"/>
      <c r="PZC535" s="34"/>
      <c r="PZD535" s="34"/>
      <c r="PZE535" s="34"/>
      <c r="PZF535" s="34"/>
      <c r="PZG535" s="34"/>
      <c r="PZH535" s="34"/>
      <c r="PZI535" s="34"/>
      <c r="PZJ535" s="34"/>
      <c r="PZK535" s="34"/>
      <c r="PZL535" s="34"/>
      <c r="PZM535" s="34"/>
      <c r="PZN535" s="34"/>
      <c r="PZO535" s="34"/>
      <c r="PZP535" s="34"/>
      <c r="PZQ535" s="34"/>
      <c r="PZR535" s="34"/>
      <c r="PZS535" s="34"/>
      <c r="PZT535" s="34"/>
      <c r="PZU535" s="34"/>
      <c r="PZV535" s="34"/>
      <c r="PZW535" s="34"/>
      <c r="PZX535" s="34"/>
      <c r="PZY535" s="34"/>
      <c r="PZZ535" s="34"/>
      <c r="QAA535" s="34"/>
      <c r="QAB535" s="34"/>
      <c r="QAC535" s="34"/>
      <c r="QAD535" s="34"/>
      <c r="QAE535" s="34"/>
      <c r="QAF535" s="34"/>
      <c r="QAG535" s="34"/>
      <c r="QAH535" s="34"/>
      <c r="QAI535" s="34"/>
      <c r="QAJ535" s="34"/>
      <c r="QAK535" s="34"/>
      <c r="QAL535" s="34"/>
      <c r="QAM535" s="34"/>
      <c r="QAN535" s="34"/>
      <c r="QAO535" s="34"/>
      <c r="QAP535" s="34"/>
      <c r="QAQ535" s="34"/>
      <c r="QAR535" s="34"/>
      <c r="QAS535" s="34"/>
      <c r="QAT535" s="34"/>
      <c r="QAU535" s="34"/>
      <c r="QAV535" s="34"/>
      <c r="QAW535" s="34"/>
      <c r="QAX535" s="34"/>
      <c r="QAY535" s="34"/>
      <c r="QAZ535" s="34"/>
      <c r="QBA535" s="34"/>
      <c r="QBB535" s="34"/>
      <c r="QBC535" s="34"/>
      <c r="QBD535" s="34"/>
      <c r="QBE535" s="34"/>
      <c r="QBF535" s="34"/>
      <c r="QBG535" s="34"/>
      <c r="QBH535" s="34"/>
      <c r="QBI535" s="34"/>
      <c r="QBJ535" s="34"/>
      <c r="QBK535" s="34"/>
      <c r="QBL535" s="34"/>
      <c r="QBM535" s="34"/>
      <c r="QBN535" s="34"/>
      <c r="QBO535" s="34"/>
      <c r="QBP535" s="34"/>
      <c r="QBQ535" s="34"/>
      <c r="QBR535" s="34"/>
      <c r="QBS535" s="34"/>
      <c r="QBT535" s="34"/>
      <c r="QBU535" s="34"/>
      <c r="QBV535" s="34"/>
      <c r="QBW535" s="34"/>
      <c r="QBX535" s="34"/>
      <c r="QBY535" s="34"/>
      <c r="QBZ535" s="34"/>
      <c r="QCA535" s="34"/>
      <c r="QCB535" s="34"/>
      <c r="QCC535" s="34"/>
      <c r="QCD535" s="34"/>
      <c r="QCE535" s="34"/>
      <c r="QCF535" s="34"/>
      <c r="QCG535" s="34"/>
      <c r="QCH535" s="34"/>
      <c r="QCI535" s="34"/>
      <c r="QCJ535" s="34"/>
      <c r="QCK535" s="34"/>
      <c r="QCL535" s="34"/>
      <c r="QCM535" s="34"/>
      <c r="QCN535" s="34"/>
      <c r="QCO535" s="34"/>
      <c r="QCP535" s="34"/>
      <c r="QCQ535" s="34"/>
      <c r="QCR535" s="34"/>
      <c r="QCS535" s="34"/>
      <c r="QCT535" s="34"/>
      <c r="QCU535" s="34"/>
      <c r="QCV535" s="34"/>
      <c r="QCW535" s="34"/>
      <c r="QCX535" s="34"/>
      <c r="QCY535" s="34"/>
      <c r="QCZ535" s="34"/>
      <c r="QDA535" s="34"/>
      <c r="QDB535" s="34"/>
      <c r="QDC535" s="34"/>
      <c r="QDD535" s="34"/>
      <c r="QDE535" s="34"/>
      <c r="QDF535" s="34"/>
      <c r="QDG535" s="34"/>
      <c r="QDH535" s="34"/>
      <c r="QDI535" s="34"/>
      <c r="QDJ535" s="34"/>
      <c r="QDK535" s="34"/>
      <c r="QDL535" s="34"/>
      <c r="QDM535" s="34"/>
      <c r="QDN535" s="34"/>
      <c r="QDO535" s="34"/>
      <c r="QDP535" s="34"/>
      <c r="QDQ535" s="34"/>
      <c r="QDR535" s="34"/>
      <c r="QDS535" s="34"/>
      <c r="QDT535" s="34"/>
      <c r="QDU535" s="34"/>
      <c r="QDV535" s="34"/>
      <c r="QDW535" s="34"/>
      <c r="QDX535" s="34"/>
      <c r="QDY535" s="34"/>
      <c r="QDZ535" s="34"/>
      <c r="QEA535" s="34"/>
      <c r="QEB535" s="34"/>
      <c r="QEC535" s="34"/>
      <c r="QED535" s="34"/>
      <c r="QEE535" s="34"/>
      <c r="QEF535" s="34"/>
      <c r="QEG535" s="34"/>
      <c r="QEH535" s="34"/>
      <c r="QEI535" s="34"/>
      <c r="QEJ535" s="34"/>
      <c r="QEK535" s="34"/>
      <c r="QEL535" s="34"/>
      <c r="QEM535" s="34"/>
      <c r="QEN535" s="34"/>
      <c r="QEO535" s="34"/>
      <c r="QEP535" s="34"/>
      <c r="QEQ535" s="34"/>
      <c r="QER535" s="34"/>
      <c r="QES535" s="34"/>
      <c r="QET535" s="34"/>
      <c r="QEU535" s="34"/>
      <c r="QEV535" s="34"/>
      <c r="QEW535" s="34"/>
      <c r="QEX535" s="34"/>
      <c r="QEY535" s="34"/>
      <c r="QEZ535" s="34"/>
      <c r="QFA535" s="34"/>
      <c r="QFB535" s="34"/>
      <c r="QFC535" s="34"/>
      <c r="QFD535" s="34"/>
      <c r="QFE535" s="34"/>
      <c r="QFF535" s="34"/>
      <c r="QFG535" s="34"/>
      <c r="QFH535" s="34"/>
      <c r="QFI535" s="34"/>
      <c r="QFJ535" s="34"/>
      <c r="QFK535" s="34"/>
      <c r="QFL535" s="34"/>
      <c r="QFM535" s="34"/>
      <c r="QFN535" s="34"/>
      <c r="QFO535" s="34"/>
      <c r="QFP535" s="34"/>
      <c r="QFQ535" s="34"/>
      <c r="QFR535" s="34"/>
      <c r="QFS535" s="34"/>
      <c r="QFT535" s="34"/>
      <c r="QFU535" s="34"/>
      <c r="QFV535" s="34"/>
      <c r="QFW535" s="34"/>
      <c r="QFX535" s="34"/>
      <c r="QFY535" s="34"/>
      <c r="QFZ535" s="34"/>
      <c r="QGA535" s="34"/>
      <c r="QGB535" s="34"/>
      <c r="QGC535" s="34"/>
      <c r="QGD535" s="34"/>
      <c r="QGE535" s="34"/>
      <c r="QGF535" s="34"/>
      <c r="QGG535" s="34"/>
      <c r="QGH535" s="34"/>
      <c r="QGI535" s="34"/>
      <c r="QGJ535" s="34"/>
      <c r="QGK535" s="34"/>
      <c r="QGL535" s="34"/>
      <c r="QGM535" s="34"/>
      <c r="QGN535" s="34"/>
      <c r="QGO535" s="34"/>
      <c r="QGP535" s="34"/>
      <c r="QGQ535" s="34"/>
      <c r="QGR535" s="34"/>
      <c r="QGS535" s="34"/>
      <c r="QGT535" s="34"/>
      <c r="QGU535" s="34"/>
      <c r="QGV535" s="34"/>
      <c r="QGW535" s="34"/>
      <c r="QGX535" s="34"/>
      <c r="QGY535" s="34"/>
      <c r="QGZ535" s="34"/>
      <c r="QHA535" s="34"/>
      <c r="QHB535" s="34"/>
      <c r="QHC535" s="34"/>
      <c r="QHD535" s="34"/>
      <c r="QHE535" s="34"/>
      <c r="QHF535" s="34"/>
      <c r="QHG535" s="34"/>
      <c r="QHH535" s="34"/>
      <c r="QHI535" s="34"/>
      <c r="QHJ535" s="34"/>
      <c r="QHK535" s="34"/>
      <c r="QHL535" s="34"/>
      <c r="QHM535" s="34"/>
      <c r="QHN535" s="34"/>
      <c r="QHO535" s="34"/>
      <c r="QHP535" s="34"/>
      <c r="QHQ535" s="34"/>
      <c r="QHR535" s="34"/>
      <c r="QHS535" s="34"/>
      <c r="QHT535" s="34"/>
      <c r="QHU535" s="34"/>
      <c r="QHV535" s="34"/>
      <c r="QHW535" s="34"/>
      <c r="QHX535" s="34"/>
      <c r="QHY535" s="34"/>
      <c r="QHZ535" s="34"/>
      <c r="QIA535" s="34"/>
      <c r="QIB535" s="34"/>
      <c r="QIC535" s="34"/>
      <c r="QID535" s="34"/>
      <c r="QIE535" s="34"/>
      <c r="QIF535" s="34"/>
      <c r="QIG535" s="34"/>
      <c r="QIH535" s="34"/>
      <c r="QII535" s="34"/>
      <c r="QIJ535" s="34"/>
      <c r="QIK535" s="34"/>
      <c r="QIL535" s="34"/>
      <c r="QIM535" s="34"/>
      <c r="QIN535" s="34"/>
      <c r="QIO535" s="34"/>
      <c r="QIP535" s="34"/>
      <c r="QIQ535" s="34"/>
      <c r="QIR535" s="34"/>
      <c r="QIS535" s="34"/>
      <c r="QIT535" s="34"/>
      <c r="QIU535" s="34"/>
      <c r="QIV535" s="34"/>
      <c r="QIW535" s="34"/>
      <c r="QIX535" s="34"/>
      <c r="QIY535" s="34"/>
      <c r="QIZ535" s="34"/>
      <c r="QJA535" s="34"/>
      <c r="QJB535" s="34"/>
      <c r="QJC535" s="34"/>
      <c r="QJD535" s="34"/>
      <c r="QJE535" s="34"/>
      <c r="QJF535" s="34"/>
      <c r="QJG535" s="34"/>
      <c r="QJH535" s="34"/>
      <c r="QJI535" s="34"/>
      <c r="QJJ535" s="34"/>
      <c r="QJK535" s="34"/>
      <c r="QJL535" s="34"/>
      <c r="QJM535" s="34"/>
      <c r="QJN535" s="34"/>
      <c r="QJO535" s="34"/>
      <c r="QJP535" s="34"/>
      <c r="QJQ535" s="34"/>
      <c r="QJR535" s="34"/>
      <c r="QJS535" s="34"/>
      <c r="QJT535" s="34"/>
      <c r="QJU535" s="34"/>
      <c r="QJV535" s="34"/>
      <c r="QJW535" s="34"/>
      <c r="QJX535" s="34"/>
      <c r="QJY535" s="34"/>
      <c r="QJZ535" s="34"/>
      <c r="QKA535" s="34"/>
      <c r="QKB535" s="34"/>
      <c r="QKC535" s="34"/>
      <c r="QKD535" s="34"/>
      <c r="QKE535" s="34"/>
      <c r="QKF535" s="34"/>
      <c r="QKG535" s="34"/>
      <c r="QKH535" s="34"/>
      <c r="QKI535" s="34"/>
      <c r="QKJ535" s="34"/>
      <c r="QKK535" s="34"/>
      <c r="QKL535" s="34"/>
      <c r="QKM535" s="34"/>
      <c r="QKN535" s="34"/>
      <c r="QKO535" s="34"/>
      <c r="QKP535" s="34"/>
      <c r="QKQ535" s="34"/>
      <c r="QKR535" s="34"/>
      <c r="QKS535" s="34"/>
      <c r="QKT535" s="34"/>
      <c r="QKU535" s="34"/>
      <c r="QKV535" s="34"/>
      <c r="QKW535" s="34"/>
      <c r="QKX535" s="34"/>
      <c r="QKY535" s="34"/>
      <c r="QKZ535" s="34"/>
      <c r="QLA535" s="34"/>
      <c r="QLB535" s="34"/>
      <c r="QLC535" s="34"/>
      <c r="QLD535" s="34"/>
      <c r="QLE535" s="34"/>
      <c r="QLF535" s="34"/>
      <c r="QLG535" s="34"/>
      <c r="QLH535" s="34"/>
      <c r="QLI535" s="34"/>
      <c r="QLJ535" s="34"/>
      <c r="QLK535" s="34"/>
      <c r="QLL535" s="34"/>
      <c r="QLM535" s="34"/>
      <c r="QLN535" s="34"/>
      <c r="QLO535" s="34"/>
      <c r="QLP535" s="34"/>
      <c r="QLQ535" s="34"/>
      <c r="QLR535" s="34"/>
      <c r="QLS535" s="34"/>
      <c r="QLT535" s="34"/>
      <c r="QLU535" s="34"/>
      <c r="QLV535" s="34"/>
      <c r="QLW535" s="34"/>
      <c r="QLX535" s="34"/>
      <c r="QLY535" s="34"/>
      <c r="QLZ535" s="34"/>
      <c r="QMA535" s="34"/>
      <c r="QMB535" s="34"/>
      <c r="QMC535" s="34"/>
      <c r="QMD535" s="34"/>
      <c r="QME535" s="34"/>
      <c r="QMF535" s="34"/>
      <c r="QMG535" s="34"/>
      <c r="QMH535" s="34"/>
      <c r="QMI535" s="34"/>
      <c r="QMJ535" s="34"/>
      <c r="QMK535" s="34"/>
      <c r="QML535" s="34"/>
      <c r="QMM535" s="34"/>
      <c r="QMN535" s="34"/>
      <c r="QMO535" s="34"/>
      <c r="QMP535" s="34"/>
      <c r="QMQ535" s="34"/>
      <c r="QMR535" s="34"/>
      <c r="QMS535" s="34"/>
      <c r="QMT535" s="34"/>
      <c r="QMU535" s="34"/>
      <c r="QMV535" s="34"/>
      <c r="QMW535" s="34"/>
      <c r="QMX535" s="34"/>
      <c r="QMY535" s="34"/>
      <c r="QMZ535" s="34"/>
      <c r="QNA535" s="34"/>
      <c r="QNB535" s="34"/>
      <c r="QNC535" s="34"/>
      <c r="QND535" s="34"/>
      <c r="QNE535" s="34"/>
      <c r="QNF535" s="34"/>
      <c r="QNG535" s="34"/>
      <c r="QNH535" s="34"/>
      <c r="QNI535" s="34"/>
      <c r="QNJ535" s="34"/>
      <c r="QNK535" s="34"/>
      <c r="QNL535" s="34"/>
      <c r="QNM535" s="34"/>
      <c r="QNN535" s="34"/>
      <c r="QNO535" s="34"/>
      <c r="QNP535" s="34"/>
      <c r="QNQ535" s="34"/>
      <c r="QNR535" s="34"/>
      <c r="QNS535" s="34"/>
      <c r="QNT535" s="34"/>
      <c r="QNU535" s="34"/>
      <c r="QNV535" s="34"/>
      <c r="QNW535" s="34"/>
      <c r="QNX535" s="34"/>
      <c r="QNY535" s="34"/>
      <c r="QNZ535" s="34"/>
      <c r="QOA535" s="34"/>
      <c r="QOB535" s="34"/>
      <c r="QOC535" s="34"/>
      <c r="QOD535" s="34"/>
      <c r="QOE535" s="34"/>
      <c r="QOF535" s="34"/>
      <c r="QOG535" s="34"/>
      <c r="QOH535" s="34"/>
      <c r="QOI535" s="34"/>
      <c r="QOJ535" s="34"/>
      <c r="QOK535" s="34"/>
      <c r="QOL535" s="34"/>
      <c r="QOM535" s="34"/>
      <c r="QON535" s="34"/>
      <c r="QOO535" s="34"/>
      <c r="QOP535" s="34"/>
      <c r="QOQ535" s="34"/>
      <c r="QOR535" s="34"/>
      <c r="QOS535" s="34"/>
      <c r="QOT535" s="34"/>
      <c r="QOU535" s="34"/>
      <c r="QOV535" s="34"/>
      <c r="QOW535" s="34"/>
      <c r="QOX535" s="34"/>
      <c r="QOY535" s="34"/>
      <c r="QOZ535" s="34"/>
      <c r="QPA535" s="34"/>
      <c r="QPB535" s="34"/>
      <c r="QPC535" s="34"/>
      <c r="QPD535" s="34"/>
      <c r="QPE535" s="34"/>
      <c r="QPF535" s="34"/>
      <c r="QPG535" s="34"/>
      <c r="QPH535" s="34"/>
      <c r="QPI535" s="34"/>
      <c r="QPJ535" s="34"/>
      <c r="QPK535" s="34"/>
      <c r="QPL535" s="34"/>
      <c r="QPM535" s="34"/>
      <c r="QPN535" s="34"/>
      <c r="QPO535" s="34"/>
      <c r="QPP535" s="34"/>
      <c r="QPQ535" s="34"/>
      <c r="QPR535" s="34"/>
      <c r="QPS535" s="34"/>
      <c r="QPT535" s="34"/>
      <c r="QPU535" s="34"/>
      <c r="QPV535" s="34"/>
      <c r="QPW535" s="34"/>
      <c r="QPX535" s="34"/>
      <c r="QPY535" s="34"/>
      <c r="QPZ535" s="34"/>
      <c r="QQA535" s="34"/>
      <c r="QQB535" s="34"/>
      <c r="QQC535" s="34"/>
      <c r="QQD535" s="34"/>
      <c r="QQE535" s="34"/>
      <c r="QQF535" s="34"/>
      <c r="QQG535" s="34"/>
      <c r="QQH535" s="34"/>
      <c r="QQI535" s="34"/>
      <c r="QQJ535" s="34"/>
      <c r="QQK535" s="34"/>
      <c r="QQL535" s="34"/>
      <c r="QQM535" s="34"/>
      <c r="QQN535" s="34"/>
      <c r="QQO535" s="34"/>
      <c r="QQP535" s="34"/>
      <c r="QQQ535" s="34"/>
      <c r="QQR535" s="34"/>
      <c r="QQS535" s="34"/>
      <c r="QQT535" s="34"/>
      <c r="QQU535" s="34"/>
      <c r="QQV535" s="34"/>
      <c r="QQW535" s="34"/>
      <c r="QQX535" s="34"/>
      <c r="QQY535" s="34"/>
      <c r="QQZ535" s="34"/>
      <c r="QRA535" s="34"/>
      <c r="QRB535" s="34"/>
      <c r="QRC535" s="34"/>
      <c r="QRD535" s="34"/>
      <c r="QRE535" s="34"/>
      <c r="QRF535" s="34"/>
      <c r="QRG535" s="34"/>
      <c r="QRH535" s="34"/>
      <c r="QRI535" s="34"/>
      <c r="QRJ535" s="34"/>
      <c r="QRK535" s="34"/>
      <c r="QRL535" s="34"/>
      <c r="QRM535" s="34"/>
      <c r="QRN535" s="34"/>
      <c r="QRO535" s="34"/>
      <c r="QRP535" s="34"/>
      <c r="QRQ535" s="34"/>
      <c r="QRR535" s="34"/>
      <c r="QRS535" s="34"/>
      <c r="QRT535" s="34"/>
      <c r="QRU535" s="34"/>
      <c r="QRV535" s="34"/>
      <c r="QRW535" s="34"/>
      <c r="QRX535" s="34"/>
      <c r="QRY535" s="34"/>
      <c r="QRZ535" s="34"/>
      <c r="QSA535" s="34"/>
      <c r="QSB535" s="34"/>
      <c r="QSC535" s="34"/>
      <c r="QSD535" s="34"/>
      <c r="QSE535" s="34"/>
      <c r="QSF535" s="34"/>
      <c r="QSG535" s="34"/>
      <c r="QSH535" s="34"/>
      <c r="QSI535" s="34"/>
      <c r="QSJ535" s="34"/>
      <c r="QSK535" s="34"/>
      <c r="QSL535" s="34"/>
      <c r="QSM535" s="34"/>
      <c r="QSN535" s="34"/>
      <c r="QSO535" s="34"/>
      <c r="QSP535" s="34"/>
      <c r="QSQ535" s="34"/>
      <c r="QSR535" s="34"/>
      <c r="QSS535" s="34"/>
      <c r="QST535" s="34"/>
      <c r="QSU535" s="34"/>
      <c r="QSV535" s="34"/>
      <c r="QSW535" s="34"/>
      <c r="QSX535" s="34"/>
      <c r="QSY535" s="34"/>
      <c r="QSZ535" s="34"/>
      <c r="QTA535" s="34"/>
      <c r="QTB535" s="34"/>
      <c r="QTC535" s="34"/>
      <c r="QTD535" s="34"/>
      <c r="QTE535" s="34"/>
      <c r="QTF535" s="34"/>
      <c r="QTG535" s="34"/>
      <c r="QTH535" s="34"/>
      <c r="QTI535" s="34"/>
      <c r="QTJ535" s="34"/>
      <c r="QTK535" s="34"/>
      <c r="QTL535" s="34"/>
      <c r="QTM535" s="34"/>
      <c r="QTN535" s="34"/>
      <c r="QTO535" s="34"/>
      <c r="QTP535" s="34"/>
      <c r="QTQ535" s="34"/>
      <c r="QTR535" s="34"/>
      <c r="QTS535" s="34"/>
      <c r="QTT535" s="34"/>
      <c r="QTU535" s="34"/>
      <c r="QTV535" s="34"/>
      <c r="QTW535" s="34"/>
      <c r="QTX535" s="34"/>
      <c r="QTY535" s="34"/>
      <c r="QTZ535" s="34"/>
      <c r="QUA535" s="34"/>
      <c r="QUB535" s="34"/>
      <c r="QUC535" s="34"/>
      <c r="QUD535" s="34"/>
      <c r="QUE535" s="34"/>
      <c r="QUF535" s="34"/>
      <c r="QUG535" s="34"/>
      <c r="QUH535" s="34"/>
      <c r="QUI535" s="34"/>
      <c r="QUJ535" s="34"/>
      <c r="QUK535" s="34"/>
      <c r="QUL535" s="34"/>
      <c r="QUM535" s="34"/>
      <c r="QUN535" s="34"/>
      <c r="QUO535" s="34"/>
      <c r="QUP535" s="34"/>
      <c r="QUQ535" s="34"/>
      <c r="QUR535" s="34"/>
      <c r="QUS535" s="34"/>
      <c r="QUT535" s="34"/>
      <c r="QUU535" s="34"/>
      <c r="QUV535" s="34"/>
      <c r="QUW535" s="34"/>
      <c r="QUX535" s="34"/>
      <c r="QUY535" s="34"/>
      <c r="QUZ535" s="34"/>
      <c r="QVA535" s="34"/>
      <c r="QVB535" s="34"/>
      <c r="QVC535" s="34"/>
      <c r="QVD535" s="34"/>
      <c r="QVE535" s="34"/>
      <c r="QVF535" s="34"/>
      <c r="QVG535" s="34"/>
      <c r="QVH535" s="34"/>
      <c r="QVI535" s="34"/>
      <c r="QVJ535" s="34"/>
      <c r="QVK535" s="34"/>
      <c r="QVL535" s="34"/>
      <c r="QVM535" s="34"/>
      <c r="QVN535" s="34"/>
      <c r="QVO535" s="34"/>
      <c r="QVP535" s="34"/>
      <c r="QVQ535" s="34"/>
      <c r="QVR535" s="34"/>
      <c r="QVS535" s="34"/>
      <c r="QVT535" s="34"/>
      <c r="QVU535" s="34"/>
      <c r="QVV535" s="34"/>
      <c r="QVW535" s="34"/>
      <c r="QVX535" s="34"/>
      <c r="QVY535" s="34"/>
      <c r="QVZ535" s="34"/>
      <c r="QWA535" s="34"/>
      <c r="QWB535" s="34"/>
      <c r="QWC535" s="34"/>
      <c r="QWD535" s="34"/>
      <c r="QWE535" s="34"/>
      <c r="QWF535" s="34"/>
      <c r="QWG535" s="34"/>
      <c r="QWH535" s="34"/>
      <c r="QWI535" s="34"/>
      <c r="QWJ535" s="34"/>
      <c r="QWK535" s="34"/>
      <c r="QWL535" s="34"/>
      <c r="QWM535" s="34"/>
      <c r="QWN535" s="34"/>
      <c r="QWO535" s="34"/>
      <c r="QWP535" s="34"/>
      <c r="QWQ535" s="34"/>
      <c r="QWR535" s="34"/>
      <c r="QWS535" s="34"/>
      <c r="QWT535" s="34"/>
      <c r="QWU535" s="34"/>
      <c r="QWV535" s="34"/>
      <c r="QWW535" s="34"/>
      <c r="QWX535" s="34"/>
      <c r="QWY535" s="34"/>
      <c r="QWZ535" s="34"/>
      <c r="QXA535" s="34"/>
      <c r="QXB535" s="34"/>
      <c r="QXC535" s="34"/>
      <c r="QXD535" s="34"/>
      <c r="QXE535" s="34"/>
      <c r="QXF535" s="34"/>
      <c r="QXG535" s="34"/>
      <c r="QXH535" s="34"/>
      <c r="QXI535" s="34"/>
      <c r="QXJ535" s="34"/>
      <c r="QXK535" s="34"/>
      <c r="QXL535" s="34"/>
      <c r="QXM535" s="34"/>
      <c r="QXN535" s="34"/>
      <c r="QXO535" s="34"/>
      <c r="QXP535" s="34"/>
      <c r="QXQ535" s="34"/>
      <c r="QXR535" s="34"/>
      <c r="QXS535" s="34"/>
      <c r="QXT535" s="34"/>
      <c r="QXU535" s="34"/>
      <c r="QXV535" s="34"/>
      <c r="QXW535" s="34"/>
      <c r="QXX535" s="34"/>
      <c r="QXY535" s="34"/>
      <c r="QXZ535" s="34"/>
      <c r="QYA535" s="34"/>
      <c r="QYB535" s="34"/>
      <c r="QYC535" s="34"/>
      <c r="QYD535" s="34"/>
      <c r="QYE535" s="34"/>
      <c r="QYF535" s="34"/>
      <c r="QYG535" s="34"/>
      <c r="QYH535" s="34"/>
      <c r="QYI535" s="34"/>
      <c r="QYJ535" s="34"/>
      <c r="QYK535" s="34"/>
      <c r="QYL535" s="34"/>
      <c r="QYM535" s="34"/>
      <c r="QYN535" s="34"/>
      <c r="QYO535" s="34"/>
      <c r="QYP535" s="34"/>
      <c r="QYQ535" s="34"/>
      <c r="QYR535" s="34"/>
      <c r="QYS535" s="34"/>
      <c r="QYT535" s="34"/>
      <c r="QYU535" s="34"/>
      <c r="QYV535" s="34"/>
      <c r="QYW535" s="34"/>
      <c r="QYX535" s="34"/>
      <c r="QYY535" s="34"/>
      <c r="QYZ535" s="34"/>
      <c r="QZA535" s="34"/>
      <c r="QZB535" s="34"/>
      <c r="QZC535" s="34"/>
      <c r="QZD535" s="34"/>
      <c r="QZE535" s="34"/>
      <c r="QZF535" s="34"/>
      <c r="QZG535" s="34"/>
      <c r="QZH535" s="34"/>
      <c r="QZI535" s="34"/>
      <c r="QZJ535" s="34"/>
      <c r="QZK535" s="34"/>
      <c r="QZL535" s="34"/>
      <c r="QZM535" s="34"/>
      <c r="QZN535" s="34"/>
      <c r="QZO535" s="34"/>
      <c r="QZP535" s="34"/>
      <c r="QZQ535" s="34"/>
      <c r="QZR535" s="34"/>
      <c r="QZS535" s="34"/>
      <c r="QZT535" s="34"/>
      <c r="QZU535" s="34"/>
      <c r="QZV535" s="34"/>
      <c r="QZW535" s="34"/>
      <c r="QZX535" s="34"/>
      <c r="QZY535" s="34"/>
      <c r="QZZ535" s="34"/>
      <c r="RAA535" s="34"/>
      <c r="RAB535" s="34"/>
      <c r="RAC535" s="34"/>
      <c r="RAD535" s="34"/>
      <c r="RAE535" s="34"/>
      <c r="RAF535" s="34"/>
      <c r="RAG535" s="34"/>
      <c r="RAH535" s="34"/>
      <c r="RAI535" s="34"/>
      <c r="RAJ535" s="34"/>
      <c r="RAK535" s="34"/>
      <c r="RAL535" s="34"/>
      <c r="RAM535" s="34"/>
      <c r="RAN535" s="34"/>
      <c r="RAO535" s="34"/>
      <c r="RAP535" s="34"/>
      <c r="RAQ535" s="34"/>
      <c r="RAR535" s="34"/>
      <c r="RAS535" s="34"/>
      <c r="RAT535" s="34"/>
      <c r="RAU535" s="34"/>
      <c r="RAV535" s="34"/>
      <c r="RAW535" s="34"/>
      <c r="RAX535" s="34"/>
      <c r="RAY535" s="34"/>
      <c r="RAZ535" s="34"/>
      <c r="RBA535" s="34"/>
      <c r="RBB535" s="34"/>
      <c r="RBC535" s="34"/>
      <c r="RBD535" s="34"/>
      <c r="RBE535" s="34"/>
      <c r="RBF535" s="34"/>
      <c r="RBG535" s="34"/>
      <c r="RBH535" s="34"/>
      <c r="RBI535" s="34"/>
      <c r="RBJ535" s="34"/>
      <c r="RBK535" s="34"/>
      <c r="RBL535" s="34"/>
      <c r="RBM535" s="34"/>
      <c r="RBN535" s="34"/>
      <c r="RBO535" s="34"/>
      <c r="RBP535" s="34"/>
      <c r="RBQ535" s="34"/>
      <c r="RBR535" s="34"/>
      <c r="RBS535" s="34"/>
      <c r="RBT535" s="34"/>
      <c r="RBU535" s="34"/>
      <c r="RBV535" s="34"/>
      <c r="RBW535" s="34"/>
      <c r="RBX535" s="34"/>
      <c r="RBY535" s="34"/>
      <c r="RBZ535" s="34"/>
      <c r="RCA535" s="34"/>
      <c r="RCB535" s="34"/>
      <c r="RCC535" s="34"/>
      <c r="RCD535" s="34"/>
      <c r="RCE535" s="34"/>
      <c r="RCF535" s="34"/>
      <c r="RCG535" s="34"/>
      <c r="RCH535" s="34"/>
      <c r="RCI535" s="34"/>
      <c r="RCJ535" s="34"/>
      <c r="RCK535" s="34"/>
      <c r="RCL535" s="34"/>
      <c r="RCM535" s="34"/>
      <c r="RCN535" s="34"/>
      <c r="RCO535" s="34"/>
      <c r="RCP535" s="34"/>
      <c r="RCQ535" s="34"/>
      <c r="RCR535" s="34"/>
      <c r="RCS535" s="34"/>
      <c r="RCT535" s="34"/>
      <c r="RCU535" s="34"/>
      <c r="RCV535" s="34"/>
      <c r="RCW535" s="34"/>
      <c r="RCX535" s="34"/>
      <c r="RCY535" s="34"/>
      <c r="RCZ535" s="34"/>
      <c r="RDA535" s="34"/>
      <c r="RDB535" s="34"/>
      <c r="RDC535" s="34"/>
      <c r="RDD535" s="34"/>
      <c r="RDE535" s="34"/>
      <c r="RDF535" s="34"/>
      <c r="RDG535" s="34"/>
      <c r="RDH535" s="34"/>
      <c r="RDI535" s="34"/>
      <c r="RDJ535" s="34"/>
      <c r="RDK535" s="34"/>
      <c r="RDL535" s="34"/>
      <c r="RDM535" s="34"/>
      <c r="RDN535" s="34"/>
      <c r="RDO535" s="34"/>
      <c r="RDP535" s="34"/>
      <c r="RDQ535" s="34"/>
      <c r="RDR535" s="34"/>
      <c r="RDS535" s="34"/>
      <c r="RDT535" s="34"/>
      <c r="RDU535" s="34"/>
      <c r="RDV535" s="34"/>
      <c r="RDW535" s="34"/>
      <c r="RDX535" s="34"/>
      <c r="RDY535" s="34"/>
      <c r="RDZ535" s="34"/>
      <c r="REA535" s="34"/>
      <c r="REB535" s="34"/>
      <c r="REC535" s="34"/>
      <c r="RED535" s="34"/>
      <c r="REE535" s="34"/>
      <c r="REF535" s="34"/>
      <c r="REG535" s="34"/>
      <c r="REH535" s="34"/>
      <c r="REI535" s="34"/>
      <c r="REJ535" s="34"/>
      <c r="REK535" s="34"/>
      <c r="REL535" s="34"/>
      <c r="REM535" s="34"/>
      <c r="REN535" s="34"/>
      <c r="REO535" s="34"/>
      <c r="REP535" s="34"/>
      <c r="REQ535" s="34"/>
      <c r="RER535" s="34"/>
      <c r="RES535" s="34"/>
      <c r="RET535" s="34"/>
      <c r="REU535" s="34"/>
      <c r="REV535" s="34"/>
      <c r="REW535" s="34"/>
      <c r="REX535" s="34"/>
      <c r="REY535" s="34"/>
      <c r="REZ535" s="34"/>
      <c r="RFA535" s="34"/>
      <c r="RFB535" s="34"/>
      <c r="RFC535" s="34"/>
      <c r="RFD535" s="34"/>
      <c r="RFE535" s="34"/>
      <c r="RFF535" s="34"/>
      <c r="RFG535" s="34"/>
      <c r="RFH535" s="34"/>
      <c r="RFI535" s="34"/>
      <c r="RFJ535" s="34"/>
      <c r="RFK535" s="34"/>
      <c r="RFL535" s="34"/>
      <c r="RFM535" s="34"/>
      <c r="RFN535" s="34"/>
      <c r="RFO535" s="34"/>
      <c r="RFP535" s="34"/>
      <c r="RFQ535" s="34"/>
      <c r="RFR535" s="34"/>
      <c r="RFS535" s="34"/>
      <c r="RFT535" s="34"/>
      <c r="RFU535" s="34"/>
      <c r="RFV535" s="34"/>
      <c r="RFW535" s="34"/>
      <c r="RFX535" s="34"/>
      <c r="RFY535" s="34"/>
      <c r="RFZ535" s="34"/>
      <c r="RGA535" s="34"/>
      <c r="RGB535" s="34"/>
      <c r="RGC535" s="34"/>
      <c r="RGD535" s="34"/>
      <c r="RGE535" s="34"/>
      <c r="RGF535" s="34"/>
      <c r="RGG535" s="34"/>
      <c r="RGH535" s="34"/>
      <c r="RGI535" s="34"/>
      <c r="RGJ535" s="34"/>
      <c r="RGK535" s="34"/>
      <c r="RGL535" s="34"/>
      <c r="RGM535" s="34"/>
      <c r="RGN535" s="34"/>
      <c r="RGO535" s="34"/>
      <c r="RGP535" s="34"/>
      <c r="RGQ535" s="34"/>
      <c r="RGR535" s="34"/>
      <c r="RGS535" s="34"/>
      <c r="RGT535" s="34"/>
      <c r="RGU535" s="34"/>
      <c r="RGV535" s="34"/>
      <c r="RGW535" s="34"/>
      <c r="RGX535" s="34"/>
      <c r="RGY535" s="34"/>
      <c r="RGZ535" s="34"/>
      <c r="RHA535" s="34"/>
      <c r="RHB535" s="34"/>
      <c r="RHC535" s="34"/>
      <c r="RHD535" s="34"/>
      <c r="RHE535" s="34"/>
      <c r="RHF535" s="34"/>
      <c r="RHG535" s="34"/>
      <c r="RHH535" s="34"/>
      <c r="RHI535" s="34"/>
      <c r="RHJ535" s="34"/>
      <c r="RHK535" s="34"/>
      <c r="RHL535" s="34"/>
      <c r="RHM535" s="34"/>
      <c r="RHN535" s="34"/>
      <c r="RHO535" s="34"/>
      <c r="RHP535" s="34"/>
      <c r="RHQ535" s="34"/>
      <c r="RHR535" s="34"/>
      <c r="RHS535" s="34"/>
      <c r="RHT535" s="34"/>
      <c r="RHU535" s="34"/>
      <c r="RHV535" s="34"/>
      <c r="RHW535" s="34"/>
      <c r="RHX535" s="34"/>
      <c r="RHY535" s="34"/>
      <c r="RHZ535" s="34"/>
      <c r="RIA535" s="34"/>
      <c r="RIB535" s="34"/>
      <c r="RIC535" s="34"/>
      <c r="RID535" s="34"/>
      <c r="RIE535" s="34"/>
      <c r="RIF535" s="34"/>
      <c r="RIG535" s="34"/>
      <c r="RIH535" s="34"/>
      <c r="RII535" s="34"/>
      <c r="RIJ535" s="34"/>
      <c r="RIK535" s="34"/>
      <c r="RIL535" s="34"/>
      <c r="RIM535" s="34"/>
      <c r="RIN535" s="34"/>
      <c r="RIO535" s="34"/>
      <c r="RIP535" s="34"/>
      <c r="RIQ535" s="34"/>
      <c r="RIR535" s="34"/>
      <c r="RIS535" s="34"/>
      <c r="RIT535" s="34"/>
      <c r="RIU535" s="34"/>
      <c r="RIV535" s="34"/>
      <c r="RIW535" s="34"/>
      <c r="RIX535" s="34"/>
      <c r="RIY535" s="34"/>
      <c r="RIZ535" s="34"/>
      <c r="RJA535" s="34"/>
      <c r="RJB535" s="34"/>
      <c r="RJC535" s="34"/>
      <c r="RJD535" s="34"/>
      <c r="RJE535" s="34"/>
      <c r="RJF535" s="34"/>
      <c r="RJG535" s="34"/>
      <c r="RJH535" s="34"/>
      <c r="RJI535" s="34"/>
      <c r="RJJ535" s="34"/>
      <c r="RJK535" s="34"/>
      <c r="RJL535" s="34"/>
      <c r="RJM535" s="34"/>
      <c r="RJN535" s="34"/>
      <c r="RJO535" s="34"/>
      <c r="RJP535" s="34"/>
      <c r="RJQ535" s="34"/>
      <c r="RJR535" s="34"/>
      <c r="RJS535" s="34"/>
      <c r="RJT535" s="34"/>
      <c r="RJU535" s="34"/>
      <c r="RJV535" s="34"/>
      <c r="RJW535" s="34"/>
      <c r="RJX535" s="34"/>
      <c r="RJY535" s="34"/>
      <c r="RJZ535" s="34"/>
      <c r="RKA535" s="34"/>
      <c r="RKB535" s="34"/>
      <c r="RKC535" s="34"/>
      <c r="RKD535" s="34"/>
      <c r="RKE535" s="34"/>
      <c r="RKF535" s="34"/>
      <c r="RKG535" s="34"/>
      <c r="RKH535" s="34"/>
      <c r="RKI535" s="34"/>
      <c r="RKJ535" s="34"/>
      <c r="RKK535" s="34"/>
      <c r="RKL535" s="34"/>
      <c r="RKM535" s="34"/>
      <c r="RKN535" s="34"/>
      <c r="RKO535" s="34"/>
      <c r="RKP535" s="34"/>
      <c r="RKQ535" s="34"/>
      <c r="RKR535" s="34"/>
      <c r="RKS535" s="34"/>
      <c r="RKT535" s="34"/>
      <c r="RKU535" s="34"/>
      <c r="RKV535" s="34"/>
      <c r="RKW535" s="34"/>
      <c r="RKX535" s="34"/>
      <c r="RKY535" s="34"/>
      <c r="RKZ535" s="34"/>
      <c r="RLA535" s="34"/>
      <c r="RLB535" s="34"/>
      <c r="RLC535" s="34"/>
      <c r="RLD535" s="34"/>
      <c r="RLE535" s="34"/>
      <c r="RLF535" s="34"/>
      <c r="RLG535" s="34"/>
      <c r="RLH535" s="34"/>
      <c r="RLI535" s="34"/>
      <c r="RLJ535" s="34"/>
      <c r="RLK535" s="34"/>
      <c r="RLL535" s="34"/>
      <c r="RLM535" s="34"/>
      <c r="RLN535" s="34"/>
      <c r="RLO535" s="34"/>
      <c r="RLP535" s="34"/>
      <c r="RLQ535" s="34"/>
      <c r="RLR535" s="34"/>
      <c r="RLS535" s="34"/>
      <c r="RLT535" s="34"/>
      <c r="RLU535" s="34"/>
      <c r="RLV535" s="34"/>
      <c r="RLW535" s="34"/>
      <c r="RLX535" s="34"/>
      <c r="RLY535" s="34"/>
      <c r="RLZ535" s="34"/>
      <c r="RMA535" s="34"/>
      <c r="RMB535" s="34"/>
      <c r="RMC535" s="34"/>
      <c r="RMD535" s="34"/>
      <c r="RME535" s="34"/>
      <c r="RMF535" s="34"/>
      <c r="RMG535" s="34"/>
      <c r="RMH535" s="34"/>
      <c r="RMI535" s="34"/>
      <c r="RMJ535" s="34"/>
      <c r="RMK535" s="34"/>
      <c r="RML535" s="34"/>
      <c r="RMM535" s="34"/>
      <c r="RMN535" s="34"/>
      <c r="RMO535" s="34"/>
      <c r="RMP535" s="34"/>
      <c r="RMQ535" s="34"/>
      <c r="RMR535" s="34"/>
      <c r="RMS535" s="34"/>
      <c r="RMT535" s="34"/>
      <c r="RMU535" s="34"/>
      <c r="RMV535" s="34"/>
      <c r="RMW535" s="34"/>
      <c r="RMX535" s="34"/>
      <c r="RMY535" s="34"/>
      <c r="RMZ535" s="34"/>
      <c r="RNA535" s="34"/>
      <c r="RNB535" s="34"/>
      <c r="RNC535" s="34"/>
      <c r="RND535" s="34"/>
      <c r="RNE535" s="34"/>
      <c r="RNF535" s="34"/>
      <c r="RNG535" s="34"/>
      <c r="RNH535" s="34"/>
      <c r="RNI535" s="34"/>
      <c r="RNJ535" s="34"/>
      <c r="RNK535" s="34"/>
      <c r="RNL535" s="34"/>
      <c r="RNM535" s="34"/>
      <c r="RNN535" s="34"/>
      <c r="RNO535" s="34"/>
      <c r="RNP535" s="34"/>
      <c r="RNQ535" s="34"/>
      <c r="RNR535" s="34"/>
      <c r="RNS535" s="34"/>
      <c r="RNT535" s="34"/>
      <c r="RNU535" s="34"/>
      <c r="RNV535" s="34"/>
      <c r="RNW535" s="34"/>
      <c r="RNX535" s="34"/>
      <c r="RNY535" s="34"/>
      <c r="RNZ535" s="34"/>
      <c r="ROA535" s="34"/>
      <c r="ROB535" s="34"/>
      <c r="ROC535" s="34"/>
      <c r="ROD535" s="34"/>
      <c r="ROE535" s="34"/>
      <c r="ROF535" s="34"/>
      <c r="ROG535" s="34"/>
      <c r="ROH535" s="34"/>
      <c r="ROI535" s="34"/>
      <c r="ROJ535" s="34"/>
      <c r="ROK535" s="34"/>
      <c r="ROL535" s="34"/>
      <c r="ROM535" s="34"/>
      <c r="RON535" s="34"/>
      <c r="ROO535" s="34"/>
      <c r="ROP535" s="34"/>
      <c r="ROQ535" s="34"/>
      <c r="ROR535" s="34"/>
      <c r="ROS535" s="34"/>
      <c r="ROT535" s="34"/>
      <c r="ROU535" s="34"/>
      <c r="ROV535" s="34"/>
      <c r="ROW535" s="34"/>
      <c r="ROX535" s="34"/>
      <c r="ROY535" s="34"/>
      <c r="ROZ535" s="34"/>
      <c r="RPA535" s="34"/>
      <c r="RPB535" s="34"/>
      <c r="RPC535" s="34"/>
      <c r="RPD535" s="34"/>
      <c r="RPE535" s="34"/>
      <c r="RPF535" s="34"/>
      <c r="RPG535" s="34"/>
      <c r="RPH535" s="34"/>
      <c r="RPI535" s="34"/>
      <c r="RPJ535" s="34"/>
      <c r="RPK535" s="34"/>
      <c r="RPL535" s="34"/>
      <c r="RPM535" s="34"/>
      <c r="RPN535" s="34"/>
      <c r="RPO535" s="34"/>
      <c r="RPP535" s="34"/>
      <c r="RPQ535" s="34"/>
      <c r="RPR535" s="34"/>
      <c r="RPS535" s="34"/>
      <c r="RPT535" s="34"/>
      <c r="RPU535" s="34"/>
      <c r="RPV535" s="34"/>
      <c r="RPW535" s="34"/>
      <c r="RPX535" s="34"/>
      <c r="RPY535" s="34"/>
      <c r="RPZ535" s="34"/>
      <c r="RQA535" s="34"/>
      <c r="RQB535" s="34"/>
      <c r="RQC535" s="34"/>
      <c r="RQD535" s="34"/>
      <c r="RQE535" s="34"/>
      <c r="RQF535" s="34"/>
      <c r="RQG535" s="34"/>
      <c r="RQH535" s="34"/>
      <c r="RQI535" s="34"/>
      <c r="RQJ535" s="34"/>
      <c r="RQK535" s="34"/>
      <c r="RQL535" s="34"/>
      <c r="RQM535" s="34"/>
      <c r="RQN535" s="34"/>
      <c r="RQO535" s="34"/>
      <c r="RQP535" s="34"/>
      <c r="RQQ535" s="34"/>
      <c r="RQR535" s="34"/>
      <c r="RQS535" s="34"/>
      <c r="RQT535" s="34"/>
      <c r="RQU535" s="34"/>
      <c r="RQV535" s="34"/>
      <c r="RQW535" s="34"/>
      <c r="RQX535" s="34"/>
      <c r="RQY535" s="34"/>
      <c r="RQZ535" s="34"/>
      <c r="RRA535" s="34"/>
      <c r="RRB535" s="34"/>
      <c r="RRC535" s="34"/>
      <c r="RRD535" s="34"/>
      <c r="RRE535" s="34"/>
      <c r="RRF535" s="34"/>
      <c r="RRG535" s="34"/>
      <c r="RRH535" s="34"/>
      <c r="RRI535" s="34"/>
      <c r="RRJ535" s="34"/>
      <c r="RRK535" s="34"/>
      <c r="RRL535" s="34"/>
      <c r="RRM535" s="34"/>
      <c r="RRN535" s="34"/>
      <c r="RRO535" s="34"/>
      <c r="RRP535" s="34"/>
      <c r="RRQ535" s="34"/>
      <c r="RRR535" s="34"/>
      <c r="RRS535" s="34"/>
      <c r="RRT535" s="34"/>
      <c r="RRU535" s="34"/>
      <c r="RRV535" s="34"/>
      <c r="RRW535" s="34"/>
      <c r="RRX535" s="34"/>
      <c r="RRY535" s="34"/>
      <c r="RRZ535" s="34"/>
      <c r="RSA535" s="34"/>
      <c r="RSB535" s="34"/>
      <c r="RSC535" s="34"/>
      <c r="RSD535" s="34"/>
      <c r="RSE535" s="34"/>
      <c r="RSF535" s="34"/>
      <c r="RSG535" s="34"/>
      <c r="RSH535" s="34"/>
      <c r="RSI535" s="34"/>
      <c r="RSJ535" s="34"/>
      <c r="RSK535" s="34"/>
      <c r="RSL535" s="34"/>
      <c r="RSM535" s="34"/>
      <c r="RSN535" s="34"/>
      <c r="RSO535" s="34"/>
      <c r="RSP535" s="34"/>
      <c r="RSQ535" s="34"/>
      <c r="RSR535" s="34"/>
      <c r="RSS535" s="34"/>
      <c r="RST535" s="34"/>
      <c r="RSU535" s="34"/>
      <c r="RSV535" s="34"/>
      <c r="RSW535" s="34"/>
      <c r="RSX535" s="34"/>
      <c r="RSY535" s="34"/>
      <c r="RSZ535" s="34"/>
      <c r="RTA535" s="34"/>
      <c r="RTB535" s="34"/>
      <c r="RTC535" s="34"/>
      <c r="RTD535" s="34"/>
      <c r="RTE535" s="34"/>
      <c r="RTF535" s="34"/>
      <c r="RTG535" s="34"/>
      <c r="RTH535" s="34"/>
      <c r="RTI535" s="34"/>
      <c r="RTJ535" s="34"/>
      <c r="RTK535" s="34"/>
      <c r="RTL535" s="34"/>
      <c r="RTM535" s="34"/>
      <c r="RTN535" s="34"/>
      <c r="RTO535" s="34"/>
      <c r="RTP535" s="34"/>
      <c r="RTQ535" s="34"/>
      <c r="RTR535" s="34"/>
      <c r="RTS535" s="34"/>
      <c r="RTT535" s="34"/>
      <c r="RTU535" s="34"/>
      <c r="RTV535" s="34"/>
      <c r="RTW535" s="34"/>
      <c r="RTX535" s="34"/>
      <c r="RTY535" s="34"/>
      <c r="RTZ535" s="34"/>
      <c r="RUA535" s="34"/>
      <c r="RUB535" s="34"/>
      <c r="RUC535" s="34"/>
      <c r="RUD535" s="34"/>
      <c r="RUE535" s="34"/>
      <c r="RUF535" s="34"/>
      <c r="RUG535" s="34"/>
      <c r="RUH535" s="34"/>
      <c r="RUI535" s="34"/>
      <c r="RUJ535" s="34"/>
      <c r="RUK535" s="34"/>
      <c r="RUL535" s="34"/>
      <c r="RUM535" s="34"/>
      <c r="RUN535" s="34"/>
      <c r="RUO535" s="34"/>
      <c r="RUP535" s="34"/>
      <c r="RUQ535" s="34"/>
      <c r="RUR535" s="34"/>
      <c r="RUS535" s="34"/>
      <c r="RUT535" s="34"/>
      <c r="RUU535" s="34"/>
      <c r="RUV535" s="34"/>
      <c r="RUW535" s="34"/>
      <c r="RUX535" s="34"/>
      <c r="RUY535" s="34"/>
      <c r="RUZ535" s="34"/>
      <c r="RVA535" s="34"/>
      <c r="RVB535" s="34"/>
      <c r="RVC535" s="34"/>
      <c r="RVD535" s="34"/>
      <c r="RVE535" s="34"/>
      <c r="RVF535" s="34"/>
      <c r="RVG535" s="34"/>
      <c r="RVH535" s="34"/>
      <c r="RVI535" s="34"/>
      <c r="RVJ535" s="34"/>
      <c r="RVK535" s="34"/>
      <c r="RVL535" s="34"/>
      <c r="RVM535" s="34"/>
      <c r="RVN535" s="34"/>
      <c r="RVO535" s="34"/>
      <c r="RVP535" s="34"/>
      <c r="RVQ535" s="34"/>
      <c r="RVR535" s="34"/>
      <c r="RVS535" s="34"/>
      <c r="RVT535" s="34"/>
      <c r="RVU535" s="34"/>
      <c r="RVV535" s="34"/>
      <c r="RVW535" s="34"/>
      <c r="RVX535" s="34"/>
      <c r="RVY535" s="34"/>
      <c r="RVZ535" s="34"/>
      <c r="RWA535" s="34"/>
      <c r="RWB535" s="34"/>
      <c r="RWC535" s="34"/>
      <c r="RWD535" s="34"/>
      <c r="RWE535" s="34"/>
      <c r="RWF535" s="34"/>
      <c r="RWG535" s="34"/>
      <c r="RWH535" s="34"/>
      <c r="RWI535" s="34"/>
      <c r="RWJ535" s="34"/>
      <c r="RWK535" s="34"/>
      <c r="RWL535" s="34"/>
      <c r="RWM535" s="34"/>
      <c r="RWN535" s="34"/>
      <c r="RWO535" s="34"/>
      <c r="RWP535" s="34"/>
      <c r="RWQ535" s="34"/>
      <c r="RWR535" s="34"/>
      <c r="RWS535" s="34"/>
      <c r="RWT535" s="34"/>
      <c r="RWU535" s="34"/>
      <c r="RWV535" s="34"/>
      <c r="RWW535" s="34"/>
      <c r="RWX535" s="34"/>
      <c r="RWY535" s="34"/>
      <c r="RWZ535" s="34"/>
      <c r="RXA535" s="34"/>
      <c r="RXB535" s="34"/>
      <c r="RXC535" s="34"/>
      <c r="RXD535" s="34"/>
      <c r="RXE535" s="34"/>
      <c r="RXF535" s="34"/>
      <c r="RXG535" s="34"/>
      <c r="RXH535" s="34"/>
      <c r="RXI535" s="34"/>
      <c r="RXJ535" s="34"/>
      <c r="RXK535" s="34"/>
      <c r="RXL535" s="34"/>
      <c r="RXM535" s="34"/>
      <c r="RXN535" s="34"/>
      <c r="RXO535" s="34"/>
      <c r="RXP535" s="34"/>
      <c r="RXQ535" s="34"/>
      <c r="RXR535" s="34"/>
      <c r="RXS535" s="34"/>
      <c r="RXT535" s="34"/>
      <c r="RXU535" s="34"/>
      <c r="RXV535" s="34"/>
      <c r="RXW535" s="34"/>
      <c r="RXX535" s="34"/>
      <c r="RXY535" s="34"/>
      <c r="RXZ535" s="34"/>
      <c r="RYA535" s="34"/>
      <c r="RYB535" s="34"/>
      <c r="RYC535" s="34"/>
      <c r="RYD535" s="34"/>
      <c r="RYE535" s="34"/>
      <c r="RYF535" s="34"/>
      <c r="RYG535" s="34"/>
      <c r="RYH535" s="34"/>
      <c r="RYI535" s="34"/>
      <c r="RYJ535" s="34"/>
      <c r="RYK535" s="34"/>
      <c r="RYL535" s="34"/>
      <c r="RYM535" s="34"/>
      <c r="RYN535" s="34"/>
      <c r="RYO535" s="34"/>
      <c r="RYP535" s="34"/>
      <c r="RYQ535" s="34"/>
      <c r="RYR535" s="34"/>
      <c r="RYS535" s="34"/>
      <c r="RYT535" s="34"/>
      <c r="RYU535" s="34"/>
      <c r="RYV535" s="34"/>
      <c r="RYW535" s="34"/>
      <c r="RYX535" s="34"/>
      <c r="RYY535" s="34"/>
      <c r="RYZ535" s="34"/>
      <c r="RZA535" s="34"/>
      <c r="RZB535" s="34"/>
      <c r="RZC535" s="34"/>
      <c r="RZD535" s="34"/>
      <c r="RZE535" s="34"/>
      <c r="RZF535" s="34"/>
      <c r="RZG535" s="34"/>
      <c r="RZH535" s="34"/>
      <c r="RZI535" s="34"/>
      <c r="RZJ535" s="34"/>
      <c r="RZK535" s="34"/>
      <c r="RZL535" s="34"/>
      <c r="RZM535" s="34"/>
      <c r="RZN535" s="34"/>
      <c r="RZO535" s="34"/>
      <c r="RZP535" s="34"/>
      <c r="RZQ535" s="34"/>
      <c r="RZR535" s="34"/>
      <c r="RZS535" s="34"/>
      <c r="RZT535" s="34"/>
      <c r="RZU535" s="34"/>
      <c r="RZV535" s="34"/>
      <c r="RZW535" s="34"/>
      <c r="RZX535" s="34"/>
      <c r="RZY535" s="34"/>
      <c r="RZZ535" s="34"/>
      <c r="SAA535" s="34"/>
      <c r="SAB535" s="34"/>
      <c r="SAC535" s="34"/>
      <c r="SAD535" s="34"/>
      <c r="SAE535" s="34"/>
      <c r="SAF535" s="34"/>
      <c r="SAG535" s="34"/>
      <c r="SAH535" s="34"/>
      <c r="SAI535" s="34"/>
      <c r="SAJ535" s="34"/>
      <c r="SAK535" s="34"/>
      <c r="SAL535" s="34"/>
      <c r="SAM535" s="34"/>
      <c r="SAN535" s="34"/>
      <c r="SAO535" s="34"/>
      <c r="SAP535" s="34"/>
      <c r="SAQ535" s="34"/>
      <c r="SAR535" s="34"/>
      <c r="SAS535" s="34"/>
      <c r="SAT535" s="34"/>
      <c r="SAU535" s="34"/>
      <c r="SAV535" s="34"/>
      <c r="SAW535" s="34"/>
      <c r="SAX535" s="34"/>
      <c r="SAY535" s="34"/>
      <c r="SAZ535" s="34"/>
      <c r="SBA535" s="34"/>
      <c r="SBB535" s="34"/>
      <c r="SBC535" s="34"/>
      <c r="SBD535" s="34"/>
      <c r="SBE535" s="34"/>
      <c r="SBF535" s="34"/>
      <c r="SBG535" s="34"/>
      <c r="SBH535" s="34"/>
      <c r="SBI535" s="34"/>
      <c r="SBJ535" s="34"/>
      <c r="SBK535" s="34"/>
      <c r="SBL535" s="34"/>
      <c r="SBM535" s="34"/>
      <c r="SBN535" s="34"/>
      <c r="SBO535" s="34"/>
      <c r="SBP535" s="34"/>
      <c r="SBQ535" s="34"/>
      <c r="SBR535" s="34"/>
      <c r="SBS535" s="34"/>
      <c r="SBT535" s="34"/>
      <c r="SBU535" s="34"/>
      <c r="SBV535" s="34"/>
      <c r="SBW535" s="34"/>
      <c r="SBX535" s="34"/>
      <c r="SBY535" s="34"/>
      <c r="SBZ535" s="34"/>
      <c r="SCA535" s="34"/>
      <c r="SCB535" s="34"/>
      <c r="SCC535" s="34"/>
      <c r="SCD535" s="34"/>
      <c r="SCE535" s="34"/>
      <c r="SCF535" s="34"/>
      <c r="SCG535" s="34"/>
      <c r="SCH535" s="34"/>
      <c r="SCI535" s="34"/>
      <c r="SCJ535" s="34"/>
      <c r="SCK535" s="34"/>
      <c r="SCL535" s="34"/>
      <c r="SCM535" s="34"/>
      <c r="SCN535" s="34"/>
      <c r="SCO535" s="34"/>
      <c r="SCP535" s="34"/>
      <c r="SCQ535" s="34"/>
      <c r="SCR535" s="34"/>
      <c r="SCS535" s="34"/>
      <c r="SCT535" s="34"/>
      <c r="SCU535" s="34"/>
      <c r="SCV535" s="34"/>
      <c r="SCW535" s="34"/>
      <c r="SCX535" s="34"/>
      <c r="SCY535" s="34"/>
      <c r="SCZ535" s="34"/>
      <c r="SDA535" s="34"/>
      <c r="SDB535" s="34"/>
      <c r="SDC535" s="34"/>
      <c r="SDD535" s="34"/>
      <c r="SDE535" s="34"/>
      <c r="SDF535" s="34"/>
      <c r="SDG535" s="34"/>
      <c r="SDH535" s="34"/>
      <c r="SDI535" s="34"/>
      <c r="SDJ535" s="34"/>
      <c r="SDK535" s="34"/>
      <c r="SDL535" s="34"/>
      <c r="SDM535" s="34"/>
      <c r="SDN535" s="34"/>
      <c r="SDO535" s="34"/>
      <c r="SDP535" s="34"/>
      <c r="SDQ535" s="34"/>
      <c r="SDR535" s="34"/>
      <c r="SDS535" s="34"/>
      <c r="SDT535" s="34"/>
      <c r="SDU535" s="34"/>
      <c r="SDV535" s="34"/>
      <c r="SDW535" s="34"/>
      <c r="SDX535" s="34"/>
      <c r="SDY535" s="34"/>
      <c r="SDZ535" s="34"/>
      <c r="SEA535" s="34"/>
      <c r="SEB535" s="34"/>
      <c r="SEC535" s="34"/>
      <c r="SED535" s="34"/>
      <c r="SEE535" s="34"/>
      <c r="SEF535" s="34"/>
      <c r="SEG535" s="34"/>
      <c r="SEH535" s="34"/>
      <c r="SEI535" s="34"/>
      <c r="SEJ535" s="34"/>
      <c r="SEK535" s="34"/>
      <c r="SEL535" s="34"/>
      <c r="SEM535" s="34"/>
      <c r="SEN535" s="34"/>
      <c r="SEO535" s="34"/>
      <c r="SEP535" s="34"/>
      <c r="SEQ535" s="34"/>
      <c r="SER535" s="34"/>
      <c r="SES535" s="34"/>
      <c r="SET535" s="34"/>
      <c r="SEU535" s="34"/>
      <c r="SEV535" s="34"/>
      <c r="SEW535" s="34"/>
      <c r="SEX535" s="34"/>
      <c r="SEY535" s="34"/>
      <c r="SEZ535" s="34"/>
      <c r="SFA535" s="34"/>
      <c r="SFB535" s="34"/>
      <c r="SFC535" s="34"/>
      <c r="SFD535" s="34"/>
      <c r="SFE535" s="34"/>
      <c r="SFF535" s="34"/>
      <c r="SFG535" s="34"/>
      <c r="SFH535" s="34"/>
      <c r="SFI535" s="34"/>
      <c r="SFJ535" s="34"/>
      <c r="SFK535" s="34"/>
      <c r="SFL535" s="34"/>
      <c r="SFM535" s="34"/>
      <c r="SFN535" s="34"/>
      <c r="SFO535" s="34"/>
      <c r="SFP535" s="34"/>
      <c r="SFQ535" s="34"/>
      <c r="SFR535" s="34"/>
      <c r="SFS535" s="34"/>
      <c r="SFT535" s="34"/>
      <c r="SFU535" s="34"/>
      <c r="SFV535" s="34"/>
      <c r="SFW535" s="34"/>
      <c r="SFX535" s="34"/>
      <c r="SFY535" s="34"/>
      <c r="SFZ535" s="34"/>
      <c r="SGA535" s="34"/>
      <c r="SGB535" s="34"/>
      <c r="SGC535" s="34"/>
      <c r="SGD535" s="34"/>
      <c r="SGE535" s="34"/>
      <c r="SGF535" s="34"/>
      <c r="SGG535" s="34"/>
      <c r="SGH535" s="34"/>
      <c r="SGI535" s="34"/>
      <c r="SGJ535" s="34"/>
      <c r="SGK535" s="34"/>
      <c r="SGL535" s="34"/>
      <c r="SGM535" s="34"/>
      <c r="SGN535" s="34"/>
      <c r="SGO535" s="34"/>
      <c r="SGP535" s="34"/>
      <c r="SGQ535" s="34"/>
      <c r="SGR535" s="34"/>
      <c r="SGS535" s="34"/>
      <c r="SGT535" s="34"/>
      <c r="SGU535" s="34"/>
      <c r="SGV535" s="34"/>
      <c r="SGW535" s="34"/>
      <c r="SGX535" s="34"/>
      <c r="SGY535" s="34"/>
      <c r="SGZ535" s="34"/>
      <c r="SHA535" s="34"/>
      <c r="SHB535" s="34"/>
      <c r="SHC535" s="34"/>
      <c r="SHD535" s="34"/>
      <c r="SHE535" s="34"/>
      <c r="SHF535" s="34"/>
      <c r="SHG535" s="34"/>
      <c r="SHH535" s="34"/>
      <c r="SHI535" s="34"/>
      <c r="SHJ535" s="34"/>
      <c r="SHK535" s="34"/>
      <c r="SHL535" s="34"/>
      <c r="SHM535" s="34"/>
      <c r="SHN535" s="34"/>
      <c r="SHO535" s="34"/>
      <c r="SHP535" s="34"/>
      <c r="SHQ535" s="34"/>
      <c r="SHR535" s="34"/>
      <c r="SHS535" s="34"/>
      <c r="SHT535" s="34"/>
      <c r="SHU535" s="34"/>
      <c r="SHV535" s="34"/>
      <c r="SHW535" s="34"/>
      <c r="SHX535" s="34"/>
      <c r="SHY535" s="34"/>
      <c r="SHZ535" s="34"/>
      <c r="SIA535" s="34"/>
      <c r="SIB535" s="34"/>
      <c r="SIC535" s="34"/>
      <c r="SID535" s="34"/>
      <c r="SIE535" s="34"/>
      <c r="SIF535" s="34"/>
      <c r="SIG535" s="34"/>
      <c r="SIH535" s="34"/>
      <c r="SII535" s="34"/>
      <c r="SIJ535" s="34"/>
      <c r="SIK535" s="34"/>
      <c r="SIL535" s="34"/>
      <c r="SIM535" s="34"/>
      <c r="SIN535" s="34"/>
      <c r="SIO535" s="34"/>
      <c r="SIP535" s="34"/>
      <c r="SIQ535" s="34"/>
      <c r="SIR535" s="34"/>
      <c r="SIS535" s="34"/>
      <c r="SIT535" s="34"/>
      <c r="SIU535" s="34"/>
      <c r="SIV535" s="34"/>
      <c r="SIW535" s="34"/>
      <c r="SIX535" s="34"/>
      <c r="SIY535" s="34"/>
      <c r="SIZ535" s="34"/>
      <c r="SJA535" s="34"/>
      <c r="SJB535" s="34"/>
      <c r="SJC535" s="34"/>
      <c r="SJD535" s="34"/>
      <c r="SJE535" s="34"/>
      <c r="SJF535" s="34"/>
      <c r="SJG535" s="34"/>
      <c r="SJH535" s="34"/>
      <c r="SJI535" s="34"/>
      <c r="SJJ535" s="34"/>
      <c r="SJK535" s="34"/>
      <c r="SJL535" s="34"/>
      <c r="SJM535" s="34"/>
      <c r="SJN535" s="34"/>
      <c r="SJO535" s="34"/>
      <c r="SJP535" s="34"/>
      <c r="SJQ535" s="34"/>
      <c r="SJR535" s="34"/>
      <c r="SJS535" s="34"/>
      <c r="SJT535" s="34"/>
      <c r="SJU535" s="34"/>
      <c r="SJV535" s="34"/>
      <c r="SJW535" s="34"/>
      <c r="SJX535" s="34"/>
      <c r="SJY535" s="34"/>
      <c r="SJZ535" s="34"/>
      <c r="SKA535" s="34"/>
      <c r="SKB535" s="34"/>
      <c r="SKC535" s="34"/>
      <c r="SKD535" s="34"/>
      <c r="SKE535" s="34"/>
      <c r="SKF535" s="34"/>
      <c r="SKG535" s="34"/>
      <c r="SKH535" s="34"/>
      <c r="SKI535" s="34"/>
      <c r="SKJ535" s="34"/>
      <c r="SKK535" s="34"/>
      <c r="SKL535" s="34"/>
      <c r="SKM535" s="34"/>
      <c r="SKN535" s="34"/>
      <c r="SKO535" s="34"/>
      <c r="SKP535" s="34"/>
      <c r="SKQ535" s="34"/>
      <c r="SKR535" s="34"/>
      <c r="SKS535" s="34"/>
      <c r="SKT535" s="34"/>
      <c r="SKU535" s="34"/>
      <c r="SKV535" s="34"/>
      <c r="SKW535" s="34"/>
      <c r="SKX535" s="34"/>
      <c r="SKY535" s="34"/>
      <c r="SKZ535" s="34"/>
      <c r="SLA535" s="34"/>
      <c r="SLB535" s="34"/>
      <c r="SLC535" s="34"/>
      <c r="SLD535" s="34"/>
      <c r="SLE535" s="34"/>
      <c r="SLF535" s="34"/>
      <c r="SLG535" s="34"/>
      <c r="SLH535" s="34"/>
      <c r="SLI535" s="34"/>
      <c r="SLJ535" s="34"/>
      <c r="SLK535" s="34"/>
      <c r="SLL535" s="34"/>
      <c r="SLM535" s="34"/>
      <c r="SLN535" s="34"/>
      <c r="SLO535" s="34"/>
      <c r="SLP535" s="34"/>
      <c r="SLQ535" s="34"/>
      <c r="SLR535" s="34"/>
      <c r="SLS535" s="34"/>
      <c r="SLT535" s="34"/>
      <c r="SLU535" s="34"/>
      <c r="SLV535" s="34"/>
      <c r="SLW535" s="34"/>
      <c r="SLX535" s="34"/>
      <c r="SLY535" s="34"/>
      <c r="SLZ535" s="34"/>
      <c r="SMA535" s="34"/>
      <c r="SMB535" s="34"/>
      <c r="SMC535" s="34"/>
      <c r="SMD535" s="34"/>
      <c r="SME535" s="34"/>
      <c r="SMF535" s="34"/>
      <c r="SMG535" s="34"/>
      <c r="SMH535" s="34"/>
      <c r="SMI535" s="34"/>
      <c r="SMJ535" s="34"/>
      <c r="SMK535" s="34"/>
      <c r="SML535" s="34"/>
      <c r="SMM535" s="34"/>
      <c r="SMN535" s="34"/>
      <c r="SMO535" s="34"/>
      <c r="SMP535" s="34"/>
      <c r="SMQ535" s="34"/>
      <c r="SMR535" s="34"/>
      <c r="SMS535" s="34"/>
      <c r="SMT535" s="34"/>
      <c r="SMU535" s="34"/>
      <c r="SMV535" s="34"/>
      <c r="SMW535" s="34"/>
      <c r="SMX535" s="34"/>
      <c r="SMY535" s="34"/>
      <c r="SMZ535" s="34"/>
      <c r="SNA535" s="34"/>
      <c r="SNB535" s="34"/>
      <c r="SNC535" s="34"/>
      <c r="SND535" s="34"/>
      <c r="SNE535" s="34"/>
      <c r="SNF535" s="34"/>
      <c r="SNG535" s="34"/>
      <c r="SNH535" s="34"/>
      <c r="SNI535" s="34"/>
      <c r="SNJ535" s="34"/>
      <c r="SNK535" s="34"/>
      <c r="SNL535" s="34"/>
      <c r="SNM535" s="34"/>
      <c r="SNN535" s="34"/>
      <c r="SNO535" s="34"/>
      <c r="SNP535" s="34"/>
      <c r="SNQ535" s="34"/>
      <c r="SNR535" s="34"/>
      <c r="SNS535" s="34"/>
      <c r="SNT535" s="34"/>
      <c r="SNU535" s="34"/>
      <c r="SNV535" s="34"/>
      <c r="SNW535" s="34"/>
      <c r="SNX535" s="34"/>
      <c r="SNY535" s="34"/>
      <c r="SNZ535" s="34"/>
      <c r="SOA535" s="34"/>
      <c r="SOB535" s="34"/>
      <c r="SOC535" s="34"/>
      <c r="SOD535" s="34"/>
      <c r="SOE535" s="34"/>
      <c r="SOF535" s="34"/>
      <c r="SOG535" s="34"/>
      <c r="SOH535" s="34"/>
      <c r="SOI535" s="34"/>
      <c r="SOJ535" s="34"/>
      <c r="SOK535" s="34"/>
      <c r="SOL535" s="34"/>
      <c r="SOM535" s="34"/>
      <c r="SON535" s="34"/>
      <c r="SOO535" s="34"/>
      <c r="SOP535" s="34"/>
      <c r="SOQ535" s="34"/>
      <c r="SOR535" s="34"/>
      <c r="SOS535" s="34"/>
      <c r="SOT535" s="34"/>
      <c r="SOU535" s="34"/>
      <c r="SOV535" s="34"/>
      <c r="SOW535" s="34"/>
      <c r="SOX535" s="34"/>
      <c r="SOY535" s="34"/>
      <c r="SOZ535" s="34"/>
      <c r="SPA535" s="34"/>
      <c r="SPB535" s="34"/>
      <c r="SPC535" s="34"/>
      <c r="SPD535" s="34"/>
      <c r="SPE535" s="34"/>
      <c r="SPF535" s="34"/>
      <c r="SPG535" s="34"/>
      <c r="SPH535" s="34"/>
      <c r="SPI535" s="34"/>
      <c r="SPJ535" s="34"/>
      <c r="SPK535" s="34"/>
      <c r="SPL535" s="34"/>
      <c r="SPM535" s="34"/>
      <c r="SPN535" s="34"/>
      <c r="SPO535" s="34"/>
      <c r="SPP535" s="34"/>
      <c r="SPQ535" s="34"/>
      <c r="SPR535" s="34"/>
      <c r="SPS535" s="34"/>
      <c r="SPT535" s="34"/>
      <c r="SPU535" s="34"/>
      <c r="SPV535" s="34"/>
      <c r="SPW535" s="34"/>
      <c r="SPX535" s="34"/>
      <c r="SPY535" s="34"/>
      <c r="SPZ535" s="34"/>
      <c r="SQA535" s="34"/>
      <c r="SQB535" s="34"/>
      <c r="SQC535" s="34"/>
      <c r="SQD535" s="34"/>
      <c r="SQE535" s="34"/>
      <c r="SQF535" s="34"/>
      <c r="SQG535" s="34"/>
      <c r="SQH535" s="34"/>
      <c r="SQI535" s="34"/>
      <c r="SQJ535" s="34"/>
      <c r="SQK535" s="34"/>
      <c r="SQL535" s="34"/>
      <c r="SQM535" s="34"/>
      <c r="SQN535" s="34"/>
      <c r="SQO535" s="34"/>
      <c r="SQP535" s="34"/>
      <c r="SQQ535" s="34"/>
      <c r="SQR535" s="34"/>
      <c r="SQS535" s="34"/>
      <c r="SQT535" s="34"/>
      <c r="SQU535" s="34"/>
      <c r="SQV535" s="34"/>
      <c r="SQW535" s="34"/>
      <c r="SQX535" s="34"/>
      <c r="SQY535" s="34"/>
      <c r="SQZ535" s="34"/>
      <c r="SRA535" s="34"/>
      <c r="SRB535" s="34"/>
      <c r="SRC535" s="34"/>
      <c r="SRD535" s="34"/>
      <c r="SRE535" s="34"/>
      <c r="SRF535" s="34"/>
      <c r="SRG535" s="34"/>
      <c r="SRH535" s="34"/>
      <c r="SRI535" s="34"/>
      <c r="SRJ535" s="34"/>
      <c r="SRK535" s="34"/>
      <c r="SRL535" s="34"/>
      <c r="SRM535" s="34"/>
      <c r="SRN535" s="34"/>
      <c r="SRO535" s="34"/>
      <c r="SRP535" s="34"/>
      <c r="SRQ535" s="34"/>
      <c r="SRR535" s="34"/>
      <c r="SRS535" s="34"/>
      <c r="SRT535" s="34"/>
      <c r="SRU535" s="34"/>
      <c r="SRV535" s="34"/>
      <c r="SRW535" s="34"/>
      <c r="SRX535" s="34"/>
      <c r="SRY535" s="34"/>
      <c r="SRZ535" s="34"/>
      <c r="SSA535" s="34"/>
      <c r="SSB535" s="34"/>
      <c r="SSC535" s="34"/>
      <c r="SSD535" s="34"/>
      <c r="SSE535" s="34"/>
      <c r="SSF535" s="34"/>
      <c r="SSG535" s="34"/>
      <c r="SSH535" s="34"/>
      <c r="SSI535" s="34"/>
      <c r="SSJ535" s="34"/>
      <c r="SSK535" s="34"/>
      <c r="SSL535" s="34"/>
      <c r="SSM535" s="34"/>
      <c r="SSN535" s="34"/>
      <c r="SSO535" s="34"/>
      <c r="SSP535" s="34"/>
      <c r="SSQ535" s="34"/>
      <c r="SSR535" s="34"/>
      <c r="SSS535" s="34"/>
      <c r="SST535" s="34"/>
      <c r="SSU535" s="34"/>
      <c r="SSV535" s="34"/>
      <c r="SSW535" s="34"/>
      <c r="SSX535" s="34"/>
      <c r="SSY535" s="34"/>
      <c r="SSZ535" s="34"/>
      <c r="STA535" s="34"/>
      <c r="STB535" s="34"/>
      <c r="STC535" s="34"/>
      <c r="STD535" s="34"/>
      <c r="STE535" s="34"/>
      <c r="STF535" s="34"/>
      <c r="STG535" s="34"/>
      <c r="STH535" s="34"/>
      <c r="STI535" s="34"/>
      <c r="STJ535" s="34"/>
      <c r="STK535" s="34"/>
      <c r="STL535" s="34"/>
      <c r="STM535" s="34"/>
      <c r="STN535" s="34"/>
      <c r="STO535" s="34"/>
      <c r="STP535" s="34"/>
      <c r="STQ535" s="34"/>
      <c r="STR535" s="34"/>
      <c r="STS535" s="34"/>
      <c r="STT535" s="34"/>
      <c r="STU535" s="34"/>
      <c r="STV535" s="34"/>
      <c r="STW535" s="34"/>
      <c r="STX535" s="34"/>
      <c r="STY535" s="34"/>
      <c r="STZ535" s="34"/>
      <c r="SUA535" s="34"/>
      <c r="SUB535" s="34"/>
      <c r="SUC535" s="34"/>
      <c r="SUD535" s="34"/>
      <c r="SUE535" s="34"/>
      <c r="SUF535" s="34"/>
      <c r="SUG535" s="34"/>
      <c r="SUH535" s="34"/>
      <c r="SUI535" s="34"/>
      <c r="SUJ535" s="34"/>
      <c r="SUK535" s="34"/>
      <c r="SUL535" s="34"/>
      <c r="SUM535" s="34"/>
      <c r="SUN535" s="34"/>
      <c r="SUO535" s="34"/>
      <c r="SUP535" s="34"/>
      <c r="SUQ535" s="34"/>
      <c r="SUR535" s="34"/>
      <c r="SUS535" s="34"/>
      <c r="SUT535" s="34"/>
      <c r="SUU535" s="34"/>
      <c r="SUV535" s="34"/>
      <c r="SUW535" s="34"/>
      <c r="SUX535" s="34"/>
      <c r="SUY535" s="34"/>
      <c r="SUZ535" s="34"/>
      <c r="SVA535" s="34"/>
      <c r="SVB535" s="34"/>
      <c r="SVC535" s="34"/>
      <c r="SVD535" s="34"/>
      <c r="SVE535" s="34"/>
      <c r="SVF535" s="34"/>
      <c r="SVG535" s="34"/>
      <c r="SVH535" s="34"/>
      <c r="SVI535" s="34"/>
      <c r="SVJ535" s="34"/>
      <c r="SVK535" s="34"/>
      <c r="SVL535" s="34"/>
      <c r="SVM535" s="34"/>
      <c r="SVN535" s="34"/>
      <c r="SVO535" s="34"/>
      <c r="SVP535" s="34"/>
      <c r="SVQ535" s="34"/>
      <c r="SVR535" s="34"/>
      <c r="SVS535" s="34"/>
      <c r="SVT535" s="34"/>
      <c r="SVU535" s="34"/>
      <c r="SVV535" s="34"/>
      <c r="SVW535" s="34"/>
      <c r="SVX535" s="34"/>
      <c r="SVY535" s="34"/>
      <c r="SVZ535" s="34"/>
      <c r="SWA535" s="34"/>
      <c r="SWB535" s="34"/>
      <c r="SWC535" s="34"/>
      <c r="SWD535" s="34"/>
      <c r="SWE535" s="34"/>
      <c r="SWF535" s="34"/>
      <c r="SWG535" s="34"/>
      <c r="SWH535" s="34"/>
      <c r="SWI535" s="34"/>
      <c r="SWJ535" s="34"/>
      <c r="SWK535" s="34"/>
      <c r="SWL535" s="34"/>
      <c r="SWM535" s="34"/>
      <c r="SWN535" s="34"/>
      <c r="SWO535" s="34"/>
      <c r="SWP535" s="34"/>
      <c r="SWQ535" s="34"/>
      <c r="SWR535" s="34"/>
      <c r="SWS535" s="34"/>
      <c r="SWT535" s="34"/>
      <c r="SWU535" s="34"/>
      <c r="SWV535" s="34"/>
      <c r="SWW535" s="34"/>
      <c r="SWX535" s="34"/>
      <c r="SWY535" s="34"/>
      <c r="SWZ535" s="34"/>
      <c r="SXA535" s="34"/>
      <c r="SXB535" s="34"/>
      <c r="SXC535" s="34"/>
      <c r="SXD535" s="34"/>
      <c r="SXE535" s="34"/>
      <c r="SXF535" s="34"/>
      <c r="SXG535" s="34"/>
      <c r="SXH535" s="34"/>
      <c r="SXI535" s="34"/>
      <c r="SXJ535" s="34"/>
      <c r="SXK535" s="34"/>
      <c r="SXL535" s="34"/>
      <c r="SXM535" s="34"/>
      <c r="SXN535" s="34"/>
      <c r="SXO535" s="34"/>
      <c r="SXP535" s="34"/>
      <c r="SXQ535" s="34"/>
      <c r="SXR535" s="34"/>
      <c r="SXS535" s="34"/>
      <c r="SXT535" s="34"/>
      <c r="SXU535" s="34"/>
      <c r="SXV535" s="34"/>
      <c r="SXW535" s="34"/>
      <c r="SXX535" s="34"/>
      <c r="SXY535" s="34"/>
      <c r="SXZ535" s="34"/>
      <c r="SYA535" s="34"/>
      <c r="SYB535" s="34"/>
      <c r="SYC535" s="34"/>
      <c r="SYD535" s="34"/>
      <c r="SYE535" s="34"/>
      <c r="SYF535" s="34"/>
      <c r="SYG535" s="34"/>
      <c r="SYH535" s="34"/>
      <c r="SYI535" s="34"/>
      <c r="SYJ535" s="34"/>
      <c r="SYK535" s="34"/>
      <c r="SYL535" s="34"/>
      <c r="SYM535" s="34"/>
      <c r="SYN535" s="34"/>
      <c r="SYO535" s="34"/>
      <c r="SYP535" s="34"/>
      <c r="SYQ535" s="34"/>
      <c r="SYR535" s="34"/>
      <c r="SYS535" s="34"/>
      <c r="SYT535" s="34"/>
      <c r="SYU535" s="34"/>
      <c r="SYV535" s="34"/>
      <c r="SYW535" s="34"/>
      <c r="SYX535" s="34"/>
      <c r="SYY535" s="34"/>
      <c r="SYZ535" s="34"/>
      <c r="SZA535" s="34"/>
      <c r="SZB535" s="34"/>
      <c r="SZC535" s="34"/>
      <c r="SZD535" s="34"/>
      <c r="SZE535" s="34"/>
      <c r="SZF535" s="34"/>
      <c r="SZG535" s="34"/>
      <c r="SZH535" s="34"/>
      <c r="SZI535" s="34"/>
      <c r="SZJ535" s="34"/>
      <c r="SZK535" s="34"/>
      <c r="SZL535" s="34"/>
      <c r="SZM535" s="34"/>
      <c r="SZN535" s="34"/>
      <c r="SZO535" s="34"/>
      <c r="SZP535" s="34"/>
      <c r="SZQ535" s="34"/>
      <c r="SZR535" s="34"/>
      <c r="SZS535" s="34"/>
      <c r="SZT535" s="34"/>
      <c r="SZU535" s="34"/>
      <c r="SZV535" s="34"/>
      <c r="SZW535" s="34"/>
      <c r="SZX535" s="34"/>
      <c r="SZY535" s="34"/>
      <c r="SZZ535" s="34"/>
      <c r="TAA535" s="34"/>
      <c r="TAB535" s="34"/>
      <c r="TAC535" s="34"/>
      <c r="TAD535" s="34"/>
      <c r="TAE535" s="34"/>
      <c r="TAF535" s="34"/>
      <c r="TAG535" s="34"/>
      <c r="TAH535" s="34"/>
      <c r="TAI535" s="34"/>
      <c r="TAJ535" s="34"/>
      <c r="TAK535" s="34"/>
      <c r="TAL535" s="34"/>
      <c r="TAM535" s="34"/>
      <c r="TAN535" s="34"/>
      <c r="TAO535" s="34"/>
      <c r="TAP535" s="34"/>
      <c r="TAQ535" s="34"/>
      <c r="TAR535" s="34"/>
      <c r="TAS535" s="34"/>
      <c r="TAT535" s="34"/>
      <c r="TAU535" s="34"/>
      <c r="TAV535" s="34"/>
      <c r="TAW535" s="34"/>
      <c r="TAX535" s="34"/>
      <c r="TAY535" s="34"/>
      <c r="TAZ535" s="34"/>
      <c r="TBA535" s="34"/>
      <c r="TBB535" s="34"/>
      <c r="TBC535" s="34"/>
      <c r="TBD535" s="34"/>
      <c r="TBE535" s="34"/>
      <c r="TBF535" s="34"/>
      <c r="TBG535" s="34"/>
      <c r="TBH535" s="34"/>
      <c r="TBI535" s="34"/>
      <c r="TBJ535" s="34"/>
      <c r="TBK535" s="34"/>
      <c r="TBL535" s="34"/>
      <c r="TBM535" s="34"/>
      <c r="TBN535" s="34"/>
      <c r="TBO535" s="34"/>
      <c r="TBP535" s="34"/>
      <c r="TBQ535" s="34"/>
      <c r="TBR535" s="34"/>
      <c r="TBS535" s="34"/>
      <c r="TBT535" s="34"/>
      <c r="TBU535" s="34"/>
      <c r="TBV535" s="34"/>
      <c r="TBW535" s="34"/>
      <c r="TBX535" s="34"/>
      <c r="TBY535" s="34"/>
      <c r="TBZ535" s="34"/>
      <c r="TCA535" s="34"/>
      <c r="TCB535" s="34"/>
      <c r="TCC535" s="34"/>
      <c r="TCD535" s="34"/>
      <c r="TCE535" s="34"/>
      <c r="TCF535" s="34"/>
      <c r="TCG535" s="34"/>
      <c r="TCH535" s="34"/>
      <c r="TCI535" s="34"/>
      <c r="TCJ535" s="34"/>
      <c r="TCK535" s="34"/>
      <c r="TCL535" s="34"/>
      <c r="TCM535" s="34"/>
      <c r="TCN535" s="34"/>
      <c r="TCO535" s="34"/>
      <c r="TCP535" s="34"/>
      <c r="TCQ535" s="34"/>
      <c r="TCR535" s="34"/>
      <c r="TCS535" s="34"/>
      <c r="TCT535" s="34"/>
      <c r="TCU535" s="34"/>
      <c r="TCV535" s="34"/>
      <c r="TCW535" s="34"/>
      <c r="TCX535" s="34"/>
      <c r="TCY535" s="34"/>
      <c r="TCZ535" s="34"/>
      <c r="TDA535" s="34"/>
      <c r="TDB535" s="34"/>
      <c r="TDC535" s="34"/>
      <c r="TDD535" s="34"/>
      <c r="TDE535" s="34"/>
      <c r="TDF535" s="34"/>
      <c r="TDG535" s="34"/>
      <c r="TDH535" s="34"/>
      <c r="TDI535" s="34"/>
      <c r="TDJ535" s="34"/>
      <c r="TDK535" s="34"/>
      <c r="TDL535" s="34"/>
      <c r="TDM535" s="34"/>
      <c r="TDN535" s="34"/>
      <c r="TDO535" s="34"/>
      <c r="TDP535" s="34"/>
      <c r="TDQ535" s="34"/>
      <c r="TDR535" s="34"/>
      <c r="TDS535" s="34"/>
      <c r="TDT535" s="34"/>
      <c r="TDU535" s="34"/>
      <c r="TDV535" s="34"/>
      <c r="TDW535" s="34"/>
      <c r="TDX535" s="34"/>
      <c r="TDY535" s="34"/>
      <c r="TDZ535" s="34"/>
      <c r="TEA535" s="34"/>
      <c r="TEB535" s="34"/>
      <c r="TEC535" s="34"/>
      <c r="TED535" s="34"/>
      <c r="TEE535" s="34"/>
      <c r="TEF535" s="34"/>
      <c r="TEG535" s="34"/>
      <c r="TEH535" s="34"/>
      <c r="TEI535" s="34"/>
      <c r="TEJ535" s="34"/>
      <c r="TEK535" s="34"/>
      <c r="TEL535" s="34"/>
      <c r="TEM535" s="34"/>
      <c r="TEN535" s="34"/>
      <c r="TEO535" s="34"/>
      <c r="TEP535" s="34"/>
      <c r="TEQ535" s="34"/>
      <c r="TER535" s="34"/>
      <c r="TES535" s="34"/>
      <c r="TET535" s="34"/>
      <c r="TEU535" s="34"/>
      <c r="TEV535" s="34"/>
      <c r="TEW535" s="34"/>
      <c r="TEX535" s="34"/>
      <c r="TEY535" s="34"/>
      <c r="TEZ535" s="34"/>
      <c r="TFA535" s="34"/>
      <c r="TFB535" s="34"/>
      <c r="TFC535" s="34"/>
      <c r="TFD535" s="34"/>
      <c r="TFE535" s="34"/>
      <c r="TFF535" s="34"/>
      <c r="TFG535" s="34"/>
      <c r="TFH535" s="34"/>
      <c r="TFI535" s="34"/>
      <c r="TFJ535" s="34"/>
      <c r="TFK535" s="34"/>
      <c r="TFL535" s="34"/>
      <c r="TFM535" s="34"/>
      <c r="TFN535" s="34"/>
      <c r="TFO535" s="34"/>
      <c r="TFP535" s="34"/>
      <c r="TFQ535" s="34"/>
      <c r="TFR535" s="34"/>
      <c r="TFS535" s="34"/>
      <c r="TFT535" s="34"/>
      <c r="TFU535" s="34"/>
      <c r="TFV535" s="34"/>
      <c r="TFW535" s="34"/>
      <c r="TFX535" s="34"/>
      <c r="TFY535" s="34"/>
      <c r="TFZ535" s="34"/>
      <c r="TGA535" s="34"/>
      <c r="TGB535" s="34"/>
      <c r="TGC535" s="34"/>
      <c r="TGD535" s="34"/>
      <c r="TGE535" s="34"/>
      <c r="TGF535" s="34"/>
      <c r="TGG535" s="34"/>
      <c r="TGH535" s="34"/>
      <c r="TGI535" s="34"/>
      <c r="TGJ535" s="34"/>
      <c r="TGK535" s="34"/>
      <c r="TGL535" s="34"/>
      <c r="TGM535" s="34"/>
      <c r="TGN535" s="34"/>
      <c r="TGO535" s="34"/>
      <c r="TGP535" s="34"/>
      <c r="TGQ535" s="34"/>
      <c r="TGR535" s="34"/>
      <c r="TGS535" s="34"/>
      <c r="TGT535" s="34"/>
      <c r="TGU535" s="34"/>
      <c r="TGV535" s="34"/>
      <c r="TGW535" s="34"/>
      <c r="TGX535" s="34"/>
      <c r="TGY535" s="34"/>
      <c r="TGZ535" s="34"/>
      <c r="THA535" s="34"/>
      <c r="THB535" s="34"/>
      <c r="THC535" s="34"/>
      <c r="THD535" s="34"/>
      <c r="THE535" s="34"/>
      <c r="THF535" s="34"/>
      <c r="THG535" s="34"/>
      <c r="THH535" s="34"/>
      <c r="THI535" s="34"/>
      <c r="THJ535" s="34"/>
      <c r="THK535" s="34"/>
      <c r="THL535" s="34"/>
      <c r="THM535" s="34"/>
      <c r="THN535" s="34"/>
      <c r="THO535" s="34"/>
      <c r="THP535" s="34"/>
      <c r="THQ535" s="34"/>
      <c r="THR535" s="34"/>
      <c r="THS535" s="34"/>
      <c r="THT535" s="34"/>
      <c r="THU535" s="34"/>
      <c r="THV535" s="34"/>
      <c r="THW535" s="34"/>
      <c r="THX535" s="34"/>
      <c r="THY535" s="34"/>
      <c r="THZ535" s="34"/>
      <c r="TIA535" s="34"/>
      <c r="TIB535" s="34"/>
      <c r="TIC535" s="34"/>
      <c r="TID535" s="34"/>
      <c r="TIE535" s="34"/>
      <c r="TIF535" s="34"/>
      <c r="TIG535" s="34"/>
      <c r="TIH535" s="34"/>
      <c r="TII535" s="34"/>
      <c r="TIJ535" s="34"/>
      <c r="TIK535" s="34"/>
      <c r="TIL535" s="34"/>
      <c r="TIM535" s="34"/>
      <c r="TIN535" s="34"/>
      <c r="TIO535" s="34"/>
      <c r="TIP535" s="34"/>
      <c r="TIQ535" s="34"/>
      <c r="TIR535" s="34"/>
      <c r="TIS535" s="34"/>
      <c r="TIT535" s="34"/>
      <c r="TIU535" s="34"/>
      <c r="TIV535" s="34"/>
      <c r="TIW535" s="34"/>
      <c r="TIX535" s="34"/>
      <c r="TIY535" s="34"/>
      <c r="TIZ535" s="34"/>
      <c r="TJA535" s="34"/>
      <c r="TJB535" s="34"/>
      <c r="TJC535" s="34"/>
      <c r="TJD535" s="34"/>
      <c r="TJE535" s="34"/>
      <c r="TJF535" s="34"/>
      <c r="TJG535" s="34"/>
      <c r="TJH535" s="34"/>
      <c r="TJI535" s="34"/>
      <c r="TJJ535" s="34"/>
      <c r="TJK535" s="34"/>
      <c r="TJL535" s="34"/>
      <c r="TJM535" s="34"/>
      <c r="TJN535" s="34"/>
      <c r="TJO535" s="34"/>
      <c r="TJP535" s="34"/>
      <c r="TJQ535" s="34"/>
      <c r="TJR535" s="34"/>
      <c r="TJS535" s="34"/>
      <c r="TJT535" s="34"/>
      <c r="TJU535" s="34"/>
      <c r="TJV535" s="34"/>
      <c r="TJW535" s="34"/>
      <c r="TJX535" s="34"/>
      <c r="TJY535" s="34"/>
      <c r="TJZ535" s="34"/>
      <c r="TKA535" s="34"/>
      <c r="TKB535" s="34"/>
      <c r="TKC535" s="34"/>
      <c r="TKD535" s="34"/>
      <c r="TKE535" s="34"/>
      <c r="TKF535" s="34"/>
      <c r="TKG535" s="34"/>
      <c r="TKH535" s="34"/>
      <c r="TKI535" s="34"/>
      <c r="TKJ535" s="34"/>
      <c r="TKK535" s="34"/>
      <c r="TKL535" s="34"/>
      <c r="TKM535" s="34"/>
      <c r="TKN535" s="34"/>
      <c r="TKO535" s="34"/>
      <c r="TKP535" s="34"/>
      <c r="TKQ535" s="34"/>
      <c r="TKR535" s="34"/>
      <c r="TKS535" s="34"/>
      <c r="TKT535" s="34"/>
      <c r="TKU535" s="34"/>
      <c r="TKV535" s="34"/>
      <c r="TKW535" s="34"/>
      <c r="TKX535" s="34"/>
      <c r="TKY535" s="34"/>
      <c r="TKZ535" s="34"/>
      <c r="TLA535" s="34"/>
      <c r="TLB535" s="34"/>
      <c r="TLC535" s="34"/>
      <c r="TLD535" s="34"/>
      <c r="TLE535" s="34"/>
      <c r="TLF535" s="34"/>
      <c r="TLG535" s="34"/>
      <c r="TLH535" s="34"/>
      <c r="TLI535" s="34"/>
      <c r="TLJ535" s="34"/>
      <c r="TLK535" s="34"/>
      <c r="TLL535" s="34"/>
      <c r="TLM535" s="34"/>
      <c r="TLN535" s="34"/>
      <c r="TLO535" s="34"/>
      <c r="TLP535" s="34"/>
      <c r="TLQ535" s="34"/>
      <c r="TLR535" s="34"/>
      <c r="TLS535" s="34"/>
      <c r="TLT535" s="34"/>
      <c r="TLU535" s="34"/>
      <c r="TLV535" s="34"/>
      <c r="TLW535" s="34"/>
      <c r="TLX535" s="34"/>
      <c r="TLY535" s="34"/>
      <c r="TLZ535" s="34"/>
      <c r="TMA535" s="34"/>
      <c r="TMB535" s="34"/>
      <c r="TMC535" s="34"/>
      <c r="TMD535" s="34"/>
      <c r="TME535" s="34"/>
      <c r="TMF535" s="34"/>
      <c r="TMG535" s="34"/>
      <c r="TMH535" s="34"/>
      <c r="TMI535" s="34"/>
      <c r="TMJ535" s="34"/>
      <c r="TMK535" s="34"/>
      <c r="TML535" s="34"/>
      <c r="TMM535" s="34"/>
      <c r="TMN535" s="34"/>
      <c r="TMO535" s="34"/>
      <c r="TMP535" s="34"/>
      <c r="TMQ535" s="34"/>
      <c r="TMR535" s="34"/>
      <c r="TMS535" s="34"/>
      <c r="TMT535" s="34"/>
      <c r="TMU535" s="34"/>
      <c r="TMV535" s="34"/>
      <c r="TMW535" s="34"/>
      <c r="TMX535" s="34"/>
      <c r="TMY535" s="34"/>
      <c r="TMZ535" s="34"/>
      <c r="TNA535" s="34"/>
      <c r="TNB535" s="34"/>
      <c r="TNC535" s="34"/>
      <c r="TND535" s="34"/>
      <c r="TNE535" s="34"/>
      <c r="TNF535" s="34"/>
      <c r="TNG535" s="34"/>
      <c r="TNH535" s="34"/>
      <c r="TNI535" s="34"/>
      <c r="TNJ535" s="34"/>
      <c r="TNK535" s="34"/>
      <c r="TNL535" s="34"/>
      <c r="TNM535" s="34"/>
      <c r="TNN535" s="34"/>
      <c r="TNO535" s="34"/>
      <c r="TNP535" s="34"/>
      <c r="TNQ535" s="34"/>
      <c r="TNR535" s="34"/>
      <c r="TNS535" s="34"/>
      <c r="TNT535" s="34"/>
      <c r="TNU535" s="34"/>
      <c r="TNV535" s="34"/>
      <c r="TNW535" s="34"/>
      <c r="TNX535" s="34"/>
      <c r="TNY535" s="34"/>
      <c r="TNZ535" s="34"/>
      <c r="TOA535" s="34"/>
      <c r="TOB535" s="34"/>
      <c r="TOC535" s="34"/>
      <c r="TOD535" s="34"/>
      <c r="TOE535" s="34"/>
      <c r="TOF535" s="34"/>
      <c r="TOG535" s="34"/>
      <c r="TOH535" s="34"/>
      <c r="TOI535" s="34"/>
      <c r="TOJ535" s="34"/>
      <c r="TOK535" s="34"/>
      <c r="TOL535" s="34"/>
      <c r="TOM535" s="34"/>
      <c r="TON535" s="34"/>
      <c r="TOO535" s="34"/>
      <c r="TOP535" s="34"/>
      <c r="TOQ535" s="34"/>
      <c r="TOR535" s="34"/>
      <c r="TOS535" s="34"/>
      <c r="TOT535" s="34"/>
      <c r="TOU535" s="34"/>
      <c r="TOV535" s="34"/>
      <c r="TOW535" s="34"/>
      <c r="TOX535" s="34"/>
      <c r="TOY535" s="34"/>
      <c r="TOZ535" s="34"/>
      <c r="TPA535" s="34"/>
      <c r="TPB535" s="34"/>
      <c r="TPC535" s="34"/>
      <c r="TPD535" s="34"/>
      <c r="TPE535" s="34"/>
      <c r="TPF535" s="34"/>
      <c r="TPG535" s="34"/>
      <c r="TPH535" s="34"/>
      <c r="TPI535" s="34"/>
      <c r="TPJ535" s="34"/>
      <c r="TPK535" s="34"/>
      <c r="TPL535" s="34"/>
      <c r="TPM535" s="34"/>
      <c r="TPN535" s="34"/>
      <c r="TPO535" s="34"/>
      <c r="TPP535" s="34"/>
      <c r="TPQ535" s="34"/>
      <c r="TPR535" s="34"/>
      <c r="TPS535" s="34"/>
      <c r="TPT535" s="34"/>
      <c r="TPU535" s="34"/>
      <c r="TPV535" s="34"/>
      <c r="TPW535" s="34"/>
      <c r="TPX535" s="34"/>
      <c r="TPY535" s="34"/>
      <c r="TPZ535" s="34"/>
      <c r="TQA535" s="34"/>
      <c r="TQB535" s="34"/>
      <c r="TQC535" s="34"/>
      <c r="TQD535" s="34"/>
      <c r="TQE535" s="34"/>
      <c r="TQF535" s="34"/>
      <c r="TQG535" s="34"/>
      <c r="TQH535" s="34"/>
      <c r="TQI535" s="34"/>
      <c r="TQJ535" s="34"/>
      <c r="TQK535" s="34"/>
      <c r="TQL535" s="34"/>
      <c r="TQM535" s="34"/>
      <c r="TQN535" s="34"/>
      <c r="TQO535" s="34"/>
      <c r="TQP535" s="34"/>
      <c r="TQQ535" s="34"/>
      <c r="TQR535" s="34"/>
      <c r="TQS535" s="34"/>
      <c r="TQT535" s="34"/>
      <c r="TQU535" s="34"/>
      <c r="TQV535" s="34"/>
      <c r="TQW535" s="34"/>
      <c r="TQX535" s="34"/>
      <c r="TQY535" s="34"/>
      <c r="TQZ535" s="34"/>
      <c r="TRA535" s="34"/>
      <c r="TRB535" s="34"/>
      <c r="TRC535" s="34"/>
      <c r="TRD535" s="34"/>
      <c r="TRE535" s="34"/>
      <c r="TRF535" s="34"/>
      <c r="TRG535" s="34"/>
      <c r="TRH535" s="34"/>
      <c r="TRI535" s="34"/>
      <c r="TRJ535" s="34"/>
      <c r="TRK535" s="34"/>
      <c r="TRL535" s="34"/>
      <c r="TRM535" s="34"/>
      <c r="TRN535" s="34"/>
      <c r="TRO535" s="34"/>
      <c r="TRP535" s="34"/>
      <c r="TRQ535" s="34"/>
      <c r="TRR535" s="34"/>
      <c r="TRS535" s="34"/>
      <c r="TRT535" s="34"/>
      <c r="TRU535" s="34"/>
      <c r="TRV535" s="34"/>
      <c r="TRW535" s="34"/>
      <c r="TRX535" s="34"/>
      <c r="TRY535" s="34"/>
      <c r="TRZ535" s="34"/>
      <c r="TSA535" s="34"/>
      <c r="TSB535" s="34"/>
      <c r="TSC535" s="34"/>
      <c r="TSD535" s="34"/>
      <c r="TSE535" s="34"/>
      <c r="TSF535" s="34"/>
      <c r="TSG535" s="34"/>
      <c r="TSH535" s="34"/>
      <c r="TSI535" s="34"/>
      <c r="TSJ535" s="34"/>
      <c r="TSK535" s="34"/>
      <c r="TSL535" s="34"/>
      <c r="TSM535" s="34"/>
      <c r="TSN535" s="34"/>
      <c r="TSO535" s="34"/>
      <c r="TSP535" s="34"/>
      <c r="TSQ535" s="34"/>
      <c r="TSR535" s="34"/>
      <c r="TSS535" s="34"/>
      <c r="TST535" s="34"/>
      <c r="TSU535" s="34"/>
      <c r="TSV535" s="34"/>
      <c r="TSW535" s="34"/>
      <c r="TSX535" s="34"/>
      <c r="TSY535" s="34"/>
      <c r="TSZ535" s="34"/>
      <c r="TTA535" s="34"/>
      <c r="TTB535" s="34"/>
      <c r="TTC535" s="34"/>
      <c r="TTD535" s="34"/>
      <c r="TTE535" s="34"/>
      <c r="TTF535" s="34"/>
      <c r="TTG535" s="34"/>
      <c r="TTH535" s="34"/>
      <c r="TTI535" s="34"/>
      <c r="TTJ535" s="34"/>
      <c r="TTK535" s="34"/>
      <c r="TTL535" s="34"/>
      <c r="TTM535" s="34"/>
      <c r="TTN535" s="34"/>
      <c r="TTO535" s="34"/>
      <c r="TTP535" s="34"/>
      <c r="TTQ535" s="34"/>
      <c r="TTR535" s="34"/>
      <c r="TTS535" s="34"/>
      <c r="TTT535" s="34"/>
      <c r="TTU535" s="34"/>
      <c r="TTV535" s="34"/>
      <c r="TTW535" s="34"/>
      <c r="TTX535" s="34"/>
      <c r="TTY535" s="34"/>
      <c r="TTZ535" s="34"/>
      <c r="TUA535" s="34"/>
      <c r="TUB535" s="34"/>
      <c r="TUC535" s="34"/>
      <c r="TUD535" s="34"/>
      <c r="TUE535" s="34"/>
      <c r="TUF535" s="34"/>
      <c r="TUG535" s="34"/>
      <c r="TUH535" s="34"/>
      <c r="TUI535" s="34"/>
      <c r="TUJ535" s="34"/>
      <c r="TUK535" s="34"/>
      <c r="TUL535" s="34"/>
      <c r="TUM535" s="34"/>
      <c r="TUN535" s="34"/>
      <c r="TUO535" s="34"/>
      <c r="TUP535" s="34"/>
      <c r="TUQ535" s="34"/>
      <c r="TUR535" s="34"/>
      <c r="TUS535" s="34"/>
      <c r="TUT535" s="34"/>
      <c r="TUU535" s="34"/>
      <c r="TUV535" s="34"/>
      <c r="TUW535" s="34"/>
      <c r="TUX535" s="34"/>
      <c r="TUY535" s="34"/>
      <c r="TUZ535" s="34"/>
      <c r="TVA535" s="34"/>
      <c r="TVB535" s="34"/>
      <c r="TVC535" s="34"/>
      <c r="TVD535" s="34"/>
      <c r="TVE535" s="34"/>
      <c r="TVF535" s="34"/>
      <c r="TVG535" s="34"/>
      <c r="TVH535" s="34"/>
      <c r="TVI535" s="34"/>
      <c r="TVJ535" s="34"/>
      <c r="TVK535" s="34"/>
      <c r="TVL535" s="34"/>
      <c r="TVM535" s="34"/>
      <c r="TVN535" s="34"/>
      <c r="TVO535" s="34"/>
      <c r="TVP535" s="34"/>
      <c r="TVQ535" s="34"/>
      <c r="TVR535" s="34"/>
      <c r="TVS535" s="34"/>
      <c r="TVT535" s="34"/>
      <c r="TVU535" s="34"/>
      <c r="TVV535" s="34"/>
      <c r="TVW535" s="34"/>
      <c r="TVX535" s="34"/>
      <c r="TVY535" s="34"/>
      <c r="TVZ535" s="34"/>
      <c r="TWA535" s="34"/>
      <c r="TWB535" s="34"/>
      <c r="TWC535" s="34"/>
      <c r="TWD535" s="34"/>
      <c r="TWE535" s="34"/>
      <c r="TWF535" s="34"/>
      <c r="TWG535" s="34"/>
      <c r="TWH535" s="34"/>
      <c r="TWI535" s="34"/>
      <c r="TWJ535" s="34"/>
      <c r="TWK535" s="34"/>
      <c r="TWL535" s="34"/>
      <c r="TWM535" s="34"/>
      <c r="TWN535" s="34"/>
      <c r="TWO535" s="34"/>
      <c r="TWP535" s="34"/>
      <c r="TWQ535" s="34"/>
      <c r="TWR535" s="34"/>
      <c r="TWS535" s="34"/>
      <c r="TWT535" s="34"/>
      <c r="TWU535" s="34"/>
      <c r="TWV535" s="34"/>
      <c r="TWW535" s="34"/>
      <c r="TWX535" s="34"/>
      <c r="TWY535" s="34"/>
      <c r="TWZ535" s="34"/>
      <c r="TXA535" s="34"/>
      <c r="TXB535" s="34"/>
      <c r="TXC535" s="34"/>
      <c r="TXD535" s="34"/>
      <c r="TXE535" s="34"/>
      <c r="TXF535" s="34"/>
      <c r="TXG535" s="34"/>
      <c r="TXH535" s="34"/>
      <c r="TXI535" s="34"/>
      <c r="TXJ535" s="34"/>
      <c r="TXK535" s="34"/>
      <c r="TXL535" s="34"/>
      <c r="TXM535" s="34"/>
      <c r="TXN535" s="34"/>
      <c r="TXO535" s="34"/>
      <c r="TXP535" s="34"/>
      <c r="TXQ535" s="34"/>
      <c r="TXR535" s="34"/>
      <c r="TXS535" s="34"/>
      <c r="TXT535" s="34"/>
      <c r="TXU535" s="34"/>
      <c r="TXV535" s="34"/>
      <c r="TXW535" s="34"/>
      <c r="TXX535" s="34"/>
      <c r="TXY535" s="34"/>
      <c r="TXZ535" s="34"/>
      <c r="TYA535" s="34"/>
      <c r="TYB535" s="34"/>
      <c r="TYC535" s="34"/>
      <c r="TYD535" s="34"/>
      <c r="TYE535" s="34"/>
      <c r="TYF535" s="34"/>
      <c r="TYG535" s="34"/>
      <c r="TYH535" s="34"/>
      <c r="TYI535" s="34"/>
      <c r="TYJ535" s="34"/>
      <c r="TYK535" s="34"/>
      <c r="TYL535" s="34"/>
      <c r="TYM535" s="34"/>
      <c r="TYN535" s="34"/>
      <c r="TYO535" s="34"/>
      <c r="TYP535" s="34"/>
      <c r="TYQ535" s="34"/>
      <c r="TYR535" s="34"/>
      <c r="TYS535" s="34"/>
      <c r="TYT535" s="34"/>
      <c r="TYU535" s="34"/>
      <c r="TYV535" s="34"/>
      <c r="TYW535" s="34"/>
      <c r="TYX535" s="34"/>
      <c r="TYY535" s="34"/>
      <c r="TYZ535" s="34"/>
      <c r="TZA535" s="34"/>
      <c r="TZB535" s="34"/>
      <c r="TZC535" s="34"/>
      <c r="TZD535" s="34"/>
      <c r="TZE535" s="34"/>
      <c r="TZF535" s="34"/>
      <c r="TZG535" s="34"/>
      <c r="TZH535" s="34"/>
      <c r="TZI535" s="34"/>
      <c r="TZJ535" s="34"/>
      <c r="TZK535" s="34"/>
      <c r="TZL535" s="34"/>
      <c r="TZM535" s="34"/>
      <c r="TZN535" s="34"/>
      <c r="TZO535" s="34"/>
      <c r="TZP535" s="34"/>
      <c r="TZQ535" s="34"/>
      <c r="TZR535" s="34"/>
      <c r="TZS535" s="34"/>
      <c r="TZT535" s="34"/>
      <c r="TZU535" s="34"/>
      <c r="TZV535" s="34"/>
      <c r="TZW535" s="34"/>
      <c r="TZX535" s="34"/>
      <c r="TZY535" s="34"/>
      <c r="TZZ535" s="34"/>
      <c r="UAA535" s="34"/>
      <c r="UAB535" s="34"/>
      <c r="UAC535" s="34"/>
      <c r="UAD535" s="34"/>
      <c r="UAE535" s="34"/>
      <c r="UAF535" s="34"/>
      <c r="UAG535" s="34"/>
      <c r="UAH535" s="34"/>
      <c r="UAI535" s="34"/>
      <c r="UAJ535" s="34"/>
      <c r="UAK535" s="34"/>
      <c r="UAL535" s="34"/>
      <c r="UAM535" s="34"/>
      <c r="UAN535" s="34"/>
      <c r="UAO535" s="34"/>
      <c r="UAP535" s="34"/>
      <c r="UAQ535" s="34"/>
      <c r="UAR535" s="34"/>
      <c r="UAS535" s="34"/>
      <c r="UAT535" s="34"/>
      <c r="UAU535" s="34"/>
      <c r="UAV535" s="34"/>
      <c r="UAW535" s="34"/>
      <c r="UAX535" s="34"/>
      <c r="UAY535" s="34"/>
      <c r="UAZ535" s="34"/>
      <c r="UBA535" s="34"/>
      <c r="UBB535" s="34"/>
      <c r="UBC535" s="34"/>
      <c r="UBD535" s="34"/>
      <c r="UBE535" s="34"/>
      <c r="UBF535" s="34"/>
      <c r="UBG535" s="34"/>
      <c r="UBH535" s="34"/>
      <c r="UBI535" s="34"/>
      <c r="UBJ535" s="34"/>
      <c r="UBK535" s="34"/>
      <c r="UBL535" s="34"/>
      <c r="UBM535" s="34"/>
      <c r="UBN535" s="34"/>
      <c r="UBO535" s="34"/>
      <c r="UBP535" s="34"/>
      <c r="UBQ535" s="34"/>
      <c r="UBR535" s="34"/>
      <c r="UBS535" s="34"/>
      <c r="UBT535" s="34"/>
      <c r="UBU535" s="34"/>
      <c r="UBV535" s="34"/>
      <c r="UBW535" s="34"/>
      <c r="UBX535" s="34"/>
      <c r="UBY535" s="34"/>
      <c r="UBZ535" s="34"/>
      <c r="UCA535" s="34"/>
      <c r="UCB535" s="34"/>
      <c r="UCC535" s="34"/>
      <c r="UCD535" s="34"/>
      <c r="UCE535" s="34"/>
      <c r="UCF535" s="34"/>
      <c r="UCG535" s="34"/>
      <c r="UCH535" s="34"/>
      <c r="UCI535" s="34"/>
      <c r="UCJ535" s="34"/>
      <c r="UCK535" s="34"/>
      <c r="UCL535" s="34"/>
      <c r="UCM535" s="34"/>
      <c r="UCN535" s="34"/>
      <c r="UCO535" s="34"/>
      <c r="UCP535" s="34"/>
      <c r="UCQ535" s="34"/>
      <c r="UCR535" s="34"/>
      <c r="UCS535" s="34"/>
      <c r="UCT535" s="34"/>
      <c r="UCU535" s="34"/>
      <c r="UCV535" s="34"/>
      <c r="UCW535" s="34"/>
      <c r="UCX535" s="34"/>
      <c r="UCY535" s="34"/>
      <c r="UCZ535" s="34"/>
      <c r="UDA535" s="34"/>
      <c r="UDB535" s="34"/>
      <c r="UDC535" s="34"/>
      <c r="UDD535" s="34"/>
      <c r="UDE535" s="34"/>
      <c r="UDF535" s="34"/>
      <c r="UDG535" s="34"/>
      <c r="UDH535" s="34"/>
      <c r="UDI535" s="34"/>
      <c r="UDJ535" s="34"/>
      <c r="UDK535" s="34"/>
      <c r="UDL535" s="34"/>
      <c r="UDM535" s="34"/>
      <c r="UDN535" s="34"/>
      <c r="UDO535" s="34"/>
      <c r="UDP535" s="34"/>
      <c r="UDQ535" s="34"/>
      <c r="UDR535" s="34"/>
      <c r="UDS535" s="34"/>
      <c r="UDT535" s="34"/>
      <c r="UDU535" s="34"/>
      <c r="UDV535" s="34"/>
      <c r="UDW535" s="34"/>
      <c r="UDX535" s="34"/>
      <c r="UDY535" s="34"/>
      <c r="UDZ535" s="34"/>
      <c r="UEA535" s="34"/>
      <c r="UEB535" s="34"/>
      <c r="UEC535" s="34"/>
      <c r="UED535" s="34"/>
      <c r="UEE535" s="34"/>
      <c r="UEF535" s="34"/>
      <c r="UEG535" s="34"/>
      <c r="UEH535" s="34"/>
      <c r="UEI535" s="34"/>
      <c r="UEJ535" s="34"/>
      <c r="UEK535" s="34"/>
      <c r="UEL535" s="34"/>
      <c r="UEM535" s="34"/>
      <c r="UEN535" s="34"/>
      <c r="UEO535" s="34"/>
      <c r="UEP535" s="34"/>
      <c r="UEQ535" s="34"/>
      <c r="UER535" s="34"/>
      <c r="UES535" s="34"/>
      <c r="UET535" s="34"/>
      <c r="UEU535" s="34"/>
      <c r="UEV535" s="34"/>
      <c r="UEW535" s="34"/>
      <c r="UEX535" s="34"/>
      <c r="UEY535" s="34"/>
      <c r="UEZ535" s="34"/>
      <c r="UFA535" s="34"/>
      <c r="UFB535" s="34"/>
      <c r="UFC535" s="34"/>
      <c r="UFD535" s="34"/>
      <c r="UFE535" s="34"/>
      <c r="UFF535" s="34"/>
      <c r="UFG535" s="34"/>
      <c r="UFH535" s="34"/>
      <c r="UFI535" s="34"/>
      <c r="UFJ535" s="34"/>
      <c r="UFK535" s="34"/>
      <c r="UFL535" s="34"/>
      <c r="UFM535" s="34"/>
      <c r="UFN535" s="34"/>
      <c r="UFO535" s="34"/>
      <c r="UFP535" s="34"/>
      <c r="UFQ535" s="34"/>
      <c r="UFR535" s="34"/>
      <c r="UFS535" s="34"/>
      <c r="UFT535" s="34"/>
      <c r="UFU535" s="34"/>
      <c r="UFV535" s="34"/>
      <c r="UFW535" s="34"/>
      <c r="UFX535" s="34"/>
      <c r="UFY535" s="34"/>
      <c r="UFZ535" s="34"/>
      <c r="UGA535" s="34"/>
      <c r="UGB535" s="34"/>
      <c r="UGC535" s="34"/>
      <c r="UGD535" s="34"/>
      <c r="UGE535" s="34"/>
      <c r="UGF535" s="34"/>
      <c r="UGG535" s="34"/>
      <c r="UGH535" s="34"/>
      <c r="UGI535" s="34"/>
      <c r="UGJ535" s="34"/>
      <c r="UGK535" s="34"/>
      <c r="UGL535" s="34"/>
      <c r="UGM535" s="34"/>
      <c r="UGN535" s="34"/>
      <c r="UGO535" s="34"/>
      <c r="UGP535" s="34"/>
      <c r="UGQ535" s="34"/>
      <c r="UGR535" s="34"/>
      <c r="UGS535" s="34"/>
      <c r="UGT535" s="34"/>
      <c r="UGU535" s="34"/>
      <c r="UGV535" s="34"/>
      <c r="UGW535" s="34"/>
      <c r="UGX535" s="34"/>
      <c r="UGY535" s="34"/>
      <c r="UGZ535" s="34"/>
      <c r="UHA535" s="34"/>
      <c r="UHB535" s="34"/>
      <c r="UHC535" s="34"/>
      <c r="UHD535" s="34"/>
      <c r="UHE535" s="34"/>
      <c r="UHF535" s="34"/>
      <c r="UHG535" s="34"/>
      <c r="UHH535" s="34"/>
      <c r="UHI535" s="34"/>
      <c r="UHJ535" s="34"/>
      <c r="UHK535" s="34"/>
      <c r="UHL535" s="34"/>
      <c r="UHM535" s="34"/>
      <c r="UHN535" s="34"/>
      <c r="UHO535" s="34"/>
      <c r="UHP535" s="34"/>
      <c r="UHQ535" s="34"/>
      <c r="UHR535" s="34"/>
      <c r="UHS535" s="34"/>
      <c r="UHT535" s="34"/>
      <c r="UHU535" s="34"/>
      <c r="UHV535" s="34"/>
      <c r="UHW535" s="34"/>
      <c r="UHX535" s="34"/>
      <c r="UHY535" s="34"/>
      <c r="UHZ535" s="34"/>
      <c r="UIA535" s="34"/>
      <c r="UIB535" s="34"/>
      <c r="UIC535" s="34"/>
      <c r="UID535" s="34"/>
      <c r="UIE535" s="34"/>
      <c r="UIF535" s="34"/>
      <c r="UIG535" s="34"/>
      <c r="UIH535" s="34"/>
      <c r="UII535" s="34"/>
      <c r="UIJ535" s="34"/>
      <c r="UIK535" s="34"/>
      <c r="UIL535" s="34"/>
      <c r="UIM535" s="34"/>
      <c r="UIN535" s="34"/>
      <c r="UIO535" s="34"/>
      <c r="UIP535" s="34"/>
      <c r="UIQ535" s="34"/>
      <c r="UIR535" s="34"/>
      <c r="UIS535" s="34"/>
      <c r="UIT535" s="34"/>
      <c r="UIU535" s="34"/>
      <c r="UIV535" s="34"/>
      <c r="UIW535" s="34"/>
      <c r="UIX535" s="34"/>
      <c r="UIY535" s="34"/>
      <c r="UIZ535" s="34"/>
      <c r="UJA535" s="34"/>
      <c r="UJB535" s="34"/>
      <c r="UJC535" s="34"/>
      <c r="UJD535" s="34"/>
      <c r="UJE535" s="34"/>
      <c r="UJF535" s="34"/>
      <c r="UJG535" s="34"/>
      <c r="UJH535" s="34"/>
      <c r="UJI535" s="34"/>
      <c r="UJJ535" s="34"/>
      <c r="UJK535" s="34"/>
      <c r="UJL535" s="34"/>
      <c r="UJM535" s="34"/>
      <c r="UJN535" s="34"/>
      <c r="UJO535" s="34"/>
      <c r="UJP535" s="34"/>
      <c r="UJQ535" s="34"/>
      <c r="UJR535" s="34"/>
      <c r="UJS535" s="34"/>
      <c r="UJT535" s="34"/>
      <c r="UJU535" s="34"/>
      <c r="UJV535" s="34"/>
      <c r="UJW535" s="34"/>
      <c r="UJX535" s="34"/>
      <c r="UJY535" s="34"/>
      <c r="UJZ535" s="34"/>
      <c r="UKA535" s="34"/>
      <c r="UKB535" s="34"/>
      <c r="UKC535" s="34"/>
      <c r="UKD535" s="34"/>
      <c r="UKE535" s="34"/>
      <c r="UKF535" s="34"/>
      <c r="UKG535" s="34"/>
      <c r="UKH535" s="34"/>
      <c r="UKI535" s="34"/>
      <c r="UKJ535" s="34"/>
      <c r="UKK535" s="34"/>
      <c r="UKL535" s="34"/>
      <c r="UKM535" s="34"/>
      <c r="UKN535" s="34"/>
      <c r="UKO535" s="34"/>
      <c r="UKP535" s="34"/>
      <c r="UKQ535" s="34"/>
      <c r="UKR535" s="34"/>
      <c r="UKS535" s="34"/>
      <c r="UKT535" s="34"/>
      <c r="UKU535" s="34"/>
      <c r="UKV535" s="34"/>
      <c r="UKW535" s="34"/>
      <c r="UKX535" s="34"/>
      <c r="UKY535" s="34"/>
      <c r="UKZ535" s="34"/>
      <c r="ULA535" s="34"/>
      <c r="ULB535" s="34"/>
      <c r="ULC535" s="34"/>
      <c r="ULD535" s="34"/>
      <c r="ULE535" s="34"/>
      <c r="ULF535" s="34"/>
      <c r="ULG535" s="34"/>
      <c r="ULH535" s="34"/>
      <c r="ULI535" s="34"/>
      <c r="ULJ535" s="34"/>
      <c r="ULK535" s="34"/>
      <c r="ULL535" s="34"/>
      <c r="ULM535" s="34"/>
      <c r="ULN535" s="34"/>
      <c r="ULO535" s="34"/>
      <c r="ULP535" s="34"/>
      <c r="ULQ535" s="34"/>
      <c r="ULR535" s="34"/>
      <c r="ULS535" s="34"/>
      <c r="ULT535" s="34"/>
      <c r="ULU535" s="34"/>
      <c r="ULV535" s="34"/>
      <c r="ULW535" s="34"/>
      <c r="ULX535" s="34"/>
      <c r="ULY535" s="34"/>
      <c r="ULZ535" s="34"/>
      <c r="UMA535" s="34"/>
      <c r="UMB535" s="34"/>
      <c r="UMC535" s="34"/>
      <c r="UMD535" s="34"/>
      <c r="UME535" s="34"/>
      <c r="UMF535" s="34"/>
      <c r="UMG535" s="34"/>
      <c r="UMH535" s="34"/>
      <c r="UMI535" s="34"/>
      <c r="UMJ535" s="34"/>
      <c r="UMK535" s="34"/>
      <c r="UML535" s="34"/>
      <c r="UMM535" s="34"/>
      <c r="UMN535" s="34"/>
      <c r="UMO535" s="34"/>
      <c r="UMP535" s="34"/>
      <c r="UMQ535" s="34"/>
      <c r="UMR535" s="34"/>
      <c r="UMS535" s="34"/>
      <c r="UMT535" s="34"/>
      <c r="UMU535" s="34"/>
      <c r="UMV535" s="34"/>
      <c r="UMW535" s="34"/>
      <c r="UMX535" s="34"/>
      <c r="UMY535" s="34"/>
      <c r="UMZ535" s="34"/>
      <c r="UNA535" s="34"/>
      <c r="UNB535" s="34"/>
      <c r="UNC535" s="34"/>
      <c r="UND535" s="34"/>
      <c r="UNE535" s="34"/>
      <c r="UNF535" s="34"/>
      <c r="UNG535" s="34"/>
      <c r="UNH535" s="34"/>
      <c r="UNI535" s="34"/>
      <c r="UNJ535" s="34"/>
      <c r="UNK535" s="34"/>
      <c r="UNL535" s="34"/>
      <c r="UNM535" s="34"/>
      <c r="UNN535" s="34"/>
      <c r="UNO535" s="34"/>
      <c r="UNP535" s="34"/>
      <c r="UNQ535" s="34"/>
      <c r="UNR535" s="34"/>
      <c r="UNS535" s="34"/>
      <c r="UNT535" s="34"/>
      <c r="UNU535" s="34"/>
      <c r="UNV535" s="34"/>
      <c r="UNW535" s="34"/>
      <c r="UNX535" s="34"/>
      <c r="UNY535" s="34"/>
      <c r="UNZ535" s="34"/>
      <c r="UOA535" s="34"/>
      <c r="UOB535" s="34"/>
      <c r="UOC535" s="34"/>
      <c r="UOD535" s="34"/>
      <c r="UOE535" s="34"/>
      <c r="UOF535" s="34"/>
      <c r="UOG535" s="34"/>
      <c r="UOH535" s="34"/>
      <c r="UOI535" s="34"/>
      <c r="UOJ535" s="34"/>
      <c r="UOK535" s="34"/>
      <c r="UOL535" s="34"/>
      <c r="UOM535" s="34"/>
      <c r="UON535" s="34"/>
      <c r="UOO535" s="34"/>
      <c r="UOP535" s="34"/>
      <c r="UOQ535" s="34"/>
      <c r="UOR535" s="34"/>
      <c r="UOS535" s="34"/>
      <c r="UOT535" s="34"/>
      <c r="UOU535" s="34"/>
      <c r="UOV535" s="34"/>
      <c r="UOW535" s="34"/>
      <c r="UOX535" s="34"/>
      <c r="UOY535" s="34"/>
      <c r="UOZ535" s="34"/>
      <c r="UPA535" s="34"/>
      <c r="UPB535" s="34"/>
      <c r="UPC535" s="34"/>
      <c r="UPD535" s="34"/>
      <c r="UPE535" s="34"/>
      <c r="UPF535" s="34"/>
      <c r="UPG535" s="34"/>
      <c r="UPH535" s="34"/>
      <c r="UPI535" s="34"/>
      <c r="UPJ535" s="34"/>
      <c r="UPK535" s="34"/>
      <c r="UPL535" s="34"/>
      <c r="UPM535" s="34"/>
      <c r="UPN535" s="34"/>
      <c r="UPO535" s="34"/>
      <c r="UPP535" s="34"/>
      <c r="UPQ535" s="34"/>
      <c r="UPR535" s="34"/>
      <c r="UPS535" s="34"/>
      <c r="UPT535" s="34"/>
      <c r="UPU535" s="34"/>
      <c r="UPV535" s="34"/>
      <c r="UPW535" s="34"/>
      <c r="UPX535" s="34"/>
      <c r="UPY535" s="34"/>
      <c r="UPZ535" s="34"/>
      <c r="UQA535" s="34"/>
      <c r="UQB535" s="34"/>
      <c r="UQC535" s="34"/>
      <c r="UQD535" s="34"/>
      <c r="UQE535" s="34"/>
      <c r="UQF535" s="34"/>
      <c r="UQG535" s="34"/>
      <c r="UQH535" s="34"/>
      <c r="UQI535" s="34"/>
      <c r="UQJ535" s="34"/>
      <c r="UQK535" s="34"/>
      <c r="UQL535" s="34"/>
      <c r="UQM535" s="34"/>
      <c r="UQN535" s="34"/>
      <c r="UQO535" s="34"/>
      <c r="UQP535" s="34"/>
      <c r="UQQ535" s="34"/>
      <c r="UQR535" s="34"/>
      <c r="UQS535" s="34"/>
      <c r="UQT535" s="34"/>
      <c r="UQU535" s="34"/>
      <c r="UQV535" s="34"/>
      <c r="UQW535" s="34"/>
      <c r="UQX535" s="34"/>
      <c r="UQY535" s="34"/>
      <c r="UQZ535" s="34"/>
      <c r="URA535" s="34"/>
      <c r="URB535" s="34"/>
      <c r="URC535" s="34"/>
      <c r="URD535" s="34"/>
      <c r="URE535" s="34"/>
      <c r="URF535" s="34"/>
      <c r="URG535" s="34"/>
      <c r="URH535" s="34"/>
      <c r="URI535" s="34"/>
      <c r="URJ535" s="34"/>
      <c r="URK535" s="34"/>
      <c r="URL535" s="34"/>
      <c r="URM535" s="34"/>
      <c r="URN535" s="34"/>
      <c r="URO535" s="34"/>
      <c r="URP535" s="34"/>
      <c r="URQ535" s="34"/>
      <c r="URR535" s="34"/>
      <c r="URS535" s="34"/>
      <c r="URT535" s="34"/>
      <c r="URU535" s="34"/>
      <c r="URV535" s="34"/>
      <c r="URW535" s="34"/>
      <c r="URX535" s="34"/>
      <c r="URY535" s="34"/>
      <c r="URZ535" s="34"/>
      <c r="USA535" s="34"/>
      <c r="USB535" s="34"/>
      <c r="USC535" s="34"/>
      <c r="USD535" s="34"/>
      <c r="USE535" s="34"/>
      <c r="USF535" s="34"/>
      <c r="USG535" s="34"/>
      <c r="USH535" s="34"/>
      <c r="USI535" s="34"/>
      <c r="USJ535" s="34"/>
      <c r="USK535" s="34"/>
      <c r="USL535" s="34"/>
      <c r="USM535" s="34"/>
      <c r="USN535" s="34"/>
      <c r="USO535" s="34"/>
      <c r="USP535" s="34"/>
      <c r="USQ535" s="34"/>
      <c r="USR535" s="34"/>
      <c r="USS535" s="34"/>
      <c r="UST535" s="34"/>
      <c r="USU535" s="34"/>
      <c r="USV535" s="34"/>
      <c r="USW535" s="34"/>
      <c r="USX535" s="34"/>
      <c r="USY535" s="34"/>
      <c r="USZ535" s="34"/>
      <c r="UTA535" s="34"/>
      <c r="UTB535" s="34"/>
      <c r="UTC535" s="34"/>
      <c r="UTD535" s="34"/>
      <c r="UTE535" s="34"/>
      <c r="UTF535" s="34"/>
      <c r="UTG535" s="34"/>
      <c r="UTH535" s="34"/>
      <c r="UTI535" s="34"/>
      <c r="UTJ535" s="34"/>
      <c r="UTK535" s="34"/>
      <c r="UTL535" s="34"/>
      <c r="UTM535" s="34"/>
      <c r="UTN535" s="34"/>
      <c r="UTO535" s="34"/>
      <c r="UTP535" s="34"/>
      <c r="UTQ535" s="34"/>
      <c r="UTR535" s="34"/>
      <c r="UTS535" s="34"/>
      <c r="UTT535" s="34"/>
      <c r="UTU535" s="34"/>
      <c r="UTV535" s="34"/>
      <c r="UTW535" s="34"/>
      <c r="UTX535" s="34"/>
      <c r="UTY535" s="34"/>
      <c r="UTZ535" s="34"/>
      <c r="UUA535" s="34"/>
      <c r="UUB535" s="34"/>
      <c r="UUC535" s="34"/>
      <c r="UUD535" s="34"/>
      <c r="UUE535" s="34"/>
      <c r="UUF535" s="34"/>
      <c r="UUG535" s="34"/>
      <c r="UUH535" s="34"/>
      <c r="UUI535" s="34"/>
      <c r="UUJ535" s="34"/>
      <c r="UUK535" s="34"/>
      <c r="UUL535" s="34"/>
      <c r="UUM535" s="34"/>
      <c r="UUN535" s="34"/>
      <c r="UUO535" s="34"/>
      <c r="UUP535" s="34"/>
      <c r="UUQ535" s="34"/>
      <c r="UUR535" s="34"/>
      <c r="UUS535" s="34"/>
      <c r="UUT535" s="34"/>
      <c r="UUU535" s="34"/>
      <c r="UUV535" s="34"/>
      <c r="UUW535" s="34"/>
      <c r="UUX535" s="34"/>
      <c r="UUY535" s="34"/>
      <c r="UUZ535" s="34"/>
      <c r="UVA535" s="34"/>
      <c r="UVB535" s="34"/>
      <c r="UVC535" s="34"/>
      <c r="UVD535" s="34"/>
      <c r="UVE535" s="34"/>
      <c r="UVF535" s="34"/>
      <c r="UVG535" s="34"/>
      <c r="UVH535" s="34"/>
      <c r="UVI535" s="34"/>
      <c r="UVJ535" s="34"/>
      <c r="UVK535" s="34"/>
      <c r="UVL535" s="34"/>
      <c r="UVM535" s="34"/>
      <c r="UVN535" s="34"/>
      <c r="UVO535" s="34"/>
      <c r="UVP535" s="34"/>
      <c r="UVQ535" s="34"/>
      <c r="UVR535" s="34"/>
      <c r="UVS535" s="34"/>
      <c r="UVT535" s="34"/>
      <c r="UVU535" s="34"/>
      <c r="UVV535" s="34"/>
      <c r="UVW535" s="34"/>
      <c r="UVX535" s="34"/>
      <c r="UVY535" s="34"/>
      <c r="UVZ535" s="34"/>
      <c r="UWA535" s="34"/>
      <c r="UWB535" s="34"/>
      <c r="UWC535" s="34"/>
      <c r="UWD535" s="34"/>
      <c r="UWE535" s="34"/>
      <c r="UWF535" s="34"/>
      <c r="UWG535" s="34"/>
      <c r="UWH535" s="34"/>
      <c r="UWI535" s="34"/>
      <c r="UWJ535" s="34"/>
      <c r="UWK535" s="34"/>
      <c r="UWL535" s="34"/>
      <c r="UWM535" s="34"/>
      <c r="UWN535" s="34"/>
      <c r="UWO535" s="34"/>
      <c r="UWP535" s="34"/>
      <c r="UWQ535" s="34"/>
      <c r="UWR535" s="34"/>
      <c r="UWS535" s="34"/>
      <c r="UWT535" s="34"/>
      <c r="UWU535" s="34"/>
      <c r="UWV535" s="34"/>
      <c r="UWW535" s="34"/>
      <c r="UWX535" s="34"/>
      <c r="UWY535" s="34"/>
      <c r="UWZ535" s="34"/>
      <c r="UXA535" s="34"/>
      <c r="UXB535" s="34"/>
      <c r="UXC535" s="34"/>
      <c r="UXD535" s="34"/>
      <c r="UXE535" s="34"/>
      <c r="UXF535" s="34"/>
      <c r="UXG535" s="34"/>
      <c r="UXH535" s="34"/>
      <c r="UXI535" s="34"/>
      <c r="UXJ535" s="34"/>
      <c r="UXK535" s="34"/>
      <c r="UXL535" s="34"/>
      <c r="UXM535" s="34"/>
      <c r="UXN535" s="34"/>
      <c r="UXO535" s="34"/>
      <c r="UXP535" s="34"/>
      <c r="UXQ535" s="34"/>
      <c r="UXR535" s="34"/>
      <c r="UXS535" s="34"/>
      <c r="UXT535" s="34"/>
      <c r="UXU535" s="34"/>
      <c r="UXV535" s="34"/>
      <c r="UXW535" s="34"/>
      <c r="UXX535" s="34"/>
      <c r="UXY535" s="34"/>
      <c r="UXZ535" s="34"/>
      <c r="UYA535" s="34"/>
      <c r="UYB535" s="34"/>
      <c r="UYC535" s="34"/>
      <c r="UYD535" s="34"/>
      <c r="UYE535" s="34"/>
      <c r="UYF535" s="34"/>
      <c r="UYG535" s="34"/>
      <c r="UYH535" s="34"/>
      <c r="UYI535" s="34"/>
      <c r="UYJ535" s="34"/>
      <c r="UYK535" s="34"/>
      <c r="UYL535" s="34"/>
      <c r="UYM535" s="34"/>
      <c r="UYN535" s="34"/>
      <c r="UYO535" s="34"/>
      <c r="UYP535" s="34"/>
      <c r="UYQ535" s="34"/>
      <c r="UYR535" s="34"/>
      <c r="UYS535" s="34"/>
      <c r="UYT535" s="34"/>
      <c r="UYU535" s="34"/>
      <c r="UYV535" s="34"/>
      <c r="UYW535" s="34"/>
      <c r="UYX535" s="34"/>
      <c r="UYY535" s="34"/>
      <c r="UYZ535" s="34"/>
      <c r="UZA535" s="34"/>
      <c r="UZB535" s="34"/>
      <c r="UZC535" s="34"/>
      <c r="UZD535" s="34"/>
      <c r="UZE535" s="34"/>
      <c r="UZF535" s="34"/>
      <c r="UZG535" s="34"/>
      <c r="UZH535" s="34"/>
      <c r="UZI535" s="34"/>
      <c r="UZJ535" s="34"/>
      <c r="UZK535" s="34"/>
      <c r="UZL535" s="34"/>
      <c r="UZM535" s="34"/>
      <c r="UZN535" s="34"/>
      <c r="UZO535" s="34"/>
      <c r="UZP535" s="34"/>
      <c r="UZQ535" s="34"/>
      <c r="UZR535" s="34"/>
      <c r="UZS535" s="34"/>
      <c r="UZT535" s="34"/>
      <c r="UZU535" s="34"/>
      <c r="UZV535" s="34"/>
      <c r="UZW535" s="34"/>
      <c r="UZX535" s="34"/>
      <c r="UZY535" s="34"/>
      <c r="UZZ535" s="34"/>
      <c r="VAA535" s="34"/>
      <c r="VAB535" s="34"/>
      <c r="VAC535" s="34"/>
      <c r="VAD535" s="34"/>
      <c r="VAE535" s="34"/>
      <c r="VAF535" s="34"/>
      <c r="VAG535" s="34"/>
      <c r="VAH535" s="34"/>
      <c r="VAI535" s="34"/>
      <c r="VAJ535" s="34"/>
      <c r="VAK535" s="34"/>
      <c r="VAL535" s="34"/>
      <c r="VAM535" s="34"/>
      <c r="VAN535" s="34"/>
      <c r="VAO535" s="34"/>
      <c r="VAP535" s="34"/>
      <c r="VAQ535" s="34"/>
      <c r="VAR535" s="34"/>
      <c r="VAS535" s="34"/>
      <c r="VAT535" s="34"/>
      <c r="VAU535" s="34"/>
      <c r="VAV535" s="34"/>
      <c r="VAW535" s="34"/>
      <c r="VAX535" s="34"/>
      <c r="VAY535" s="34"/>
      <c r="VAZ535" s="34"/>
      <c r="VBA535" s="34"/>
      <c r="VBB535" s="34"/>
      <c r="VBC535" s="34"/>
      <c r="VBD535" s="34"/>
      <c r="VBE535" s="34"/>
      <c r="VBF535" s="34"/>
      <c r="VBG535" s="34"/>
      <c r="VBH535" s="34"/>
      <c r="VBI535" s="34"/>
      <c r="VBJ535" s="34"/>
      <c r="VBK535" s="34"/>
      <c r="VBL535" s="34"/>
      <c r="VBM535" s="34"/>
      <c r="VBN535" s="34"/>
      <c r="VBO535" s="34"/>
      <c r="VBP535" s="34"/>
      <c r="VBQ535" s="34"/>
      <c r="VBR535" s="34"/>
      <c r="VBS535" s="34"/>
      <c r="VBT535" s="34"/>
      <c r="VBU535" s="34"/>
      <c r="VBV535" s="34"/>
      <c r="VBW535" s="34"/>
      <c r="VBX535" s="34"/>
      <c r="VBY535" s="34"/>
      <c r="VBZ535" s="34"/>
      <c r="VCA535" s="34"/>
      <c r="VCB535" s="34"/>
      <c r="VCC535" s="34"/>
      <c r="VCD535" s="34"/>
      <c r="VCE535" s="34"/>
      <c r="VCF535" s="34"/>
      <c r="VCG535" s="34"/>
      <c r="VCH535" s="34"/>
      <c r="VCI535" s="34"/>
      <c r="VCJ535" s="34"/>
      <c r="VCK535" s="34"/>
      <c r="VCL535" s="34"/>
      <c r="VCM535" s="34"/>
      <c r="VCN535" s="34"/>
      <c r="VCO535" s="34"/>
      <c r="VCP535" s="34"/>
      <c r="VCQ535" s="34"/>
      <c r="VCR535" s="34"/>
      <c r="VCS535" s="34"/>
      <c r="VCT535" s="34"/>
      <c r="VCU535" s="34"/>
      <c r="VCV535" s="34"/>
      <c r="VCW535" s="34"/>
      <c r="VCX535" s="34"/>
      <c r="VCY535" s="34"/>
      <c r="VCZ535" s="34"/>
      <c r="VDA535" s="34"/>
      <c r="VDB535" s="34"/>
      <c r="VDC535" s="34"/>
      <c r="VDD535" s="34"/>
      <c r="VDE535" s="34"/>
      <c r="VDF535" s="34"/>
      <c r="VDG535" s="34"/>
      <c r="VDH535" s="34"/>
      <c r="VDI535" s="34"/>
      <c r="VDJ535" s="34"/>
      <c r="VDK535" s="34"/>
      <c r="VDL535" s="34"/>
      <c r="VDM535" s="34"/>
      <c r="VDN535" s="34"/>
      <c r="VDO535" s="34"/>
      <c r="VDP535" s="34"/>
      <c r="VDQ535" s="34"/>
      <c r="VDR535" s="34"/>
      <c r="VDS535" s="34"/>
      <c r="VDT535" s="34"/>
      <c r="VDU535" s="34"/>
      <c r="VDV535" s="34"/>
      <c r="VDW535" s="34"/>
      <c r="VDX535" s="34"/>
      <c r="VDY535" s="34"/>
      <c r="VDZ535" s="34"/>
      <c r="VEA535" s="34"/>
      <c r="VEB535" s="34"/>
      <c r="VEC535" s="34"/>
      <c r="VED535" s="34"/>
      <c r="VEE535" s="34"/>
      <c r="VEF535" s="34"/>
      <c r="VEG535" s="34"/>
      <c r="VEH535" s="34"/>
      <c r="VEI535" s="34"/>
      <c r="VEJ535" s="34"/>
      <c r="VEK535" s="34"/>
      <c r="VEL535" s="34"/>
      <c r="VEM535" s="34"/>
      <c r="VEN535" s="34"/>
      <c r="VEO535" s="34"/>
      <c r="VEP535" s="34"/>
      <c r="VEQ535" s="34"/>
      <c r="VER535" s="34"/>
      <c r="VES535" s="34"/>
      <c r="VET535" s="34"/>
      <c r="VEU535" s="34"/>
      <c r="VEV535" s="34"/>
      <c r="VEW535" s="34"/>
      <c r="VEX535" s="34"/>
      <c r="VEY535" s="34"/>
      <c r="VEZ535" s="34"/>
      <c r="VFA535" s="34"/>
      <c r="VFB535" s="34"/>
      <c r="VFC535" s="34"/>
      <c r="VFD535" s="34"/>
      <c r="VFE535" s="34"/>
      <c r="VFF535" s="34"/>
      <c r="VFG535" s="34"/>
      <c r="VFH535" s="34"/>
      <c r="VFI535" s="34"/>
      <c r="VFJ535" s="34"/>
      <c r="VFK535" s="34"/>
      <c r="VFL535" s="34"/>
      <c r="VFM535" s="34"/>
      <c r="VFN535" s="34"/>
      <c r="VFO535" s="34"/>
      <c r="VFP535" s="34"/>
      <c r="VFQ535" s="34"/>
      <c r="VFR535" s="34"/>
      <c r="VFS535" s="34"/>
      <c r="VFT535" s="34"/>
      <c r="VFU535" s="34"/>
      <c r="VFV535" s="34"/>
      <c r="VFW535" s="34"/>
      <c r="VFX535" s="34"/>
      <c r="VFY535" s="34"/>
      <c r="VFZ535" s="34"/>
      <c r="VGA535" s="34"/>
      <c r="VGB535" s="34"/>
      <c r="VGC535" s="34"/>
      <c r="VGD535" s="34"/>
      <c r="VGE535" s="34"/>
      <c r="VGF535" s="34"/>
      <c r="VGG535" s="34"/>
      <c r="VGH535" s="34"/>
      <c r="VGI535" s="34"/>
      <c r="VGJ535" s="34"/>
      <c r="VGK535" s="34"/>
      <c r="VGL535" s="34"/>
      <c r="VGM535" s="34"/>
      <c r="VGN535" s="34"/>
      <c r="VGO535" s="34"/>
      <c r="VGP535" s="34"/>
      <c r="VGQ535" s="34"/>
      <c r="VGR535" s="34"/>
      <c r="VGS535" s="34"/>
      <c r="VGT535" s="34"/>
      <c r="VGU535" s="34"/>
      <c r="VGV535" s="34"/>
      <c r="VGW535" s="34"/>
      <c r="VGX535" s="34"/>
      <c r="VGY535" s="34"/>
      <c r="VGZ535" s="34"/>
      <c r="VHA535" s="34"/>
      <c r="VHB535" s="34"/>
      <c r="VHC535" s="34"/>
      <c r="VHD535" s="34"/>
      <c r="VHE535" s="34"/>
      <c r="VHF535" s="34"/>
      <c r="VHG535" s="34"/>
      <c r="VHH535" s="34"/>
      <c r="VHI535" s="34"/>
      <c r="VHJ535" s="34"/>
      <c r="VHK535" s="34"/>
      <c r="VHL535" s="34"/>
      <c r="VHM535" s="34"/>
      <c r="VHN535" s="34"/>
      <c r="VHO535" s="34"/>
      <c r="VHP535" s="34"/>
      <c r="VHQ535" s="34"/>
      <c r="VHR535" s="34"/>
      <c r="VHS535" s="34"/>
      <c r="VHT535" s="34"/>
      <c r="VHU535" s="34"/>
      <c r="VHV535" s="34"/>
      <c r="VHW535" s="34"/>
      <c r="VHX535" s="34"/>
      <c r="VHY535" s="34"/>
      <c r="VHZ535" s="34"/>
      <c r="VIA535" s="34"/>
      <c r="VIB535" s="34"/>
      <c r="VIC535" s="34"/>
      <c r="VID535" s="34"/>
      <c r="VIE535" s="34"/>
      <c r="VIF535" s="34"/>
      <c r="VIG535" s="34"/>
      <c r="VIH535" s="34"/>
      <c r="VII535" s="34"/>
      <c r="VIJ535" s="34"/>
      <c r="VIK535" s="34"/>
      <c r="VIL535" s="34"/>
      <c r="VIM535" s="34"/>
      <c r="VIN535" s="34"/>
      <c r="VIO535" s="34"/>
      <c r="VIP535" s="34"/>
      <c r="VIQ535" s="34"/>
      <c r="VIR535" s="34"/>
      <c r="VIS535" s="34"/>
      <c r="VIT535" s="34"/>
      <c r="VIU535" s="34"/>
      <c r="VIV535" s="34"/>
      <c r="VIW535" s="34"/>
      <c r="VIX535" s="34"/>
      <c r="VIY535" s="34"/>
      <c r="VIZ535" s="34"/>
      <c r="VJA535" s="34"/>
      <c r="VJB535" s="34"/>
      <c r="VJC535" s="34"/>
      <c r="VJD535" s="34"/>
      <c r="VJE535" s="34"/>
      <c r="VJF535" s="34"/>
      <c r="VJG535" s="34"/>
      <c r="VJH535" s="34"/>
      <c r="VJI535" s="34"/>
      <c r="VJJ535" s="34"/>
      <c r="VJK535" s="34"/>
      <c r="VJL535" s="34"/>
      <c r="VJM535" s="34"/>
      <c r="VJN535" s="34"/>
      <c r="VJO535" s="34"/>
      <c r="VJP535" s="34"/>
      <c r="VJQ535" s="34"/>
      <c r="VJR535" s="34"/>
      <c r="VJS535" s="34"/>
      <c r="VJT535" s="34"/>
      <c r="VJU535" s="34"/>
      <c r="VJV535" s="34"/>
      <c r="VJW535" s="34"/>
      <c r="VJX535" s="34"/>
      <c r="VJY535" s="34"/>
      <c r="VJZ535" s="34"/>
      <c r="VKA535" s="34"/>
      <c r="VKB535" s="34"/>
      <c r="VKC535" s="34"/>
      <c r="VKD535" s="34"/>
      <c r="VKE535" s="34"/>
      <c r="VKF535" s="34"/>
      <c r="VKG535" s="34"/>
      <c r="VKH535" s="34"/>
      <c r="VKI535" s="34"/>
      <c r="VKJ535" s="34"/>
      <c r="VKK535" s="34"/>
      <c r="VKL535" s="34"/>
      <c r="VKM535" s="34"/>
      <c r="VKN535" s="34"/>
      <c r="VKO535" s="34"/>
      <c r="VKP535" s="34"/>
      <c r="VKQ535" s="34"/>
      <c r="VKR535" s="34"/>
      <c r="VKS535" s="34"/>
      <c r="VKT535" s="34"/>
      <c r="VKU535" s="34"/>
      <c r="VKV535" s="34"/>
      <c r="VKW535" s="34"/>
      <c r="VKX535" s="34"/>
      <c r="VKY535" s="34"/>
      <c r="VKZ535" s="34"/>
      <c r="VLA535" s="34"/>
      <c r="VLB535" s="34"/>
      <c r="VLC535" s="34"/>
      <c r="VLD535" s="34"/>
      <c r="VLE535" s="34"/>
      <c r="VLF535" s="34"/>
      <c r="VLG535" s="34"/>
      <c r="VLH535" s="34"/>
      <c r="VLI535" s="34"/>
      <c r="VLJ535" s="34"/>
      <c r="VLK535" s="34"/>
      <c r="VLL535" s="34"/>
      <c r="VLM535" s="34"/>
      <c r="VLN535" s="34"/>
      <c r="VLO535" s="34"/>
      <c r="VLP535" s="34"/>
      <c r="VLQ535" s="34"/>
      <c r="VLR535" s="34"/>
      <c r="VLS535" s="34"/>
      <c r="VLT535" s="34"/>
      <c r="VLU535" s="34"/>
      <c r="VLV535" s="34"/>
      <c r="VLW535" s="34"/>
      <c r="VLX535" s="34"/>
      <c r="VLY535" s="34"/>
      <c r="VLZ535" s="34"/>
      <c r="VMA535" s="34"/>
      <c r="VMB535" s="34"/>
      <c r="VMC535" s="34"/>
      <c r="VMD535" s="34"/>
      <c r="VME535" s="34"/>
      <c r="VMF535" s="34"/>
      <c r="VMG535" s="34"/>
      <c r="VMH535" s="34"/>
      <c r="VMI535" s="34"/>
      <c r="VMJ535" s="34"/>
      <c r="VMK535" s="34"/>
      <c r="VML535" s="34"/>
      <c r="VMM535" s="34"/>
      <c r="VMN535" s="34"/>
      <c r="VMO535" s="34"/>
      <c r="VMP535" s="34"/>
      <c r="VMQ535" s="34"/>
      <c r="VMR535" s="34"/>
      <c r="VMS535" s="34"/>
      <c r="VMT535" s="34"/>
      <c r="VMU535" s="34"/>
      <c r="VMV535" s="34"/>
      <c r="VMW535" s="34"/>
      <c r="VMX535" s="34"/>
      <c r="VMY535" s="34"/>
      <c r="VMZ535" s="34"/>
      <c r="VNA535" s="34"/>
      <c r="VNB535" s="34"/>
      <c r="VNC535" s="34"/>
      <c r="VND535" s="34"/>
      <c r="VNE535" s="34"/>
      <c r="VNF535" s="34"/>
      <c r="VNG535" s="34"/>
      <c r="VNH535" s="34"/>
      <c r="VNI535" s="34"/>
      <c r="VNJ535" s="34"/>
      <c r="VNK535" s="34"/>
      <c r="VNL535" s="34"/>
      <c r="VNM535" s="34"/>
      <c r="VNN535" s="34"/>
      <c r="VNO535" s="34"/>
      <c r="VNP535" s="34"/>
      <c r="VNQ535" s="34"/>
      <c r="VNR535" s="34"/>
      <c r="VNS535" s="34"/>
      <c r="VNT535" s="34"/>
      <c r="VNU535" s="34"/>
      <c r="VNV535" s="34"/>
      <c r="VNW535" s="34"/>
      <c r="VNX535" s="34"/>
      <c r="VNY535" s="34"/>
      <c r="VNZ535" s="34"/>
      <c r="VOA535" s="34"/>
      <c r="VOB535" s="34"/>
      <c r="VOC535" s="34"/>
      <c r="VOD535" s="34"/>
      <c r="VOE535" s="34"/>
      <c r="VOF535" s="34"/>
      <c r="VOG535" s="34"/>
      <c r="VOH535" s="34"/>
      <c r="VOI535" s="34"/>
      <c r="VOJ535" s="34"/>
      <c r="VOK535" s="34"/>
      <c r="VOL535" s="34"/>
      <c r="VOM535" s="34"/>
      <c r="VON535" s="34"/>
      <c r="VOO535" s="34"/>
      <c r="VOP535" s="34"/>
      <c r="VOQ535" s="34"/>
      <c r="VOR535" s="34"/>
      <c r="VOS535" s="34"/>
      <c r="VOT535" s="34"/>
      <c r="VOU535" s="34"/>
      <c r="VOV535" s="34"/>
      <c r="VOW535" s="34"/>
      <c r="VOX535" s="34"/>
      <c r="VOY535" s="34"/>
      <c r="VOZ535" s="34"/>
      <c r="VPA535" s="34"/>
      <c r="VPB535" s="34"/>
      <c r="VPC535" s="34"/>
      <c r="VPD535" s="34"/>
      <c r="VPE535" s="34"/>
      <c r="VPF535" s="34"/>
      <c r="VPG535" s="34"/>
      <c r="VPH535" s="34"/>
      <c r="VPI535" s="34"/>
      <c r="VPJ535" s="34"/>
      <c r="VPK535" s="34"/>
      <c r="VPL535" s="34"/>
      <c r="VPM535" s="34"/>
      <c r="VPN535" s="34"/>
      <c r="VPO535" s="34"/>
      <c r="VPP535" s="34"/>
      <c r="VPQ535" s="34"/>
      <c r="VPR535" s="34"/>
      <c r="VPS535" s="34"/>
      <c r="VPT535" s="34"/>
      <c r="VPU535" s="34"/>
      <c r="VPV535" s="34"/>
      <c r="VPW535" s="34"/>
      <c r="VPX535" s="34"/>
      <c r="VPY535" s="34"/>
      <c r="VPZ535" s="34"/>
      <c r="VQA535" s="34"/>
      <c r="VQB535" s="34"/>
      <c r="VQC535" s="34"/>
      <c r="VQD535" s="34"/>
      <c r="VQE535" s="34"/>
      <c r="VQF535" s="34"/>
      <c r="VQG535" s="34"/>
      <c r="VQH535" s="34"/>
      <c r="VQI535" s="34"/>
      <c r="VQJ535" s="34"/>
      <c r="VQK535" s="34"/>
      <c r="VQL535" s="34"/>
      <c r="VQM535" s="34"/>
      <c r="VQN535" s="34"/>
      <c r="VQO535" s="34"/>
      <c r="VQP535" s="34"/>
      <c r="VQQ535" s="34"/>
      <c r="VQR535" s="34"/>
      <c r="VQS535" s="34"/>
      <c r="VQT535" s="34"/>
      <c r="VQU535" s="34"/>
      <c r="VQV535" s="34"/>
      <c r="VQW535" s="34"/>
      <c r="VQX535" s="34"/>
      <c r="VQY535" s="34"/>
      <c r="VQZ535" s="34"/>
      <c r="VRA535" s="34"/>
      <c r="VRB535" s="34"/>
      <c r="VRC535" s="34"/>
      <c r="VRD535" s="34"/>
      <c r="VRE535" s="34"/>
      <c r="VRF535" s="34"/>
      <c r="VRG535" s="34"/>
      <c r="VRH535" s="34"/>
      <c r="VRI535" s="34"/>
      <c r="VRJ535" s="34"/>
      <c r="VRK535" s="34"/>
      <c r="VRL535" s="34"/>
      <c r="VRM535" s="34"/>
      <c r="VRN535" s="34"/>
      <c r="VRO535" s="34"/>
      <c r="VRP535" s="34"/>
      <c r="VRQ535" s="34"/>
      <c r="VRR535" s="34"/>
      <c r="VRS535" s="34"/>
      <c r="VRT535" s="34"/>
      <c r="VRU535" s="34"/>
      <c r="VRV535" s="34"/>
      <c r="VRW535" s="34"/>
      <c r="VRX535" s="34"/>
      <c r="VRY535" s="34"/>
      <c r="VRZ535" s="34"/>
      <c r="VSA535" s="34"/>
      <c r="VSB535" s="34"/>
      <c r="VSC535" s="34"/>
      <c r="VSD535" s="34"/>
      <c r="VSE535" s="34"/>
      <c r="VSF535" s="34"/>
      <c r="VSG535" s="34"/>
      <c r="VSH535" s="34"/>
      <c r="VSI535" s="34"/>
      <c r="VSJ535" s="34"/>
      <c r="VSK535" s="34"/>
      <c r="VSL535" s="34"/>
      <c r="VSM535" s="34"/>
      <c r="VSN535" s="34"/>
      <c r="VSO535" s="34"/>
      <c r="VSP535" s="34"/>
      <c r="VSQ535" s="34"/>
      <c r="VSR535" s="34"/>
      <c r="VSS535" s="34"/>
      <c r="VST535" s="34"/>
      <c r="VSU535" s="34"/>
      <c r="VSV535" s="34"/>
      <c r="VSW535" s="34"/>
      <c r="VSX535" s="34"/>
      <c r="VSY535" s="34"/>
      <c r="VSZ535" s="34"/>
      <c r="VTA535" s="34"/>
      <c r="VTB535" s="34"/>
      <c r="VTC535" s="34"/>
      <c r="VTD535" s="34"/>
      <c r="VTE535" s="34"/>
      <c r="VTF535" s="34"/>
      <c r="VTG535" s="34"/>
      <c r="VTH535" s="34"/>
      <c r="VTI535" s="34"/>
      <c r="VTJ535" s="34"/>
      <c r="VTK535" s="34"/>
      <c r="VTL535" s="34"/>
      <c r="VTM535" s="34"/>
      <c r="VTN535" s="34"/>
      <c r="VTO535" s="34"/>
      <c r="VTP535" s="34"/>
      <c r="VTQ535" s="34"/>
      <c r="VTR535" s="34"/>
      <c r="VTS535" s="34"/>
      <c r="VTT535" s="34"/>
      <c r="VTU535" s="34"/>
      <c r="VTV535" s="34"/>
      <c r="VTW535" s="34"/>
      <c r="VTX535" s="34"/>
      <c r="VTY535" s="34"/>
      <c r="VTZ535" s="34"/>
      <c r="VUA535" s="34"/>
      <c r="VUB535" s="34"/>
      <c r="VUC535" s="34"/>
      <c r="VUD535" s="34"/>
      <c r="VUE535" s="34"/>
      <c r="VUF535" s="34"/>
      <c r="VUG535" s="34"/>
      <c r="VUH535" s="34"/>
      <c r="VUI535" s="34"/>
      <c r="VUJ535" s="34"/>
      <c r="VUK535" s="34"/>
      <c r="VUL535" s="34"/>
      <c r="VUM535" s="34"/>
      <c r="VUN535" s="34"/>
      <c r="VUO535" s="34"/>
      <c r="VUP535" s="34"/>
      <c r="VUQ535" s="34"/>
      <c r="VUR535" s="34"/>
      <c r="VUS535" s="34"/>
      <c r="VUT535" s="34"/>
      <c r="VUU535" s="34"/>
      <c r="VUV535" s="34"/>
      <c r="VUW535" s="34"/>
      <c r="VUX535" s="34"/>
      <c r="VUY535" s="34"/>
      <c r="VUZ535" s="34"/>
      <c r="VVA535" s="34"/>
      <c r="VVB535" s="34"/>
      <c r="VVC535" s="34"/>
      <c r="VVD535" s="34"/>
      <c r="VVE535" s="34"/>
      <c r="VVF535" s="34"/>
      <c r="VVG535" s="34"/>
      <c r="VVH535" s="34"/>
      <c r="VVI535" s="34"/>
      <c r="VVJ535" s="34"/>
      <c r="VVK535" s="34"/>
      <c r="VVL535" s="34"/>
      <c r="VVM535" s="34"/>
      <c r="VVN535" s="34"/>
      <c r="VVO535" s="34"/>
      <c r="VVP535" s="34"/>
      <c r="VVQ535" s="34"/>
      <c r="VVR535" s="34"/>
      <c r="VVS535" s="34"/>
      <c r="VVT535" s="34"/>
      <c r="VVU535" s="34"/>
      <c r="VVV535" s="34"/>
      <c r="VVW535" s="34"/>
      <c r="VVX535" s="34"/>
      <c r="VVY535" s="34"/>
      <c r="VVZ535" s="34"/>
      <c r="VWA535" s="34"/>
      <c r="VWB535" s="34"/>
      <c r="VWC535" s="34"/>
      <c r="VWD535" s="34"/>
      <c r="VWE535" s="34"/>
      <c r="VWF535" s="34"/>
      <c r="VWG535" s="34"/>
      <c r="VWH535" s="34"/>
      <c r="VWI535" s="34"/>
      <c r="VWJ535" s="34"/>
      <c r="VWK535" s="34"/>
      <c r="VWL535" s="34"/>
      <c r="VWM535" s="34"/>
      <c r="VWN535" s="34"/>
      <c r="VWO535" s="34"/>
      <c r="VWP535" s="34"/>
      <c r="VWQ535" s="34"/>
      <c r="VWR535" s="34"/>
      <c r="VWS535" s="34"/>
      <c r="VWT535" s="34"/>
      <c r="VWU535" s="34"/>
      <c r="VWV535" s="34"/>
      <c r="VWW535" s="34"/>
      <c r="VWX535" s="34"/>
      <c r="VWY535" s="34"/>
      <c r="VWZ535" s="34"/>
      <c r="VXA535" s="34"/>
      <c r="VXB535" s="34"/>
      <c r="VXC535" s="34"/>
      <c r="VXD535" s="34"/>
      <c r="VXE535" s="34"/>
      <c r="VXF535" s="34"/>
      <c r="VXG535" s="34"/>
      <c r="VXH535" s="34"/>
      <c r="VXI535" s="34"/>
      <c r="VXJ535" s="34"/>
      <c r="VXK535" s="34"/>
      <c r="VXL535" s="34"/>
      <c r="VXM535" s="34"/>
      <c r="VXN535" s="34"/>
      <c r="VXO535" s="34"/>
      <c r="VXP535" s="34"/>
      <c r="VXQ535" s="34"/>
      <c r="VXR535" s="34"/>
      <c r="VXS535" s="34"/>
      <c r="VXT535" s="34"/>
      <c r="VXU535" s="34"/>
      <c r="VXV535" s="34"/>
      <c r="VXW535" s="34"/>
      <c r="VXX535" s="34"/>
      <c r="VXY535" s="34"/>
      <c r="VXZ535" s="34"/>
      <c r="VYA535" s="34"/>
      <c r="VYB535" s="34"/>
      <c r="VYC535" s="34"/>
      <c r="VYD535" s="34"/>
      <c r="VYE535" s="34"/>
      <c r="VYF535" s="34"/>
      <c r="VYG535" s="34"/>
      <c r="VYH535" s="34"/>
      <c r="VYI535" s="34"/>
      <c r="VYJ535" s="34"/>
      <c r="VYK535" s="34"/>
      <c r="VYL535" s="34"/>
      <c r="VYM535" s="34"/>
      <c r="VYN535" s="34"/>
      <c r="VYO535" s="34"/>
      <c r="VYP535" s="34"/>
      <c r="VYQ535" s="34"/>
      <c r="VYR535" s="34"/>
      <c r="VYS535" s="34"/>
      <c r="VYT535" s="34"/>
      <c r="VYU535" s="34"/>
      <c r="VYV535" s="34"/>
      <c r="VYW535" s="34"/>
      <c r="VYX535" s="34"/>
      <c r="VYY535" s="34"/>
      <c r="VYZ535" s="34"/>
      <c r="VZA535" s="34"/>
      <c r="VZB535" s="34"/>
      <c r="VZC535" s="34"/>
      <c r="VZD535" s="34"/>
      <c r="VZE535" s="34"/>
      <c r="VZF535" s="34"/>
      <c r="VZG535" s="34"/>
      <c r="VZH535" s="34"/>
      <c r="VZI535" s="34"/>
      <c r="VZJ535" s="34"/>
      <c r="VZK535" s="34"/>
      <c r="VZL535" s="34"/>
      <c r="VZM535" s="34"/>
      <c r="VZN535" s="34"/>
      <c r="VZO535" s="34"/>
      <c r="VZP535" s="34"/>
      <c r="VZQ535" s="34"/>
      <c r="VZR535" s="34"/>
      <c r="VZS535" s="34"/>
      <c r="VZT535" s="34"/>
      <c r="VZU535" s="34"/>
      <c r="VZV535" s="34"/>
      <c r="VZW535" s="34"/>
      <c r="VZX535" s="34"/>
      <c r="VZY535" s="34"/>
      <c r="VZZ535" s="34"/>
      <c r="WAA535" s="34"/>
      <c r="WAB535" s="34"/>
      <c r="WAC535" s="34"/>
      <c r="WAD535" s="34"/>
      <c r="WAE535" s="34"/>
      <c r="WAF535" s="34"/>
      <c r="WAG535" s="34"/>
      <c r="WAH535" s="34"/>
      <c r="WAI535" s="34"/>
      <c r="WAJ535" s="34"/>
      <c r="WAK535" s="34"/>
      <c r="WAL535" s="34"/>
      <c r="WAM535" s="34"/>
      <c r="WAN535" s="34"/>
      <c r="WAO535" s="34"/>
      <c r="WAP535" s="34"/>
      <c r="WAQ535" s="34"/>
      <c r="WAR535" s="34"/>
      <c r="WAS535" s="34"/>
      <c r="WAT535" s="34"/>
      <c r="WAU535" s="34"/>
      <c r="WAV535" s="34"/>
      <c r="WAW535" s="34"/>
      <c r="WAX535" s="34"/>
      <c r="WAY535" s="34"/>
      <c r="WAZ535" s="34"/>
      <c r="WBA535" s="34"/>
      <c r="WBB535" s="34"/>
      <c r="WBC535" s="34"/>
      <c r="WBD535" s="34"/>
      <c r="WBE535" s="34"/>
      <c r="WBF535" s="34"/>
      <c r="WBG535" s="34"/>
      <c r="WBH535" s="34"/>
      <c r="WBI535" s="34"/>
      <c r="WBJ535" s="34"/>
      <c r="WBK535" s="34"/>
      <c r="WBL535" s="34"/>
      <c r="WBM535" s="34"/>
      <c r="WBN535" s="34"/>
      <c r="WBO535" s="34"/>
      <c r="WBP535" s="34"/>
      <c r="WBQ535" s="34"/>
      <c r="WBR535" s="34"/>
      <c r="WBS535" s="34"/>
      <c r="WBT535" s="34"/>
      <c r="WBU535" s="34"/>
      <c r="WBV535" s="34"/>
      <c r="WBW535" s="34"/>
      <c r="WBX535" s="34"/>
      <c r="WBY535" s="34"/>
      <c r="WBZ535" s="34"/>
      <c r="WCA535" s="34"/>
      <c r="WCB535" s="34"/>
      <c r="WCC535" s="34"/>
      <c r="WCD535" s="34"/>
      <c r="WCE535" s="34"/>
      <c r="WCF535" s="34"/>
      <c r="WCG535" s="34"/>
      <c r="WCH535" s="34"/>
      <c r="WCI535" s="34"/>
      <c r="WCJ535" s="34"/>
      <c r="WCK535" s="34"/>
      <c r="WCL535" s="34"/>
      <c r="WCM535" s="34"/>
      <c r="WCN535" s="34"/>
      <c r="WCO535" s="34"/>
      <c r="WCP535" s="34"/>
      <c r="WCQ535" s="34"/>
      <c r="WCR535" s="34"/>
      <c r="WCS535" s="34"/>
      <c r="WCT535" s="34"/>
      <c r="WCU535" s="34"/>
      <c r="WCV535" s="34"/>
      <c r="WCW535" s="34"/>
      <c r="WCX535" s="34"/>
      <c r="WCY535" s="34"/>
      <c r="WCZ535" s="34"/>
      <c r="WDA535" s="34"/>
      <c r="WDB535" s="34"/>
      <c r="WDC535" s="34"/>
      <c r="WDD535" s="34"/>
      <c r="WDE535" s="34"/>
      <c r="WDF535" s="34"/>
      <c r="WDG535" s="34"/>
      <c r="WDH535" s="34"/>
      <c r="WDI535" s="34"/>
      <c r="WDJ535" s="34"/>
      <c r="WDK535" s="34"/>
      <c r="WDL535" s="34"/>
      <c r="WDM535" s="34"/>
      <c r="WDN535" s="34"/>
      <c r="WDO535" s="34"/>
      <c r="WDP535" s="34"/>
      <c r="WDQ535" s="34"/>
      <c r="WDR535" s="34"/>
      <c r="WDS535" s="34"/>
      <c r="WDT535" s="34"/>
      <c r="WDU535" s="34"/>
      <c r="WDV535" s="34"/>
      <c r="WDW535" s="34"/>
      <c r="WDX535" s="34"/>
      <c r="WDY535" s="34"/>
      <c r="WDZ535" s="34"/>
      <c r="WEA535" s="34"/>
      <c r="WEB535" s="34"/>
      <c r="WEC535" s="34"/>
      <c r="WED535" s="34"/>
      <c r="WEE535" s="34"/>
      <c r="WEF535" s="34"/>
      <c r="WEG535" s="34"/>
      <c r="WEH535" s="34"/>
      <c r="WEI535" s="34"/>
      <c r="WEJ535" s="34"/>
      <c r="WEK535" s="34"/>
      <c r="WEL535" s="34"/>
      <c r="WEM535" s="34"/>
      <c r="WEN535" s="34"/>
      <c r="WEO535" s="34"/>
      <c r="WEP535" s="34"/>
      <c r="WEQ535" s="34"/>
      <c r="WER535" s="34"/>
      <c r="WES535" s="34"/>
      <c r="WET535" s="34"/>
      <c r="WEU535" s="34"/>
      <c r="WEV535" s="34"/>
      <c r="WEW535" s="34"/>
      <c r="WEX535" s="34"/>
      <c r="WEY535" s="34"/>
      <c r="WEZ535" s="34"/>
      <c r="WFA535" s="34"/>
      <c r="WFB535" s="34"/>
      <c r="WFC535" s="34"/>
      <c r="WFD535" s="34"/>
      <c r="WFE535" s="34"/>
      <c r="WFF535" s="34"/>
      <c r="WFG535" s="34"/>
      <c r="WFH535" s="34"/>
      <c r="WFI535" s="34"/>
      <c r="WFJ535" s="34"/>
      <c r="WFK535" s="34"/>
      <c r="WFL535" s="34"/>
      <c r="WFM535" s="34"/>
      <c r="WFN535" s="34"/>
      <c r="WFO535" s="34"/>
      <c r="WFP535" s="34"/>
      <c r="WFQ535" s="34"/>
      <c r="WFR535" s="34"/>
      <c r="WFS535" s="34"/>
      <c r="WFT535" s="34"/>
      <c r="WFU535" s="34"/>
      <c r="WFV535" s="34"/>
      <c r="WFW535" s="34"/>
      <c r="WFX535" s="34"/>
      <c r="WFY535" s="34"/>
      <c r="WFZ535" s="34"/>
      <c r="WGA535" s="34"/>
      <c r="WGB535" s="34"/>
      <c r="WGC535" s="34"/>
      <c r="WGD535" s="34"/>
      <c r="WGE535" s="34"/>
      <c r="WGF535" s="34"/>
      <c r="WGG535" s="34"/>
      <c r="WGH535" s="34"/>
      <c r="WGI535" s="34"/>
      <c r="WGJ535" s="34"/>
      <c r="WGK535" s="34"/>
      <c r="WGL535" s="34"/>
      <c r="WGM535" s="34"/>
      <c r="WGN535" s="34"/>
      <c r="WGO535" s="34"/>
      <c r="WGP535" s="34"/>
      <c r="WGQ535" s="34"/>
      <c r="WGR535" s="34"/>
      <c r="WGS535" s="34"/>
      <c r="WGT535" s="34"/>
      <c r="WGU535" s="34"/>
      <c r="WGV535" s="34"/>
      <c r="WGW535" s="34"/>
      <c r="WGX535" s="34"/>
      <c r="WGY535" s="34"/>
      <c r="WGZ535" s="34"/>
      <c r="WHA535" s="34"/>
      <c r="WHB535" s="34"/>
      <c r="WHC535" s="34"/>
      <c r="WHD535" s="34"/>
      <c r="WHE535" s="34"/>
      <c r="WHF535" s="34"/>
      <c r="WHG535" s="34"/>
      <c r="WHH535" s="34"/>
      <c r="WHI535" s="34"/>
      <c r="WHJ535" s="34"/>
      <c r="WHK535" s="34"/>
      <c r="WHL535" s="34"/>
      <c r="WHM535" s="34"/>
      <c r="WHN535" s="34"/>
      <c r="WHO535" s="34"/>
      <c r="WHP535" s="34"/>
      <c r="WHQ535" s="34"/>
      <c r="WHR535" s="34"/>
      <c r="WHS535" s="34"/>
      <c r="WHT535" s="34"/>
      <c r="WHU535" s="34"/>
      <c r="WHV535" s="34"/>
      <c r="WHW535" s="34"/>
      <c r="WHX535" s="34"/>
      <c r="WHY535" s="34"/>
      <c r="WHZ535" s="34"/>
      <c r="WIA535" s="34"/>
      <c r="WIB535" s="34"/>
      <c r="WIC535" s="34"/>
      <c r="WID535" s="34"/>
      <c r="WIE535" s="34"/>
      <c r="WIF535" s="34"/>
      <c r="WIG535" s="34"/>
      <c r="WIH535" s="34"/>
      <c r="WII535" s="34"/>
      <c r="WIJ535" s="34"/>
      <c r="WIK535" s="34"/>
      <c r="WIL535" s="34"/>
      <c r="WIM535" s="34"/>
      <c r="WIN535" s="34"/>
      <c r="WIO535" s="34"/>
      <c r="WIP535" s="34"/>
      <c r="WIQ535" s="34"/>
      <c r="WIR535" s="34"/>
      <c r="WIS535" s="34"/>
      <c r="WIT535" s="34"/>
      <c r="WIU535" s="34"/>
      <c r="WIV535" s="34"/>
      <c r="WIW535" s="34"/>
      <c r="WIX535" s="34"/>
      <c r="WIY535" s="34"/>
      <c r="WIZ535" s="34"/>
      <c r="WJA535" s="34"/>
      <c r="WJB535" s="34"/>
      <c r="WJC535" s="34"/>
      <c r="WJD535" s="34"/>
      <c r="WJE535" s="34"/>
      <c r="WJF535" s="34"/>
      <c r="WJG535" s="34"/>
      <c r="WJH535" s="34"/>
      <c r="WJI535" s="34"/>
      <c r="WJJ535" s="34"/>
      <c r="WJK535" s="34"/>
      <c r="WJL535" s="34"/>
      <c r="WJM535" s="34"/>
      <c r="WJN535" s="34"/>
      <c r="WJO535" s="34"/>
      <c r="WJP535" s="34"/>
      <c r="WJQ535" s="34"/>
      <c r="WJR535" s="34"/>
      <c r="WJS535" s="34"/>
      <c r="WJT535" s="34"/>
      <c r="WJU535" s="34"/>
      <c r="WJV535" s="34"/>
      <c r="WJW535" s="34"/>
      <c r="WJX535" s="34"/>
      <c r="WJY535" s="34"/>
      <c r="WJZ535" s="34"/>
      <c r="WKA535" s="34"/>
      <c r="WKB535" s="34"/>
      <c r="WKC535" s="34"/>
      <c r="WKD535" s="34"/>
      <c r="WKE535" s="34"/>
      <c r="WKF535" s="34"/>
      <c r="WKG535" s="34"/>
      <c r="WKH535" s="34"/>
      <c r="WKI535" s="34"/>
      <c r="WKJ535" s="34"/>
      <c r="WKK535" s="34"/>
      <c r="WKL535" s="34"/>
      <c r="WKM535" s="34"/>
      <c r="WKN535" s="34"/>
      <c r="WKO535" s="34"/>
      <c r="WKP535" s="34"/>
      <c r="WKQ535" s="34"/>
      <c r="WKR535" s="34"/>
      <c r="WKS535" s="34"/>
      <c r="WKT535" s="34"/>
      <c r="WKU535" s="34"/>
      <c r="WKV535" s="34"/>
      <c r="WKW535" s="34"/>
      <c r="WKX535" s="34"/>
      <c r="WKY535" s="34"/>
      <c r="WKZ535" s="34"/>
      <c r="WLA535" s="34"/>
      <c r="WLB535" s="34"/>
      <c r="WLC535" s="34"/>
      <c r="WLD535" s="34"/>
      <c r="WLE535" s="34"/>
      <c r="WLF535" s="34"/>
      <c r="WLG535" s="34"/>
      <c r="WLH535" s="34"/>
      <c r="WLI535" s="34"/>
      <c r="WLJ535" s="34"/>
      <c r="WLK535" s="34"/>
      <c r="WLL535" s="34"/>
      <c r="WLM535" s="34"/>
      <c r="WLN535" s="34"/>
      <c r="WLO535" s="34"/>
      <c r="WLP535" s="34"/>
      <c r="WLQ535" s="34"/>
      <c r="WLR535" s="34"/>
      <c r="WLS535" s="34"/>
      <c r="WLT535" s="34"/>
      <c r="WLU535" s="34"/>
      <c r="WLV535" s="34"/>
      <c r="WLW535" s="34"/>
      <c r="WLX535" s="34"/>
      <c r="WLY535" s="34"/>
      <c r="WLZ535" s="34"/>
      <c r="WMA535" s="34"/>
      <c r="WMB535" s="34"/>
      <c r="WMC535" s="34"/>
      <c r="WMD535" s="34"/>
      <c r="WME535" s="34"/>
      <c r="WMF535" s="34"/>
      <c r="WMG535" s="34"/>
      <c r="WMH535" s="34"/>
      <c r="WMI535" s="34"/>
      <c r="WMJ535" s="34"/>
      <c r="WMK535" s="34"/>
      <c r="WML535" s="34"/>
      <c r="WMM535" s="34"/>
      <c r="WMN535" s="34"/>
      <c r="WMO535" s="34"/>
      <c r="WMP535" s="34"/>
      <c r="WMQ535" s="34"/>
      <c r="WMR535" s="34"/>
      <c r="WMS535" s="34"/>
      <c r="WMT535" s="34"/>
      <c r="WMU535" s="34"/>
      <c r="WMV535" s="34"/>
      <c r="WMW535" s="34"/>
      <c r="WMX535" s="34"/>
      <c r="WMY535" s="34"/>
      <c r="WMZ535" s="34"/>
      <c r="WNA535" s="34"/>
      <c r="WNB535" s="34"/>
      <c r="WNC535" s="34"/>
      <c r="WND535" s="34"/>
      <c r="WNE535" s="34"/>
      <c r="WNF535" s="34"/>
      <c r="WNG535" s="34"/>
      <c r="WNH535" s="34"/>
      <c r="WNI535" s="34"/>
      <c r="WNJ535" s="34"/>
      <c r="WNK535" s="34"/>
      <c r="WNL535" s="34"/>
      <c r="WNM535" s="34"/>
      <c r="WNN535" s="34"/>
      <c r="WNO535" s="34"/>
      <c r="WNP535" s="34"/>
      <c r="WNQ535" s="34"/>
      <c r="WNR535" s="34"/>
      <c r="WNS535" s="34"/>
      <c r="WNT535" s="34"/>
      <c r="WNU535" s="34"/>
      <c r="WNV535" s="34"/>
      <c r="WNW535" s="34"/>
      <c r="WNX535" s="34"/>
      <c r="WNY535" s="34"/>
      <c r="WNZ535" s="34"/>
      <c r="WOA535" s="34"/>
      <c r="WOB535" s="34"/>
      <c r="WOC535" s="34"/>
      <c r="WOD535" s="34"/>
      <c r="WOE535" s="34"/>
      <c r="WOF535" s="34"/>
      <c r="WOG535" s="34"/>
      <c r="WOH535" s="34"/>
      <c r="WOI535" s="34"/>
      <c r="WOJ535" s="34"/>
      <c r="WOK535" s="34"/>
      <c r="WOL535" s="34"/>
      <c r="WOM535" s="34"/>
      <c r="WON535" s="34"/>
      <c r="WOO535" s="34"/>
      <c r="WOP535" s="34"/>
      <c r="WOQ535" s="34"/>
      <c r="WOR535" s="34"/>
      <c r="WOS535" s="34"/>
      <c r="WOT535" s="34"/>
      <c r="WOU535" s="34"/>
      <c r="WOV535" s="34"/>
      <c r="WOW535" s="34"/>
      <c r="WOX535" s="34"/>
      <c r="WOY535" s="34"/>
      <c r="WOZ535" s="34"/>
      <c r="WPA535" s="34"/>
      <c r="WPB535" s="34"/>
      <c r="WPC535" s="34"/>
      <c r="WPD535" s="34"/>
      <c r="WPE535" s="34"/>
      <c r="WPF535" s="34"/>
      <c r="WPG535" s="34"/>
      <c r="WPH535" s="34"/>
      <c r="WPI535" s="34"/>
      <c r="WPJ535" s="34"/>
      <c r="WPK535" s="34"/>
      <c r="WPL535" s="34"/>
      <c r="WPM535" s="34"/>
      <c r="WPN535" s="34"/>
      <c r="WPO535" s="34"/>
      <c r="WPP535" s="34"/>
      <c r="WPQ535" s="34"/>
      <c r="WPR535" s="34"/>
      <c r="WPS535" s="34"/>
      <c r="WPT535" s="34"/>
      <c r="WPU535" s="34"/>
      <c r="WPV535" s="34"/>
      <c r="WPW535" s="34"/>
      <c r="WPX535" s="34"/>
      <c r="WPY535" s="34"/>
      <c r="WPZ535" s="34"/>
      <c r="WQA535" s="34"/>
      <c r="WQB535" s="34"/>
      <c r="WQC535" s="34"/>
      <c r="WQD535" s="34"/>
      <c r="WQE535" s="34"/>
      <c r="WQF535" s="34"/>
      <c r="WQG535" s="34"/>
      <c r="WQH535" s="34"/>
      <c r="WQI535" s="34"/>
      <c r="WQJ535" s="34"/>
      <c r="WQK535" s="34"/>
      <c r="WQL535" s="34"/>
      <c r="WQM535" s="34"/>
      <c r="WQN535" s="34"/>
      <c r="WQO535" s="34"/>
      <c r="WQP535" s="34"/>
      <c r="WQQ535" s="34"/>
      <c r="WQR535" s="34"/>
      <c r="WQS535" s="34"/>
      <c r="WQT535" s="34"/>
      <c r="WQU535" s="34"/>
      <c r="WQV535" s="34"/>
      <c r="WQW535" s="34"/>
      <c r="WQX535" s="34"/>
      <c r="WQY535" s="34"/>
      <c r="WQZ535" s="34"/>
      <c r="WRA535" s="34"/>
      <c r="WRB535" s="34"/>
      <c r="WRC535" s="34"/>
      <c r="WRD535" s="34"/>
      <c r="WRE535" s="34"/>
      <c r="WRF535" s="34"/>
      <c r="WRG535" s="34"/>
      <c r="WRH535" s="34"/>
      <c r="WRI535" s="34"/>
      <c r="WRJ535" s="34"/>
      <c r="WRK535" s="34"/>
      <c r="WRL535" s="34"/>
      <c r="WRM535" s="34"/>
      <c r="WRN535" s="34"/>
      <c r="WRO535" s="34"/>
      <c r="WRP535" s="34"/>
      <c r="WRQ535" s="34"/>
      <c r="WRR535" s="34"/>
      <c r="WRS535" s="34"/>
      <c r="WRT535" s="34"/>
      <c r="WRU535" s="34"/>
      <c r="WRV535" s="34"/>
      <c r="WRW535" s="34"/>
      <c r="WRX535" s="34"/>
      <c r="WRY535" s="34"/>
      <c r="WRZ535" s="34"/>
      <c r="WSA535" s="34"/>
      <c r="WSB535" s="34"/>
      <c r="WSC535" s="34"/>
      <c r="WSD535" s="34"/>
      <c r="WSE535" s="34"/>
      <c r="WSF535" s="34"/>
      <c r="WSG535" s="34"/>
      <c r="WSH535" s="34"/>
      <c r="WSI535" s="34"/>
      <c r="WSJ535" s="34"/>
      <c r="WSK535" s="34"/>
      <c r="WSL535" s="34"/>
      <c r="WSM535" s="34"/>
      <c r="WSN535" s="34"/>
      <c r="WSO535" s="34"/>
      <c r="WSP535" s="34"/>
      <c r="WSQ535" s="34"/>
      <c r="WSR535" s="34"/>
      <c r="WSS535" s="34"/>
      <c r="WST535" s="34"/>
      <c r="WSU535" s="34"/>
      <c r="WSV535" s="34"/>
      <c r="WSW535" s="34"/>
      <c r="WSX535" s="34"/>
      <c r="WSY535" s="34"/>
      <c r="WSZ535" s="34"/>
      <c r="WTA535" s="34"/>
      <c r="WTB535" s="34"/>
      <c r="WTC535" s="34"/>
      <c r="WTD535" s="34"/>
      <c r="WTE535" s="34"/>
      <c r="WTF535" s="34"/>
      <c r="WTG535" s="34"/>
      <c r="WTH535" s="34"/>
      <c r="WTI535" s="34"/>
      <c r="WTJ535" s="34"/>
      <c r="WTK535" s="34"/>
      <c r="WTL535" s="34"/>
      <c r="WTM535" s="34"/>
      <c r="WTN535" s="34"/>
      <c r="WTO535" s="34"/>
      <c r="WTP535" s="34"/>
      <c r="WTQ535" s="34"/>
      <c r="WTR535" s="34"/>
      <c r="WTS535" s="34"/>
      <c r="WTT535" s="34"/>
      <c r="WTU535" s="34"/>
      <c r="WTV535" s="34"/>
      <c r="WTW535" s="34"/>
      <c r="WTX535" s="34"/>
      <c r="WTY535" s="34"/>
      <c r="WTZ535" s="34"/>
      <c r="WUA535" s="34"/>
      <c r="WUB535" s="34"/>
      <c r="WUC535" s="34"/>
      <c r="WUD535" s="34"/>
      <c r="WUE535" s="34"/>
      <c r="WUF535" s="34"/>
      <c r="WUG535" s="34"/>
      <c r="WUH535" s="34"/>
      <c r="WUI535" s="34"/>
      <c r="WUJ535" s="34"/>
      <c r="WUK535" s="34"/>
      <c r="WUL535" s="34"/>
      <c r="WUM535" s="34"/>
      <c r="WUN535" s="34"/>
      <c r="WUO535" s="34"/>
      <c r="WUP535" s="34"/>
      <c r="WUQ535" s="34"/>
      <c r="WUR535" s="34"/>
      <c r="WUS535" s="34"/>
      <c r="WUT535" s="34"/>
      <c r="WUU535" s="34"/>
      <c r="WUV535" s="34"/>
      <c r="WUW535" s="34"/>
      <c r="WUX535" s="34"/>
      <c r="WUY535" s="34"/>
      <c r="WUZ535" s="34"/>
      <c r="WVA535" s="34"/>
      <c r="WVB535" s="34"/>
      <c r="WVC535" s="34"/>
      <c r="WVD535" s="34"/>
      <c r="WVE535" s="34"/>
      <c r="WVF535" s="34"/>
      <c r="WVG535" s="34"/>
      <c r="WVH535" s="34"/>
      <c r="WVI535" s="34"/>
      <c r="WVJ535" s="34"/>
      <c r="WVK535" s="34"/>
      <c r="WVL535" s="34"/>
      <c r="WVM535" s="34"/>
      <c r="WVN535" s="34"/>
      <c r="WVO535" s="34"/>
      <c r="WVP535" s="34"/>
      <c r="WVQ535" s="34"/>
      <c r="WVR535" s="34"/>
      <c r="WVS535" s="34"/>
      <c r="WVT535" s="34"/>
      <c r="WVU535" s="34"/>
      <c r="WVV535" s="34"/>
      <c r="WVW535" s="34"/>
      <c r="WVX535" s="34"/>
      <c r="WVY535" s="34"/>
      <c r="WVZ535" s="34"/>
      <c r="WWA535" s="34"/>
      <c r="WWB535" s="34"/>
      <c r="WWC535" s="34"/>
      <c r="WWD535" s="34"/>
      <c r="WWE535" s="34"/>
      <c r="WWF535" s="34"/>
      <c r="WWG535" s="34"/>
      <c r="WWH535" s="34"/>
      <c r="WWI535" s="34"/>
      <c r="WWJ535" s="34"/>
      <c r="WWK535" s="34"/>
      <c r="WWL535" s="34"/>
      <c r="WWM535" s="34"/>
      <c r="WWN535" s="34"/>
      <c r="WWO535" s="34"/>
      <c r="WWP535" s="34"/>
      <c r="WWQ535" s="34"/>
      <c r="WWR535" s="34"/>
      <c r="WWS535" s="34"/>
      <c r="WWT535" s="34"/>
      <c r="WWU535" s="34"/>
      <c r="WWV535" s="34"/>
      <c r="WWW535" s="34"/>
      <c r="WWX535" s="34"/>
      <c r="WWY535" s="34"/>
      <c r="WWZ535" s="34"/>
      <c r="WXA535" s="34"/>
      <c r="WXB535" s="34"/>
      <c r="WXC535" s="34"/>
      <c r="WXD535" s="34"/>
      <c r="WXE535" s="34"/>
      <c r="WXF535" s="34"/>
      <c r="WXG535" s="34"/>
      <c r="WXH535" s="34"/>
      <c r="WXI535" s="34"/>
      <c r="WXJ535" s="34"/>
      <c r="WXK535" s="34"/>
      <c r="WXL535" s="34"/>
      <c r="WXM535" s="34"/>
      <c r="WXN535" s="34"/>
      <c r="WXO535" s="34"/>
      <c r="WXP535" s="34"/>
      <c r="WXQ535" s="34"/>
      <c r="WXR535" s="34"/>
      <c r="WXS535" s="34"/>
      <c r="WXT535" s="34"/>
      <c r="WXU535" s="34"/>
      <c r="WXV535" s="34"/>
      <c r="WXW535" s="34"/>
      <c r="WXX535" s="34"/>
      <c r="WXY535" s="34"/>
      <c r="WXZ535" s="34"/>
      <c r="WYA535" s="34"/>
      <c r="WYB535" s="34"/>
      <c r="WYC535" s="34"/>
      <c r="WYD535" s="34"/>
      <c r="WYE535" s="34"/>
      <c r="WYF535" s="34"/>
      <c r="WYG535" s="34"/>
      <c r="WYH535" s="34"/>
      <c r="WYI535" s="34"/>
      <c r="WYJ535" s="34"/>
      <c r="WYK535" s="34"/>
      <c r="WYL535" s="34"/>
      <c r="WYM535" s="34"/>
      <c r="WYN535" s="34"/>
      <c r="WYO535" s="34"/>
      <c r="WYP535" s="34"/>
      <c r="WYQ535" s="34"/>
      <c r="WYR535" s="34"/>
      <c r="WYS535" s="34"/>
      <c r="WYT535" s="34"/>
      <c r="WYU535" s="34"/>
      <c r="WYV535" s="34"/>
      <c r="WYW535" s="34"/>
      <c r="WYX535" s="34"/>
      <c r="WYY535" s="34"/>
      <c r="WYZ535" s="34"/>
      <c r="WZA535" s="34"/>
      <c r="WZB535" s="34"/>
      <c r="WZC535" s="34"/>
      <c r="WZD535" s="34"/>
      <c r="WZE535" s="34"/>
      <c r="WZF535" s="34"/>
      <c r="WZG535" s="34"/>
      <c r="WZH535" s="34"/>
      <c r="WZI535" s="34"/>
      <c r="WZJ535" s="34"/>
      <c r="WZK535" s="34"/>
      <c r="WZL535" s="34"/>
      <c r="WZM535" s="34"/>
      <c r="WZN535" s="34"/>
      <c r="WZO535" s="34"/>
      <c r="WZP535" s="34"/>
      <c r="WZQ535" s="34"/>
      <c r="WZR535" s="34"/>
      <c r="WZS535" s="34"/>
      <c r="WZT535" s="34"/>
      <c r="WZU535" s="34"/>
      <c r="WZV535" s="34"/>
      <c r="WZW535" s="34"/>
      <c r="WZX535" s="34"/>
      <c r="WZY535" s="34"/>
      <c r="WZZ535" s="34"/>
      <c r="XAA535" s="34"/>
      <c r="XAB535" s="34"/>
      <c r="XAC535" s="34"/>
      <c r="XAD535" s="34"/>
      <c r="XAE535" s="34"/>
      <c r="XAF535" s="34"/>
      <c r="XAG535" s="34"/>
      <c r="XAH535" s="34"/>
      <c r="XAI535" s="34"/>
      <c r="XAJ535" s="34"/>
      <c r="XAK535" s="34"/>
      <c r="XAL535" s="34"/>
      <c r="XAM535" s="34"/>
      <c r="XAN535" s="34"/>
      <c r="XAO535" s="34"/>
      <c r="XAP535" s="34"/>
      <c r="XAQ535" s="34"/>
      <c r="XAR535" s="34"/>
      <c r="XAS535" s="34"/>
      <c r="XAT535" s="34"/>
      <c r="XAU535" s="34"/>
      <c r="XAV535" s="34"/>
      <c r="XAW535" s="34"/>
      <c r="XAX535" s="34"/>
      <c r="XAY535" s="34"/>
      <c r="XAZ535" s="34"/>
      <c r="XBA535" s="34"/>
      <c r="XBB535" s="34"/>
      <c r="XBC535" s="34"/>
      <c r="XBD535" s="34"/>
      <c r="XBE535" s="34"/>
      <c r="XBF535" s="34"/>
      <c r="XBG535" s="34"/>
      <c r="XBH535" s="34"/>
      <c r="XBI535" s="34"/>
      <c r="XBJ535" s="34"/>
      <c r="XBK535" s="34"/>
      <c r="XBL535" s="34"/>
      <c r="XBM535" s="34"/>
      <c r="XBN535" s="34"/>
      <c r="XBO535" s="34"/>
      <c r="XBP535" s="34"/>
      <c r="XBQ535" s="34"/>
      <c r="XBR535" s="34"/>
      <c r="XBS535" s="34"/>
      <c r="XBT535" s="34"/>
      <c r="XBU535" s="34"/>
      <c r="XBV535" s="34"/>
      <c r="XBW535" s="34"/>
      <c r="XBX535" s="34"/>
      <c r="XBY535" s="34"/>
      <c r="XBZ535" s="34"/>
      <c r="XCA535" s="34"/>
      <c r="XCB535" s="34"/>
      <c r="XCC535" s="34"/>
      <c r="XCD535" s="34"/>
      <c r="XCE535" s="34"/>
      <c r="XCF535" s="34"/>
      <c r="XCG535" s="34"/>
      <c r="XCH535" s="34"/>
      <c r="XCI535" s="34"/>
      <c r="XCJ535" s="34"/>
      <c r="XCK535" s="34"/>
      <c r="XCL535" s="34"/>
      <c r="XCM535" s="34"/>
      <c r="XCN535" s="34"/>
      <c r="XCO535" s="34"/>
      <c r="XCP535" s="34"/>
      <c r="XCQ535" s="34"/>
      <c r="XCR535" s="34"/>
      <c r="XCS535" s="34"/>
      <c r="XCT535" s="34"/>
      <c r="XCU535" s="34"/>
      <c r="XCV535" s="34"/>
      <c r="XCW535" s="34"/>
      <c r="XCX535" s="34"/>
      <c r="XCY535" s="34"/>
      <c r="XCZ535" s="34"/>
      <c r="XDA535" s="34"/>
      <c r="XDB535" s="34"/>
      <c r="XDC535" s="34"/>
      <c r="XDD535" s="34"/>
      <c r="XDE535" s="34"/>
      <c r="XDF535" s="34"/>
      <c r="XDG535" s="34"/>
      <c r="XDH535" s="34"/>
      <c r="XDI535" s="34"/>
      <c r="XDJ535" s="34"/>
      <c r="XDK535" s="34"/>
      <c r="XDL535" s="34"/>
      <c r="XDM535" s="34"/>
      <c r="XDN535" s="34"/>
      <c r="XDO535" s="34"/>
      <c r="XDP535" s="34"/>
      <c r="XDQ535" s="34"/>
      <c r="XDR535" s="34"/>
      <c r="XDS535" s="34"/>
      <c r="XDT535" s="34"/>
      <c r="XDU535" s="34"/>
      <c r="XDV535" s="34"/>
      <c r="XDW535" s="34"/>
      <c r="XDX535" s="34"/>
      <c r="XDY535" s="34"/>
      <c r="XDZ535" s="34"/>
      <c r="XEA535" s="34"/>
      <c r="XEB535" s="34"/>
      <c r="XEC535" s="34"/>
      <c r="XED535" s="34"/>
      <c r="XEE535" s="34"/>
      <c r="XEF535" s="34"/>
      <c r="XEG535" s="34"/>
      <c r="XEH535" s="34"/>
      <c r="XEI535" s="34"/>
      <c r="XEJ535" s="34"/>
      <c r="XEK535" s="34"/>
      <c r="XEL535" s="34"/>
      <c r="XEM535" s="34"/>
      <c r="XEN535" s="34"/>
      <c r="XEO535" s="34"/>
      <c r="XEP535" s="34"/>
      <c r="XEQ535" s="34"/>
      <c r="XER535" s="34"/>
      <c r="XES535" s="34"/>
      <c r="XET535" s="34"/>
      <c r="XEU535" s="34"/>
      <c r="XEV535" s="34"/>
      <c r="XEW535" s="34"/>
      <c r="XEX535" s="34"/>
      <c r="XEY535" s="34"/>
      <c r="XEZ535" s="34"/>
      <c r="XFA535" s="34"/>
      <c r="XFB535" s="34"/>
      <c r="XFC535" s="34"/>
    </row>
    <row r="536" spans="1:16383" ht="82.5" x14ac:dyDescent="0.25">
      <c r="A536" s="4" t="s">
        <v>1983</v>
      </c>
      <c r="B536" s="4" t="s">
        <v>99</v>
      </c>
      <c r="C536" s="52">
        <v>535</v>
      </c>
      <c r="D536" s="4" t="s">
        <v>110</v>
      </c>
      <c r="E536" s="4"/>
      <c r="F536" s="4"/>
      <c r="G536" s="4" t="s">
        <v>1960</v>
      </c>
      <c r="H536" s="4" t="s">
        <v>26</v>
      </c>
      <c r="I536" s="4" t="s">
        <v>1193</v>
      </c>
      <c r="J536" s="4" t="s">
        <v>63</v>
      </c>
      <c r="K536" s="37">
        <v>6</v>
      </c>
      <c r="L536" s="4" t="s">
        <v>28</v>
      </c>
      <c r="M536" s="4">
        <v>6.7</v>
      </c>
      <c r="N536" s="4" t="s">
        <v>29</v>
      </c>
      <c r="O536" s="4" t="s">
        <v>714</v>
      </c>
      <c r="P536" s="4" t="s">
        <v>44</v>
      </c>
      <c r="Q536" s="4">
        <v>0</v>
      </c>
      <c r="R536" s="4" t="s">
        <v>60</v>
      </c>
      <c r="S536" s="61">
        <v>7000000</v>
      </c>
      <c r="T536" s="3">
        <f t="shared" ref="T536:T550" si="12">S536*M536</f>
        <v>46900000</v>
      </c>
      <c r="U536" s="3">
        <f t="shared" ref="U536:U550" si="13">T536</f>
        <v>46900000</v>
      </c>
      <c r="V536" s="4" t="s">
        <v>32</v>
      </c>
      <c r="W536" s="3" t="s">
        <v>33</v>
      </c>
      <c r="X536" s="4" t="s">
        <v>100</v>
      </c>
      <c r="Y536" s="38">
        <v>3009133992</v>
      </c>
      <c r="Z536" s="16" t="s">
        <v>101</v>
      </c>
      <c r="AA536" s="4"/>
      <c r="AB536" s="4" t="s">
        <v>99</v>
      </c>
      <c r="AC536" s="4" t="s">
        <v>578</v>
      </c>
      <c r="AD536" s="4" t="s">
        <v>1895</v>
      </c>
      <c r="AE536" s="4"/>
      <c r="AF536" s="4"/>
    </row>
    <row r="537" spans="1:16383" ht="82.5" x14ac:dyDescent="0.25">
      <c r="A537" s="4" t="s">
        <v>1984</v>
      </c>
      <c r="B537" s="4" t="s">
        <v>99</v>
      </c>
      <c r="C537" s="52">
        <v>536</v>
      </c>
      <c r="D537" s="4" t="s">
        <v>110</v>
      </c>
      <c r="E537" s="4"/>
      <c r="F537" s="4"/>
      <c r="G537" s="4" t="s">
        <v>1961</v>
      </c>
      <c r="H537" s="4" t="s">
        <v>26</v>
      </c>
      <c r="I537" s="4" t="s">
        <v>1195</v>
      </c>
      <c r="J537" s="4" t="s">
        <v>63</v>
      </c>
      <c r="K537" s="37">
        <v>6</v>
      </c>
      <c r="L537" s="4" t="s">
        <v>28</v>
      </c>
      <c r="M537" s="4">
        <v>6.2</v>
      </c>
      <c r="N537" s="4" t="s">
        <v>29</v>
      </c>
      <c r="O537" s="4" t="s">
        <v>714</v>
      </c>
      <c r="P537" s="4" t="s">
        <v>44</v>
      </c>
      <c r="Q537" s="4">
        <v>0</v>
      </c>
      <c r="R537" s="4" t="s">
        <v>60</v>
      </c>
      <c r="S537" s="61">
        <v>9500000</v>
      </c>
      <c r="T537" s="3">
        <f t="shared" si="12"/>
        <v>58900000</v>
      </c>
      <c r="U537" s="3">
        <f t="shared" si="13"/>
        <v>58900000</v>
      </c>
      <c r="V537" s="4" t="s">
        <v>32</v>
      </c>
      <c r="W537" s="3" t="s">
        <v>33</v>
      </c>
      <c r="X537" s="4" t="s">
        <v>100</v>
      </c>
      <c r="Y537" s="38">
        <v>3009133992</v>
      </c>
      <c r="Z537" s="16" t="s">
        <v>101</v>
      </c>
      <c r="AA537" s="4"/>
      <c r="AB537" s="4" t="s">
        <v>99</v>
      </c>
      <c r="AC537" s="4" t="s">
        <v>578</v>
      </c>
      <c r="AD537" s="4" t="s">
        <v>1895</v>
      </c>
      <c r="AE537" s="4"/>
      <c r="AF537" s="4"/>
    </row>
    <row r="538" spans="1:16383" ht="66" x14ac:dyDescent="0.25">
      <c r="A538" s="4" t="s">
        <v>1985</v>
      </c>
      <c r="B538" s="4" t="s">
        <v>99</v>
      </c>
      <c r="C538" s="52">
        <v>537</v>
      </c>
      <c r="D538" s="4" t="s">
        <v>1198</v>
      </c>
      <c r="E538" s="4"/>
      <c r="F538" s="4"/>
      <c r="G538" s="4" t="s">
        <v>1962</v>
      </c>
      <c r="H538" s="4" t="s">
        <v>26</v>
      </c>
      <c r="I538" s="4" t="s">
        <v>1199</v>
      </c>
      <c r="J538" s="4" t="s">
        <v>63</v>
      </c>
      <c r="K538" s="37">
        <v>6</v>
      </c>
      <c r="L538" s="4" t="s">
        <v>28</v>
      </c>
      <c r="M538" s="4">
        <v>6.7</v>
      </c>
      <c r="N538" s="4" t="s">
        <v>29</v>
      </c>
      <c r="O538" s="4" t="s">
        <v>714</v>
      </c>
      <c r="P538" s="4" t="s">
        <v>44</v>
      </c>
      <c r="Q538" s="4">
        <v>0</v>
      </c>
      <c r="R538" s="4" t="s">
        <v>60</v>
      </c>
      <c r="S538" s="61">
        <v>9500000</v>
      </c>
      <c r="T538" s="3">
        <f t="shared" si="12"/>
        <v>63650000</v>
      </c>
      <c r="U538" s="3">
        <f t="shared" si="13"/>
        <v>63650000</v>
      </c>
      <c r="V538" s="4" t="s">
        <v>32</v>
      </c>
      <c r="W538" s="3" t="s">
        <v>33</v>
      </c>
      <c r="X538" s="4" t="s">
        <v>100</v>
      </c>
      <c r="Y538" s="38">
        <v>3009133992</v>
      </c>
      <c r="Z538" s="16" t="s">
        <v>101</v>
      </c>
      <c r="AA538" s="4"/>
      <c r="AB538" s="4" t="s">
        <v>99</v>
      </c>
      <c r="AC538" s="4" t="s">
        <v>578</v>
      </c>
      <c r="AD538" s="4" t="s">
        <v>1895</v>
      </c>
      <c r="AE538" s="4"/>
      <c r="AF538" s="4"/>
    </row>
    <row r="539" spans="1:16383" ht="99" x14ac:dyDescent="0.25">
      <c r="A539" s="4" t="s">
        <v>1986</v>
      </c>
      <c r="B539" s="4" t="s">
        <v>99</v>
      </c>
      <c r="C539" s="52">
        <v>538</v>
      </c>
      <c r="D539" s="4">
        <v>81111500</v>
      </c>
      <c r="E539" s="4"/>
      <c r="F539" s="4"/>
      <c r="G539" s="4" t="s">
        <v>1963</v>
      </c>
      <c r="H539" s="4" t="s">
        <v>26</v>
      </c>
      <c r="I539" s="4" t="s">
        <v>1201</v>
      </c>
      <c r="J539" s="4" t="s">
        <v>63</v>
      </c>
      <c r="K539" s="37">
        <v>6</v>
      </c>
      <c r="L539" s="4" t="s">
        <v>28</v>
      </c>
      <c r="M539" s="4">
        <v>6.3</v>
      </c>
      <c r="N539" s="4" t="s">
        <v>29</v>
      </c>
      <c r="O539" s="4" t="s">
        <v>714</v>
      </c>
      <c r="P539" s="4" t="s">
        <v>44</v>
      </c>
      <c r="Q539" s="4">
        <v>0</v>
      </c>
      <c r="R539" s="4" t="s">
        <v>60</v>
      </c>
      <c r="S539" s="61">
        <v>10500000</v>
      </c>
      <c r="T539" s="3">
        <f t="shared" si="12"/>
        <v>66150000</v>
      </c>
      <c r="U539" s="3">
        <f t="shared" si="13"/>
        <v>66150000</v>
      </c>
      <c r="V539" s="4" t="s">
        <v>32</v>
      </c>
      <c r="W539" s="3" t="s">
        <v>33</v>
      </c>
      <c r="X539" s="4" t="s">
        <v>100</v>
      </c>
      <c r="Y539" s="38">
        <v>3009133992</v>
      </c>
      <c r="Z539" s="16" t="s">
        <v>101</v>
      </c>
      <c r="AA539" s="4"/>
      <c r="AB539" s="4" t="s">
        <v>99</v>
      </c>
      <c r="AC539" s="4" t="s">
        <v>578</v>
      </c>
      <c r="AD539" s="4" t="s">
        <v>1895</v>
      </c>
      <c r="AE539" s="4"/>
      <c r="AF539" s="4"/>
    </row>
    <row r="540" spans="1:16383" ht="95.25" customHeight="1" x14ac:dyDescent="0.25">
      <c r="A540" s="4" t="s">
        <v>1987</v>
      </c>
      <c r="B540" s="4" t="s">
        <v>99</v>
      </c>
      <c r="C540" s="52">
        <v>539</v>
      </c>
      <c r="D540" s="4" t="s">
        <v>110</v>
      </c>
      <c r="E540" s="4"/>
      <c r="F540" s="4"/>
      <c r="G540" s="4" t="s">
        <v>1973</v>
      </c>
      <c r="H540" s="4" t="s">
        <v>26</v>
      </c>
      <c r="I540" s="4" t="s">
        <v>1212</v>
      </c>
      <c r="J540" s="4" t="s">
        <v>63</v>
      </c>
      <c r="K540" s="37">
        <v>6</v>
      </c>
      <c r="L540" s="4" t="s">
        <v>28</v>
      </c>
      <c r="M540" s="4">
        <v>6.4</v>
      </c>
      <c r="N540" s="4" t="s">
        <v>29</v>
      </c>
      <c r="O540" s="4" t="s">
        <v>714</v>
      </c>
      <c r="P540" s="4" t="s">
        <v>44</v>
      </c>
      <c r="Q540" s="4">
        <v>0</v>
      </c>
      <c r="R540" s="4" t="s">
        <v>60</v>
      </c>
      <c r="S540" s="61">
        <v>10500000</v>
      </c>
      <c r="T540" s="3">
        <f t="shared" si="12"/>
        <v>67200000</v>
      </c>
      <c r="U540" s="3">
        <f t="shared" si="13"/>
        <v>67200000</v>
      </c>
      <c r="V540" s="4" t="s">
        <v>32</v>
      </c>
      <c r="W540" s="3" t="s">
        <v>33</v>
      </c>
      <c r="X540" s="4" t="s">
        <v>100</v>
      </c>
      <c r="Y540" s="38">
        <v>3009133992</v>
      </c>
      <c r="Z540" s="16" t="s">
        <v>101</v>
      </c>
      <c r="AA540" s="4"/>
      <c r="AB540" s="4" t="s">
        <v>99</v>
      </c>
      <c r="AC540" s="4" t="s">
        <v>578</v>
      </c>
      <c r="AD540" s="4" t="s">
        <v>1895</v>
      </c>
      <c r="AE540" s="4"/>
      <c r="AF540" s="4"/>
    </row>
    <row r="541" spans="1:16383" ht="105.75" customHeight="1" x14ac:dyDescent="0.25">
      <c r="A541" s="4" t="s">
        <v>1988</v>
      </c>
      <c r="B541" s="4" t="s">
        <v>99</v>
      </c>
      <c r="C541" s="52">
        <v>540</v>
      </c>
      <c r="D541" s="4">
        <v>81111500</v>
      </c>
      <c r="E541" s="4"/>
      <c r="F541" s="4"/>
      <c r="G541" s="4" t="s">
        <v>1964</v>
      </c>
      <c r="H541" s="4" t="s">
        <v>26</v>
      </c>
      <c r="I541" s="4" t="s">
        <v>1216</v>
      </c>
      <c r="J541" s="4" t="s">
        <v>63</v>
      </c>
      <c r="K541" s="37">
        <v>6</v>
      </c>
      <c r="L541" s="4" t="s">
        <v>28</v>
      </c>
      <c r="M541" s="4">
        <v>6.5</v>
      </c>
      <c r="N541" s="4" t="s">
        <v>29</v>
      </c>
      <c r="O541" s="4" t="s">
        <v>714</v>
      </c>
      <c r="P541" s="4" t="s">
        <v>44</v>
      </c>
      <c r="Q541" s="4">
        <v>0</v>
      </c>
      <c r="R541" s="4" t="s">
        <v>60</v>
      </c>
      <c r="S541" s="61">
        <v>7000000</v>
      </c>
      <c r="T541" s="3">
        <f t="shared" si="12"/>
        <v>45500000</v>
      </c>
      <c r="U541" s="3">
        <f t="shared" si="13"/>
        <v>45500000</v>
      </c>
      <c r="V541" s="4" t="s">
        <v>32</v>
      </c>
      <c r="W541" s="3" t="s">
        <v>33</v>
      </c>
      <c r="X541" s="4" t="s">
        <v>100</v>
      </c>
      <c r="Y541" s="38">
        <v>3009133992</v>
      </c>
      <c r="Z541" s="16" t="s">
        <v>101</v>
      </c>
      <c r="AA541" s="4"/>
      <c r="AB541" s="4" t="s">
        <v>99</v>
      </c>
      <c r="AC541" s="4" t="s">
        <v>578</v>
      </c>
      <c r="AD541" s="4" t="s">
        <v>1895</v>
      </c>
      <c r="AE541" s="4"/>
      <c r="AF541" s="4"/>
    </row>
    <row r="542" spans="1:16383" ht="142.5" customHeight="1" x14ac:dyDescent="0.25">
      <c r="A542" s="4" t="s">
        <v>1989</v>
      </c>
      <c r="B542" s="4" t="s">
        <v>99</v>
      </c>
      <c r="C542" s="52">
        <v>541</v>
      </c>
      <c r="D542" s="4" t="s">
        <v>622</v>
      </c>
      <c r="E542" s="4"/>
      <c r="F542" s="4"/>
      <c r="G542" s="4" t="s">
        <v>1965</v>
      </c>
      <c r="H542" s="4" t="s">
        <v>26</v>
      </c>
      <c r="I542" s="4" t="s">
        <v>1218</v>
      </c>
      <c r="J542" s="4" t="s">
        <v>63</v>
      </c>
      <c r="K542" s="37">
        <v>6</v>
      </c>
      <c r="L542" s="4" t="s">
        <v>28</v>
      </c>
      <c r="M542" s="4">
        <v>6.4</v>
      </c>
      <c r="N542" s="4" t="s">
        <v>29</v>
      </c>
      <c r="O542" s="4" t="s">
        <v>714</v>
      </c>
      <c r="P542" s="4" t="s">
        <v>44</v>
      </c>
      <c r="Q542" s="4">
        <v>0</v>
      </c>
      <c r="R542" s="4" t="s">
        <v>60</v>
      </c>
      <c r="S542" s="61">
        <v>4000000</v>
      </c>
      <c r="T542" s="3">
        <f t="shared" si="12"/>
        <v>25600000</v>
      </c>
      <c r="U542" s="3">
        <f t="shared" si="13"/>
        <v>25600000</v>
      </c>
      <c r="V542" s="4" t="s">
        <v>32</v>
      </c>
      <c r="W542" s="3" t="s">
        <v>33</v>
      </c>
      <c r="X542" s="4" t="s">
        <v>100</v>
      </c>
      <c r="Y542" s="38">
        <v>3009133992</v>
      </c>
      <c r="Z542" s="16" t="s">
        <v>101</v>
      </c>
      <c r="AA542" s="4"/>
      <c r="AB542" s="4" t="s">
        <v>99</v>
      </c>
      <c r="AC542" s="4" t="s">
        <v>578</v>
      </c>
      <c r="AD542" s="4" t="s">
        <v>1895</v>
      </c>
      <c r="AE542" s="4"/>
      <c r="AF542" s="4"/>
    </row>
    <row r="543" spans="1:16383" ht="66" x14ac:dyDescent="0.25">
      <c r="A543" s="4" t="s">
        <v>1990</v>
      </c>
      <c r="B543" s="4" t="s">
        <v>99</v>
      </c>
      <c r="C543" s="52">
        <v>542</v>
      </c>
      <c r="D543" s="4" t="s">
        <v>1221</v>
      </c>
      <c r="E543" s="4"/>
      <c r="F543" s="4"/>
      <c r="G543" s="4" t="s">
        <v>1966</v>
      </c>
      <c r="H543" s="4" t="s">
        <v>34</v>
      </c>
      <c r="I543" s="4" t="s">
        <v>1222</v>
      </c>
      <c r="J543" s="4" t="s">
        <v>63</v>
      </c>
      <c r="K543" s="37">
        <v>6</v>
      </c>
      <c r="L543" s="4" t="s">
        <v>28</v>
      </c>
      <c r="M543" s="4">
        <v>6.5</v>
      </c>
      <c r="N543" s="4" t="s">
        <v>29</v>
      </c>
      <c r="O543" s="4" t="s">
        <v>714</v>
      </c>
      <c r="P543" s="4" t="s">
        <v>44</v>
      </c>
      <c r="Q543" s="4">
        <v>0</v>
      </c>
      <c r="R543" s="4" t="s">
        <v>60</v>
      </c>
      <c r="S543" s="61">
        <v>4000000</v>
      </c>
      <c r="T543" s="3">
        <f t="shared" si="12"/>
        <v>26000000</v>
      </c>
      <c r="U543" s="3">
        <f t="shared" si="13"/>
        <v>26000000</v>
      </c>
      <c r="V543" s="4" t="s">
        <v>32</v>
      </c>
      <c r="W543" s="3" t="s">
        <v>33</v>
      </c>
      <c r="X543" s="4" t="s">
        <v>100</v>
      </c>
      <c r="Y543" s="38">
        <v>3009133992</v>
      </c>
      <c r="Z543" s="16" t="s">
        <v>101</v>
      </c>
      <c r="AA543" s="4"/>
      <c r="AB543" s="4" t="s">
        <v>99</v>
      </c>
      <c r="AC543" s="4" t="s">
        <v>578</v>
      </c>
      <c r="AD543" s="4" t="s">
        <v>1895</v>
      </c>
      <c r="AE543" s="4"/>
      <c r="AF543" s="4"/>
    </row>
    <row r="544" spans="1:16383" ht="82.5" x14ac:dyDescent="0.25">
      <c r="A544" s="4" t="s">
        <v>1991</v>
      </c>
      <c r="B544" s="4" t="s">
        <v>99</v>
      </c>
      <c r="C544" s="52">
        <v>543</v>
      </c>
      <c r="D544" s="4" t="s">
        <v>110</v>
      </c>
      <c r="E544" s="4"/>
      <c r="F544" s="4"/>
      <c r="G544" s="4" t="s">
        <v>1974</v>
      </c>
      <c r="H544" s="4" t="s">
        <v>26</v>
      </c>
      <c r="I544" s="4" t="s">
        <v>1225</v>
      </c>
      <c r="J544" s="4" t="s">
        <v>63</v>
      </c>
      <c r="K544" s="37">
        <v>6</v>
      </c>
      <c r="L544" s="4" t="s">
        <v>28</v>
      </c>
      <c r="M544" s="4">
        <v>6.4</v>
      </c>
      <c r="N544" s="4" t="s">
        <v>29</v>
      </c>
      <c r="O544" s="4" t="s">
        <v>714</v>
      </c>
      <c r="P544" s="4" t="s">
        <v>44</v>
      </c>
      <c r="Q544" s="4">
        <v>0</v>
      </c>
      <c r="R544" s="4" t="s">
        <v>60</v>
      </c>
      <c r="S544" s="61">
        <v>5500000</v>
      </c>
      <c r="T544" s="3">
        <f t="shared" si="12"/>
        <v>35200000</v>
      </c>
      <c r="U544" s="3">
        <f t="shared" si="13"/>
        <v>35200000</v>
      </c>
      <c r="V544" s="4" t="s">
        <v>32</v>
      </c>
      <c r="W544" s="3" t="s">
        <v>33</v>
      </c>
      <c r="X544" s="4" t="s">
        <v>100</v>
      </c>
      <c r="Y544" s="38">
        <v>3009133992</v>
      </c>
      <c r="Z544" s="16" t="s">
        <v>101</v>
      </c>
      <c r="AA544" s="4"/>
      <c r="AB544" s="4" t="s">
        <v>99</v>
      </c>
      <c r="AC544" s="4" t="s">
        <v>578</v>
      </c>
      <c r="AD544" s="4" t="s">
        <v>1895</v>
      </c>
      <c r="AE544" s="4"/>
      <c r="AF544" s="4"/>
    </row>
    <row r="545" spans="1:32" ht="82.5" x14ac:dyDescent="0.25">
      <c r="A545" s="4" t="s">
        <v>1992</v>
      </c>
      <c r="B545" s="4" t="s">
        <v>99</v>
      </c>
      <c r="C545" s="52">
        <v>544</v>
      </c>
      <c r="D545" s="4" t="s">
        <v>110</v>
      </c>
      <c r="E545" s="4"/>
      <c r="F545" s="4"/>
      <c r="G545" s="4" t="s">
        <v>1975</v>
      </c>
      <c r="H545" s="4" t="s">
        <v>26</v>
      </c>
      <c r="I545" s="4" t="s">
        <v>1228</v>
      </c>
      <c r="J545" s="4" t="s">
        <v>63</v>
      </c>
      <c r="K545" s="37">
        <v>6</v>
      </c>
      <c r="L545" s="4" t="s">
        <v>28</v>
      </c>
      <c r="M545" s="4">
        <v>6.1</v>
      </c>
      <c r="N545" s="4" t="s">
        <v>29</v>
      </c>
      <c r="O545" s="4" t="s">
        <v>714</v>
      </c>
      <c r="P545" s="4" t="s">
        <v>44</v>
      </c>
      <c r="Q545" s="4">
        <v>0</v>
      </c>
      <c r="R545" s="4" t="s">
        <v>60</v>
      </c>
      <c r="S545" s="61">
        <v>5500000</v>
      </c>
      <c r="T545" s="3">
        <f t="shared" si="12"/>
        <v>33549999.999999996</v>
      </c>
      <c r="U545" s="3">
        <f t="shared" si="13"/>
        <v>33549999.999999996</v>
      </c>
      <c r="V545" s="4" t="s">
        <v>32</v>
      </c>
      <c r="W545" s="3" t="s">
        <v>33</v>
      </c>
      <c r="X545" s="4" t="s">
        <v>100</v>
      </c>
      <c r="Y545" s="38">
        <v>3009133992</v>
      </c>
      <c r="Z545" s="16" t="s">
        <v>101</v>
      </c>
      <c r="AA545" s="4"/>
      <c r="AB545" s="4" t="s">
        <v>99</v>
      </c>
      <c r="AC545" s="4" t="s">
        <v>578</v>
      </c>
      <c r="AD545" s="4" t="s">
        <v>1895</v>
      </c>
      <c r="AE545" s="4"/>
      <c r="AF545" s="4"/>
    </row>
    <row r="546" spans="1:32" ht="82.5" x14ac:dyDescent="0.25">
      <c r="A546" s="4" t="s">
        <v>1993</v>
      </c>
      <c r="B546" s="4" t="s">
        <v>99</v>
      </c>
      <c r="C546" s="52">
        <v>545</v>
      </c>
      <c r="D546" s="4" t="s">
        <v>110</v>
      </c>
      <c r="E546" s="4"/>
      <c r="F546" s="4"/>
      <c r="G546" s="4" t="s">
        <v>1976</v>
      </c>
      <c r="H546" s="4" t="s">
        <v>26</v>
      </c>
      <c r="I546" s="4" t="s">
        <v>1230</v>
      </c>
      <c r="J546" s="4" t="s">
        <v>63</v>
      </c>
      <c r="K546" s="37">
        <v>6</v>
      </c>
      <c r="L546" s="4" t="s">
        <v>28</v>
      </c>
      <c r="M546" s="4">
        <v>6</v>
      </c>
      <c r="N546" s="4" t="s">
        <v>29</v>
      </c>
      <c r="O546" s="4" t="s">
        <v>714</v>
      </c>
      <c r="P546" s="4" t="s">
        <v>44</v>
      </c>
      <c r="Q546" s="4">
        <v>0</v>
      </c>
      <c r="R546" s="4" t="s">
        <v>60</v>
      </c>
      <c r="S546" s="61">
        <v>7000000</v>
      </c>
      <c r="T546" s="3">
        <f t="shared" si="12"/>
        <v>42000000</v>
      </c>
      <c r="U546" s="3">
        <f t="shared" si="13"/>
        <v>42000000</v>
      </c>
      <c r="V546" s="4" t="s">
        <v>32</v>
      </c>
      <c r="W546" s="3" t="s">
        <v>33</v>
      </c>
      <c r="X546" s="4" t="s">
        <v>100</v>
      </c>
      <c r="Y546" s="38">
        <v>3009133992</v>
      </c>
      <c r="Z546" s="16" t="s">
        <v>101</v>
      </c>
      <c r="AA546" s="4"/>
      <c r="AB546" s="4" t="s">
        <v>99</v>
      </c>
      <c r="AC546" s="4" t="s">
        <v>578</v>
      </c>
      <c r="AD546" s="4" t="s">
        <v>1895</v>
      </c>
      <c r="AE546" s="4"/>
      <c r="AF546" s="4"/>
    </row>
    <row r="547" spans="1:32" ht="49.5" x14ac:dyDescent="0.25">
      <c r="A547" s="4" t="s">
        <v>1994</v>
      </c>
      <c r="B547" s="4" t="s">
        <v>99</v>
      </c>
      <c r="C547" s="52">
        <v>546</v>
      </c>
      <c r="D547" s="4" t="s">
        <v>1221</v>
      </c>
      <c r="E547" s="4"/>
      <c r="F547" s="4"/>
      <c r="G547" s="4" t="s">
        <v>1967</v>
      </c>
      <c r="H547" s="4" t="s">
        <v>34</v>
      </c>
      <c r="I547" s="4" t="s">
        <v>1233</v>
      </c>
      <c r="J547" s="4" t="s">
        <v>63</v>
      </c>
      <c r="K547" s="37">
        <v>6</v>
      </c>
      <c r="L547" s="4" t="s">
        <v>28</v>
      </c>
      <c r="M547" s="4">
        <v>6.5</v>
      </c>
      <c r="N547" s="4" t="s">
        <v>29</v>
      </c>
      <c r="O547" s="4" t="s">
        <v>714</v>
      </c>
      <c r="P547" s="4" t="s">
        <v>44</v>
      </c>
      <c r="Q547" s="4">
        <v>0</v>
      </c>
      <c r="R547" s="4" t="s">
        <v>60</v>
      </c>
      <c r="S547" s="61">
        <v>4000000</v>
      </c>
      <c r="T547" s="3">
        <f t="shared" si="12"/>
        <v>26000000</v>
      </c>
      <c r="U547" s="3">
        <f t="shared" si="13"/>
        <v>26000000</v>
      </c>
      <c r="V547" s="4" t="s">
        <v>32</v>
      </c>
      <c r="W547" s="3" t="s">
        <v>33</v>
      </c>
      <c r="X547" s="4" t="s">
        <v>100</v>
      </c>
      <c r="Y547" s="38">
        <v>3009133992</v>
      </c>
      <c r="Z547" s="16" t="s">
        <v>101</v>
      </c>
      <c r="AA547" s="4"/>
      <c r="AB547" s="4" t="s">
        <v>99</v>
      </c>
      <c r="AC547" s="4" t="s">
        <v>578</v>
      </c>
      <c r="AD547" s="4" t="s">
        <v>1895</v>
      </c>
      <c r="AE547" s="4"/>
      <c r="AF547" s="4"/>
    </row>
    <row r="548" spans="1:32" ht="82.5" x14ac:dyDescent="0.25">
      <c r="A548" s="4" t="s">
        <v>1995</v>
      </c>
      <c r="B548" s="4" t="s">
        <v>99</v>
      </c>
      <c r="C548" s="52">
        <v>547</v>
      </c>
      <c r="D548" s="4">
        <v>81112300</v>
      </c>
      <c r="E548" s="4"/>
      <c r="F548" s="4"/>
      <c r="G548" s="4" t="s">
        <v>1968</v>
      </c>
      <c r="H548" s="4" t="s">
        <v>34</v>
      </c>
      <c r="I548" s="4" t="s">
        <v>1235</v>
      </c>
      <c r="J548" s="4" t="s">
        <v>63</v>
      </c>
      <c r="K548" s="37">
        <v>6</v>
      </c>
      <c r="L548" s="4" t="s">
        <v>28</v>
      </c>
      <c r="M548" s="4">
        <v>6.7</v>
      </c>
      <c r="N548" s="4" t="s">
        <v>29</v>
      </c>
      <c r="O548" s="4" t="s">
        <v>714</v>
      </c>
      <c r="P548" s="4" t="s">
        <v>44</v>
      </c>
      <c r="Q548" s="4">
        <v>0</v>
      </c>
      <c r="R548" s="4" t="s">
        <v>60</v>
      </c>
      <c r="S548" s="61">
        <v>5500000</v>
      </c>
      <c r="T548" s="3">
        <f t="shared" si="12"/>
        <v>36850000</v>
      </c>
      <c r="U548" s="3">
        <f t="shared" si="13"/>
        <v>36850000</v>
      </c>
      <c r="V548" s="4" t="s">
        <v>32</v>
      </c>
      <c r="W548" s="3" t="s">
        <v>33</v>
      </c>
      <c r="X548" s="4" t="s">
        <v>100</v>
      </c>
      <c r="Y548" s="38">
        <v>3009133992</v>
      </c>
      <c r="Z548" s="16" t="s">
        <v>101</v>
      </c>
      <c r="AA548" s="4"/>
      <c r="AB548" s="4" t="s">
        <v>99</v>
      </c>
      <c r="AC548" s="4" t="s">
        <v>578</v>
      </c>
      <c r="AD548" s="4" t="s">
        <v>1895</v>
      </c>
      <c r="AE548" s="4"/>
      <c r="AF548" s="4"/>
    </row>
    <row r="549" spans="1:32" ht="66" x14ac:dyDescent="0.25">
      <c r="A549" s="4" t="s">
        <v>1996</v>
      </c>
      <c r="B549" s="4" t="s">
        <v>99</v>
      </c>
      <c r="C549" s="52">
        <v>548</v>
      </c>
      <c r="D549" s="4" t="s">
        <v>1240</v>
      </c>
      <c r="E549" s="4"/>
      <c r="F549" s="4"/>
      <c r="G549" s="4" t="s">
        <v>1969</v>
      </c>
      <c r="H549" s="4" t="s">
        <v>34</v>
      </c>
      <c r="I549" s="4" t="s">
        <v>1241</v>
      </c>
      <c r="J549" s="4" t="s">
        <v>63</v>
      </c>
      <c r="K549" s="37">
        <v>6</v>
      </c>
      <c r="L549" s="4" t="s">
        <v>28</v>
      </c>
      <c r="M549" s="4">
        <v>6.7</v>
      </c>
      <c r="N549" s="4" t="s">
        <v>29</v>
      </c>
      <c r="O549" s="4" t="s">
        <v>714</v>
      </c>
      <c r="P549" s="4" t="s">
        <v>44</v>
      </c>
      <c r="Q549" s="4">
        <v>0</v>
      </c>
      <c r="R549" s="4" t="s">
        <v>60</v>
      </c>
      <c r="S549" s="61">
        <v>3500000</v>
      </c>
      <c r="T549" s="3">
        <f t="shared" si="12"/>
        <v>23450000</v>
      </c>
      <c r="U549" s="3">
        <f t="shared" si="13"/>
        <v>23450000</v>
      </c>
      <c r="V549" s="4" t="s">
        <v>32</v>
      </c>
      <c r="W549" s="3" t="s">
        <v>33</v>
      </c>
      <c r="X549" s="4" t="s">
        <v>100</v>
      </c>
      <c r="Y549" s="38">
        <v>3009133992</v>
      </c>
      <c r="Z549" s="16" t="s">
        <v>101</v>
      </c>
      <c r="AA549" s="4"/>
      <c r="AB549" s="4" t="s">
        <v>99</v>
      </c>
      <c r="AC549" s="4" t="s">
        <v>578</v>
      </c>
      <c r="AD549" s="4" t="s">
        <v>1895</v>
      </c>
      <c r="AE549" s="4"/>
      <c r="AF549" s="4"/>
    </row>
    <row r="550" spans="1:32" s="34" customFormat="1" ht="107.25" customHeight="1" x14ac:dyDescent="0.25">
      <c r="A550" s="4" t="s">
        <v>2000</v>
      </c>
      <c r="B550" s="4" t="s">
        <v>99</v>
      </c>
      <c r="C550" s="52">
        <v>549</v>
      </c>
      <c r="D550" s="62" t="s">
        <v>663</v>
      </c>
      <c r="E550" s="4"/>
      <c r="F550" s="4"/>
      <c r="G550" s="4" t="s">
        <v>1970</v>
      </c>
      <c r="H550" s="4" t="s">
        <v>34</v>
      </c>
      <c r="I550" s="4"/>
      <c r="J550" s="4" t="s">
        <v>63</v>
      </c>
      <c r="K550" s="37">
        <v>6</v>
      </c>
      <c r="L550" s="4" t="s">
        <v>28</v>
      </c>
      <c r="M550" s="4">
        <v>6.5</v>
      </c>
      <c r="N550" s="4" t="s">
        <v>29</v>
      </c>
      <c r="O550" s="4" t="s">
        <v>714</v>
      </c>
      <c r="P550" s="4" t="s">
        <v>44</v>
      </c>
      <c r="Q550" s="4">
        <v>0</v>
      </c>
      <c r="R550" s="4" t="s">
        <v>60</v>
      </c>
      <c r="S550" s="61">
        <v>5000000</v>
      </c>
      <c r="T550" s="3">
        <f t="shared" si="12"/>
        <v>32500000</v>
      </c>
      <c r="U550" s="3">
        <f t="shared" si="13"/>
        <v>32500000</v>
      </c>
      <c r="V550" s="4" t="s">
        <v>32</v>
      </c>
      <c r="W550" s="4" t="s">
        <v>33</v>
      </c>
      <c r="X550" s="4" t="s">
        <v>39</v>
      </c>
      <c r="Y550" s="38">
        <v>3009133992</v>
      </c>
      <c r="Z550" s="16" t="s">
        <v>265</v>
      </c>
      <c r="AA550" s="4"/>
      <c r="AB550" s="4" t="s">
        <v>38</v>
      </c>
      <c r="AC550" s="4" t="s">
        <v>578</v>
      </c>
      <c r="AD550" s="4" t="s">
        <v>1895</v>
      </c>
      <c r="AE550" s="4"/>
      <c r="AF550" s="4"/>
    </row>
    <row r="551" spans="1:32" ht="168.75" customHeight="1" x14ac:dyDescent="0.25">
      <c r="A551" s="47" t="s">
        <v>1998</v>
      </c>
      <c r="B551" s="4" t="s">
        <v>109</v>
      </c>
      <c r="C551" s="52">
        <v>550</v>
      </c>
      <c r="D551" s="4">
        <v>80111600</v>
      </c>
      <c r="E551" s="4"/>
      <c r="F551" s="4"/>
      <c r="G551" s="4" t="s">
        <v>1971</v>
      </c>
      <c r="H551" s="4" t="s">
        <v>26</v>
      </c>
      <c r="I551" s="4" t="s">
        <v>1894</v>
      </c>
      <c r="J551" s="4" t="s">
        <v>63</v>
      </c>
      <c r="K551" s="4">
        <v>6</v>
      </c>
      <c r="L551" s="65" t="s">
        <v>28</v>
      </c>
      <c r="M551" s="65">
        <v>6.5</v>
      </c>
      <c r="N551" s="4" t="s">
        <v>29</v>
      </c>
      <c r="O551" s="4" t="s">
        <v>714</v>
      </c>
      <c r="P551" s="4" t="s">
        <v>44</v>
      </c>
      <c r="Q551" s="4">
        <v>0</v>
      </c>
      <c r="R551" s="4" t="s">
        <v>60</v>
      </c>
      <c r="S551" s="3">
        <v>10500000</v>
      </c>
      <c r="T551" s="3">
        <f>+M551*S551</f>
        <v>68250000</v>
      </c>
      <c r="U551" s="3">
        <f>+T551</f>
        <v>68250000</v>
      </c>
      <c r="V551" s="4" t="s">
        <v>32</v>
      </c>
      <c r="W551" s="4" t="s">
        <v>33</v>
      </c>
      <c r="X551" s="4" t="s">
        <v>258</v>
      </c>
      <c r="Y551" s="38">
        <v>3009133992</v>
      </c>
      <c r="Z551" s="27" t="s">
        <v>571</v>
      </c>
      <c r="AA551" s="28"/>
      <c r="AB551" s="4" t="s">
        <v>109</v>
      </c>
      <c r="AC551" s="4" t="s">
        <v>703</v>
      </c>
      <c r="AD551" s="4" t="s">
        <v>1895</v>
      </c>
      <c r="AE551" s="4"/>
      <c r="AF551" s="4"/>
    </row>
    <row r="552" spans="1:32" customFormat="1" ht="49.5" x14ac:dyDescent="0.25">
      <c r="A552" s="4" t="s">
        <v>1982</v>
      </c>
      <c r="B552" s="4" t="s">
        <v>50</v>
      </c>
      <c r="C552" s="52">
        <v>551</v>
      </c>
      <c r="D552" s="4">
        <v>80161504</v>
      </c>
      <c r="E552" s="4"/>
      <c r="F552" s="4"/>
      <c r="G552" s="4" t="s">
        <v>1977</v>
      </c>
      <c r="H552" s="4" t="s">
        <v>26</v>
      </c>
      <c r="I552" s="4" t="s">
        <v>336</v>
      </c>
      <c r="J552" s="4" t="s">
        <v>63</v>
      </c>
      <c r="K552" s="4">
        <v>6</v>
      </c>
      <c r="L552" s="4" t="s">
        <v>28</v>
      </c>
      <c r="M552" s="37">
        <v>5</v>
      </c>
      <c r="N552" s="4" t="s">
        <v>29</v>
      </c>
      <c r="O552" s="4" t="s">
        <v>714</v>
      </c>
      <c r="P552" s="4" t="s">
        <v>44</v>
      </c>
      <c r="Q552" s="4">
        <v>0</v>
      </c>
      <c r="R552" s="4" t="s">
        <v>31</v>
      </c>
      <c r="S552" s="3">
        <v>7500000</v>
      </c>
      <c r="T552" s="54">
        <f>+S552*M552</f>
        <v>37500000</v>
      </c>
      <c r="U552" s="54">
        <f>+S552*M552</f>
        <v>37500000</v>
      </c>
      <c r="V552" s="4" t="s">
        <v>32</v>
      </c>
      <c r="W552" s="4" t="s">
        <v>33</v>
      </c>
      <c r="X552" s="4" t="s">
        <v>1913</v>
      </c>
      <c r="Y552" s="38">
        <v>3009133992</v>
      </c>
      <c r="Z552" s="27" t="s">
        <v>1914</v>
      </c>
      <c r="AA552" s="4"/>
      <c r="AB552" s="4" t="s">
        <v>50</v>
      </c>
      <c r="AC552" s="4" t="s">
        <v>276</v>
      </c>
      <c r="AD552" s="4" t="s">
        <v>1895</v>
      </c>
      <c r="AE552" s="4"/>
      <c r="AF552" s="58"/>
    </row>
    <row r="553" spans="1:32" s="55" customFormat="1" ht="186.75" customHeight="1" x14ac:dyDescent="0.3">
      <c r="A553" s="47" t="s">
        <v>1999</v>
      </c>
      <c r="B553" s="4" t="s">
        <v>109</v>
      </c>
      <c r="C553" s="52">
        <v>552</v>
      </c>
      <c r="D553" s="73" t="s">
        <v>1938</v>
      </c>
      <c r="E553" s="4"/>
      <c r="F553" s="4"/>
      <c r="G553" s="74" t="s">
        <v>1972</v>
      </c>
      <c r="H553" s="75" t="s">
        <v>1939</v>
      </c>
      <c r="I553" s="76"/>
      <c r="J553" s="77" t="s">
        <v>63</v>
      </c>
      <c r="K553" s="4">
        <v>6</v>
      </c>
      <c r="L553" s="78" t="s">
        <v>28</v>
      </c>
      <c r="M553" s="76">
        <v>7</v>
      </c>
      <c r="N553" s="79" t="s">
        <v>1940</v>
      </c>
      <c r="O553" s="4" t="s">
        <v>714</v>
      </c>
      <c r="P553" s="76" t="s">
        <v>30</v>
      </c>
      <c r="Q553" s="76">
        <v>1</v>
      </c>
      <c r="R553" s="4" t="s">
        <v>60</v>
      </c>
      <c r="S553" s="80"/>
      <c r="T553" s="15">
        <v>10000000</v>
      </c>
      <c r="U553" s="3">
        <v>10000000</v>
      </c>
      <c r="V553" s="81" t="s">
        <v>32</v>
      </c>
      <c r="W553" s="81" t="s">
        <v>33</v>
      </c>
      <c r="X553" s="4" t="s">
        <v>1941</v>
      </c>
      <c r="Y553" s="38">
        <v>3009133992</v>
      </c>
      <c r="Z553" s="16" t="s">
        <v>1942</v>
      </c>
      <c r="AA553" s="4"/>
      <c r="AB553" s="4" t="s">
        <v>1943</v>
      </c>
      <c r="AC553" s="76" t="s">
        <v>632</v>
      </c>
      <c r="AD553" s="4" t="s">
        <v>1895</v>
      </c>
      <c r="AE553" s="53"/>
      <c r="AF553" s="53"/>
    </row>
    <row r="554" spans="1:32" ht="82.5" customHeight="1" x14ac:dyDescent="0.25">
      <c r="A554" s="47" t="s">
        <v>2001</v>
      </c>
      <c r="B554" s="4" t="s">
        <v>109</v>
      </c>
      <c r="C554" s="52">
        <v>553</v>
      </c>
      <c r="D554" s="4" t="s">
        <v>240</v>
      </c>
      <c r="E554" s="4"/>
      <c r="F554" s="4"/>
      <c r="G554" s="4" t="s">
        <v>1980</v>
      </c>
      <c r="H554" s="4" t="s">
        <v>188</v>
      </c>
      <c r="I554" s="4" t="s">
        <v>79</v>
      </c>
      <c r="J554" s="4" t="s">
        <v>63</v>
      </c>
      <c r="K554" s="4">
        <v>6</v>
      </c>
      <c r="L554" s="4" t="s">
        <v>28</v>
      </c>
      <c r="M554" s="4">
        <v>7</v>
      </c>
      <c r="N554" s="4" t="s">
        <v>244</v>
      </c>
      <c r="O554" s="4" t="s">
        <v>716</v>
      </c>
      <c r="P554" s="4" t="s">
        <v>44</v>
      </c>
      <c r="Q554" s="4">
        <v>0</v>
      </c>
      <c r="R554" s="4" t="s">
        <v>31</v>
      </c>
      <c r="S554" s="3">
        <v>0</v>
      </c>
      <c r="T554" s="3">
        <v>13988000</v>
      </c>
      <c r="U554" s="3">
        <f>+T554</f>
        <v>13988000</v>
      </c>
      <c r="V554" s="4" t="s">
        <v>32</v>
      </c>
      <c r="W554" s="4" t="s">
        <v>33</v>
      </c>
      <c r="X554" s="4" t="s">
        <v>646</v>
      </c>
      <c r="Y554" s="38">
        <v>3009133992</v>
      </c>
      <c r="Z554" s="16" t="s">
        <v>710</v>
      </c>
      <c r="AA554" s="4"/>
      <c r="AB554" s="4" t="s">
        <v>109</v>
      </c>
      <c r="AC554" s="4" t="s">
        <v>278</v>
      </c>
      <c r="AD554" s="4" t="s">
        <v>1932</v>
      </c>
      <c r="AE554" s="4"/>
      <c r="AF554" s="4"/>
    </row>
    <row r="555" spans="1:32" ht="100.5" customHeight="1" x14ac:dyDescent="0.25">
      <c r="A555" s="47" t="s">
        <v>1997</v>
      </c>
      <c r="B555" s="4" t="s">
        <v>109</v>
      </c>
      <c r="C555" s="52">
        <v>554</v>
      </c>
      <c r="D555" s="4" t="s">
        <v>184</v>
      </c>
      <c r="E555" s="4"/>
      <c r="F555" s="4"/>
      <c r="G555" s="4" t="s">
        <v>1981</v>
      </c>
      <c r="H555" s="4" t="s">
        <v>186</v>
      </c>
      <c r="I555" s="4" t="s">
        <v>79</v>
      </c>
      <c r="J555" s="4" t="s">
        <v>63</v>
      </c>
      <c r="K555" s="4">
        <v>6</v>
      </c>
      <c r="L555" s="4" t="s">
        <v>28</v>
      </c>
      <c r="M555" s="4">
        <v>7</v>
      </c>
      <c r="N555" s="4" t="s">
        <v>244</v>
      </c>
      <c r="O555" s="4" t="s">
        <v>716</v>
      </c>
      <c r="P555" s="4" t="s">
        <v>44</v>
      </c>
      <c r="Q555" s="4">
        <v>0</v>
      </c>
      <c r="R555" s="4" t="s">
        <v>31</v>
      </c>
      <c r="S555" s="3">
        <v>0</v>
      </c>
      <c r="T555" s="3">
        <v>10736000</v>
      </c>
      <c r="U555" s="3">
        <v>10736000</v>
      </c>
      <c r="V555" s="4" t="s">
        <v>32</v>
      </c>
      <c r="W555" s="4" t="s">
        <v>33</v>
      </c>
      <c r="X555" s="4" t="s">
        <v>235</v>
      </c>
      <c r="Y555" s="38">
        <v>3009133992</v>
      </c>
      <c r="Z555" s="27" t="s">
        <v>246</v>
      </c>
      <c r="AA555" s="4"/>
      <c r="AB555" s="4" t="s">
        <v>109</v>
      </c>
      <c r="AC555" s="4" t="s">
        <v>281</v>
      </c>
      <c r="AD555" s="4" t="s">
        <v>1932</v>
      </c>
      <c r="AE555" s="4"/>
      <c r="AF555" s="4"/>
    </row>
  </sheetData>
  <autoFilter ref="A1:AF535" xr:uid="{F4869EF4-F9A0-433E-B179-6C0A4BCC4994}"/>
  <sortState xmlns:xlrd2="http://schemas.microsoft.com/office/spreadsheetml/2017/richdata2" ref="A2:AF535">
    <sortCondition ref="C2:C535"/>
  </sortState>
  <conditionalFormatting sqref="C2">
    <cfRule type="duplicateValues" dxfId="4031" priority="4779"/>
  </conditionalFormatting>
  <conditionalFormatting sqref="C3">
    <cfRule type="duplicateValues" dxfId="4030" priority="4768"/>
  </conditionalFormatting>
  <conditionalFormatting sqref="C5">
    <cfRule type="duplicateValues" dxfId="4029" priority="4764"/>
    <cfRule type="duplicateValues" dxfId="4028" priority="4765"/>
    <cfRule type="duplicateValues" dxfId="4027" priority="4766"/>
    <cfRule type="duplicateValues" dxfId="4026" priority="4767"/>
  </conditionalFormatting>
  <conditionalFormatting sqref="C7">
    <cfRule type="duplicateValues" dxfId="4025" priority="4761"/>
    <cfRule type="duplicateValues" dxfId="4024" priority="4762"/>
    <cfRule type="duplicateValues" dxfId="4023" priority="4763"/>
  </conditionalFormatting>
  <conditionalFormatting sqref="C7:C14">
    <cfRule type="duplicateValues" dxfId="4022" priority="6528"/>
  </conditionalFormatting>
  <conditionalFormatting sqref="C9">
    <cfRule type="duplicateValues" dxfId="4021" priority="4759"/>
    <cfRule type="duplicateValues" dxfId="4020" priority="4760"/>
  </conditionalFormatting>
  <conditionalFormatting sqref="C10">
    <cfRule type="duplicateValues" dxfId="4019" priority="4758"/>
    <cfRule type="duplicateValues" dxfId="4018" priority="4777"/>
  </conditionalFormatting>
  <conditionalFormatting sqref="C11:C14">
    <cfRule type="duplicateValues" dxfId="4017" priority="6516"/>
    <cfRule type="duplicateValues" dxfId="4016" priority="6517"/>
    <cfRule type="duplicateValues" dxfId="4015" priority="6518"/>
    <cfRule type="duplicateValues" dxfId="4014" priority="6519"/>
    <cfRule type="duplicateValues" dxfId="4013" priority="6520"/>
    <cfRule type="duplicateValues" dxfId="4012" priority="6521"/>
  </conditionalFormatting>
  <conditionalFormatting sqref="C15:C21">
    <cfRule type="duplicateValues" dxfId="4011" priority="12585"/>
  </conditionalFormatting>
  <conditionalFormatting sqref="C18">
    <cfRule type="duplicateValues" dxfId="4010" priority="4757"/>
  </conditionalFormatting>
  <conditionalFormatting sqref="C19">
    <cfRule type="duplicateValues" dxfId="4009" priority="6535"/>
  </conditionalFormatting>
  <conditionalFormatting sqref="C20:C21">
    <cfRule type="duplicateValues" dxfId="4008" priority="6543"/>
  </conditionalFormatting>
  <conditionalFormatting sqref="C22">
    <cfRule type="duplicateValues" dxfId="4007" priority="4743"/>
  </conditionalFormatting>
  <conditionalFormatting sqref="C41:C42">
    <cfRule type="duplicateValues" dxfId="4006" priority="4742"/>
  </conditionalFormatting>
  <conditionalFormatting sqref="C41:C44">
    <cfRule type="duplicateValues" dxfId="4005" priority="6142"/>
  </conditionalFormatting>
  <conditionalFormatting sqref="C41:C45">
    <cfRule type="duplicateValues" dxfId="4004" priority="6117"/>
  </conditionalFormatting>
  <conditionalFormatting sqref="C42">
    <cfRule type="duplicateValues" dxfId="4003" priority="4741"/>
  </conditionalFormatting>
  <conditionalFormatting sqref="C43">
    <cfRule type="duplicateValues" dxfId="4002" priority="4739"/>
  </conditionalFormatting>
  <conditionalFormatting sqref="C44">
    <cfRule type="duplicateValues" dxfId="4001" priority="4737"/>
  </conditionalFormatting>
  <conditionalFormatting sqref="C45">
    <cfRule type="duplicateValues" dxfId="4000" priority="4736"/>
  </conditionalFormatting>
  <conditionalFormatting sqref="C46">
    <cfRule type="duplicateValues" dxfId="3999" priority="4733"/>
    <cfRule type="duplicateValues" dxfId="3998" priority="4734"/>
  </conditionalFormatting>
  <conditionalFormatting sqref="C47:C48">
    <cfRule type="duplicateValues" dxfId="3997" priority="6610"/>
  </conditionalFormatting>
  <conditionalFormatting sqref="C49:C65">
    <cfRule type="duplicateValues" dxfId="3996" priority="10399"/>
    <cfRule type="duplicateValues" dxfId="3995" priority="10400"/>
    <cfRule type="duplicateValues" dxfId="3994" priority="10401"/>
    <cfRule type="duplicateValues" dxfId="3993" priority="10402"/>
    <cfRule type="duplicateValues" dxfId="3992" priority="10403"/>
    <cfRule type="duplicateValues" dxfId="3991" priority="10404"/>
  </conditionalFormatting>
  <conditionalFormatting sqref="C66">
    <cfRule type="duplicateValues" dxfId="3990" priority="4727"/>
    <cfRule type="duplicateValues" dxfId="3989" priority="4728"/>
    <cfRule type="duplicateValues" dxfId="3988" priority="4729"/>
    <cfRule type="duplicateValues" dxfId="3987" priority="4730"/>
    <cfRule type="duplicateValues" dxfId="3986" priority="4731"/>
  </conditionalFormatting>
  <conditionalFormatting sqref="C66:C74">
    <cfRule type="duplicateValues" dxfId="3985" priority="12027"/>
    <cfRule type="duplicateValues" dxfId="3984" priority="12028"/>
  </conditionalFormatting>
  <conditionalFormatting sqref="C67">
    <cfRule type="duplicateValues" dxfId="3983" priority="4726"/>
  </conditionalFormatting>
  <conditionalFormatting sqref="C68">
    <cfRule type="duplicateValues" dxfId="3982" priority="4725"/>
  </conditionalFormatting>
  <conditionalFormatting sqref="C69">
    <cfRule type="duplicateValues" dxfId="3981" priority="4724"/>
  </conditionalFormatting>
  <conditionalFormatting sqref="C70">
    <cfRule type="duplicateValues" dxfId="3980" priority="4722"/>
  </conditionalFormatting>
  <conditionalFormatting sqref="C71">
    <cfRule type="duplicateValues" dxfId="3979" priority="4721"/>
  </conditionalFormatting>
  <conditionalFormatting sqref="C72">
    <cfRule type="duplicateValues" dxfId="3978" priority="4717"/>
    <cfRule type="duplicateValues" dxfId="3977" priority="4718"/>
    <cfRule type="duplicateValues" dxfId="3976" priority="4719"/>
    <cfRule type="duplicateValues" dxfId="3975" priority="4720"/>
  </conditionalFormatting>
  <conditionalFormatting sqref="C73">
    <cfRule type="duplicateValues" dxfId="3974" priority="4715"/>
  </conditionalFormatting>
  <conditionalFormatting sqref="C74">
    <cfRule type="duplicateValues" dxfId="3973" priority="4714"/>
  </conditionalFormatting>
  <conditionalFormatting sqref="C75">
    <cfRule type="duplicateValues" dxfId="3972" priority="4604"/>
  </conditionalFormatting>
  <conditionalFormatting sqref="C76">
    <cfRule type="duplicateValues" dxfId="3971" priority="4561"/>
  </conditionalFormatting>
  <conditionalFormatting sqref="C77">
    <cfRule type="duplicateValues" dxfId="3970" priority="4635"/>
  </conditionalFormatting>
  <conditionalFormatting sqref="C78">
    <cfRule type="duplicateValues" dxfId="3969" priority="4627"/>
  </conditionalFormatting>
  <conditionalFormatting sqref="C79">
    <cfRule type="duplicateValues" dxfId="3968" priority="4560"/>
  </conditionalFormatting>
  <conditionalFormatting sqref="C80">
    <cfRule type="duplicateValues" dxfId="3967" priority="4632"/>
    <cfRule type="duplicateValues" dxfId="3966" priority="4633"/>
    <cfRule type="duplicateValues" dxfId="3965" priority="4634"/>
  </conditionalFormatting>
  <conditionalFormatting sqref="C81">
    <cfRule type="duplicateValues" dxfId="3964" priority="4628"/>
    <cfRule type="duplicateValues" dxfId="3963" priority="4629"/>
    <cfRule type="duplicateValues" dxfId="3962" priority="4630"/>
    <cfRule type="duplicateValues" dxfId="3961" priority="4631"/>
  </conditionalFormatting>
  <conditionalFormatting sqref="C82">
    <cfRule type="duplicateValues" dxfId="3960" priority="4611"/>
    <cfRule type="duplicateValues" dxfId="3959" priority="4612"/>
    <cfRule type="duplicateValues" dxfId="3958" priority="4613"/>
    <cfRule type="duplicateValues" dxfId="3957" priority="4614"/>
    <cfRule type="duplicateValues" dxfId="3956" priority="4615"/>
    <cfRule type="duplicateValues" dxfId="3955" priority="4616"/>
  </conditionalFormatting>
  <conditionalFormatting sqref="C83">
    <cfRule type="duplicateValues" dxfId="3954" priority="4457"/>
    <cfRule type="duplicateValues" dxfId="3953" priority="4458"/>
    <cfRule type="duplicateValues" dxfId="3952" priority="4459"/>
  </conditionalFormatting>
  <conditionalFormatting sqref="C84">
    <cfRule type="duplicateValues" dxfId="3951" priority="4683"/>
    <cfRule type="duplicateValues" dxfId="3950" priority="4684"/>
  </conditionalFormatting>
  <conditionalFormatting sqref="C85">
    <cfRule type="duplicateValues" dxfId="3949" priority="4667"/>
    <cfRule type="duplicateValues" dxfId="3948" priority="4668"/>
    <cfRule type="duplicateValues" dxfId="3947" priority="4669"/>
    <cfRule type="duplicateValues" dxfId="3946" priority="4670"/>
    <cfRule type="duplicateValues" dxfId="3945" priority="4671"/>
  </conditionalFormatting>
  <conditionalFormatting sqref="C86">
    <cfRule type="duplicateValues" dxfId="3944" priority="4665"/>
    <cfRule type="duplicateValues" dxfId="3943" priority="4666"/>
  </conditionalFormatting>
  <conditionalFormatting sqref="C87">
    <cfRule type="duplicateValues" dxfId="3942" priority="4661"/>
    <cfRule type="duplicateValues" dxfId="3941" priority="4662"/>
  </conditionalFormatting>
  <conditionalFormatting sqref="C88">
    <cfRule type="duplicateValues" dxfId="3940" priority="4605"/>
    <cfRule type="duplicateValues" dxfId="3939" priority="4606"/>
  </conditionalFormatting>
  <conditionalFormatting sqref="C89">
    <cfRule type="duplicateValues" dxfId="3938" priority="4575"/>
    <cfRule type="duplicateValues" dxfId="3937" priority="4576"/>
    <cfRule type="duplicateValues" dxfId="3936" priority="4577"/>
    <cfRule type="duplicateValues" dxfId="3935" priority="4578"/>
    <cfRule type="duplicateValues" dxfId="3934" priority="4579"/>
  </conditionalFormatting>
  <conditionalFormatting sqref="C90">
    <cfRule type="duplicateValues" dxfId="3933" priority="4689"/>
    <cfRule type="duplicateValues" dxfId="3932" priority="4690"/>
    <cfRule type="duplicateValues" dxfId="3931" priority="4691"/>
    <cfRule type="duplicateValues" dxfId="3930" priority="4692"/>
    <cfRule type="duplicateValues" dxfId="3929" priority="4693"/>
    <cfRule type="duplicateValues" dxfId="3928" priority="4694"/>
    <cfRule type="duplicateValues" dxfId="3927" priority="4695"/>
    <cfRule type="duplicateValues" dxfId="3926" priority="4696"/>
    <cfRule type="duplicateValues" dxfId="3925" priority="4697"/>
    <cfRule type="duplicateValues" dxfId="3924" priority="4698"/>
  </conditionalFormatting>
  <conditionalFormatting sqref="C91">
    <cfRule type="duplicateValues" dxfId="3923" priority="4699"/>
    <cfRule type="duplicateValues" dxfId="3922" priority="4700"/>
    <cfRule type="duplicateValues" dxfId="3921" priority="4701"/>
    <cfRule type="duplicateValues" dxfId="3920" priority="4702"/>
    <cfRule type="duplicateValues" dxfId="3919" priority="4703"/>
    <cfRule type="duplicateValues" dxfId="3918" priority="4704"/>
    <cfRule type="duplicateValues" dxfId="3917" priority="4705"/>
    <cfRule type="duplicateValues" dxfId="3916" priority="4706"/>
    <cfRule type="duplicateValues" dxfId="3915" priority="4707"/>
    <cfRule type="duplicateValues" dxfId="3914" priority="4708"/>
  </conditionalFormatting>
  <conditionalFormatting sqref="C92">
    <cfRule type="duplicateValues" dxfId="3913" priority="4540"/>
    <cfRule type="duplicateValues" dxfId="3912" priority="4541"/>
    <cfRule type="duplicateValues" dxfId="3911" priority="4542"/>
    <cfRule type="duplicateValues" dxfId="3910" priority="4543"/>
    <cfRule type="duplicateValues" dxfId="3909" priority="4544"/>
    <cfRule type="duplicateValues" dxfId="3908" priority="4545"/>
    <cfRule type="duplicateValues" dxfId="3907" priority="4546"/>
    <cfRule type="duplicateValues" dxfId="3906" priority="4547"/>
    <cfRule type="duplicateValues" dxfId="3905" priority="4548"/>
    <cfRule type="duplicateValues" dxfId="3904" priority="4549"/>
  </conditionalFormatting>
  <conditionalFormatting sqref="C93">
    <cfRule type="duplicateValues" dxfId="3903" priority="4520"/>
    <cfRule type="duplicateValues" dxfId="3902" priority="4521"/>
    <cfRule type="duplicateValues" dxfId="3901" priority="4522"/>
    <cfRule type="duplicateValues" dxfId="3900" priority="4523"/>
    <cfRule type="duplicateValues" dxfId="3899" priority="4524"/>
    <cfRule type="duplicateValues" dxfId="3898" priority="4525"/>
    <cfRule type="duplicateValues" dxfId="3897" priority="4526"/>
    <cfRule type="duplicateValues" dxfId="3896" priority="4527"/>
    <cfRule type="duplicateValues" dxfId="3895" priority="4528"/>
    <cfRule type="duplicateValues" dxfId="3894" priority="4529"/>
  </conditionalFormatting>
  <conditionalFormatting sqref="C94">
    <cfRule type="duplicateValues" dxfId="3893" priority="4500"/>
    <cfRule type="duplicateValues" dxfId="3892" priority="4501"/>
    <cfRule type="duplicateValues" dxfId="3891" priority="4502"/>
    <cfRule type="duplicateValues" dxfId="3890" priority="4503"/>
    <cfRule type="duplicateValues" dxfId="3889" priority="4504"/>
    <cfRule type="duplicateValues" dxfId="3888" priority="4505"/>
    <cfRule type="duplicateValues" dxfId="3887" priority="4506"/>
    <cfRule type="duplicateValues" dxfId="3886" priority="4507"/>
    <cfRule type="duplicateValues" dxfId="3885" priority="4508"/>
    <cfRule type="duplicateValues" dxfId="3884" priority="4509"/>
  </conditionalFormatting>
  <conditionalFormatting sqref="C95">
    <cfRule type="duplicateValues" dxfId="3883" priority="11607"/>
    <cfRule type="duplicateValues" dxfId="3882" priority="11608"/>
    <cfRule type="duplicateValues" dxfId="3881" priority="11609"/>
    <cfRule type="duplicateValues" dxfId="3880" priority="11610"/>
    <cfRule type="duplicateValues" dxfId="3879" priority="11611"/>
  </conditionalFormatting>
  <conditionalFormatting sqref="C96">
    <cfRule type="duplicateValues" dxfId="3878" priority="4398"/>
    <cfRule type="duplicateValues" dxfId="3877" priority="4399"/>
    <cfRule type="duplicateValues" dxfId="3876" priority="4400"/>
  </conditionalFormatting>
  <conditionalFormatting sqref="C97">
    <cfRule type="duplicateValues" dxfId="3875" priority="4263"/>
    <cfRule type="duplicateValues" dxfId="3874" priority="4264"/>
    <cfRule type="duplicateValues" dxfId="3873" priority="4265"/>
    <cfRule type="duplicateValues" dxfId="3872" priority="4266"/>
  </conditionalFormatting>
  <conditionalFormatting sqref="C98">
    <cfRule type="duplicateValues" dxfId="3871" priority="4395"/>
    <cfRule type="duplicateValues" dxfId="3870" priority="4396"/>
    <cfRule type="duplicateValues" dxfId="3869" priority="4397"/>
  </conditionalFormatting>
  <conditionalFormatting sqref="C99">
    <cfRule type="duplicateValues" dxfId="3868" priority="4404"/>
    <cfRule type="duplicateValues" dxfId="3867" priority="4405"/>
    <cfRule type="duplicateValues" dxfId="3866" priority="4406"/>
    <cfRule type="duplicateValues" dxfId="3865" priority="4407"/>
    <cfRule type="duplicateValues" dxfId="3864" priority="4408"/>
  </conditionalFormatting>
  <conditionalFormatting sqref="C100">
    <cfRule type="duplicateValues" dxfId="3863" priority="4401"/>
    <cfRule type="duplicateValues" dxfId="3862" priority="4402"/>
    <cfRule type="duplicateValues" dxfId="3861" priority="4403"/>
  </conditionalFormatting>
  <conditionalFormatting sqref="C101">
    <cfRule type="duplicateValues" dxfId="3860" priority="4350"/>
    <cfRule type="duplicateValues" dxfId="3859" priority="4351"/>
    <cfRule type="duplicateValues" dxfId="3858" priority="4352"/>
    <cfRule type="duplicateValues" dxfId="3857" priority="4353"/>
    <cfRule type="duplicateValues" dxfId="3856" priority="4354"/>
    <cfRule type="duplicateValues" dxfId="3855" priority="4355"/>
    <cfRule type="duplicateValues" dxfId="3854" priority="4356"/>
    <cfRule type="duplicateValues" dxfId="3853" priority="4357"/>
  </conditionalFormatting>
  <conditionalFormatting sqref="C102">
    <cfRule type="duplicateValues" dxfId="3852" priority="4426"/>
    <cfRule type="duplicateValues" dxfId="3851" priority="4427"/>
    <cfRule type="duplicateValues" dxfId="3850" priority="4428"/>
    <cfRule type="duplicateValues" dxfId="3849" priority="4429"/>
    <cfRule type="duplicateValues" dxfId="3848" priority="4430"/>
    <cfRule type="duplicateValues" dxfId="3847" priority="4431"/>
    <cfRule type="duplicateValues" dxfId="3846" priority="4432"/>
    <cfRule type="duplicateValues" dxfId="3845" priority="4433"/>
  </conditionalFormatting>
  <conditionalFormatting sqref="C103">
    <cfRule type="duplicateValues" dxfId="3844" priority="4295"/>
    <cfRule type="duplicateValues" dxfId="3843" priority="4296"/>
    <cfRule type="duplicateValues" dxfId="3842" priority="4297"/>
    <cfRule type="duplicateValues" dxfId="3841" priority="4298"/>
    <cfRule type="duplicateValues" dxfId="3840" priority="4299"/>
    <cfRule type="duplicateValues" dxfId="3839" priority="4300"/>
    <cfRule type="duplicateValues" dxfId="3838" priority="4301"/>
    <cfRule type="duplicateValues" dxfId="3837" priority="7239"/>
    <cfRule type="duplicateValues" dxfId="3836" priority="7240"/>
    <cfRule type="duplicateValues" dxfId="3835" priority="7241"/>
  </conditionalFormatting>
  <conditionalFormatting sqref="C104">
    <cfRule type="duplicateValues" dxfId="3834" priority="6291"/>
  </conditionalFormatting>
  <conditionalFormatting sqref="C110:C112">
    <cfRule type="duplicateValues" dxfId="3833" priority="9963"/>
    <cfRule type="duplicateValues" dxfId="3832" priority="9964"/>
    <cfRule type="duplicateValues" dxfId="3831" priority="9965"/>
    <cfRule type="duplicateValues" dxfId="3830" priority="9966"/>
    <cfRule type="duplicateValues" dxfId="3829" priority="9967"/>
    <cfRule type="duplicateValues" dxfId="3828" priority="9968"/>
  </conditionalFormatting>
  <conditionalFormatting sqref="C117">
    <cfRule type="duplicateValues" dxfId="3827" priority="4246"/>
  </conditionalFormatting>
  <conditionalFormatting sqref="C120">
    <cfRule type="duplicateValues" dxfId="3826" priority="4224"/>
  </conditionalFormatting>
  <conditionalFormatting sqref="C124">
    <cfRule type="duplicateValues" dxfId="3825" priority="4221"/>
    <cfRule type="duplicateValues" dxfId="3824" priority="4222"/>
    <cfRule type="duplicateValues" dxfId="3823" priority="4223"/>
  </conditionalFormatting>
  <conditionalFormatting sqref="C132">
    <cfRule type="duplicateValues" dxfId="3822" priority="4213"/>
    <cfRule type="duplicateValues" dxfId="3821" priority="4214"/>
    <cfRule type="duplicateValues" dxfId="3820" priority="7953"/>
  </conditionalFormatting>
  <conditionalFormatting sqref="C133">
    <cfRule type="duplicateValues" dxfId="3819" priority="4211"/>
  </conditionalFormatting>
  <conditionalFormatting sqref="C134:C135">
    <cfRule type="duplicateValues" dxfId="3818" priority="9106"/>
    <cfRule type="duplicateValues" dxfId="3817" priority="9136"/>
    <cfRule type="duplicateValues" dxfId="3816" priority="9137"/>
  </conditionalFormatting>
  <conditionalFormatting sqref="C135">
    <cfRule type="duplicateValues" dxfId="3815" priority="4203"/>
  </conditionalFormatting>
  <conditionalFormatting sqref="C136">
    <cfRule type="duplicateValues" dxfId="3814" priority="4200"/>
  </conditionalFormatting>
  <conditionalFormatting sqref="C160">
    <cfRule type="duplicateValues" dxfId="3813" priority="4176"/>
    <cfRule type="duplicateValues" dxfId="3812" priority="4177"/>
    <cfRule type="duplicateValues" dxfId="3811" priority="4178"/>
    <cfRule type="duplicateValues" dxfId="3810" priority="4179"/>
    <cfRule type="duplicateValues" dxfId="3809" priority="4180"/>
    <cfRule type="duplicateValues" dxfId="3808" priority="4181"/>
    <cfRule type="duplicateValues" dxfId="3807" priority="10597"/>
  </conditionalFormatting>
  <conditionalFormatting sqref="C161">
    <cfRule type="duplicateValues" dxfId="3806" priority="4147"/>
    <cfRule type="duplicateValues" dxfId="3805" priority="4148"/>
    <cfRule type="duplicateValues" dxfId="3804" priority="4149"/>
    <cfRule type="duplicateValues" dxfId="3803" priority="4150"/>
    <cfRule type="duplicateValues" dxfId="3802" priority="4151"/>
    <cfRule type="duplicateValues" dxfId="3801" priority="4152"/>
    <cfRule type="duplicateValues" dxfId="3800" priority="4153"/>
  </conditionalFormatting>
  <conditionalFormatting sqref="C162">
    <cfRule type="duplicateValues" dxfId="3799" priority="3996"/>
    <cfRule type="duplicateValues" dxfId="3798" priority="3997"/>
    <cfRule type="duplicateValues" dxfId="3797" priority="3998"/>
  </conditionalFormatting>
  <conditionalFormatting sqref="C163">
    <cfRule type="duplicateValues" dxfId="3796" priority="4075"/>
    <cfRule type="duplicateValues" dxfId="3795" priority="4076"/>
    <cfRule type="duplicateValues" dxfId="3794" priority="4077"/>
  </conditionalFormatting>
  <conditionalFormatting sqref="C164">
    <cfRule type="duplicateValues" dxfId="3793" priority="2707"/>
    <cfRule type="duplicateValues" dxfId="3792" priority="2708"/>
    <cfRule type="duplicateValues" dxfId="3791" priority="2709"/>
    <cfRule type="duplicateValues" dxfId="3790" priority="2710"/>
    <cfRule type="duplicateValues" dxfId="3789" priority="2711"/>
    <cfRule type="duplicateValues" dxfId="3788" priority="2712"/>
    <cfRule type="duplicateValues" dxfId="3787" priority="2713"/>
  </conditionalFormatting>
  <conditionalFormatting sqref="C165">
    <cfRule type="duplicateValues" dxfId="3786" priority="4059"/>
    <cfRule type="duplicateValues" dxfId="3785" priority="4060"/>
    <cfRule type="duplicateValues" dxfId="3784" priority="4061"/>
    <cfRule type="duplicateValues" dxfId="3783" priority="4062"/>
  </conditionalFormatting>
  <conditionalFormatting sqref="C166">
    <cfRule type="duplicateValues" dxfId="3782" priority="4055"/>
    <cfRule type="duplicateValues" dxfId="3781" priority="4056"/>
    <cfRule type="duplicateValues" dxfId="3780" priority="4057"/>
    <cfRule type="duplicateValues" dxfId="3779" priority="4058"/>
  </conditionalFormatting>
  <conditionalFormatting sqref="C167">
    <cfRule type="duplicateValues" dxfId="3778" priority="4124"/>
    <cfRule type="duplicateValues" dxfId="3777" priority="4125"/>
    <cfRule type="duplicateValues" dxfId="3776" priority="4126"/>
    <cfRule type="duplicateValues" dxfId="3775" priority="4127"/>
  </conditionalFormatting>
  <conditionalFormatting sqref="C168">
    <cfRule type="duplicateValues" dxfId="3774" priority="4037"/>
    <cfRule type="duplicateValues" dxfId="3773" priority="4038"/>
    <cfRule type="duplicateValues" dxfId="3772" priority="4039"/>
    <cfRule type="duplicateValues" dxfId="3771" priority="4040"/>
    <cfRule type="duplicateValues" dxfId="3770" priority="4041"/>
    <cfRule type="duplicateValues" dxfId="3769" priority="4042"/>
    <cfRule type="duplicateValues" dxfId="3768" priority="4043"/>
    <cfRule type="duplicateValues" dxfId="3767" priority="4044"/>
    <cfRule type="duplicateValues" dxfId="3766" priority="4045"/>
    <cfRule type="duplicateValues" dxfId="3765" priority="4046"/>
    <cfRule type="duplicateValues" dxfId="3764" priority="4047"/>
    <cfRule type="duplicateValues" dxfId="3763" priority="4048"/>
  </conditionalFormatting>
  <conditionalFormatting sqref="C169">
    <cfRule type="duplicateValues" dxfId="3762" priority="4100"/>
    <cfRule type="duplicateValues" dxfId="3761" priority="4101"/>
    <cfRule type="duplicateValues" dxfId="3760" priority="4102"/>
    <cfRule type="duplicateValues" dxfId="3759" priority="4103"/>
    <cfRule type="duplicateValues" dxfId="3758" priority="4104"/>
    <cfRule type="duplicateValues" dxfId="3757" priority="4105"/>
    <cfRule type="duplicateValues" dxfId="3756" priority="4106"/>
    <cfRule type="duplicateValues" dxfId="3755" priority="4107"/>
    <cfRule type="duplicateValues" dxfId="3754" priority="4108"/>
    <cfRule type="duplicateValues" dxfId="3753" priority="4109"/>
    <cfRule type="duplicateValues" dxfId="3752" priority="4110"/>
    <cfRule type="duplicateValues" dxfId="3751" priority="4111"/>
  </conditionalFormatting>
  <conditionalFormatting sqref="C170">
    <cfRule type="duplicateValues" dxfId="3750" priority="4016"/>
    <cfRule type="duplicateValues" dxfId="3749" priority="4017"/>
    <cfRule type="duplicateValues" dxfId="3748" priority="4018"/>
    <cfRule type="duplicateValues" dxfId="3747" priority="4019"/>
  </conditionalFormatting>
  <conditionalFormatting sqref="C171">
    <cfRule type="duplicateValues" dxfId="3746" priority="2753"/>
    <cfRule type="duplicateValues" dxfId="3745" priority="2754"/>
    <cfRule type="duplicateValues" dxfId="3744" priority="2755"/>
    <cfRule type="duplicateValues" dxfId="3743" priority="2756"/>
    <cfRule type="duplicateValues" dxfId="3742" priority="2757"/>
    <cfRule type="duplicateValues" dxfId="3741" priority="2758"/>
    <cfRule type="duplicateValues" dxfId="3740" priority="2759"/>
    <cfRule type="duplicateValues" dxfId="3739" priority="2760"/>
    <cfRule type="duplicateValues" dxfId="3738" priority="2761"/>
    <cfRule type="duplicateValues" dxfId="3737" priority="2762"/>
    <cfRule type="duplicateValues" dxfId="3736" priority="2763"/>
    <cfRule type="duplicateValues" dxfId="3735" priority="2764"/>
    <cfRule type="duplicateValues" dxfId="3734" priority="2765"/>
    <cfRule type="duplicateValues" dxfId="3733" priority="2766"/>
    <cfRule type="duplicateValues" dxfId="3732" priority="2767"/>
    <cfRule type="duplicateValues" dxfId="3731" priority="2768"/>
  </conditionalFormatting>
  <conditionalFormatting sqref="C172:C174">
    <cfRule type="duplicateValues" dxfId="3730" priority="9876"/>
    <cfRule type="duplicateValues" dxfId="3729" priority="9877"/>
  </conditionalFormatting>
  <conditionalFormatting sqref="C175">
    <cfRule type="duplicateValues" dxfId="3728" priority="3972"/>
    <cfRule type="duplicateValues" dxfId="3727" priority="3973"/>
    <cfRule type="duplicateValues" dxfId="3726" priority="3974"/>
    <cfRule type="duplicateValues" dxfId="3725" priority="3975"/>
    <cfRule type="duplicateValues" dxfId="3724" priority="3976"/>
    <cfRule type="duplicateValues" dxfId="3723" priority="3977"/>
    <cfRule type="duplicateValues" dxfId="3722" priority="3978"/>
    <cfRule type="duplicateValues" dxfId="3721" priority="3979"/>
    <cfRule type="duplicateValues" dxfId="3720" priority="3980"/>
    <cfRule type="duplicateValues" dxfId="3719" priority="3981"/>
  </conditionalFormatting>
  <conditionalFormatting sqref="C176">
    <cfRule type="duplicateValues" dxfId="3718" priority="3922"/>
    <cfRule type="duplicateValues" dxfId="3717" priority="3923"/>
    <cfRule type="duplicateValues" dxfId="3716" priority="3924"/>
    <cfRule type="duplicateValues" dxfId="3715" priority="3925"/>
    <cfRule type="duplicateValues" dxfId="3714" priority="3926"/>
    <cfRule type="duplicateValues" dxfId="3713" priority="3927"/>
    <cfRule type="duplicateValues" dxfId="3712" priority="3928"/>
    <cfRule type="duplicateValues" dxfId="3711" priority="3929"/>
    <cfRule type="duplicateValues" dxfId="3710" priority="3930"/>
    <cfRule type="duplicateValues" dxfId="3709" priority="3931"/>
  </conditionalFormatting>
  <conditionalFormatting sqref="C177">
    <cfRule type="duplicateValues" dxfId="3708" priority="3932"/>
    <cfRule type="duplicateValues" dxfId="3707" priority="3933"/>
    <cfRule type="duplicateValues" dxfId="3706" priority="3934"/>
    <cfRule type="duplicateValues" dxfId="3705" priority="3935"/>
    <cfRule type="duplicateValues" dxfId="3704" priority="3936"/>
    <cfRule type="duplicateValues" dxfId="3703" priority="3937"/>
  </conditionalFormatting>
  <conditionalFormatting sqref="C177:C180">
    <cfRule type="duplicateValues" dxfId="3702" priority="8806"/>
    <cfRule type="duplicateValues" dxfId="3701" priority="8807"/>
    <cfRule type="duplicateValues" dxfId="3700" priority="8808"/>
    <cfRule type="duplicateValues" dxfId="3699" priority="8809"/>
    <cfRule type="duplicateValues" dxfId="3698" priority="8810"/>
    <cfRule type="duplicateValues" dxfId="3697" priority="8811"/>
    <cfRule type="duplicateValues" dxfId="3696" priority="8812"/>
    <cfRule type="duplicateValues" dxfId="3695" priority="8813"/>
    <cfRule type="duplicateValues" dxfId="3694" priority="8814"/>
    <cfRule type="duplicateValues" dxfId="3693" priority="8815"/>
  </conditionalFormatting>
  <conditionalFormatting sqref="C178">
    <cfRule type="duplicateValues" dxfId="3692" priority="3938"/>
    <cfRule type="duplicateValues" dxfId="3691" priority="3939"/>
    <cfRule type="duplicateValues" dxfId="3690" priority="3940"/>
    <cfRule type="duplicateValues" dxfId="3689" priority="3941"/>
    <cfRule type="duplicateValues" dxfId="3688" priority="3942"/>
    <cfRule type="duplicateValues" dxfId="3687" priority="3943"/>
    <cfRule type="duplicateValues" dxfId="3686" priority="3944"/>
    <cfRule type="duplicateValues" dxfId="3685" priority="3945"/>
    <cfRule type="duplicateValues" dxfId="3684" priority="3946"/>
    <cfRule type="duplicateValues" dxfId="3683" priority="3947"/>
    <cfRule type="duplicateValues" dxfId="3682" priority="3948"/>
    <cfRule type="duplicateValues" dxfId="3681" priority="3949"/>
  </conditionalFormatting>
  <conditionalFormatting sqref="C179">
    <cfRule type="duplicateValues" dxfId="3680" priority="3888"/>
    <cfRule type="duplicateValues" dxfId="3679" priority="3889"/>
    <cfRule type="duplicateValues" dxfId="3678" priority="3890"/>
    <cfRule type="duplicateValues" dxfId="3677" priority="3891"/>
    <cfRule type="duplicateValues" dxfId="3676" priority="3892"/>
    <cfRule type="duplicateValues" dxfId="3675" priority="3893"/>
    <cfRule type="duplicateValues" dxfId="3674" priority="3894"/>
    <cfRule type="duplicateValues" dxfId="3673" priority="3895"/>
    <cfRule type="duplicateValues" dxfId="3672" priority="3896"/>
    <cfRule type="duplicateValues" dxfId="3671" priority="3897"/>
    <cfRule type="duplicateValues" dxfId="3670" priority="3898"/>
    <cfRule type="duplicateValues" dxfId="3669" priority="3899"/>
  </conditionalFormatting>
  <conditionalFormatting sqref="C180">
    <cfRule type="duplicateValues" dxfId="3668" priority="3886"/>
    <cfRule type="duplicateValues" dxfId="3667" priority="3887"/>
  </conditionalFormatting>
  <conditionalFormatting sqref="C181">
    <cfRule type="duplicateValues" dxfId="3666" priority="3237"/>
    <cfRule type="duplicateValues" dxfId="3665" priority="3238"/>
    <cfRule type="duplicateValues" dxfId="3664" priority="3239"/>
    <cfRule type="duplicateValues" dxfId="3663" priority="3240"/>
    <cfRule type="duplicateValues" dxfId="3662" priority="3241"/>
    <cfRule type="duplicateValues" dxfId="3661" priority="3242"/>
    <cfRule type="duplicateValues" dxfId="3660" priority="3243"/>
    <cfRule type="duplicateValues" dxfId="3659" priority="3244"/>
    <cfRule type="duplicateValues" dxfId="3658" priority="3245"/>
    <cfRule type="duplicateValues" dxfId="3657" priority="3246"/>
  </conditionalFormatting>
  <conditionalFormatting sqref="C182">
    <cfRule type="duplicateValues" dxfId="3656" priority="3421"/>
    <cfRule type="duplicateValues" dxfId="3655" priority="3422"/>
    <cfRule type="duplicateValues" dxfId="3654" priority="3423"/>
    <cfRule type="duplicateValues" dxfId="3653" priority="3424"/>
    <cfRule type="duplicateValues" dxfId="3652" priority="3425"/>
    <cfRule type="duplicateValues" dxfId="3651" priority="3426"/>
  </conditionalFormatting>
  <conditionalFormatting sqref="C183">
    <cfRule type="duplicateValues" dxfId="3650" priority="3847"/>
    <cfRule type="duplicateValues" dxfId="3649" priority="3848"/>
    <cfRule type="duplicateValues" dxfId="3648" priority="3849"/>
    <cfRule type="duplicateValues" dxfId="3647" priority="3850"/>
    <cfRule type="duplicateValues" dxfId="3646" priority="3851"/>
    <cfRule type="duplicateValues" dxfId="3645" priority="3852"/>
  </conditionalFormatting>
  <conditionalFormatting sqref="C184">
    <cfRule type="duplicateValues" dxfId="3644" priority="3768"/>
    <cfRule type="duplicateValues" dxfId="3643" priority="3769"/>
    <cfRule type="duplicateValues" dxfId="3642" priority="3770"/>
    <cfRule type="duplicateValues" dxfId="3641" priority="3771"/>
    <cfRule type="duplicateValues" dxfId="3640" priority="3772"/>
    <cfRule type="duplicateValues" dxfId="3639" priority="3773"/>
  </conditionalFormatting>
  <conditionalFormatting sqref="C185">
    <cfRule type="duplicateValues" dxfId="3638" priority="3318"/>
    <cfRule type="duplicateValues" dxfId="3637" priority="3319"/>
    <cfRule type="duplicateValues" dxfId="3636" priority="3320"/>
    <cfRule type="duplicateValues" dxfId="3635" priority="3321"/>
    <cfRule type="duplicateValues" dxfId="3634" priority="3322"/>
    <cfRule type="duplicateValues" dxfId="3633" priority="3323"/>
    <cfRule type="duplicateValues" dxfId="3632" priority="3324"/>
    <cfRule type="duplicateValues" dxfId="3631" priority="3325"/>
    <cfRule type="duplicateValues" dxfId="3630" priority="3326"/>
    <cfRule type="duplicateValues" dxfId="3629" priority="3327"/>
    <cfRule type="duplicateValues" dxfId="3628" priority="3328"/>
  </conditionalFormatting>
  <conditionalFormatting sqref="C186">
    <cfRule type="duplicateValues" dxfId="3627" priority="3718"/>
    <cfRule type="duplicateValues" dxfId="3626" priority="3719"/>
    <cfRule type="duplicateValues" dxfId="3625" priority="3720"/>
    <cfRule type="duplicateValues" dxfId="3624" priority="3721"/>
    <cfRule type="duplicateValues" dxfId="3623" priority="3722"/>
    <cfRule type="duplicateValues" dxfId="3622" priority="3723"/>
    <cfRule type="duplicateValues" dxfId="3621" priority="3724"/>
    <cfRule type="duplicateValues" dxfId="3620" priority="3725"/>
    <cfRule type="duplicateValues" dxfId="3619" priority="3726"/>
    <cfRule type="duplicateValues" dxfId="3618" priority="3727"/>
    <cfRule type="duplicateValues" dxfId="3617" priority="3728"/>
  </conditionalFormatting>
  <conditionalFormatting sqref="C187">
    <cfRule type="duplicateValues" dxfId="3616" priority="3696"/>
    <cfRule type="duplicateValues" dxfId="3615" priority="3697"/>
    <cfRule type="duplicateValues" dxfId="3614" priority="3698"/>
    <cfRule type="duplicateValues" dxfId="3613" priority="3699"/>
    <cfRule type="duplicateValues" dxfId="3612" priority="3700"/>
    <cfRule type="duplicateValues" dxfId="3611" priority="3701"/>
    <cfRule type="duplicateValues" dxfId="3610" priority="3702"/>
    <cfRule type="duplicateValues" dxfId="3609" priority="3703"/>
    <cfRule type="duplicateValues" dxfId="3608" priority="3704"/>
    <cfRule type="duplicateValues" dxfId="3607" priority="3705"/>
    <cfRule type="duplicateValues" dxfId="3606" priority="3706"/>
  </conditionalFormatting>
  <conditionalFormatting sqref="C188">
    <cfRule type="duplicateValues" dxfId="3605" priority="3685"/>
    <cfRule type="duplicateValues" dxfId="3604" priority="3686"/>
    <cfRule type="duplicateValues" dxfId="3603" priority="3687"/>
    <cfRule type="duplicateValues" dxfId="3602" priority="3688"/>
    <cfRule type="duplicateValues" dxfId="3601" priority="3689"/>
    <cfRule type="duplicateValues" dxfId="3600" priority="3690"/>
    <cfRule type="duplicateValues" dxfId="3599" priority="3691"/>
    <cfRule type="duplicateValues" dxfId="3598" priority="3692"/>
    <cfRule type="duplicateValues" dxfId="3597" priority="3693"/>
    <cfRule type="duplicateValues" dxfId="3596" priority="3694"/>
    <cfRule type="duplicateValues" dxfId="3595" priority="3695"/>
  </conditionalFormatting>
  <conditionalFormatting sqref="C189">
    <cfRule type="duplicateValues" dxfId="3594" priority="3663"/>
    <cfRule type="duplicateValues" dxfId="3593" priority="3664"/>
    <cfRule type="duplicateValues" dxfId="3592" priority="3665"/>
    <cfRule type="duplicateValues" dxfId="3591" priority="3666"/>
    <cfRule type="duplicateValues" dxfId="3590" priority="3667"/>
    <cfRule type="duplicateValues" dxfId="3589" priority="3668"/>
    <cfRule type="duplicateValues" dxfId="3588" priority="3669"/>
    <cfRule type="duplicateValues" dxfId="3587" priority="3670"/>
    <cfRule type="duplicateValues" dxfId="3586" priority="3671"/>
    <cfRule type="duplicateValues" dxfId="3585" priority="3672"/>
    <cfRule type="duplicateValues" dxfId="3584" priority="3673"/>
  </conditionalFormatting>
  <conditionalFormatting sqref="C190">
    <cfRule type="duplicateValues" dxfId="3583" priority="3656"/>
    <cfRule type="duplicateValues" dxfId="3582" priority="3657"/>
    <cfRule type="duplicateValues" dxfId="3581" priority="3658"/>
    <cfRule type="duplicateValues" dxfId="3580" priority="3659"/>
    <cfRule type="duplicateValues" dxfId="3579" priority="3660"/>
    <cfRule type="duplicateValues" dxfId="3578" priority="3661"/>
    <cfRule type="duplicateValues" dxfId="3577" priority="3662"/>
  </conditionalFormatting>
  <conditionalFormatting sqref="C191">
    <cfRule type="duplicateValues" dxfId="3576" priority="3649"/>
    <cfRule type="duplicateValues" dxfId="3575" priority="3650"/>
    <cfRule type="duplicateValues" dxfId="3574" priority="3651"/>
    <cfRule type="duplicateValues" dxfId="3573" priority="3652"/>
    <cfRule type="duplicateValues" dxfId="3572" priority="3653"/>
    <cfRule type="duplicateValues" dxfId="3571" priority="3654"/>
    <cfRule type="duplicateValues" dxfId="3570" priority="3655"/>
  </conditionalFormatting>
  <conditionalFormatting sqref="C192">
    <cfRule type="duplicateValues" dxfId="3569" priority="3641"/>
    <cfRule type="duplicateValues" dxfId="3568" priority="3642"/>
    <cfRule type="duplicateValues" dxfId="3567" priority="3643"/>
    <cfRule type="duplicateValues" dxfId="3566" priority="3644"/>
    <cfRule type="duplicateValues" dxfId="3565" priority="3645"/>
  </conditionalFormatting>
  <conditionalFormatting sqref="C193">
    <cfRule type="duplicateValues" dxfId="3564" priority="3631"/>
    <cfRule type="duplicateValues" dxfId="3563" priority="3632"/>
    <cfRule type="duplicateValues" dxfId="3562" priority="3633"/>
    <cfRule type="duplicateValues" dxfId="3561" priority="3634"/>
    <cfRule type="duplicateValues" dxfId="3560" priority="3635"/>
  </conditionalFormatting>
  <conditionalFormatting sqref="C194">
    <cfRule type="duplicateValues" dxfId="3559" priority="3247"/>
    <cfRule type="duplicateValues" dxfId="3558" priority="3248"/>
    <cfRule type="duplicateValues" dxfId="3557" priority="3249"/>
    <cfRule type="duplicateValues" dxfId="3556" priority="3250"/>
    <cfRule type="duplicateValues" dxfId="3555" priority="3251"/>
  </conditionalFormatting>
  <conditionalFormatting sqref="C195">
    <cfRule type="duplicateValues" dxfId="3554" priority="3621"/>
    <cfRule type="duplicateValues" dxfId="3553" priority="3622"/>
    <cfRule type="duplicateValues" dxfId="3552" priority="3623"/>
    <cfRule type="duplicateValues" dxfId="3551" priority="3624"/>
    <cfRule type="duplicateValues" dxfId="3550" priority="3625"/>
    <cfRule type="duplicateValues" dxfId="3549" priority="3626"/>
    <cfRule type="duplicateValues" dxfId="3548" priority="3627"/>
    <cfRule type="duplicateValues" dxfId="3547" priority="3628"/>
    <cfRule type="duplicateValues" dxfId="3546" priority="3629"/>
    <cfRule type="duplicateValues" dxfId="3545" priority="3630"/>
  </conditionalFormatting>
  <conditionalFormatting sqref="C196">
    <cfRule type="duplicateValues" dxfId="3544" priority="3615"/>
    <cfRule type="duplicateValues" dxfId="3543" priority="3616"/>
    <cfRule type="duplicateValues" dxfId="3542" priority="3617"/>
    <cfRule type="duplicateValues" dxfId="3541" priority="3618"/>
    <cfRule type="duplicateValues" dxfId="3540" priority="3619"/>
    <cfRule type="duplicateValues" dxfId="3539" priority="3620"/>
  </conditionalFormatting>
  <conditionalFormatting sqref="C197">
    <cfRule type="duplicateValues" dxfId="3538" priority="3264"/>
    <cfRule type="duplicateValues" dxfId="3537" priority="3265"/>
    <cfRule type="duplicateValues" dxfId="3536" priority="3266"/>
    <cfRule type="duplicateValues" dxfId="3535" priority="3267"/>
    <cfRule type="duplicateValues" dxfId="3534" priority="3268"/>
    <cfRule type="duplicateValues" dxfId="3533" priority="3269"/>
    <cfRule type="duplicateValues" dxfId="3532" priority="3270"/>
    <cfRule type="duplicateValues" dxfId="3531" priority="3271"/>
  </conditionalFormatting>
  <conditionalFormatting sqref="C198">
    <cfRule type="duplicateValues" dxfId="3530" priority="3602"/>
    <cfRule type="duplicateValues" dxfId="3529" priority="3603"/>
    <cfRule type="duplicateValues" dxfId="3528" priority="3604"/>
    <cfRule type="duplicateValues" dxfId="3527" priority="3605"/>
    <cfRule type="duplicateValues" dxfId="3526" priority="3606"/>
    <cfRule type="duplicateValues" dxfId="3525" priority="3607"/>
    <cfRule type="duplicateValues" dxfId="3524" priority="3608"/>
    <cfRule type="duplicateValues" dxfId="3523" priority="3609"/>
    <cfRule type="duplicateValues" dxfId="3522" priority="3610"/>
    <cfRule type="duplicateValues" dxfId="3521" priority="3611"/>
    <cfRule type="duplicateValues" dxfId="3520" priority="3612"/>
    <cfRule type="duplicateValues" dxfId="3519" priority="3613"/>
    <cfRule type="duplicateValues" dxfId="3518" priority="3614"/>
  </conditionalFormatting>
  <conditionalFormatting sqref="C199">
    <cfRule type="duplicateValues" dxfId="3517" priority="3589"/>
    <cfRule type="duplicateValues" dxfId="3516" priority="3590"/>
    <cfRule type="duplicateValues" dxfId="3515" priority="3591"/>
    <cfRule type="duplicateValues" dxfId="3514" priority="3592"/>
    <cfRule type="duplicateValues" dxfId="3513" priority="3593"/>
    <cfRule type="duplicateValues" dxfId="3512" priority="3594"/>
    <cfRule type="duplicateValues" dxfId="3511" priority="3595"/>
    <cfRule type="duplicateValues" dxfId="3510" priority="3596"/>
    <cfRule type="duplicateValues" dxfId="3509" priority="3597"/>
    <cfRule type="duplicateValues" dxfId="3508" priority="3598"/>
    <cfRule type="duplicateValues" dxfId="3507" priority="3599"/>
    <cfRule type="duplicateValues" dxfId="3506" priority="3600"/>
    <cfRule type="duplicateValues" dxfId="3505" priority="3601"/>
  </conditionalFormatting>
  <conditionalFormatting sqref="C200">
    <cfRule type="duplicateValues" dxfId="3504" priority="3273"/>
    <cfRule type="duplicateValues" dxfId="3503" priority="3274"/>
    <cfRule type="duplicateValues" dxfId="3502" priority="3275"/>
    <cfRule type="duplicateValues" dxfId="3501" priority="3276"/>
    <cfRule type="duplicateValues" dxfId="3500" priority="3277"/>
    <cfRule type="duplicateValues" dxfId="3499" priority="3278"/>
    <cfRule type="duplicateValues" dxfId="3498" priority="3279"/>
    <cfRule type="duplicateValues" dxfId="3497" priority="3280"/>
    <cfRule type="duplicateValues" dxfId="3496" priority="3281"/>
    <cfRule type="duplicateValues" dxfId="3495" priority="3282"/>
    <cfRule type="duplicateValues" dxfId="3494" priority="3283"/>
    <cfRule type="duplicateValues" dxfId="3493" priority="3284"/>
    <cfRule type="duplicateValues" dxfId="3492" priority="3285"/>
  </conditionalFormatting>
  <conditionalFormatting sqref="C201">
    <cfRule type="duplicateValues" dxfId="3491" priority="3563"/>
    <cfRule type="duplicateValues" dxfId="3490" priority="3564"/>
    <cfRule type="duplicateValues" dxfId="3489" priority="3565"/>
    <cfRule type="duplicateValues" dxfId="3488" priority="3566"/>
    <cfRule type="duplicateValues" dxfId="3487" priority="3567"/>
    <cfRule type="duplicateValues" dxfId="3486" priority="3568"/>
    <cfRule type="duplicateValues" dxfId="3485" priority="3569"/>
    <cfRule type="duplicateValues" dxfId="3484" priority="3570"/>
    <cfRule type="duplicateValues" dxfId="3483" priority="3571"/>
    <cfRule type="duplicateValues" dxfId="3482" priority="3572"/>
    <cfRule type="duplicateValues" dxfId="3481" priority="3573"/>
    <cfRule type="duplicateValues" dxfId="3480" priority="3574"/>
    <cfRule type="duplicateValues" dxfId="3479" priority="3575"/>
  </conditionalFormatting>
  <conditionalFormatting sqref="C202">
    <cfRule type="duplicateValues" dxfId="3478" priority="3550"/>
    <cfRule type="duplicateValues" dxfId="3477" priority="3551"/>
    <cfRule type="duplicateValues" dxfId="3476" priority="3552"/>
    <cfRule type="duplicateValues" dxfId="3475" priority="3553"/>
    <cfRule type="duplicateValues" dxfId="3474" priority="3554"/>
    <cfRule type="duplicateValues" dxfId="3473" priority="3555"/>
    <cfRule type="duplicateValues" dxfId="3472" priority="3556"/>
    <cfRule type="duplicateValues" dxfId="3471" priority="3557"/>
    <cfRule type="duplicateValues" dxfId="3470" priority="3558"/>
    <cfRule type="duplicateValues" dxfId="3469" priority="3559"/>
    <cfRule type="duplicateValues" dxfId="3468" priority="3560"/>
    <cfRule type="duplicateValues" dxfId="3467" priority="3561"/>
    <cfRule type="duplicateValues" dxfId="3466" priority="3562"/>
  </conditionalFormatting>
  <conditionalFormatting sqref="C203">
    <cfRule type="duplicateValues" dxfId="3465" priority="3291"/>
    <cfRule type="duplicateValues" dxfId="3464" priority="3292"/>
    <cfRule type="duplicateValues" dxfId="3463" priority="3293"/>
    <cfRule type="duplicateValues" dxfId="3462" priority="3294"/>
    <cfRule type="duplicateValues" dxfId="3461" priority="3295"/>
    <cfRule type="duplicateValues" dxfId="3460" priority="3296"/>
    <cfRule type="duplicateValues" dxfId="3459" priority="3297"/>
    <cfRule type="duplicateValues" dxfId="3458" priority="3298"/>
    <cfRule type="duplicateValues" dxfId="3457" priority="3299"/>
    <cfRule type="duplicateValues" dxfId="3456" priority="3300"/>
    <cfRule type="duplicateValues" dxfId="3455" priority="3301"/>
    <cfRule type="duplicateValues" dxfId="3454" priority="3302"/>
    <cfRule type="duplicateValues" dxfId="3453" priority="3303"/>
  </conditionalFormatting>
  <conditionalFormatting sqref="C204">
    <cfRule type="duplicateValues" dxfId="3452" priority="3305"/>
    <cfRule type="duplicateValues" dxfId="3451" priority="3306"/>
    <cfRule type="duplicateValues" dxfId="3450" priority="3307"/>
    <cfRule type="duplicateValues" dxfId="3449" priority="3308"/>
    <cfRule type="duplicateValues" dxfId="3448" priority="3309"/>
    <cfRule type="duplicateValues" dxfId="3447" priority="3310"/>
    <cfRule type="duplicateValues" dxfId="3446" priority="3311"/>
    <cfRule type="duplicateValues" dxfId="3445" priority="3312"/>
    <cfRule type="duplicateValues" dxfId="3444" priority="3313"/>
    <cfRule type="duplicateValues" dxfId="3443" priority="3314"/>
    <cfRule type="duplicateValues" dxfId="3442" priority="3315"/>
    <cfRule type="duplicateValues" dxfId="3441" priority="3316"/>
    <cfRule type="duplicateValues" dxfId="3440" priority="3317"/>
  </conditionalFormatting>
  <conditionalFormatting sqref="C205">
    <cfRule type="duplicateValues" dxfId="3439" priority="3342"/>
    <cfRule type="duplicateValues" dxfId="3438" priority="3343"/>
    <cfRule type="duplicateValues" dxfId="3437" priority="3344"/>
    <cfRule type="duplicateValues" dxfId="3436" priority="3345"/>
    <cfRule type="duplicateValues" dxfId="3435" priority="3346"/>
  </conditionalFormatting>
  <conditionalFormatting sqref="C206">
    <cfRule type="duplicateValues" dxfId="3434" priority="3227"/>
    <cfRule type="duplicateValues" dxfId="3433" priority="3228"/>
    <cfRule type="duplicateValues" dxfId="3432" priority="3229"/>
    <cfRule type="duplicateValues" dxfId="3431" priority="3230"/>
    <cfRule type="duplicateValues" dxfId="3430" priority="3232"/>
    <cfRule type="duplicateValues" dxfId="3429" priority="3233"/>
    <cfRule type="duplicateValues" dxfId="3428" priority="3234"/>
    <cfRule type="duplicateValues" dxfId="3427" priority="3235"/>
    <cfRule type="duplicateValues" dxfId="3426" priority="3236"/>
  </conditionalFormatting>
  <conditionalFormatting sqref="C207">
    <cfRule type="duplicateValues" dxfId="3425" priority="3409"/>
    <cfRule type="duplicateValues" dxfId="3424" priority="3410"/>
    <cfRule type="duplicateValues" dxfId="3423" priority="3411"/>
    <cfRule type="duplicateValues" dxfId="3422" priority="3412"/>
    <cfRule type="duplicateValues" dxfId="3421" priority="3413"/>
    <cfRule type="duplicateValues" dxfId="3420" priority="3414"/>
  </conditionalFormatting>
  <conditionalFormatting sqref="C208">
    <cfRule type="duplicateValues" dxfId="3419" priority="3403"/>
    <cfRule type="duplicateValues" dxfId="3418" priority="3404"/>
    <cfRule type="duplicateValues" dxfId="3417" priority="3405"/>
    <cfRule type="duplicateValues" dxfId="3416" priority="3406"/>
    <cfRule type="duplicateValues" dxfId="3415" priority="3407"/>
    <cfRule type="duplicateValues" dxfId="3414" priority="3408"/>
  </conditionalFormatting>
  <conditionalFormatting sqref="C209">
    <cfRule type="duplicateValues" dxfId="3413" priority="3460"/>
    <cfRule type="duplicateValues" dxfId="3412" priority="3461"/>
    <cfRule type="duplicateValues" dxfId="3411" priority="3462"/>
    <cfRule type="duplicateValues" dxfId="3410" priority="3463"/>
    <cfRule type="duplicateValues" dxfId="3409" priority="3464"/>
    <cfRule type="duplicateValues" dxfId="3408" priority="3465"/>
  </conditionalFormatting>
  <conditionalFormatting sqref="C210">
    <cfRule type="duplicateValues" dxfId="3407" priority="3438"/>
    <cfRule type="duplicateValues" dxfId="3406" priority="3439"/>
    <cfRule type="duplicateValues" dxfId="3405" priority="3440"/>
    <cfRule type="duplicateValues" dxfId="3404" priority="3441"/>
    <cfRule type="duplicateValues" dxfId="3403" priority="3442"/>
    <cfRule type="duplicateValues" dxfId="3402" priority="3443"/>
    <cfRule type="duplicateValues" dxfId="3401" priority="3444"/>
    <cfRule type="duplicateValues" dxfId="3400" priority="3445"/>
    <cfRule type="duplicateValues" dxfId="3399" priority="3446"/>
    <cfRule type="duplicateValues" dxfId="3398" priority="3447"/>
    <cfRule type="duplicateValues" dxfId="3397" priority="3448"/>
  </conditionalFormatting>
  <conditionalFormatting sqref="C211">
    <cfRule type="duplicateValues" dxfId="3396" priority="3511"/>
    <cfRule type="duplicateValues" dxfId="3395" priority="3512"/>
    <cfRule type="duplicateValues" dxfId="3394" priority="3513"/>
    <cfRule type="duplicateValues" dxfId="3393" priority="3514"/>
    <cfRule type="duplicateValues" dxfId="3392" priority="3515"/>
    <cfRule type="duplicateValues" dxfId="3391" priority="3516"/>
    <cfRule type="duplicateValues" dxfId="3390" priority="3517"/>
    <cfRule type="duplicateValues" dxfId="3389" priority="3518"/>
    <cfRule type="duplicateValues" dxfId="3388" priority="3519"/>
    <cfRule type="duplicateValues" dxfId="3387" priority="3520"/>
    <cfRule type="duplicateValues" dxfId="3386" priority="3521"/>
    <cfRule type="duplicateValues" dxfId="3385" priority="3522"/>
    <cfRule type="duplicateValues" dxfId="3384" priority="3523"/>
  </conditionalFormatting>
  <conditionalFormatting sqref="C212">
    <cfRule type="duplicateValues" dxfId="3383" priority="3498"/>
    <cfRule type="duplicateValues" dxfId="3382" priority="3499"/>
    <cfRule type="duplicateValues" dxfId="3381" priority="3500"/>
    <cfRule type="duplicateValues" dxfId="3380" priority="3501"/>
    <cfRule type="duplicateValues" dxfId="3379" priority="3502"/>
    <cfRule type="duplicateValues" dxfId="3378" priority="3503"/>
    <cfRule type="duplicateValues" dxfId="3377" priority="3504"/>
    <cfRule type="duplicateValues" dxfId="3376" priority="3505"/>
    <cfRule type="duplicateValues" dxfId="3375" priority="3506"/>
    <cfRule type="duplicateValues" dxfId="3374" priority="3507"/>
    <cfRule type="duplicateValues" dxfId="3373" priority="3508"/>
    <cfRule type="duplicateValues" dxfId="3372" priority="3509"/>
    <cfRule type="duplicateValues" dxfId="3371" priority="3510"/>
  </conditionalFormatting>
  <conditionalFormatting sqref="C213">
    <cfRule type="duplicateValues" dxfId="3370" priority="3485"/>
    <cfRule type="duplicateValues" dxfId="3369" priority="3486"/>
    <cfRule type="duplicateValues" dxfId="3368" priority="3487"/>
    <cfRule type="duplicateValues" dxfId="3367" priority="3488"/>
    <cfRule type="duplicateValues" dxfId="3366" priority="3489"/>
    <cfRule type="duplicateValues" dxfId="3365" priority="3490"/>
    <cfRule type="duplicateValues" dxfId="3364" priority="3491"/>
    <cfRule type="duplicateValues" dxfId="3363" priority="3492"/>
    <cfRule type="duplicateValues" dxfId="3362" priority="3493"/>
    <cfRule type="duplicateValues" dxfId="3361" priority="3494"/>
    <cfRule type="duplicateValues" dxfId="3360" priority="3495"/>
    <cfRule type="duplicateValues" dxfId="3359" priority="3496"/>
    <cfRule type="duplicateValues" dxfId="3358" priority="3497"/>
  </conditionalFormatting>
  <conditionalFormatting sqref="C214">
    <cfRule type="duplicateValues" dxfId="3357" priority="3358"/>
    <cfRule type="duplicateValues" dxfId="3356" priority="3359"/>
    <cfRule type="duplicateValues" dxfId="3355" priority="3360"/>
    <cfRule type="duplicateValues" dxfId="3354" priority="3361"/>
    <cfRule type="duplicateValues" dxfId="3353" priority="3362"/>
    <cfRule type="duplicateValues" dxfId="3352" priority="3363"/>
    <cfRule type="duplicateValues" dxfId="3351" priority="3364"/>
    <cfRule type="duplicateValues" dxfId="3350" priority="3365"/>
    <cfRule type="duplicateValues" dxfId="3349" priority="3366"/>
    <cfRule type="duplicateValues" dxfId="3348" priority="3367"/>
    <cfRule type="duplicateValues" dxfId="3347" priority="3368"/>
    <cfRule type="duplicateValues" dxfId="3346" priority="3369"/>
    <cfRule type="duplicateValues" dxfId="3345" priority="3370"/>
  </conditionalFormatting>
  <conditionalFormatting sqref="C215">
    <cfRule type="duplicateValues" dxfId="3344" priority="3821"/>
    <cfRule type="duplicateValues" dxfId="3343" priority="3822"/>
    <cfRule type="duplicateValues" dxfId="3342" priority="3823"/>
    <cfRule type="duplicateValues" dxfId="3341" priority="3824"/>
    <cfRule type="duplicateValues" dxfId="3340" priority="3825"/>
    <cfRule type="duplicateValues" dxfId="3339" priority="3826"/>
    <cfRule type="duplicateValues" dxfId="3338" priority="3827"/>
    <cfRule type="duplicateValues" dxfId="3337" priority="3828"/>
    <cfRule type="duplicateValues" dxfId="3336" priority="3829"/>
    <cfRule type="duplicateValues" dxfId="3335" priority="3830"/>
    <cfRule type="duplicateValues" dxfId="3334" priority="3831"/>
    <cfRule type="duplicateValues" dxfId="3333" priority="3832"/>
    <cfRule type="duplicateValues" dxfId="3332" priority="3833"/>
  </conditionalFormatting>
  <conditionalFormatting sqref="C216">
    <cfRule type="duplicateValues" dxfId="3331" priority="3806"/>
    <cfRule type="duplicateValues" dxfId="3330" priority="3807"/>
    <cfRule type="duplicateValues" dxfId="3329" priority="3808"/>
    <cfRule type="duplicateValues" dxfId="3328" priority="3809"/>
    <cfRule type="duplicateValues" dxfId="3327" priority="3810"/>
  </conditionalFormatting>
  <conditionalFormatting sqref="C217">
    <cfRule type="duplicateValues" dxfId="3326" priority="3347"/>
    <cfRule type="duplicateValues" dxfId="3325" priority="3348"/>
    <cfRule type="duplicateValues" dxfId="3324" priority="3349"/>
    <cfRule type="duplicateValues" dxfId="3323" priority="3350"/>
    <cfRule type="duplicateValues" dxfId="3322" priority="3351"/>
    <cfRule type="duplicateValues" dxfId="3321" priority="3352"/>
    <cfRule type="duplicateValues" dxfId="3320" priority="3353"/>
    <cfRule type="duplicateValues" dxfId="3319" priority="3354"/>
    <cfRule type="duplicateValues" dxfId="3318" priority="3355"/>
    <cfRule type="duplicateValues" dxfId="3317" priority="3356"/>
    <cfRule type="duplicateValues" dxfId="3316" priority="3357"/>
  </conditionalFormatting>
  <conditionalFormatting sqref="C218">
    <cfRule type="duplicateValues" dxfId="3315" priority="3789"/>
    <cfRule type="duplicateValues" dxfId="3314" priority="3790"/>
    <cfRule type="duplicateValues" dxfId="3313" priority="3791"/>
    <cfRule type="duplicateValues" dxfId="3312" priority="3792"/>
    <cfRule type="duplicateValues" dxfId="3311" priority="3793"/>
    <cfRule type="duplicateValues" dxfId="3310" priority="3794"/>
    <cfRule type="duplicateValues" dxfId="3309" priority="3795"/>
    <cfRule type="duplicateValues" dxfId="3308" priority="3796"/>
    <cfRule type="duplicateValues" dxfId="3307" priority="3797"/>
    <cfRule type="duplicateValues" dxfId="3306" priority="3798"/>
    <cfRule type="duplicateValues" dxfId="3305" priority="3799"/>
  </conditionalFormatting>
  <conditionalFormatting sqref="C221">
    <cfRule type="duplicateValues" dxfId="3304" priority="2922"/>
    <cfRule type="duplicateValues" dxfId="3303" priority="2923"/>
    <cfRule type="duplicateValues" dxfId="3302" priority="2924"/>
    <cfRule type="duplicateValues" dxfId="3301" priority="2925"/>
  </conditionalFormatting>
  <conditionalFormatting sqref="C222">
    <cfRule type="duplicateValues" dxfId="3300" priority="2956"/>
    <cfRule type="duplicateValues" dxfId="3299" priority="2957"/>
    <cfRule type="duplicateValues" dxfId="3298" priority="2958"/>
    <cfRule type="duplicateValues" dxfId="3297" priority="2959"/>
    <cfRule type="duplicateValues" dxfId="3296" priority="2960"/>
  </conditionalFormatting>
  <conditionalFormatting sqref="C223">
    <cfRule type="duplicateValues" dxfId="3295" priority="2966"/>
    <cfRule type="duplicateValues" dxfId="3294" priority="2967"/>
    <cfRule type="duplicateValues" dxfId="3293" priority="2968"/>
    <cfRule type="duplicateValues" dxfId="3292" priority="2969"/>
    <cfRule type="duplicateValues" dxfId="3291" priority="2970"/>
  </conditionalFormatting>
  <conditionalFormatting sqref="C224">
    <cfRule type="duplicateValues" dxfId="3290" priority="3148"/>
    <cfRule type="duplicateValues" dxfId="3289" priority="3149"/>
    <cfRule type="duplicateValues" dxfId="3288" priority="3150"/>
    <cfRule type="duplicateValues" dxfId="3287" priority="3151"/>
    <cfRule type="duplicateValues" dxfId="3286" priority="3152"/>
    <cfRule type="duplicateValues" dxfId="3285" priority="3153"/>
    <cfRule type="duplicateValues" dxfId="3284" priority="3154"/>
    <cfRule type="duplicateValues" dxfId="3283" priority="3155"/>
    <cfRule type="duplicateValues" dxfId="3282" priority="3156"/>
    <cfRule type="duplicateValues" dxfId="3281" priority="3157"/>
  </conditionalFormatting>
  <conditionalFormatting sqref="C225">
    <cfRule type="duplicateValues" dxfId="3280" priority="2994"/>
    <cfRule type="duplicateValues" dxfId="3279" priority="2995"/>
    <cfRule type="duplicateValues" dxfId="3278" priority="2996"/>
    <cfRule type="duplicateValues" dxfId="3277" priority="2997"/>
  </conditionalFormatting>
  <conditionalFormatting sqref="C226">
    <cfRule type="duplicateValues" dxfId="3276" priority="3128"/>
  </conditionalFormatting>
  <conditionalFormatting sqref="C227">
    <cfRule type="duplicateValues" dxfId="3275" priority="3119"/>
    <cfRule type="duplicateValues" dxfId="3274" priority="3120"/>
    <cfRule type="duplicateValues" dxfId="3273" priority="3121"/>
    <cfRule type="duplicateValues" dxfId="3272" priority="3122"/>
    <cfRule type="duplicateValues" dxfId="3271" priority="3123"/>
  </conditionalFormatting>
  <conditionalFormatting sqref="C228">
    <cfRule type="duplicateValues" dxfId="3270" priority="3110"/>
    <cfRule type="duplicateValues" dxfId="3269" priority="3111"/>
    <cfRule type="duplicateValues" dxfId="3268" priority="3112"/>
    <cfRule type="duplicateValues" dxfId="3267" priority="3113"/>
  </conditionalFormatting>
  <conditionalFormatting sqref="C229">
    <cfRule type="duplicateValues" dxfId="3266" priority="3013"/>
    <cfRule type="duplicateValues" dxfId="3265" priority="3014"/>
    <cfRule type="duplicateValues" dxfId="3264" priority="3015"/>
    <cfRule type="duplicateValues" dxfId="3263" priority="3016"/>
  </conditionalFormatting>
  <conditionalFormatting sqref="C230">
    <cfRule type="duplicateValues" dxfId="3262" priority="3099"/>
    <cfRule type="duplicateValues" dxfId="3261" priority="3100"/>
    <cfRule type="duplicateValues" dxfId="3260" priority="3101"/>
    <cfRule type="duplicateValues" dxfId="3259" priority="3102"/>
  </conditionalFormatting>
  <conditionalFormatting sqref="C231">
    <cfRule type="duplicateValues" dxfId="3258" priority="3089"/>
    <cfRule type="duplicateValues" dxfId="3257" priority="3090"/>
    <cfRule type="duplicateValues" dxfId="3256" priority="3091"/>
    <cfRule type="duplicateValues" dxfId="3255" priority="3092"/>
    <cfRule type="duplicateValues" dxfId="3254" priority="3093"/>
    <cfRule type="duplicateValues" dxfId="3253" priority="3094"/>
  </conditionalFormatting>
  <conditionalFormatting sqref="C232">
    <cfRule type="duplicateValues" dxfId="3252" priority="3017"/>
    <cfRule type="duplicateValues" dxfId="3251" priority="3018"/>
    <cfRule type="duplicateValues" dxfId="3250" priority="3019"/>
    <cfRule type="duplicateValues" dxfId="3249" priority="3020"/>
    <cfRule type="duplicateValues" dxfId="3248" priority="3021"/>
    <cfRule type="duplicateValues" dxfId="3247" priority="3022"/>
    <cfRule type="duplicateValues" dxfId="3246" priority="3023"/>
    <cfRule type="duplicateValues" dxfId="3245" priority="3024"/>
    <cfRule type="duplicateValues" dxfId="3244" priority="3025"/>
  </conditionalFormatting>
  <conditionalFormatting sqref="C233">
    <cfRule type="duplicateValues" dxfId="3243" priority="3061"/>
    <cfRule type="duplicateValues" dxfId="3242" priority="3062"/>
    <cfRule type="duplicateValues" dxfId="3241" priority="3063"/>
    <cfRule type="duplicateValues" dxfId="3240" priority="3064"/>
    <cfRule type="duplicateValues" dxfId="3239" priority="3065"/>
  </conditionalFormatting>
  <conditionalFormatting sqref="C234">
    <cfRule type="duplicateValues" dxfId="3238" priority="3057"/>
    <cfRule type="duplicateValues" dxfId="3237" priority="3058"/>
    <cfRule type="duplicateValues" dxfId="3236" priority="3059"/>
    <cfRule type="duplicateValues" dxfId="3235" priority="3060"/>
  </conditionalFormatting>
  <conditionalFormatting sqref="C235">
    <cfRule type="duplicateValues" dxfId="3234" priority="3050"/>
    <cfRule type="duplicateValues" dxfId="3233" priority="3051"/>
    <cfRule type="duplicateValues" dxfId="3232" priority="9668"/>
    <cfRule type="duplicateValues" dxfId="3231" priority="10547"/>
  </conditionalFormatting>
  <conditionalFormatting sqref="C236">
    <cfRule type="duplicateValues" dxfId="3230" priority="2948"/>
    <cfRule type="duplicateValues" dxfId="3229" priority="2949"/>
    <cfRule type="duplicateValues" dxfId="3228" priority="2950"/>
    <cfRule type="duplicateValues" dxfId="3227" priority="2951"/>
    <cfRule type="duplicateValues" dxfId="3226" priority="2952"/>
    <cfRule type="duplicateValues" dxfId="3225" priority="2953"/>
    <cfRule type="duplicateValues" dxfId="3224" priority="2954"/>
    <cfRule type="duplicateValues" dxfId="3223" priority="2955"/>
  </conditionalFormatting>
  <conditionalFormatting sqref="C237">
    <cfRule type="duplicateValues" dxfId="3222" priority="3009"/>
    <cfRule type="duplicateValues" dxfId="3221" priority="3010"/>
    <cfRule type="duplicateValues" dxfId="3220" priority="3011"/>
    <cfRule type="duplicateValues" dxfId="3219" priority="3012"/>
  </conditionalFormatting>
  <conditionalFormatting sqref="C238">
    <cfRule type="duplicateValues" dxfId="3218" priority="2893"/>
    <cfRule type="duplicateValues" dxfId="3217" priority="2894"/>
    <cfRule type="duplicateValues" dxfId="3216" priority="2895"/>
    <cfRule type="duplicateValues" dxfId="3215" priority="2896"/>
    <cfRule type="duplicateValues" dxfId="3214" priority="2897"/>
    <cfRule type="duplicateValues" dxfId="3213" priority="2898"/>
    <cfRule type="duplicateValues" dxfId="3212" priority="2899"/>
    <cfRule type="duplicateValues" dxfId="3211" priority="2900"/>
  </conditionalFormatting>
  <conditionalFormatting sqref="C239:C240">
    <cfRule type="duplicateValues" dxfId="3210" priority="2906"/>
    <cfRule type="duplicateValues" dxfId="3209" priority="2907"/>
    <cfRule type="duplicateValues" dxfId="3208" priority="2908"/>
    <cfRule type="duplicateValues" dxfId="3207" priority="2910"/>
    <cfRule type="duplicateValues" dxfId="3206" priority="2911"/>
  </conditionalFormatting>
  <conditionalFormatting sqref="C240">
    <cfRule type="duplicateValues" dxfId="3205" priority="2909"/>
  </conditionalFormatting>
  <conditionalFormatting sqref="C242">
    <cfRule type="duplicateValues" dxfId="3204" priority="2796"/>
    <cfRule type="duplicateValues" dxfId="3203" priority="2797"/>
    <cfRule type="duplicateValues" dxfId="3202" priority="2798"/>
    <cfRule type="duplicateValues" dxfId="3201" priority="2799"/>
    <cfRule type="duplicateValues" dxfId="3200" priority="2800"/>
    <cfRule type="duplicateValues" dxfId="3199" priority="2801"/>
    <cfRule type="duplicateValues" dxfId="3198" priority="2802"/>
    <cfRule type="duplicateValues" dxfId="3197" priority="2803"/>
    <cfRule type="duplicateValues" dxfId="3196" priority="2804"/>
    <cfRule type="duplicateValues" dxfId="3195" priority="2805"/>
    <cfRule type="duplicateValues" dxfId="3194" priority="2806"/>
    <cfRule type="duplicateValues" dxfId="3193" priority="2807"/>
    <cfRule type="duplicateValues" dxfId="3192" priority="2808"/>
  </conditionalFormatting>
  <conditionalFormatting sqref="C253">
    <cfRule type="duplicateValues" dxfId="3191" priority="2567"/>
    <cfRule type="duplicateValues" dxfId="3190" priority="2568"/>
    <cfRule type="duplicateValues" dxfId="3189" priority="2569"/>
    <cfRule type="duplicateValues" dxfId="3188" priority="2570"/>
    <cfRule type="duplicateValues" dxfId="3187" priority="2571"/>
    <cfRule type="duplicateValues" dxfId="3186" priority="2572"/>
    <cfRule type="duplicateValues" dxfId="3185" priority="2573"/>
    <cfRule type="duplicateValues" dxfId="3184" priority="2574"/>
    <cfRule type="duplicateValues" dxfId="3183" priority="2575"/>
    <cfRule type="duplicateValues" dxfId="3182" priority="2576"/>
    <cfRule type="duplicateValues" dxfId="3181" priority="2577"/>
  </conditionalFormatting>
  <conditionalFormatting sqref="C254">
    <cfRule type="duplicateValues" dxfId="3180" priority="2558"/>
    <cfRule type="duplicateValues" dxfId="3179" priority="2559"/>
    <cfRule type="duplicateValues" dxfId="3178" priority="2560"/>
    <cfRule type="duplicateValues" dxfId="3177" priority="2561"/>
    <cfRule type="duplicateValues" dxfId="3176" priority="2562"/>
    <cfRule type="duplicateValues" dxfId="3175" priority="2563"/>
    <cfRule type="duplicateValues" dxfId="3174" priority="2564"/>
    <cfRule type="duplicateValues" dxfId="3173" priority="2565"/>
    <cfRule type="duplicateValues" dxfId="3172" priority="2566"/>
  </conditionalFormatting>
  <conditionalFormatting sqref="C255">
    <cfRule type="duplicateValues" dxfId="3171" priority="2377"/>
    <cfRule type="duplicateValues" dxfId="3170" priority="2378"/>
    <cfRule type="duplicateValues" dxfId="3169" priority="2379"/>
    <cfRule type="duplicateValues" dxfId="3168" priority="2380"/>
    <cfRule type="duplicateValues" dxfId="3167" priority="2381"/>
    <cfRule type="duplicateValues" dxfId="3166" priority="2382"/>
    <cfRule type="duplicateValues" dxfId="3165" priority="2383"/>
    <cfRule type="duplicateValues" dxfId="3164" priority="2384"/>
    <cfRule type="duplicateValues" dxfId="3163" priority="2385"/>
  </conditionalFormatting>
  <conditionalFormatting sqref="C256">
    <cfRule type="duplicateValues" dxfId="3162" priority="2369"/>
    <cfRule type="duplicateValues" dxfId="3161" priority="2370"/>
    <cfRule type="duplicateValues" dxfId="3160" priority="2371"/>
    <cfRule type="duplicateValues" dxfId="3159" priority="2372"/>
    <cfRule type="duplicateValues" dxfId="3158" priority="2373"/>
    <cfRule type="duplicateValues" dxfId="3157" priority="2374"/>
    <cfRule type="duplicateValues" dxfId="3156" priority="2375"/>
    <cfRule type="duplicateValues" dxfId="3155" priority="2376"/>
  </conditionalFormatting>
  <conditionalFormatting sqref="C257">
    <cfRule type="duplicateValues" dxfId="3154" priority="2658"/>
    <cfRule type="duplicateValues" dxfId="3153" priority="2659"/>
    <cfRule type="duplicateValues" dxfId="3152" priority="2660"/>
    <cfRule type="duplicateValues" dxfId="3151" priority="2661"/>
    <cfRule type="duplicateValues" dxfId="3150" priority="2662"/>
    <cfRule type="duplicateValues" dxfId="3149" priority="2663"/>
    <cfRule type="duplicateValues" dxfId="3148" priority="2664"/>
    <cfRule type="duplicateValues" dxfId="3147" priority="2665"/>
    <cfRule type="duplicateValues" dxfId="3146" priority="2666"/>
    <cfRule type="duplicateValues" dxfId="3145" priority="2667"/>
    <cfRule type="duplicateValues" dxfId="3144" priority="2668"/>
    <cfRule type="duplicateValues" dxfId="3143" priority="2669"/>
    <cfRule type="duplicateValues" dxfId="3142" priority="2670"/>
    <cfRule type="duplicateValues" dxfId="3141" priority="2671"/>
  </conditionalFormatting>
  <conditionalFormatting sqref="C258">
    <cfRule type="duplicateValues" dxfId="3140" priority="2644"/>
    <cfRule type="duplicateValues" dxfId="3139" priority="2645"/>
    <cfRule type="duplicateValues" dxfId="3138" priority="2646"/>
    <cfRule type="duplicateValues" dxfId="3137" priority="2647"/>
    <cfRule type="duplicateValues" dxfId="3136" priority="2648"/>
    <cfRule type="duplicateValues" dxfId="3135" priority="2649"/>
    <cfRule type="duplicateValues" dxfId="3134" priority="2650"/>
    <cfRule type="duplicateValues" dxfId="3133" priority="2651"/>
    <cfRule type="duplicateValues" dxfId="3132" priority="2652"/>
    <cfRule type="duplicateValues" dxfId="3131" priority="2653"/>
    <cfRule type="duplicateValues" dxfId="3130" priority="2654"/>
    <cfRule type="duplicateValues" dxfId="3129" priority="2655"/>
    <cfRule type="duplicateValues" dxfId="3128" priority="2656"/>
    <cfRule type="duplicateValues" dxfId="3127" priority="2657"/>
  </conditionalFormatting>
  <conditionalFormatting sqref="C259">
    <cfRule type="duplicateValues" dxfId="3126" priority="2630"/>
    <cfRule type="duplicateValues" dxfId="3125" priority="2631"/>
    <cfRule type="duplicateValues" dxfId="3124" priority="2632"/>
    <cfRule type="duplicateValues" dxfId="3123" priority="2633"/>
    <cfRule type="duplicateValues" dxfId="3122" priority="2634"/>
    <cfRule type="duplicateValues" dxfId="3121" priority="2635"/>
    <cfRule type="duplicateValues" dxfId="3120" priority="2636"/>
    <cfRule type="duplicateValues" dxfId="3119" priority="2637"/>
    <cfRule type="duplicateValues" dxfId="3118" priority="2638"/>
    <cfRule type="duplicateValues" dxfId="3117" priority="2639"/>
    <cfRule type="duplicateValues" dxfId="3116" priority="2640"/>
    <cfRule type="duplicateValues" dxfId="3115" priority="2641"/>
    <cfRule type="duplicateValues" dxfId="3114" priority="2642"/>
    <cfRule type="duplicateValues" dxfId="3113" priority="2643"/>
  </conditionalFormatting>
  <conditionalFormatting sqref="C260">
    <cfRule type="duplicateValues" dxfId="3112" priority="2145"/>
    <cfRule type="duplicateValues" dxfId="3111" priority="2146"/>
    <cfRule type="duplicateValues" dxfId="3110" priority="2147"/>
    <cfRule type="duplicateValues" dxfId="3109" priority="2148"/>
    <cfRule type="duplicateValues" dxfId="3108" priority="2149"/>
    <cfRule type="duplicateValues" dxfId="3107" priority="2150"/>
    <cfRule type="duplicateValues" dxfId="3106" priority="2151"/>
    <cfRule type="duplicateValues" dxfId="3105" priority="2152"/>
    <cfRule type="duplicateValues" dxfId="3104" priority="2153"/>
    <cfRule type="duplicateValues" dxfId="3103" priority="2154"/>
    <cfRule type="duplicateValues" dxfId="3102" priority="2155"/>
    <cfRule type="duplicateValues" dxfId="3101" priority="2156"/>
    <cfRule type="duplicateValues" dxfId="3100" priority="2157"/>
    <cfRule type="duplicateValues" dxfId="3099" priority="2158"/>
  </conditionalFormatting>
  <conditionalFormatting sqref="C261">
    <cfRule type="duplicateValues" dxfId="3098" priority="2449"/>
    <cfRule type="duplicateValues" dxfId="3097" priority="2450"/>
    <cfRule type="duplicateValues" dxfId="3096" priority="2451"/>
    <cfRule type="duplicateValues" dxfId="3095" priority="2452"/>
    <cfRule type="duplicateValues" dxfId="3094" priority="2453"/>
    <cfRule type="duplicateValues" dxfId="3093" priority="2454"/>
    <cfRule type="duplicateValues" dxfId="3092" priority="2455"/>
    <cfRule type="duplicateValues" dxfId="3091" priority="2456"/>
    <cfRule type="duplicateValues" dxfId="3090" priority="2457"/>
    <cfRule type="duplicateValues" dxfId="3089" priority="2458"/>
  </conditionalFormatting>
  <conditionalFormatting sqref="C262">
    <cfRule type="duplicateValues" dxfId="3088" priority="2615"/>
    <cfRule type="duplicateValues" dxfId="3087" priority="2616"/>
    <cfRule type="duplicateValues" dxfId="3086" priority="2617"/>
    <cfRule type="duplicateValues" dxfId="3085" priority="2618"/>
    <cfRule type="duplicateValues" dxfId="3084" priority="2619"/>
    <cfRule type="duplicateValues" dxfId="3083" priority="2620"/>
    <cfRule type="duplicateValues" dxfId="3082" priority="2621"/>
    <cfRule type="duplicateValues" dxfId="3081" priority="2622"/>
  </conditionalFormatting>
  <conditionalFormatting sqref="C263">
    <cfRule type="duplicateValues" dxfId="3080" priority="2418"/>
    <cfRule type="duplicateValues" dxfId="3079" priority="2419"/>
    <cfRule type="duplicateValues" dxfId="3078" priority="2420"/>
    <cfRule type="duplicateValues" dxfId="3077" priority="2421"/>
    <cfRule type="duplicateValues" dxfId="3076" priority="2422"/>
    <cfRule type="duplicateValues" dxfId="3075" priority="2423"/>
    <cfRule type="duplicateValues" dxfId="3074" priority="2424"/>
    <cfRule type="duplicateValues" dxfId="3073" priority="2425"/>
    <cfRule type="duplicateValues" dxfId="3072" priority="2426"/>
    <cfRule type="duplicateValues" dxfId="3071" priority="2427"/>
  </conditionalFormatting>
  <conditionalFormatting sqref="C264">
    <cfRule type="duplicateValues" dxfId="3070" priority="2608"/>
    <cfRule type="duplicateValues" dxfId="3069" priority="2609"/>
    <cfRule type="duplicateValues" dxfId="3068" priority="2610"/>
    <cfRule type="duplicateValues" dxfId="3067" priority="2611"/>
    <cfRule type="duplicateValues" dxfId="3066" priority="2612"/>
    <cfRule type="duplicateValues" dxfId="3065" priority="2613"/>
    <cfRule type="duplicateValues" dxfId="3064" priority="2614"/>
  </conditionalFormatting>
  <conditionalFormatting sqref="C265">
    <cfRule type="duplicateValues" dxfId="3063" priority="2606"/>
  </conditionalFormatting>
  <conditionalFormatting sqref="C265:C268">
    <cfRule type="duplicateValues" dxfId="3062" priority="2598"/>
    <cfRule type="duplicateValues" dxfId="3061" priority="2599"/>
    <cfRule type="duplicateValues" dxfId="3060" priority="2600"/>
    <cfRule type="duplicateValues" dxfId="3059" priority="2601"/>
    <cfRule type="duplicateValues" dxfId="3058" priority="2602"/>
    <cfRule type="duplicateValues" dxfId="3057" priority="2607"/>
  </conditionalFormatting>
  <conditionalFormatting sqref="C266">
    <cfRule type="duplicateValues" dxfId="3056" priority="2603"/>
  </conditionalFormatting>
  <conditionalFormatting sqref="C267">
    <cfRule type="duplicateValues" dxfId="3055" priority="2605"/>
  </conditionalFormatting>
  <conditionalFormatting sqref="C268">
    <cfRule type="duplicateValues" dxfId="3054" priority="2604"/>
  </conditionalFormatting>
  <conditionalFormatting sqref="C269">
    <cfRule type="duplicateValues" dxfId="3053" priority="2672"/>
    <cfRule type="duplicateValues" dxfId="3052" priority="2673"/>
    <cfRule type="duplicateValues" dxfId="3051" priority="2674"/>
    <cfRule type="duplicateValues" dxfId="3050" priority="2675"/>
    <cfRule type="duplicateValues" dxfId="3049" priority="2676"/>
    <cfRule type="duplicateValues" dxfId="3048" priority="2677"/>
    <cfRule type="duplicateValues" dxfId="3047" priority="2678"/>
    <cfRule type="duplicateValues" dxfId="3046" priority="2679"/>
  </conditionalFormatting>
  <conditionalFormatting sqref="C270">
    <cfRule type="duplicateValues" dxfId="3045" priority="2072"/>
    <cfRule type="duplicateValues" dxfId="3044" priority="2073"/>
    <cfRule type="duplicateValues" dxfId="3043" priority="2074"/>
    <cfRule type="duplicateValues" dxfId="3042" priority="2075"/>
    <cfRule type="duplicateValues" dxfId="3041" priority="2076"/>
    <cfRule type="duplicateValues" dxfId="3040" priority="2077"/>
    <cfRule type="duplicateValues" dxfId="3039" priority="2078"/>
    <cfRule type="duplicateValues" dxfId="3038" priority="2079"/>
  </conditionalFormatting>
  <conditionalFormatting sqref="C271">
    <cfRule type="duplicateValues" dxfId="3037" priority="2329"/>
    <cfRule type="duplicateValues" dxfId="3036" priority="2330"/>
    <cfRule type="duplicateValues" dxfId="3035" priority="2331"/>
    <cfRule type="duplicateValues" dxfId="3034" priority="2332"/>
    <cfRule type="duplicateValues" dxfId="3033" priority="2333"/>
    <cfRule type="duplicateValues" dxfId="3032" priority="2334"/>
    <cfRule type="duplicateValues" dxfId="3031" priority="2335"/>
    <cfRule type="duplicateValues" dxfId="3030" priority="2337"/>
    <cfRule type="duplicateValues" dxfId="3029" priority="2338"/>
    <cfRule type="duplicateValues" dxfId="3028" priority="2339"/>
    <cfRule type="duplicateValues" dxfId="3027" priority="2340"/>
    <cfRule type="duplicateValues" dxfId="3026" priority="2341"/>
  </conditionalFormatting>
  <conditionalFormatting sqref="C272">
    <cfRule type="duplicateValues" dxfId="3025" priority="2320"/>
    <cfRule type="duplicateValues" dxfId="3024" priority="2321"/>
    <cfRule type="duplicateValues" dxfId="3023" priority="2322"/>
    <cfRule type="duplicateValues" dxfId="3022" priority="2323"/>
    <cfRule type="duplicateValues" dxfId="3021" priority="2324"/>
    <cfRule type="duplicateValues" dxfId="3020" priority="2325"/>
    <cfRule type="duplicateValues" dxfId="3019" priority="2326"/>
    <cfRule type="duplicateValues" dxfId="3018" priority="2327"/>
    <cfRule type="duplicateValues" dxfId="3017" priority="2328"/>
  </conditionalFormatting>
  <conditionalFormatting sqref="C273">
    <cfRule type="duplicateValues" dxfId="3016" priority="2311"/>
    <cfRule type="duplicateValues" dxfId="3015" priority="2312"/>
    <cfRule type="duplicateValues" dxfId="3014" priority="2313"/>
    <cfRule type="duplicateValues" dxfId="3013" priority="2314"/>
    <cfRule type="duplicateValues" dxfId="3012" priority="2315"/>
    <cfRule type="duplicateValues" dxfId="3011" priority="2316"/>
    <cfRule type="duplicateValues" dxfId="3010" priority="2317"/>
    <cfRule type="duplicateValues" dxfId="3009" priority="2318"/>
    <cfRule type="duplicateValues" dxfId="3008" priority="2319"/>
  </conditionalFormatting>
  <conditionalFormatting sqref="C274">
    <cfRule type="duplicateValues" dxfId="3007" priority="2302"/>
    <cfRule type="duplicateValues" dxfId="3006" priority="2303"/>
    <cfRule type="duplicateValues" dxfId="3005" priority="2304"/>
    <cfRule type="duplicateValues" dxfId="3004" priority="2305"/>
    <cfRule type="duplicateValues" dxfId="3003" priority="2306"/>
    <cfRule type="duplicateValues" dxfId="3002" priority="2307"/>
    <cfRule type="duplicateValues" dxfId="3001" priority="2308"/>
    <cfRule type="duplicateValues" dxfId="3000" priority="2309"/>
    <cfRule type="duplicateValues" dxfId="2999" priority="2310"/>
  </conditionalFormatting>
  <conditionalFormatting sqref="C275">
    <cfRule type="duplicateValues" dxfId="2998" priority="2170"/>
    <cfRule type="duplicateValues" dxfId="2997" priority="2171"/>
    <cfRule type="duplicateValues" dxfId="2996" priority="2172"/>
    <cfRule type="duplicateValues" dxfId="2995" priority="2173"/>
    <cfRule type="duplicateValues" dxfId="2994" priority="2174"/>
    <cfRule type="duplicateValues" dxfId="2993" priority="2175"/>
    <cfRule type="duplicateValues" dxfId="2992" priority="2176"/>
    <cfRule type="duplicateValues" dxfId="2991" priority="2177"/>
    <cfRule type="duplicateValues" dxfId="2990" priority="2178"/>
    <cfRule type="duplicateValues" dxfId="2989" priority="2179"/>
    <cfRule type="duplicateValues" dxfId="2988" priority="2180"/>
    <cfRule type="duplicateValues" dxfId="2987" priority="2181"/>
    <cfRule type="duplicateValues" dxfId="2986" priority="2182"/>
  </conditionalFormatting>
  <conditionalFormatting sqref="C276">
    <cfRule type="duplicateValues" dxfId="2985" priority="2290"/>
    <cfRule type="duplicateValues" dxfId="2984" priority="2291"/>
    <cfRule type="duplicateValues" dxfId="2983" priority="2292"/>
    <cfRule type="duplicateValues" dxfId="2982" priority="2293"/>
    <cfRule type="duplicateValues" dxfId="2981" priority="2294"/>
    <cfRule type="duplicateValues" dxfId="2980" priority="2295"/>
    <cfRule type="duplicateValues" dxfId="2979" priority="2296"/>
    <cfRule type="duplicateValues" dxfId="2978" priority="2297"/>
    <cfRule type="duplicateValues" dxfId="2977" priority="2298"/>
    <cfRule type="duplicateValues" dxfId="2976" priority="2299"/>
    <cfRule type="duplicateValues" dxfId="2975" priority="2300"/>
    <cfRule type="duplicateValues" dxfId="2974" priority="2301"/>
  </conditionalFormatting>
  <conditionalFormatting sqref="C277">
    <cfRule type="duplicateValues" dxfId="2973" priority="2056"/>
    <cfRule type="duplicateValues" dxfId="2972" priority="2057"/>
    <cfRule type="duplicateValues" dxfId="2971" priority="2058"/>
    <cfRule type="duplicateValues" dxfId="2970" priority="2059"/>
    <cfRule type="duplicateValues" dxfId="2969" priority="2060"/>
    <cfRule type="duplicateValues" dxfId="2968" priority="2061"/>
    <cfRule type="duplicateValues" dxfId="2967" priority="2062"/>
    <cfRule type="duplicateValues" dxfId="2966" priority="2063"/>
    <cfRule type="duplicateValues" dxfId="2965" priority="2064"/>
    <cfRule type="duplicateValues" dxfId="2964" priority="2065"/>
    <cfRule type="duplicateValues" dxfId="2963" priority="2066"/>
    <cfRule type="duplicateValues" dxfId="2962" priority="2067"/>
    <cfRule type="duplicateValues" dxfId="2961" priority="2068"/>
    <cfRule type="duplicateValues" dxfId="2960" priority="2069"/>
    <cfRule type="duplicateValues" dxfId="2959" priority="2070"/>
    <cfRule type="duplicateValues" dxfId="2958" priority="2071"/>
  </conditionalFormatting>
  <conditionalFormatting sqref="C278">
    <cfRule type="duplicateValues" dxfId="2957" priority="2282"/>
    <cfRule type="duplicateValues" dxfId="2956" priority="2283"/>
    <cfRule type="duplicateValues" dxfId="2955" priority="2284"/>
    <cfRule type="duplicateValues" dxfId="2954" priority="2285"/>
    <cfRule type="duplicateValues" dxfId="2953" priority="2286"/>
    <cfRule type="duplicateValues" dxfId="2952" priority="2287"/>
    <cfRule type="duplicateValues" dxfId="2951" priority="2288"/>
    <cfRule type="duplicateValues" dxfId="2950" priority="2289"/>
  </conditionalFormatting>
  <conditionalFormatting sqref="C279">
    <cfRule type="duplicateValues" dxfId="2949" priority="2194"/>
    <cfRule type="duplicateValues" dxfId="2948" priority="2195"/>
    <cfRule type="duplicateValues" dxfId="2947" priority="2196"/>
    <cfRule type="duplicateValues" dxfId="2946" priority="2197"/>
    <cfRule type="duplicateValues" dxfId="2945" priority="2198"/>
    <cfRule type="duplicateValues" dxfId="2944" priority="2199"/>
    <cfRule type="duplicateValues" dxfId="2943" priority="2200"/>
    <cfRule type="duplicateValues" dxfId="2942" priority="2201"/>
  </conditionalFormatting>
  <conditionalFormatting sqref="C280">
    <cfRule type="duplicateValues" dxfId="2941" priority="2275"/>
    <cfRule type="duplicateValues" dxfId="2940" priority="2276"/>
    <cfRule type="duplicateValues" dxfId="2939" priority="2277"/>
    <cfRule type="duplicateValues" dxfId="2938" priority="2278"/>
    <cfRule type="duplicateValues" dxfId="2937" priority="2279"/>
    <cfRule type="duplicateValues" dxfId="2936" priority="2280"/>
    <cfRule type="duplicateValues" dxfId="2935" priority="2281"/>
  </conditionalFormatting>
  <conditionalFormatting sqref="C281">
    <cfRule type="duplicateValues" dxfId="2934" priority="2268"/>
    <cfRule type="duplicateValues" dxfId="2933" priority="2269"/>
    <cfRule type="duplicateValues" dxfId="2932" priority="2270"/>
    <cfRule type="duplicateValues" dxfId="2931" priority="2271"/>
    <cfRule type="duplicateValues" dxfId="2930" priority="2272"/>
    <cfRule type="duplicateValues" dxfId="2929" priority="2273"/>
    <cfRule type="duplicateValues" dxfId="2928" priority="2274"/>
  </conditionalFormatting>
  <conditionalFormatting sqref="C282">
    <cfRule type="duplicateValues" dxfId="2927" priority="2125"/>
    <cfRule type="duplicateValues" dxfId="2926" priority="2126"/>
    <cfRule type="duplicateValues" dxfId="2925" priority="2127"/>
    <cfRule type="duplicateValues" dxfId="2924" priority="2128"/>
    <cfRule type="duplicateValues" dxfId="2923" priority="2129"/>
    <cfRule type="duplicateValues" dxfId="2922" priority="2130"/>
    <cfRule type="duplicateValues" dxfId="2921" priority="2131"/>
  </conditionalFormatting>
  <conditionalFormatting sqref="C283">
    <cfRule type="duplicateValues" dxfId="2920" priority="2442"/>
    <cfRule type="duplicateValues" dxfId="2919" priority="2443"/>
    <cfRule type="duplicateValues" dxfId="2918" priority="2444"/>
    <cfRule type="duplicateValues" dxfId="2917" priority="2445"/>
    <cfRule type="duplicateValues" dxfId="2916" priority="2446"/>
    <cfRule type="duplicateValues" dxfId="2915" priority="2447"/>
    <cfRule type="duplicateValues" dxfId="2914" priority="2448"/>
  </conditionalFormatting>
  <conditionalFormatting sqref="C284">
    <cfRule type="duplicateValues" dxfId="2913" priority="2545"/>
    <cfRule type="duplicateValues" dxfId="2912" priority="2546"/>
    <cfRule type="duplicateValues" dxfId="2911" priority="2547"/>
    <cfRule type="duplicateValues" dxfId="2910" priority="2548"/>
    <cfRule type="duplicateValues" dxfId="2909" priority="2549"/>
    <cfRule type="duplicateValues" dxfId="2908" priority="2550"/>
    <cfRule type="duplicateValues" dxfId="2907" priority="2551"/>
    <cfRule type="duplicateValues" dxfId="2906" priority="2552"/>
    <cfRule type="duplicateValues" dxfId="2905" priority="2553"/>
    <cfRule type="duplicateValues" dxfId="2904" priority="2554"/>
    <cfRule type="duplicateValues" dxfId="2903" priority="2555"/>
    <cfRule type="duplicateValues" dxfId="2902" priority="2556"/>
    <cfRule type="duplicateValues" dxfId="2901" priority="2557"/>
  </conditionalFormatting>
  <conditionalFormatting sqref="C285">
    <cfRule type="duplicateValues" dxfId="2900" priority="2132"/>
    <cfRule type="duplicateValues" dxfId="2899" priority="2133"/>
    <cfRule type="duplicateValues" dxfId="2898" priority="2134"/>
    <cfRule type="duplicateValues" dxfId="2897" priority="2135"/>
    <cfRule type="duplicateValues" dxfId="2896" priority="2136"/>
    <cfRule type="duplicateValues" dxfId="2895" priority="2137"/>
    <cfRule type="duplicateValues" dxfId="2894" priority="2138"/>
    <cfRule type="duplicateValues" dxfId="2893" priority="2139"/>
    <cfRule type="duplicateValues" dxfId="2892" priority="2140"/>
    <cfRule type="duplicateValues" dxfId="2891" priority="2141"/>
    <cfRule type="duplicateValues" dxfId="2890" priority="2142"/>
    <cfRule type="duplicateValues" dxfId="2889" priority="2143"/>
    <cfRule type="duplicateValues" dxfId="2888" priority="2144"/>
  </conditionalFormatting>
  <conditionalFormatting sqref="C286">
    <cfRule type="duplicateValues" dxfId="2887" priority="2104"/>
    <cfRule type="duplicateValues" dxfId="2886" priority="2105"/>
    <cfRule type="duplicateValues" dxfId="2885" priority="2106"/>
    <cfRule type="duplicateValues" dxfId="2884" priority="2107"/>
    <cfRule type="duplicateValues" dxfId="2883" priority="2108"/>
    <cfRule type="duplicateValues" dxfId="2882" priority="2109"/>
    <cfRule type="duplicateValues" dxfId="2881" priority="2110"/>
    <cfRule type="duplicateValues" dxfId="2880" priority="2111"/>
    <cfRule type="duplicateValues" dxfId="2879" priority="2112"/>
    <cfRule type="duplicateValues" dxfId="2878" priority="2113"/>
  </conditionalFormatting>
  <conditionalFormatting sqref="C287">
    <cfRule type="duplicateValues" dxfId="2877" priority="2096"/>
    <cfRule type="duplicateValues" dxfId="2876" priority="2097"/>
    <cfRule type="duplicateValues" dxfId="2875" priority="2098"/>
    <cfRule type="duplicateValues" dxfId="2874" priority="2099"/>
    <cfRule type="duplicateValues" dxfId="2873" priority="2100"/>
    <cfRule type="duplicateValues" dxfId="2872" priority="2101"/>
    <cfRule type="duplicateValues" dxfId="2871" priority="2102"/>
    <cfRule type="duplicateValues" dxfId="2870" priority="2103"/>
  </conditionalFormatting>
  <conditionalFormatting sqref="C288">
    <cfRule type="duplicateValues" dxfId="2869" priority="2088"/>
    <cfRule type="duplicateValues" dxfId="2868" priority="2089"/>
    <cfRule type="duplicateValues" dxfId="2867" priority="2090"/>
    <cfRule type="duplicateValues" dxfId="2866" priority="2091"/>
    <cfRule type="duplicateValues" dxfId="2865" priority="2092"/>
    <cfRule type="duplicateValues" dxfId="2864" priority="2093"/>
    <cfRule type="duplicateValues" dxfId="2863" priority="2094"/>
    <cfRule type="duplicateValues" dxfId="2862" priority="2095"/>
  </conditionalFormatting>
  <conditionalFormatting sqref="C289">
    <cfRule type="duplicateValues" dxfId="2861" priority="2080"/>
    <cfRule type="duplicateValues" dxfId="2860" priority="2081"/>
    <cfRule type="duplicateValues" dxfId="2859" priority="2082"/>
    <cfRule type="duplicateValues" dxfId="2858" priority="2083"/>
    <cfRule type="duplicateValues" dxfId="2857" priority="2084"/>
    <cfRule type="duplicateValues" dxfId="2856" priority="2085"/>
    <cfRule type="duplicateValues" dxfId="2855" priority="2086"/>
    <cfRule type="duplicateValues" dxfId="2854" priority="2087"/>
  </conditionalFormatting>
  <conditionalFormatting sqref="C290">
    <cfRule type="duplicateValues" dxfId="2853" priority="2402"/>
    <cfRule type="duplicateValues" dxfId="2852" priority="2403"/>
    <cfRule type="duplicateValues" dxfId="2851" priority="2404"/>
    <cfRule type="duplicateValues" dxfId="2850" priority="2405"/>
    <cfRule type="duplicateValues" dxfId="2849" priority="2406"/>
    <cfRule type="duplicateValues" dxfId="2848" priority="2407"/>
    <cfRule type="duplicateValues" dxfId="2847" priority="2408"/>
    <cfRule type="duplicateValues" dxfId="2846" priority="2409"/>
  </conditionalFormatting>
  <conditionalFormatting sqref="C291">
    <cfRule type="duplicateValues" dxfId="2845" priority="2048"/>
    <cfRule type="duplicateValues" dxfId="2844" priority="2049"/>
    <cfRule type="duplicateValues" dxfId="2843" priority="2050"/>
    <cfRule type="duplicateValues" dxfId="2842" priority="2051"/>
    <cfRule type="duplicateValues" dxfId="2841" priority="2052"/>
    <cfRule type="duplicateValues" dxfId="2840" priority="2053"/>
    <cfRule type="duplicateValues" dxfId="2839" priority="2054"/>
    <cfRule type="duplicateValues" dxfId="2838" priority="2055"/>
  </conditionalFormatting>
  <conditionalFormatting sqref="C292">
    <cfRule type="duplicateValues" dxfId="2837" priority="2410"/>
    <cfRule type="duplicateValues" dxfId="2836" priority="2411"/>
    <cfRule type="duplicateValues" dxfId="2835" priority="2412"/>
    <cfRule type="duplicateValues" dxfId="2834" priority="2413"/>
    <cfRule type="duplicateValues" dxfId="2833" priority="2414"/>
    <cfRule type="duplicateValues" dxfId="2832" priority="2415"/>
    <cfRule type="duplicateValues" dxfId="2831" priority="2416"/>
    <cfRule type="duplicateValues" dxfId="2830" priority="2417"/>
  </conditionalFormatting>
  <conditionalFormatting sqref="C293">
    <cfRule type="duplicateValues" dxfId="2829" priority="2038"/>
    <cfRule type="duplicateValues" dxfId="2828" priority="2039"/>
    <cfRule type="duplicateValues" dxfId="2827" priority="2040"/>
    <cfRule type="duplicateValues" dxfId="2826" priority="2041"/>
    <cfRule type="duplicateValues" dxfId="2825" priority="2042"/>
    <cfRule type="duplicateValues" dxfId="2824" priority="2043"/>
    <cfRule type="duplicateValues" dxfId="2823" priority="2044"/>
    <cfRule type="duplicateValues" dxfId="2822" priority="2045"/>
    <cfRule type="duplicateValues" dxfId="2821" priority="2046"/>
    <cfRule type="duplicateValues" dxfId="2820" priority="2047"/>
  </conditionalFormatting>
  <conditionalFormatting sqref="C294">
    <cfRule type="duplicateValues" dxfId="2819" priority="2032"/>
    <cfRule type="duplicateValues" dxfId="2818" priority="2033"/>
    <cfRule type="duplicateValues" dxfId="2817" priority="2034"/>
    <cfRule type="duplicateValues" dxfId="2816" priority="2035"/>
    <cfRule type="duplicateValues" dxfId="2815" priority="2036"/>
    <cfRule type="duplicateValues" dxfId="2814" priority="2037"/>
  </conditionalFormatting>
  <conditionalFormatting sqref="C295">
    <cfRule type="duplicateValues" dxfId="2813" priority="2159"/>
    <cfRule type="duplicateValues" dxfId="2812" priority="2160"/>
    <cfRule type="duplicateValues" dxfId="2811" priority="2161"/>
    <cfRule type="duplicateValues" dxfId="2810" priority="2162"/>
    <cfRule type="duplicateValues" dxfId="2809" priority="2163"/>
    <cfRule type="duplicateValues" dxfId="2808" priority="2164"/>
    <cfRule type="duplicateValues" dxfId="2807" priority="2165"/>
    <cfRule type="duplicateValues" dxfId="2806" priority="2166"/>
    <cfRule type="duplicateValues" dxfId="2805" priority="2167"/>
    <cfRule type="duplicateValues" dxfId="2804" priority="2168"/>
    <cfRule type="duplicateValues" dxfId="2803" priority="2169"/>
  </conditionalFormatting>
  <conditionalFormatting sqref="C296">
    <cfRule type="duplicateValues" dxfId="2802" priority="2202"/>
    <cfRule type="duplicateValues" dxfId="2801" priority="2203"/>
    <cfRule type="duplicateValues" dxfId="2800" priority="2204"/>
    <cfRule type="duplicateValues" dxfId="2799" priority="2205"/>
    <cfRule type="duplicateValues" dxfId="2798" priority="2206"/>
    <cfRule type="duplicateValues" dxfId="2797" priority="2207"/>
  </conditionalFormatting>
  <conditionalFormatting sqref="C297">
    <cfRule type="duplicateValues" dxfId="2796" priority="2183"/>
    <cfRule type="duplicateValues" dxfId="2795" priority="2184"/>
    <cfRule type="duplicateValues" dxfId="2794" priority="2185"/>
    <cfRule type="duplicateValues" dxfId="2793" priority="2186"/>
    <cfRule type="duplicateValues" dxfId="2792" priority="2187"/>
    <cfRule type="duplicateValues" dxfId="2791" priority="2188"/>
    <cfRule type="duplicateValues" dxfId="2790" priority="2189"/>
    <cfRule type="duplicateValues" dxfId="2789" priority="2190"/>
    <cfRule type="duplicateValues" dxfId="2788" priority="2191"/>
    <cfRule type="duplicateValues" dxfId="2787" priority="2192"/>
    <cfRule type="duplicateValues" dxfId="2786" priority="2193"/>
  </conditionalFormatting>
  <conditionalFormatting sqref="C298">
    <cfRule type="duplicateValues" dxfId="2785" priority="2255"/>
    <cfRule type="duplicateValues" dxfId="2784" priority="2256"/>
    <cfRule type="duplicateValues" dxfId="2783" priority="2257"/>
    <cfRule type="duplicateValues" dxfId="2782" priority="2258"/>
    <cfRule type="duplicateValues" dxfId="2781" priority="2259"/>
    <cfRule type="duplicateValues" dxfId="2780" priority="2260"/>
    <cfRule type="duplicateValues" dxfId="2779" priority="2261"/>
    <cfRule type="duplicateValues" dxfId="2778" priority="2262"/>
    <cfRule type="duplicateValues" dxfId="2777" priority="2263"/>
    <cfRule type="duplicateValues" dxfId="2776" priority="2264"/>
    <cfRule type="duplicateValues" dxfId="2775" priority="2265"/>
    <cfRule type="duplicateValues" dxfId="2774" priority="2266"/>
    <cfRule type="duplicateValues" dxfId="2773" priority="2267"/>
  </conditionalFormatting>
  <conditionalFormatting sqref="C299">
    <cfRule type="duplicateValues" dxfId="2772" priority="2025"/>
    <cfRule type="duplicateValues" dxfId="2771" priority="2026"/>
    <cfRule type="duplicateValues" dxfId="2770" priority="2027"/>
    <cfRule type="duplicateValues" dxfId="2769" priority="2028"/>
    <cfRule type="duplicateValues" dxfId="2768" priority="2029"/>
    <cfRule type="duplicateValues" dxfId="2767" priority="2030"/>
    <cfRule type="duplicateValues" dxfId="2766" priority="2031"/>
  </conditionalFormatting>
  <conditionalFormatting sqref="C300">
    <cfRule type="duplicateValues" dxfId="2765" priority="2358"/>
    <cfRule type="duplicateValues" dxfId="2764" priority="2359"/>
    <cfRule type="duplicateValues" dxfId="2763" priority="2360"/>
    <cfRule type="duplicateValues" dxfId="2762" priority="2361"/>
    <cfRule type="duplicateValues" dxfId="2761" priority="2362"/>
    <cfRule type="duplicateValues" dxfId="2760" priority="2363"/>
    <cfRule type="duplicateValues" dxfId="2759" priority="2364"/>
    <cfRule type="duplicateValues" dxfId="2758" priority="2365"/>
    <cfRule type="duplicateValues" dxfId="2757" priority="2366"/>
    <cfRule type="duplicateValues" dxfId="2756" priority="2367"/>
    <cfRule type="duplicateValues" dxfId="2755" priority="2368"/>
  </conditionalFormatting>
  <conditionalFormatting sqref="C301">
    <cfRule type="duplicateValues" dxfId="2754" priority="2342"/>
    <cfRule type="duplicateValues" dxfId="2753" priority="2343"/>
    <cfRule type="duplicateValues" dxfId="2752" priority="2344"/>
    <cfRule type="duplicateValues" dxfId="2751" priority="2345"/>
    <cfRule type="duplicateValues" dxfId="2750" priority="2346"/>
    <cfRule type="duplicateValues" dxfId="2749" priority="2347"/>
    <cfRule type="duplicateValues" dxfId="2748" priority="2348"/>
    <cfRule type="duplicateValues" dxfId="2747" priority="2349"/>
    <cfRule type="duplicateValues" dxfId="2746" priority="2350"/>
    <cfRule type="duplicateValues" dxfId="2745" priority="2351"/>
    <cfRule type="duplicateValues" dxfId="2744" priority="2352"/>
    <cfRule type="duplicateValues" dxfId="2743" priority="2353"/>
    <cfRule type="duplicateValues" dxfId="2742" priority="2354"/>
    <cfRule type="duplicateValues" dxfId="2741" priority="2355"/>
    <cfRule type="duplicateValues" dxfId="2740" priority="2356"/>
    <cfRule type="duplicateValues" dxfId="2739" priority="2357"/>
  </conditionalFormatting>
  <conditionalFormatting sqref="C302">
    <cfRule type="duplicateValues" dxfId="2738" priority="2386"/>
    <cfRule type="duplicateValues" dxfId="2737" priority="2387"/>
    <cfRule type="duplicateValues" dxfId="2736" priority="2388"/>
    <cfRule type="duplicateValues" dxfId="2735" priority="2389"/>
    <cfRule type="duplicateValues" dxfId="2734" priority="2390"/>
    <cfRule type="duplicateValues" dxfId="2733" priority="2391"/>
    <cfRule type="duplicateValues" dxfId="2732" priority="2392"/>
    <cfRule type="duplicateValues" dxfId="2731" priority="2393"/>
    <cfRule type="duplicateValues" dxfId="2730" priority="2394"/>
    <cfRule type="duplicateValues" dxfId="2729" priority="2395"/>
    <cfRule type="duplicateValues" dxfId="2728" priority="2396"/>
    <cfRule type="duplicateValues" dxfId="2727" priority="2397"/>
    <cfRule type="duplicateValues" dxfId="2726" priority="2398"/>
    <cfRule type="duplicateValues" dxfId="2725" priority="2399"/>
    <cfRule type="duplicateValues" dxfId="2724" priority="2400"/>
    <cfRule type="duplicateValues" dxfId="2723" priority="2401"/>
  </conditionalFormatting>
  <conditionalFormatting sqref="C303">
    <cfRule type="duplicateValues" dxfId="2722" priority="2535"/>
    <cfRule type="duplicateValues" dxfId="2721" priority="2536"/>
    <cfRule type="duplicateValues" dxfId="2720" priority="2537"/>
    <cfRule type="duplicateValues" dxfId="2719" priority="2538"/>
    <cfRule type="duplicateValues" dxfId="2718" priority="2539"/>
    <cfRule type="duplicateValues" dxfId="2717" priority="2540"/>
    <cfRule type="duplicateValues" dxfId="2716" priority="2541"/>
    <cfRule type="duplicateValues" dxfId="2715" priority="2542"/>
    <cfRule type="duplicateValues" dxfId="2714" priority="2543"/>
    <cfRule type="duplicateValues" dxfId="2713" priority="2544"/>
  </conditionalFormatting>
  <conditionalFormatting sqref="C304">
    <cfRule type="duplicateValues" dxfId="2712" priority="2527"/>
    <cfRule type="duplicateValues" dxfId="2711" priority="2528"/>
    <cfRule type="duplicateValues" dxfId="2710" priority="2529"/>
    <cfRule type="duplicateValues" dxfId="2709" priority="2530"/>
    <cfRule type="duplicateValues" dxfId="2708" priority="2531"/>
    <cfRule type="duplicateValues" dxfId="2707" priority="2532"/>
    <cfRule type="duplicateValues" dxfId="2706" priority="2533"/>
    <cfRule type="duplicateValues" dxfId="2705" priority="2534"/>
  </conditionalFormatting>
  <conditionalFormatting sqref="C305">
    <cfRule type="duplicateValues" dxfId="2704" priority="2519"/>
    <cfRule type="duplicateValues" dxfId="2703" priority="2520"/>
    <cfRule type="duplicateValues" dxfId="2702" priority="2521"/>
    <cfRule type="duplicateValues" dxfId="2701" priority="2522"/>
    <cfRule type="duplicateValues" dxfId="2700" priority="2523"/>
    <cfRule type="duplicateValues" dxfId="2699" priority="2524"/>
    <cfRule type="duplicateValues" dxfId="2698" priority="2525"/>
    <cfRule type="duplicateValues" dxfId="2697" priority="2526"/>
  </conditionalFormatting>
  <conditionalFormatting sqref="C306">
    <cfRule type="duplicateValues" dxfId="2696" priority="2511"/>
    <cfRule type="duplicateValues" dxfId="2695" priority="2512"/>
    <cfRule type="duplicateValues" dxfId="2694" priority="2513"/>
    <cfRule type="duplicateValues" dxfId="2693" priority="2514"/>
    <cfRule type="duplicateValues" dxfId="2692" priority="2515"/>
    <cfRule type="duplicateValues" dxfId="2691" priority="2516"/>
    <cfRule type="duplicateValues" dxfId="2690" priority="2517"/>
    <cfRule type="duplicateValues" dxfId="2689" priority="2518"/>
  </conditionalFormatting>
  <conditionalFormatting sqref="C307">
    <cfRule type="duplicateValues" dxfId="2688" priority="2500"/>
    <cfRule type="duplicateValues" dxfId="2687" priority="2501"/>
    <cfRule type="duplicateValues" dxfId="2686" priority="2502"/>
    <cfRule type="duplicateValues" dxfId="2685" priority="2503"/>
    <cfRule type="duplicateValues" dxfId="2684" priority="2504"/>
    <cfRule type="duplicateValues" dxfId="2683" priority="2505"/>
    <cfRule type="duplicateValues" dxfId="2682" priority="2506"/>
    <cfRule type="duplicateValues" dxfId="2681" priority="2507"/>
    <cfRule type="duplicateValues" dxfId="2680" priority="2508"/>
    <cfRule type="duplicateValues" dxfId="2679" priority="2509"/>
    <cfRule type="duplicateValues" dxfId="2678" priority="2510"/>
  </conditionalFormatting>
  <conditionalFormatting sqref="C308">
    <cfRule type="duplicateValues" dxfId="2677" priority="2585"/>
    <cfRule type="duplicateValues" dxfId="2676" priority="2586"/>
    <cfRule type="duplicateValues" dxfId="2675" priority="2587"/>
    <cfRule type="duplicateValues" dxfId="2674" priority="2588"/>
    <cfRule type="duplicateValues" dxfId="2673" priority="2589"/>
    <cfRule type="duplicateValues" dxfId="2672" priority="2590"/>
    <cfRule type="duplicateValues" dxfId="2671" priority="2591"/>
    <cfRule type="duplicateValues" dxfId="2670" priority="2592"/>
    <cfRule type="duplicateValues" dxfId="2669" priority="2593"/>
    <cfRule type="duplicateValues" dxfId="2668" priority="2594"/>
    <cfRule type="duplicateValues" dxfId="2667" priority="2595"/>
    <cfRule type="duplicateValues" dxfId="2666" priority="2596"/>
    <cfRule type="duplicateValues" dxfId="2665" priority="2597"/>
  </conditionalFormatting>
  <conditionalFormatting sqref="C309">
    <cfRule type="duplicateValues" dxfId="2664" priority="2486"/>
    <cfRule type="duplicateValues" dxfId="2663" priority="2487"/>
    <cfRule type="duplicateValues" dxfId="2662" priority="2488"/>
    <cfRule type="duplicateValues" dxfId="2661" priority="2489"/>
    <cfRule type="duplicateValues" dxfId="2660" priority="2490"/>
    <cfRule type="duplicateValues" dxfId="2659" priority="2491"/>
    <cfRule type="duplicateValues" dxfId="2658" priority="2492"/>
    <cfRule type="duplicateValues" dxfId="2657" priority="2493"/>
    <cfRule type="duplicateValues" dxfId="2656" priority="2494"/>
    <cfRule type="duplicateValues" dxfId="2655" priority="2495"/>
    <cfRule type="duplicateValues" dxfId="2654" priority="2496"/>
    <cfRule type="duplicateValues" dxfId="2653" priority="2497"/>
    <cfRule type="duplicateValues" dxfId="2652" priority="2498"/>
    <cfRule type="duplicateValues" dxfId="2651" priority="2499"/>
  </conditionalFormatting>
  <conditionalFormatting sqref="C310">
    <cfRule type="duplicateValues" dxfId="2650" priority="2479"/>
    <cfRule type="duplicateValues" dxfId="2649" priority="2480"/>
    <cfRule type="duplicateValues" dxfId="2648" priority="2481"/>
    <cfRule type="duplicateValues" dxfId="2647" priority="2482"/>
    <cfRule type="duplicateValues" dxfId="2646" priority="2483"/>
    <cfRule type="duplicateValues" dxfId="2645" priority="2484"/>
    <cfRule type="duplicateValues" dxfId="2644" priority="2485"/>
  </conditionalFormatting>
  <conditionalFormatting sqref="C311">
    <cfRule type="duplicateValues" dxfId="2643" priority="2473"/>
    <cfRule type="duplicateValues" dxfId="2642" priority="2474"/>
    <cfRule type="duplicateValues" dxfId="2641" priority="2475"/>
    <cfRule type="duplicateValues" dxfId="2640" priority="2476"/>
    <cfRule type="duplicateValues" dxfId="2639" priority="2477"/>
    <cfRule type="duplicateValues" dxfId="2638" priority="2478"/>
  </conditionalFormatting>
  <conditionalFormatting sqref="C312">
    <cfRule type="duplicateValues" dxfId="2637" priority="2466"/>
    <cfRule type="duplicateValues" dxfId="2636" priority="2467"/>
    <cfRule type="duplicateValues" dxfId="2635" priority="2468"/>
    <cfRule type="duplicateValues" dxfId="2634" priority="2469"/>
    <cfRule type="duplicateValues" dxfId="2633" priority="2470"/>
    <cfRule type="duplicateValues" dxfId="2632" priority="2471"/>
    <cfRule type="duplicateValues" dxfId="2631" priority="2472"/>
  </conditionalFormatting>
  <conditionalFormatting sqref="C313">
    <cfRule type="duplicateValues" dxfId="2630" priority="2459"/>
    <cfRule type="duplicateValues" dxfId="2629" priority="2460"/>
    <cfRule type="duplicateValues" dxfId="2628" priority="2461"/>
    <cfRule type="duplicateValues" dxfId="2627" priority="2462"/>
    <cfRule type="duplicateValues" dxfId="2626" priority="2463"/>
    <cfRule type="duplicateValues" dxfId="2625" priority="2464"/>
    <cfRule type="duplicateValues" dxfId="2624" priority="2465"/>
  </conditionalFormatting>
  <conditionalFormatting sqref="C314">
    <cfRule type="duplicateValues" dxfId="2623" priority="2578"/>
    <cfRule type="duplicateValues" dxfId="2622" priority="2579"/>
    <cfRule type="duplicateValues" dxfId="2621" priority="2580"/>
    <cfRule type="duplicateValues" dxfId="2620" priority="2581"/>
    <cfRule type="duplicateValues" dxfId="2619" priority="2582"/>
    <cfRule type="duplicateValues" dxfId="2618" priority="2583"/>
    <cfRule type="duplicateValues" dxfId="2617" priority="2584"/>
  </conditionalFormatting>
  <conditionalFormatting sqref="C315">
    <cfRule type="duplicateValues" dxfId="2616" priority="2248"/>
    <cfRule type="duplicateValues" dxfId="2615" priority="2249"/>
    <cfRule type="duplicateValues" dxfId="2614" priority="2250"/>
    <cfRule type="duplicateValues" dxfId="2613" priority="2251"/>
    <cfRule type="duplicateValues" dxfId="2612" priority="2252"/>
    <cfRule type="duplicateValues" dxfId="2611" priority="2253"/>
    <cfRule type="duplicateValues" dxfId="2610" priority="2254"/>
  </conditionalFormatting>
  <conditionalFormatting sqref="C316">
    <cfRule type="duplicateValues" dxfId="2609" priority="2123"/>
    <cfRule type="duplicateValues" dxfId="2608" priority="2124"/>
  </conditionalFormatting>
  <conditionalFormatting sqref="C317">
    <cfRule type="duplicateValues" dxfId="2607" priority="2241"/>
    <cfRule type="duplicateValues" dxfId="2606" priority="2242"/>
    <cfRule type="duplicateValues" dxfId="2605" priority="2243"/>
    <cfRule type="duplicateValues" dxfId="2604" priority="2244"/>
    <cfRule type="duplicateValues" dxfId="2603" priority="2245"/>
    <cfRule type="duplicateValues" dxfId="2602" priority="2246"/>
    <cfRule type="duplicateValues" dxfId="2601" priority="2247"/>
  </conditionalFormatting>
  <conditionalFormatting sqref="C318">
    <cfRule type="duplicateValues" dxfId="2600" priority="2236"/>
    <cfRule type="duplicateValues" dxfId="2599" priority="2237"/>
    <cfRule type="duplicateValues" dxfId="2598" priority="2238"/>
    <cfRule type="duplicateValues" dxfId="2597" priority="2239"/>
    <cfRule type="duplicateValues" dxfId="2596" priority="2240"/>
  </conditionalFormatting>
  <conditionalFormatting sqref="C318:C321">
    <cfRule type="duplicateValues" dxfId="2595" priority="2208"/>
  </conditionalFormatting>
  <conditionalFormatting sqref="C319">
    <cfRule type="duplicateValues" dxfId="2594" priority="2220"/>
    <cfRule type="duplicateValues" dxfId="2593" priority="2221"/>
    <cfRule type="duplicateValues" dxfId="2592" priority="2222"/>
    <cfRule type="duplicateValues" dxfId="2591" priority="2223"/>
    <cfRule type="duplicateValues" dxfId="2590" priority="2224"/>
    <cfRule type="duplicateValues" dxfId="2589" priority="2225"/>
    <cfRule type="duplicateValues" dxfId="2588" priority="2226"/>
    <cfRule type="duplicateValues" dxfId="2587" priority="2227"/>
    <cfRule type="duplicateValues" dxfId="2586" priority="2228"/>
    <cfRule type="duplicateValues" dxfId="2585" priority="2229"/>
  </conditionalFormatting>
  <conditionalFormatting sqref="C320">
    <cfRule type="duplicateValues" dxfId="2584" priority="2209"/>
    <cfRule type="duplicateValues" dxfId="2583" priority="2210"/>
    <cfRule type="duplicateValues" dxfId="2582" priority="2211"/>
    <cfRule type="duplicateValues" dxfId="2581" priority="2212"/>
    <cfRule type="duplicateValues" dxfId="2580" priority="2213"/>
    <cfRule type="duplicateValues" dxfId="2579" priority="2214"/>
    <cfRule type="duplicateValues" dxfId="2578" priority="2215"/>
    <cfRule type="duplicateValues" dxfId="2577" priority="2216"/>
    <cfRule type="duplicateValues" dxfId="2576" priority="2217"/>
    <cfRule type="duplicateValues" dxfId="2575" priority="2218"/>
    <cfRule type="duplicateValues" dxfId="2574" priority="2219"/>
  </conditionalFormatting>
  <conditionalFormatting sqref="C321">
    <cfRule type="duplicateValues" dxfId="2573" priority="2230"/>
    <cfRule type="duplicateValues" dxfId="2572" priority="2231"/>
    <cfRule type="duplicateValues" dxfId="2571" priority="2232"/>
    <cfRule type="duplicateValues" dxfId="2570" priority="2233"/>
    <cfRule type="duplicateValues" dxfId="2569" priority="2234"/>
    <cfRule type="duplicateValues" dxfId="2568" priority="2235"/>
  </conditionalFormatting>
  <conditionalFormatting sqref="C363">
    <cfRule type="duplicateValues" dxfId="2567" priority="1742"/>
    <cfRule type="duplicateValues" dxfId="2566" priority="1743"/>
    <cfRule type="duplicateValues" dxfId="2565" priority="1744"/>
    <cfRule type="duplicateValues" dxfId="2564" priority="1745"/>
    <cfRule type="duplicateValues" dxfId="2563" priority="1746"/>
    <cfRule type="duplicateValues" dxfId="2562" priority="1747"/>
    <cfRule type="duplicateValues" dxfId="2561" priority="1748"/>
    <cfRule type="duplicateValues" dxfId="2560" priority="1749"/>
    <cfRule type="duplicateValues" dxfId="2559" priority="1750"/>
    <cfRule type="duplicateValues" dxfId="2558" priority="1751"/>
    <cfRule type="duplicateValues" dxfId="2557" priority="1752"/>
  </conditionalFormatting>
  <conditionalFormatting sqref="C364">
    <cfRule type="duplicateValues" dxfId="2556" priority="1646"/>
    <cfRule type="duplicateValues" dxfId="2555" priority="1647"/>
    <cfRule type="duplicateValues" dxfId="2554" priority="1648"/>
    <cfRule type="duplicateValues" dxfId="2553" priority="1649"/>
    <cfRule type="duplicateValues" dxfId="2552" priority="1650"/>
    <cfRule type="duplicateValues" dxfId="2551" priority="1651"/>
    <cfRule type="duplicateValues" dxfId="2550" priority="1652"/>
    <cfRule type="duplicateValues" dxfId="2549" priority="1653"/>
    <cfRule type="duplicateValues" dxfId="2548" priority="1654"/>
    <cfRule type="duplicateValues" dxfId="2547" priority="1655"/>
    <cfRule type="duplicateValues" dxfId="2546" priority="1656"/>
    <cfRule type="duplicateValues" dxfId="2545" priority="1657"/>
    <cfRule type="duplicateValues" dxfId="2544" priority="1658"/>
    <cfRule type="duplicateValues" dxfId="2543" priority="1659"/>
    <cfRule type="duplicateValues" dxfId="2542" priority="1660"/>
    <cfRule type="duplicateValues" dxfId="2541" priority="1661"/>
  </conditionalFormatting>
  <conditionalFormatting sqref="C365">
    <cfRule type="duplicateValues" dxfId="2540" priority="1726"/>
    <cfRule type="duplicateValues" dxfId="2539" priority="1727"/>
    <cfRule type="duplicateValues" dxfId="2538" priority="1728"/>
    <cfRule type="duplicateValues" dxfId="2537" priority="1729"/>
    <cfRule type="duplicateValues" dxfId="2536" priority="1730"/>
    <cfRule type="duplicateValues" dxfId="2535" priority="1731"/>
    <cfRule type="duplicateValues" dxfId="2534" priority="1732"/>
    <cfRule type="duplicateValues" dxfId="2533" priority="1733"/>
    <cfRule type="duplicateValues" dxfId="2532" priority="1734"/>
    <cfRule type="duplicateValues" dxfId="2531" priority="1735"/>
    <cfRule type="duplicateValues" dxfId="2530" priority="1736"/>
    <cfRule type="duplicateValues" dxfId="2529" priority="1737"/>
    <cfRule type="duplicateValues" dxfId="2528" priority="1738"/>
    <cfRule type="duplicateValues" dxfId="2527" priority="1739"/>
    <cfRule type="duplicateValues" dxfId="2526" priority="1740"/>
    <cfRule type="duplicateValues" dxfId="2525" priority="1741"/>
  </conditionalFormatting>
  <conditionalFormatting sqref="C366">
    <cfRule type="duplicateValues" dxfId="2524" priority="1473"/>
    <cfRule type="duplicateValues" dxfId="2523" priority="1474"/>
    <cfRule type="duplicateValues" dxfId="2522" priority="1475"/>
    <cfRule type="duplicateValues" dxfId="2521" priority="1476"/>
    <cfRule type="duplicateValues" dxfId="2520" priority="1477"/>
    <cfRule type="duplicateValues" dxfId="2519" priority="1478"/>
    <cfRule type="duplicateValues" dxfId="2518" priority="1479"/>
    <cfRule type="duplicateValues" dxfId="2517" priority="1480"/>
    <cfRule type="duplicateValues" dxfId="2516" priority="1481"/>
    <cfRule type="duplicateValues" dxfId="2515" priority="1482"/>
    <cfRule type="duplicateValues" dxfId="2514" priority="1483"/>
    <cfRule type="duplicateValues" dxfId="2513" priority="1484"/>
    <cfRule type="duplicateValues" dxfId="2512" priority="1485"/>
    <cfRule type="duplicateValues" dxfId="2511" priority="1486"/>
    <cfRule type="duplicateValues" dxfId="2510" priority="1487"/>
    <cfRule type="duplicateValues" dxfId="2509" priority="1488"/>
  </conditionalFormatting>
  <conditionalFormatting sqref="C367:C368">
    <cfRule type="duplicateValues" dxfId="2508" priority="1946"/>
    <cfRule type="duplicateValues" dxfId="2507" priority="1947"/>
    <cfRule type="duplicateValues" dxfId="2506" priority="1948"/>
    <cfRule type="duplicateValues" dxfId="2505" priority="1949"/>
    <cfRule type="duplicateValues" dxfId="2504" priority="1950"/>
    <cfRule type="duplicateValues" dxfId="2503" priority="1951"/>
    <cfRule type="duplicateValues" dxfId="2502" priority="1952"/>
    <cfRule type="duplicateValues" dxfId="2501" priority="1953"/>
    <cfRule type="duplicateValues" dxfId="2500" priority="1954"/>
    <cfRule type="duplicateValues" dxfId="2499" priority="1955"/>
    <cfRule type="duplicateValues" dxfId="2498" priority="1956"/>
    <cfRule type="duplicateValues" dxfId="2497" priority="1957"/>
    <cfRule type="duplicateValues" dxfId="2496" priority="1958"/>
    <cfRule type="duplicateValues" dxfId="2495" priority="1959"/>
    <cfRule type="duplicateValues" dxfId="2494" priority="1960"/>
    <cfRule type="duplicateValues" dxfId="2493" priority="1961"/>
  </conditionalFormatting>
  <conditionalFormatting sqref="C369">
    <cfRule type="duplicateValues" dxfId="2492" priority="1614"/>
    <cfRule type="duplicateValues" dxfId="2491" priority="1615"/>
    <cfRule type="duplicateValues" dxfId="2490" priority="1616"/>
    <cfRule type="duplicateValues" dxfId="2489" priority="1617"/>
    <cfRule type="duplicateValues" dxfId="2488" priority="1618"/>
    <cfRule type="duplicateValues" dxfId="2487" priority="1619"/>
    <cfRule type="duplicateValues" dxfId="2486" priority="1620"/>
    <cfRule type="duplicateValues" dxfId="2485" priority="1621"/>
    <cfRule type="duplicateValues" dxfId="2484" priority="1622"/>
    <cfRule type="duplicateValues" dxfId="2483" priority="1623"/>
    <cfRule type="duplicateValues" dxfId="2482" priority="1624"/>
    <cfRule type="duplicateValues" dxfId="2481" priority="1625"/>
    <cfRule type="duplicateValues" dxfId="2480" priority="1626"/>
    <cfRule type="duplicateValues" dxfId="2479" priority="1627"/>
    <cfRule type="duplicateValues" dxfId="2478" priority="1628"/>
    <cfRule type="duplicateValues" dxfId="2477" priority="1629"/>
  </conditionalFormatting>
  <conditionalFormatting sqref="C370">
    <cfRule type="duplicateValues" dxfId="2476" priority="1801"/>
    <cfRule type="duplicateValues" dxfId="2475" priority="1802"/>
    <cfRule type="duplicateValues" dxfId="2474" priority="1803"/>
    <cfRule type="duplicateValues" dxfId="2473" priority="1804"/>
    <cfRule type="duplicateValues" dxfId="2472" priority="1805"/>
    <cfRule type="duplicateValues" dxfId="2471" priority="1806"/>
    <cfRule type="duplicateValues" dxfId="2470" priority="1807"/>
    <cfRule type="duplicateValues" dxfId="2469" priority="1808"/>
  </conditionalFormatting>
  <conditionalFormatting sqref="C371">
    <cfRule type="duplicateValues" dxfId="2468" priority="1793"/>
    <cfRule type="duplicateValues" dxfId="2467" priority="1794"/>
    <cfRule type="duplicateValues" dxfId="2466" priority="1795"/>
    <cfRule type="duplicateValues" dxfId="2465" priority="1796"/>
    <cfRule type="duplicateValues" dxfId="2464" priority="1797"/>
    <cfRule type="duplicateValues" dxfId="2463" priority="1798"/>
    <cfRule type="duplicateValues" dxfId="2462" priority="1799"/>
    <cfRule type="duplicateValues" dxfId="2461" priority="1800"/>
  </conditionalFormatting>
  <conditionalFormatting sqref="C372">
    <cfRule type="duplicateValues" dxfId="2460" priority="1785"/>
    <cfRule type="duplicateValues" dxfId="2459" priority="1786"/>
    <cfRule type="duplicateValues" dxfId="2458" priority="1787"/>
    <cfRule type="duplicateValues" dxfId="2457" priority="1788"/>
    <cfRule type="duplicateValues" dxfId="2456" priority="1789"/>
    <cfRule type="duplicateValues" dxfId="2455" priority="1790"/>
    <cfRule type="duplicateValues" dxfId="2454" priority="1791"/>
    <cfRule type="duplicateValues" dxfId="2453" priority="1792"/>
  </conditionalFormatting>
  <conditionalFormatting sqref="C373">
    <cfRule type="duplicateValues" dxfId="2452" priority="1970"/>
    <cfRule type="duplicateValues" dxfId="2451" priority="1971"/>
    <cfRule type="duplicateValues" dxfId="2450" priority="1972"/>
    <cfRule type="duplicateValues" dxfId="2449" priority="1973"/>
    <cfRule type="duplicateValues" dxfId="2448" priority="1974"/>
    <cfRule type="duplicateValues" dxfId="2447" priority="1975"/>
    <cfRule type="duplicateValues" dxfId="2446" priority="1976"/>
    <cfRule type="duplicateValues" dxfId="2445" priority="1977"/>
    <cfRule type="duplicateValues" dxfId="2444" priority="1978"/>
    <cfRule type="duplicateValues" dxfId="2443" priority="1979"/>
    <cfRule type="duplicateValues" dxfId="2442" priority="1980"/>
    <cfRule type="duplicateValues" dxfId="2441" priority="1981"/>
    <cfRule type="duplicateValues" dxfId="2440" priority="1982"/>
    <cfRule type="duplicateValues" dxfId="2439" priority="1983"/>
    <cfRule type="duplicateValues" dxfId="2438" priority="1984"/>
    <cfRule type="duplicateValues" dxfId="2437" priority="1985"/>
  </conditionalFormatting>
  <conditionalFormatting sqref="C374">
    <cfRule type="duplicateValues" dxfId="2436" priority="1903"/>
    <cfRule type="duplicateValues" dxfId="2435" priority="1904"/>
    <cfRule type="duplicateValues" dxfId="2434" priority="1905"/>
    <cfRule type="duplicateValues" dxfId="2433" priority="1906"/>
    <cfRule type="duplicateValues" dxfId="2432" priority="1907"/>
    <cfRule type="duplicateValues" dxfId="2431" priority="1908"/>
    <cfRule type="duplicateValues" dxfId="2430" priority="1909"/>
    <cfRule type="duplicateValues" dxfId="2429" priority="1910"/>
    <cfRule type="duplicateValues" dxfId="2428" priority="1911"/>
    <cfRule type="duplicateValues" dxfId="2427" priority="1912"/>
    <cfRule type="duplicateValues" dxfId="2426" priority="1913"/>
    <cfRule type="duplicateValues" dxfId="2425" priority="1914"/>
    <cfRule type="duplicateValues" dxfId="2424" priority="1915"/>
    <cfRule type="duplicateValues" dxfId="2423" priority="1916"/>
    <cfRule type="duplicateValues" dxfId="2422" priority="1917"/>
    <cfRule type="duplicateValues" dxfId="2421" priority="1918"/>
  </conditionalFormatting>
  <conditionalFormatting sqref="C375:C380">
    <cfRule type="duplicateValues" dxfId="2420" priority="11967"/>
    <cfRule type="duplicateValues" dxfId="2419" priority="11969"/>
    <cfRule type="duplicateValues" dxfId="2418" priority="11970"/>
    <cfRule type="duplicateValues" dxfId="2417" priority="11973"/>
    <cfRule type="duplicateValues" dxfId="2416" priority="11974"/>
    <cfRule type="duplicateValues" dxfId="2415" priority="11975"/>
    <cfRule type="duplicateValues" dxfId="2414" priority="11976"/>
    <cfRule type="duplicateValues" dxfId="2413" priority="11977"/>
    <cfRule type="duplicateValues" dxfId="2412" priority="11978"/>
    <cfRule type="duplicateValues" dxfId="2411" priority="11979"/>
  </conditionalFormatting>
  <conditionalFormatting sqref="C375:C383">
    <cfRule type="duplicateValues" dxfId="2410" priority="11989"/>
  </conditionalFormatting>
  <conditionalFormatting sqref="C381">
    <cfRule type="duplicateValues" dxfId="2409" priority="1594"/>
    <cfRule type="duplicateValues" dxfId="2408" priority="1595"/>
    <cfRule type="duplicateValues" dxfId="2407" priority="1596"/>
    <cfRule type="duplicateValues" dxfId="2406" priority="1597"/>
  </conditionalFormatting>
  <conditionalFormatting sqref="C382">
    <cfRule type="duplicateValues" dxfId="2405" priority="1589"/>
    <cfRule type="duplicateValues" dxfId="2404" priority="1590"/>
    <cfRule type="duplicateValues" dxfId="2403" priority="1591"/>
    <cfRule type="duplicateValues" dxfId="2402" priority="1592"/>
    <cfRule type="duplicateValues" dxfId="2401" priority="1593"/>
  </conditionalFormatting>
  <conditionalFormatting sqref="C383">
    <cfRule type="duplicateValues" dxfId="2400" priority="1579"/>
    <cfRule type="duplicateValues" dxfId="2399" priority="1580"/>
    <cfRule type="duplicateValues" dxfId="2398" priority="1581"/>
    <cfRule type="duplicateValues" dxfId="2397" priority="1582"/>
    <cfRule type="duplicateValues" dxfId="2396" priority="1583"/>
    <cfRule type="duplicateValues" dxfId="2395" priority="1584"/>
    <cfRule type="duplicateValues" dxfId="2394" priority="1585"/>
    <cfRule type="duplicateValues" dxfId="2393" priority="1586"/>
    <cfRule type="duplicateValues" dxfId="2392" priority="1587"/>
    <cfRule type="duplicateValues" dxfId="2391" priority="1588"/>
  </conditionalFormatting>
  <conditionalFormatting sqref="C384">
    <cfRule type="duplicateValues" dxfId="2390" priority="1465"/>
    <cfRule type="duplicateValues" dxfId="2389" priority="1466"/>
    <cfRule type="duplicateValues" dxfId="2388" priority="1467"/>
    <cfRule type="duplicateValues" dxfId="2387" priority="1468"/>
    <cfRule type="duplicateValues" dxfId="2386" priority="1469"/>
    <cfRule type="duplicateValues" dxfId="2385" priority="1470"/>
    <cfRule type="duplicateValues" dxfId="2384" priority="1471"/>
    <cfRule type="duplicateValues" dxfId="2383" priority="1472"/>
  </conditionalFormatting>
  <conditionalFormatting sqref="C385">
    <cfRule type="duplicateValues" dxfId="2382" priority="1505"/>
    <cfRule type="duplicateValues" dxfId="2381" priority="1506"/>
    <cfRule type="duplicateValues" dxfId="2380" priority="1507"/>
    <cfRule type="duplicateValues" dxfId="2379" priority="1508"/>
    <cfRule type="duplicateValues" dxfId="2378" priority="1509"/>
    <cfRule type="duplicateValues" dxfId="2377" priority="1510"/>
    <cfRule type="duplicateValues" dxfId="2376" priority="1511"/>
    <cfRule type="duplicateValues" dxfId="2375" priority="1512"/>
    <cfRule type="duplicateValues" dxfId="2374" priority="1513"/>
    <cfRule type="duplicateValues" dxfId="2373" priority="1514"/>
    <cfRule type="duplicateValues" dxfId="2372" priority="1515"/>
    <cfRule type="duplicateValues" dxfId="2371" priority="1516"/>
    <cfRule type="duplicateValues" dxfId="2370" priority="1517"/>
    <cfRule type="duplicateValues" dxfId="2369" priority="1518"/>
    <cfRule type="duplicateValues" dxfId="2368" priority="1519"/>
    <cfRule type="duplicateValues" dxfId="2367" priority="1520"/>
  </conditionalFormatting>
  <conditionalFormatting sqref="C386 C375:C383">
    <cfRule type="duplicateValues" dxfId="2366" priority="1602"/>
  </conditionalFormatting>
  <conditionalFormatting sqref="C386">
    <cfRule type="duplicateValues" dxfId="2365" priority="1577"/>
    <cfRule type="duplicateValues" dxfId="2364" priority="1578"/>
  </conditionalFormatting>
  <conditionalFormatting sqref="C386:C388 C375:C383">
    <cfRule type="duplicateValues" dxfId="2363" priority="11946"/>
  </conditionalFormatting>
  <conditionalFormatting sqref="C387">
    <cfRule type="duplicateValues" dxfId="2362" priority="1565"/>
    <cfRule type="duplicateValues" dxfId="2361" priority="1566"/>
    <cfRule type="duplicateValues" dxfId="2360" priority="1567"/>
  </conditionalFormatting>
  <conditionalFormatting sqref="C388">
    <cfRule type="duplicateValues" dxfId="2359" priority="1561"/>
    <cfRule type="duplicateValues" dxfId="2358" priority="1562"/>
    <cfRule type="duplicateValues" dxfId="2357" priority="1563"/>
    <cfRule type="duplicateValues" dxfId="2356" priority="1564"/>
  </conditionalFormatting>
  <conditionalFormatting sqref="C389">
    <cfRule type="duplicateValues" dxfId="2355" priority="1497"/>
    <cfRule type="duplicateValues" dxfId="2354" priority="1498"/>
    <cfRule type="duplicateValues" dxfId="2353" priority="1499"/>
    <cfRule type="duplicateValues" dxfId="2352" priority="1500"/>
    <cfRule type="duplicateValues" dxfId="2351" priority="1501"/>
    <cfRule type="duplicateValues" dxfId="2350" priority="1502"/>
    <cfRule type="duplicateValues" dxfId="2349" priority="1503"/>
    <cfRule type="duplicateValues" dxfId="2348" priority="1504"/>
  </conditionalFormatting>
  <conditionalFormatting sqref="C390">
    <cfRule type="duplicateValues" dxfId="2347" priority="1449"/>
    <cfRule type="duplicateValues" dxfId="2346" priority="1450"/>
    <cfRule type="duplicateValues" dxfId="2345" priority="1451"/>
    <cfRule type="duplicateValues" dxfId="2344" priority="1452"/>
    <cfRule type="duplicateValues" dxfId="2343" priority="1453"/>
    <cfRule type="duplicateValues" dxfId="2342" priority="1454"/>
    <cfRule type="duplicateValues" dxfId="2341" priority="1455"/>
    <cfRule type="duplicateValues" dxfId="2340" priority="1456"/>
    <cfRule type="duplicateValues" dxfId="2339" priority="1457"/>
    <cfRule type="duplicateValues" dxfId="2338" priority="1458"/>
    <cfRule type="duplicateValues" dxfId="2337" priority="1459"/>
    <cfRule type="duplicateValues" dxfId="2336" priority="1460"/>
    <cfRule type="duplicateValues" dxfId="2335" priority="1461"/>
    <cfRule type="duplicateValues" dxfId="2334" priority="1462"/>
    <cfRule type="duplicateValues" dxfId="2333" priority="1463"/>
    <cfRule type="duplicateValues" dxfId="2332" priority="1464"/>
  </conditionalFormatting>
  <conditionalFormatting sqref="C400">
    <cfRule type="duplicateValues" dxfId="2331" priority="1427"/>
    <cfRule type="duplicateValues" dxfId="2330" priority="1428"/>
    <cfRule type="duplicateValues" dxfId="2329" priority="1429"/>
    <cfRule type="duplicateValues" dxfId="2328" priority="1430"/>
    <cfRule type="duplicateValues" dxfId="2327" priority="1431"/>
    <cfRule type="duplicateValues" dxfId="2326" priority="1432"/>
    <cfRule type="duplicateValues" dxfId="2325" priority="1433"/>
    <cfRule type="duplicateValues" dxfId="2324" priority="1434"/>
    <cfRule type="duplicateValues" dxfId="2323" priority="1435"/>
    <cfRule type="duplicateValues" dxfId="2322" priority="1436"/>
  </conditionalFormatting>
  <conditionalFormatting sqref="C401">
    <cfRule type="duplicateValues" dxfId="2321" priority="1394"/>
    <cfRule type="duplicateValues" dxfId="2320" priority="1395"/>
    <cfRule type="duplicateValues" dxfId="2319" priority="1396"/>
    <cfRule type="duplicateValues" dxfId="2318" priority="1397"/>
    <cfRule type="duplicateValues" dxfId="2317" priority="1398"/>
    <cfRule type="duplicateValues" dxfId="2316" priority="1399"/>
    <cfRule type="duplicateValues" dxfId="2315" priority="1400"/>
    <cfRule type="duplicateValues" dxfId="2314" priority="1401"/>
    <cfRule type="duplicateValues" dxfId="2313" priority="1402"/>
    <cfRule type="duplicateValues" dxfId="2312" priority="1403"/>
    <cfRule type="duplicateValues" dxfId="2311" priority="1404"/>
    <cfRule type="duplicateValues" dxfId="2310" priority="1405"/>
    <cfRule type="duplicateValues" dxfId="2309" priority="1406"/>
    <cfRule type="duplicateValues" dxfId="2308" priority="1407"/>
    <cfRule type="duplicateValues" dxfId="2307" priority="1408"/>
    <cfRule type="duplicateValues" dxfId="2306" priority="1409"/>
  </conditionalFormatting>
  <conditionalFormatting sqref="C402">
    <cfRule type="duplicateValues" dxfId="2305" priority="1440"/>
    <cfRule type="duplicateValues" dxfId="2304" priority="1441"/>
    <cfRule type="duplicateValues" dxfId="2303" priority="1442"/>
    <cfRule type="duplicateValues" dxfId="2302" priority="1443"/>
    <cfRule type="duplicateValues" dxfId="2301" priority="1444"/>
    <cfRule type="duplicateValues" dxfId="2300" priority="1445"/>
  </conditionalFormatting>
  <conditionalFormatting sqref="C402:C403">
    <cfRule type="duplicateValues" dxfId="2299" priority="1446"/>
  </conditionalFormatting>
  <conditionalFormatting sqref="C403">
    <cfRule type="duplicateValues" dxfId="2298" priority="1437"/>
    <cfRule type="duplicateValues" dxfId="2297" priority="1438"/>
    <cfRule type="duplicateValues" dxfId="2296" priority="1439"/>
  </conditionalFormatting>
  <conditionalFormatting sqref="C404:C405">
    <cfRule type="duplicateValues" dxfId="2295" priority="1448"/>
  </conditionalFormatting>
  <conditionalFormatting sqref="C405">
    <cfRule type="duplicateValues" dxfId="2294" priority="1447"/>
  </conditionalFormatting>
  <conditionalFormatting sqref="C406">
    <cfRule type="duplicateValues" dxfId="2293" priority="1367"/>
    <cfRule type="duplicateValues" dxfId="2292" priority="1368"/>
    <cfRule type="duplicateValues" dxfId="2291" priority="1369"/>
    <cfRule type="duplicateValues" dxfId="2290" priority="1370"/>
    <cfRule type="duplicateValues" dxfId="2289" priority="1371"/>
    <cfRule type="duplicateValues" dxfId="2288" priority="1372"/>
    <cfRule type="duplicateValues" dxfId="2287" priority="1373"/>
    <cfRule type="duplicateValues" dxfId="2286" priority="1374"/>
    <cfRule type="duplicateValues" dxfId="2285" priority="1375"/>
    <cfRule type="duplicateValues" dxfId="2284" priority="1376"/>
    <cfRule type="duplicateValues" dxfId="2283" priority="1377"/>
    <cfRule type="duplicateValues" dxfId="2282" priority="1378"/>
  </conditionalFormatting>
  <conditionalFormatting sqref="C407">
    <cfRule type="duplicateValues" dxfId="2281" priority="1312"/>
    <cfRule type="duplicateValues" dxfId="2280" priority="1313"/>
    <cfRule type="duplicateValues" dxfId="2279" priority="1314"/>
    <cfRule type="duplicateValues" dxfId="2278" priority="1315"/>
    <cfRule type="duplicateValues" dxfId="2277" priority="1316"/>
    <cfRule type="duplicateValues" dxfId="2276" priority="1317"/>
    <cfRule type="duplicateValues" dxfId="2275" priority="1318"/>
    <cfRule type="duplicateValues" dxfId="2274" priority="1319"/>
    <cfRule type="duplicateValues" dxfId="2273" priority="1320"/>
    <cfRule type="duplicateValues" dxfId="2272" priority="1321"/>
    <cfRule type="duplicateValues" dxfId="2271" priority="1322"/>
    <cfRule type="duplicateValues" dxfId="2270" priority="1323"/>
    <cfRule type="duplicateValues" dxfId="2269" priority="1324"/>
    <cfRule type="duplicateValues" dxfId="2268" priority="1325"/>
    <cfRule type="duplicateValues" dxfId="2267" priority="1326"/>
    <cfRule type="duplicateValues" dxfId="2266" priority="1327"/>
    <cfRule type="duplicateValues" dxfId="2265" priority="1328"/>
    <cfRule type="duplicateValues" dxfId="2264" priority="1329"/>
  </conditionalFormatting>
  <conditionalFormatting sqref="C408">
    <cfRule type="duplicateValues" dxfId="2263" priority="1294"/>
    <cfRule type="duplicateValues" dxfId="2262" priority="1295"/>
    <cfRule type="duplicateValues" dxfId="2261" priority="1296"/>
    <cfRule type="duplicateValues" dxfId="2260" priority="1297"/>
    <cfRule type="duplicateValues" dxfId="2259" priority="1298"/>
    <cfRule type="duplicateValues" dxfId="2258" priority="1299"/>
    <cfRule type="duplicateValues" dxfId="2257" priority="1300"/>
    <cfRule type="duplicateValues" dxfId="2256" priority="1301"/>
    <cfRule type="duplicateValues" dxfId="2255" priority="1302"/>
    <cfRule type="duplicateValues" dxfId="2254" priority="1303"/>
    <cfRule type="duplicateValues" dxfId="2253" priority="1304"/>
    <cfRule type="duplicateValues" dxfId="2252" priority="1305"/>
    <cfRule type="duplicateValues" dxfId="2251" priority="1306"/>
    <cfRule type="duplicateValues" dxfId="2250" priority="1307"/>
    <cfRule type="duplicateValues" dxfId="2249" priority="1308"/>
    <cfRule type="duplicateValues" dxfId="2248" priority="1309"/>
    <cfRule type="duplicateValues" dxfId="2247" priority="1310"/>
    <cfRule type="duplicateValues" dxfId="2246" priority="1311"/>
  </conditionalFormatting>
  <conditionalFormatting sqref="C409">
    <cfRule type="duplicateValues" dxfId="2245" priority="1276"/>
    <cfRule type="duplicateValues" dxfId="2244" priority="1277"/>
    <cfRule type="duplicateValues" dxfId="2243" priority="1278"/>
    <cfRule type="duplicateValues" dxfId="2242" priority="1279"/>
    <cfRule type="duplicateValues" dxfId="2241" priority="1280"/>
    <cfRule type="duplicateValues" dxfId="2240" priority="1281"/>
    <cfRule type="duplicateValues" dxfId="2239" priority="1282"/>
    <cfRule type="duplicateValues" dxfId="2238" priority="1283"/>
    <cfRule type="duplicateValues" dxfId="2237" priority="1284"/>
    <cfRule type="duplicateValues" dxfId="2236" priority="1285"/>
    <cfRule type="duplicateValues" dxfId="2235" priority="1286"/>
    <cfRule type="duplicateValues" dxfId="2234" priority="1287"/>
    <cfRule type="duplicateValues" dxfId="2233" priority="1288"/>
    <cfRule type="duplicateValues" dxfId="2232" priority="1289"/>
    <cfRule type="duplicateValues" dxfId="2231" priority="1290"/>
    <cfRule type="duplicateValues" dxfId="2230" priority="1291"/>
    <cfRule type="duplicateValues" dxfId="2229" priority="1292"/>
    <cfRule type="duplicateValues" dxfId="2228" priority="1293"/>
  </conditionalFormatting>
  <conditionalFormatting sqref="C410">
    <cfRule type="duplicateValues" dxfId="2227" priority="1266"/>
    <cfRule type="duplicateValues" dxfId="2226" priority="1267"/>
    <cfRule type="duplicateValues" dxfId="2225" priority="1268"/>
    <cfRule type="duplicateValues" dxfId="2224" priority="1269"/>
    <cfRule type="duplicateValues" dxfId="2223" priority="1270"/>
    <cfRule type="duplicateValues" dxfId="2222" priority="1271"/>
    <cfRule type="duplicateValues" dxfId="2221" priority="1272"/>
    <cfRule type="duplicateValues" dxfId="2220" priority="1273"/>
    <cfRule type="duplicateValues" dxfId="2219" priority="1274"/>
    <cfRule type="duplicateValues" dxfId="2218" priority="1275"/>
  </conditionalFormatting>
  <conditionalFormatting sqref="C411">
    <cfRule type="duplicateValues" dxfId="2217" priority="1256"/>
    <cfRule type="duplicateValues" dxfId="2216" priority="1257"/>
    <cfRule type="duplicateValues" dxfId="2215" priority="1258"/>
    <cfRule type="duplicateValues" dxfId="2214" priority="1259"/>
    <cfRule type="duplicateValues" dxfId="2213" priority="1260"/>
    <cfRule type="duplicateValues" dxfId="2212" priority="1261"/>
    <cfRule type="duplicateValues" dxfId="2211" priority="1262"/>
    <cfRule type="duplicateValues" dxfId="2210" priority="1263"/>
    <cfRule type="duplicateValues" dxfId="2209" priority="1264"/>
    <cfRule type="duplicateValues" dxfId="2208" priority="1265"/>
  </conditionalFormatting>
  <conditionalFormatting sqref="C412">
    <cfRule type="duplicateValues" dxfId="2207" priority="1248"/>
    <cfRule type="duplicateValues" dxfId="2206" priority="1249"/>
    <cfRule type="duplicateValues" dxfId="2205" priority="1250"/>
    <cfRule type="duplicateValues" dxfId="2204" priority="1251"/>
    <cfRule type="duplicateValues" dxfId="2203" priority="1252"/>
    <cfRule type="duplicateValues" dxfId="2202" priority="1253"/>
    <cfRule type="duplicateValues" dxfId="2201" priority="1254"/>
    <cfRule type="duplicateValues" dxfId="2200" priority="1255"/>
  </conditionalFormatting>
  <conditionalFormatting sqref="C413">
    <cfRule type="duplicateValues" dxfId="2199" priority="1237"/>
    <cfRule type="duplicateValues" dxfId="2198" priority="1238"/>
    <cfRule type="duplicateValues" dxfId="2197" priority="1239"/>
    <cfRule type="duplicateValues" dxfId="2196" priority="1240"/>
    <cfRule type="duplicateValues" dxfId="2195" priority="1241"/>
    <cfRule type="duplicateValues" dxfId="2194" priority="1242"/>
    <cfRule type="duplicateValues" dxfId="2193" priority="1243"/>
    <cfRule type="duplicateValues" dxfId="2192" priority="1244"/>
    <cfRule type="duplicateValues" dxfId="2191" priority="1245"/>
    <cfRule type="duplicateValues" dxfId="2190" priority="1246"/>
    <cfRule type="duplicateValues" dxfId="2189" priority="1247"/>
  </conditionalFormatting>
  <conditionalFormatting sqref="C414">
    <cfRule type="duplicateValues" dxfId="2188" priority="1209"/>
    <cfRule type="duplicateValues" dxfId="2187" priority="1210"/>
    <cfRule type="duplicateValues" dxfId="2186" priority="1211"/>
    <cfRule type="duplicateValues" dxfId="2185" priority="1212"/>
    <cfRule type="duplicateValues" dxfId="2184" priority="1213"/>
    <cfRule type="duplicateValues" dxfId="2183" priority="1214"/>
    <cfRule type="duplicateValues" dxfId="2182" priority="1215"/>
    <cfRule type="duplicateValues" dxfId="2181" priority="1216"/>
    <cfRule type="duplicateValues" dxfId="2180" priority="1217"/>
    <cfRule type="duplicateValues" dxfId="2179" priority="1218"/>
    <cfRule type="duplicateValues" dxfId="2178" priority="1219"/>
    <cfRule type="duplicateValues" dxfId="2177" priority="1220"/>
    <cfRule type="duplicateValues" dxfId="2176" priority="1221"/>
    <cfRule type="duplicateValues" dxfId="2175" priority="1222"/>
    <cfRule type="duplicateValues" dxfId="2174" priority="1223"/>
    <cfRule type="duplicateValues" dxfId="2173" priority="1224"/>
    <cfRule type="duplicateValues" dxfId="2172" priority="1225"/>
    <cfRule type="duplicateValues" dxfId="2171" priority="1226"/>
    <cfRule type="duplicateValues" dxfId="2170" priority="1227"/>
    <cfRule type="duplicateValues" dxfId="2169" priority="1228"/>
    <cfRule type="duplicateValues" dxfId="2168" priority="1229"/>
    <cfRule type="duplicateValues" dxfId="2167" priority="1230"/>
    <cfRule type="duplicateValues" dxfId="2166" priority="1231"/>
    <cfRule type="duplicateValues" dxfId="2165" priority="1232"/>
    <cfRule type="duplicateValues" dxfId="2164" priority="1233"/>
    <cfRule type="duplicateValues" dxfId="2163" priority="1234"/>
    <cfRule type="duplicateValues" dxfId="2162" priority="1235"/>
    <cfRule type="duplicateValues" dxfId="2161" priority="1236"/>
  </conditionalFormatting>
  <conditionalFormatting sqref="C415">
    <cfRule type="duplicateValues" dxfId="2160" priority="1197"/>
    <cfRule type="duplicateValues" dxfId="2159" priority="1198"/>
    <cfRule type="duplicateValues" dxfId="2158" priority="1199"/>
    <cfRule type="duplicateValues" dxfId="2157" priority="1200"/>
    <cfRule type="duplicateValues" dxfId="2156" priority="1201"/>
    <cfRule type="duplicateValues" dxfId="2155" priority="1202"/>
  </conditionalFormatting>
  <conditionalFormatting sqref="C416">
    <cfRule type="duplicateValues" dxfId="2154" priority="1191"/>
    <cfRule type="duplicateValues" dxfId="2153" priority="1192"/>
    <cfRule type="duplicateValues" dxfId="2152" priority="1193"/>
    <cfRule type="duplicateValues" dxfId="2151" priority="1194"/>
    <cfRule type="duplicateValues" dxfId="2150" priority="1195"/>
    <cfRule type="duplicateValues" dxfId="2149" priority="1196"/>
  </conditionalFormatting>
  <conditionalFormatting sqref="C417">
    <cfRule type="duplicateValues" dxfId="2148" priority="1178"/>
    <cfRule type="duplicateValues" dxfId="2147" priority="1179"/>
    <cfRule type="duplicateValues" dxfId="2146" priority="1180"/>
    <cfRule type="duplicateValues" dxfId="2145" priority="1181"/>
    <cfRule type="duplicateValues" dxfId="2144" priority="1182"/>
    <cfRule type="duplicateValues" dxfId="2143" priority="1183"/>
    <cfRule type="duplicateValues" dxfId="2142" priority="1184"/>
    <cfRule type="duplicateValues" dxfId="2141" priority="1185"/>
    <cfRule type="duplicateValues" dxfId="2140" priority="1186"/>
    <cfRule type="duplicateValues" dxfId="2139" priority="1187"/>
    <cfRule type="duplicateValues" dxfId="2138" priority="1188"/>
    <cfRule type="duplicateValues" dxfId="2137" priority="1189"/>
    <cfRule type="duplicateValues" dxfId="2136" priority="1190"/>
  </conditionalFormatting>
  <conditionalFormatting sqref="C418">
    <cfRule type="duplicateValues" dxfId="2135" priority="1171"/>
    <cfRule type="duplicateValues" dxfId="2134" priority="1172"/>
    <cfRule type="duplicateValues" dxfId="2133" priority="1173"/>
    <cfRule type="duplicateValues" dxfId="2132" priority="1174"/>
    <cfRule type="duplicateValues" dxfId="2131" priority="1175"/>
    <cfRule type="duplicateValues" dxfId="2130" priority="1176"/>
    <cfRule type="duplicateValues" dxfId="2129" priority="1177"/>
  </conditionalFormatting>
  <conditionalFormatting sqref="C419">
    <cfRule type="duplicateValues" dxfId="2128" priority="1164"/>
    <cfRule type="duplicateValues" dxfId="2127" priority="1165"/>
    <cfRule type="duplicateValues" dxfId="2126" priority="1166"/>
    <cfRule type="duplicateValues" dxfId="2125" priority="1167"/>
    <cfRule type="duplicateValues" dxfId="2124" priority="1168"/>
    <cfRule type="duplicateValues" dxfId="2123" priority="1169"/>
    <cfRule type="duplicateValues" dxfId="2122" priority="1170"/>
  </conditionalFormatting>
  <conditionalFormatting sqref="C420">
    <cfRule type="duplicateValues" dxfId="2121" priority="1155"/>
    <cfRule type="duplicateValues" dxfId="2120" priority="1156"/>
    <cfRule type="duplicateValues" dxfId="2119" priority="1157"/>
    <cfRule type="duplicateValues" dxfId="2118" priority="1158"/>
    <cfRule type="duplicateValues" dxfId="2117" priority="1159"/>
    <cfRule type="duplicateValues" dxfId="2116" priority="1160"/>
    <cfRule type="duplicateValues" dxfId="2115" priority="1161"/>
    <cfRule type="duplicateValues" dxfId="2114" priority="1162"/>
    <cfRule type="duplicateValues" dxfId="2113" priority="1163"/>
  </conditionalFormatting>
  <conditionalFormatting sqref="C421">
    <cfRule type="duplicateValues" dxfId="2112" priority="1366"/>
  </conditionalFormatting>
  <conditionalFormatting sqref="C422">
    <cfRule type="duplicateValues" dxfId="2111" priority="1330"/>
    <cfRule type="duplicateValues" dxfId="2110" priority="1331"/>
    <cfRule type="duplicateValues" dxfId="2109" priority="1332"/>
    <cfRule type="duplicateValues" dxfId="2108" priority="1333"/>
    <cfRule type="duplicateValues" dxfId="2107" priority="1334"/>
    <cfRule type="duplicateValues" dxfId="2106" priority="1335"/>
    <cfRule type="duplicateValues" dxfId="2105" priority="1336"/>
    <cfRule type="duplicateValues" dxfId="2104" priority="1337"/>
    <cfRule type="duplicateValues" dxfId="2103" priority="1338"/>
    <cfRule type="duplicateValues" dxfId="2102" priority="1339"/>
    <cfRule type="duplicateValues" dxfId="2101" priority="1340"/>
    <cfRule type="duplicateValues" dxfId="2100" priority="1341"/>
    <cfRule type="duplicateValues" dxfId="2099" priority="1342"/>
    <cfRule type="duplicateValues" dxfId="2098" priority="1343"/>
    <cfRule type="duplicateValues" dxfId="2097" priority="1344"/>
    <cfRule type="duplicateValues" dxfId="2096" priority="1345"/>
    <cfRule type="duplicateValues" dxfId="2095" priority="1346"/>
    <cfRule type="duplicateValues" dxfId="2094" priority="1347"/>
  </conditionalFormatting>
  <conditionalFormatting sqref="C423">
    <cfRule type="duplicateValues" dxfId="2093" priority="1139"/>
    <cfRule type="duplicateValues" dxfId="2092" priority="1140"/>
    <cfRule type="duplicateValues" dxfId="2091" priority="1141"/>
    <cfRule type="duplicateValues" dxfId="2090" priority="1142"/>
    <cfRule type="duplicateValues" dxfId="2089" priority="1143"/>
    <cfRule type="duplicateValues" dxfId="2088" priority="1144"/>
    <cfRule type="duplicateValues" dxfId="2087" priority="1145"/>
    <cfRule type="duplicateValues" dxfId="2086" priority="1146"/>
    <cfRule type="duplicateValues" dxfId="2085" priority="1147"/>
    <cfRule type="duplicateValues" dxfId="2084" priority="1148"/>
    <cfRule type="duplicateValues" dxfId="2083" priority="1149"/>
    <cfRule type="duplicateValues" dxfId="2082" priority="1150"/>
    <cfRule type="duplicateValues" dxfId="2081" priority="1151"/>
    <cfRule type="duplicateValues" dxfId="2080" priority="1152"/>
    <cfRule type="duplicateValues" dxfId="2079" priority="1153"/>
    <cfRule type="duplicateValues" dxfId="2078" priority="1154"/>
  </conditionalFormatting>
  <conditionalFormatting sqref="C424">
    <cfRule type="duplicateValues" dxfId="2077" priority="1037"/>
    <cfRule type="duplicateValues" dxfId="2076" priority="1038"/>
    <cfRule type="duplicateValues" dxfId="2075" priority="1039"/>
    <cfRule type="duplicateValues" dxfId="2074" priority="1040"/>
    <cfRule type="duplicateValues" dxfId="2073" priority="1041"/>
    <cfRule type="duplicateValues" dxfId="2072" priority="1042"/>
    <cfRule type="duplicateValues" dxfId="2071" priority="1043"/>
    <cfRule type="duplicateValues" dxfId="2070" priority="1044"/>
    <cfRule type="duplicateValues" dxfId="2069" priority="1045"/>
    <cfRule type="duplicateValues" dxfId="2068" priority="1046"/>
    <cfRule type="duplicateValues" dxfId="2067" priority="1047"/>
  </conditionalFormatting>
  <conditionalFormatting sqref="C425">
    <cfRule type="duplicateValues" dxfId="2066" priority="989"/>
    <cfRule type="duplicateValues" dxfId="2065" priority="990"/>
    <cfRule type="duplicateValues" dxfId="2064" priority="991"/>
    <cfRule type="duplicateValues" dxfId="2063" priority="992"/>
    <cfRule type="duplicateValues" dxfId="2062" priority="993"/>
    <cfRule type="duplicateValues" dxfId="2061" priority="994"/>
    <cfRule type="duplicateValues" dxfId="2060" priority="995"/>
    <cfRule type="duplicateValues" dxfId="2059" priority="996"/>
    <cfRule type="duplicateValues" dxfId="2058" priority="997"/>
    <cfRule type="duplicateValues" dxfId="2057" priority="998"/>
  </conditionalFormatting>
  <conditionalFormatting sqref="C426">
    <cfRule type="duplicateValues" dxfId="2056" priority="1128"/>
    <cfRule type="duplicateValues" dxfId="2055" priority="1129"/>
    <cfRule type="duplicateValues" dxfId="2054" priority="1130"/>
    <cfRule type="duplicateValues" dxfId="2053" priority="1131"/>
    <cfRule type="duplicateValues" dxfId="2052" priority="1132"/>
    <cfRule type="duplicateValues" dxfId="2051" priority="1133"/>
    <cfRule type="duplicateValues" dxfId="2050" priority="1134"/>
    <cfRule type="duplicateValues" dxfId="2049" priority="1135"/>
    <cfRule type="duplicateValues" dxfId="2048" priority="1136"/>
    <cfRule type="duplicateValues" dxfId="2047" priority="1137"/>
    <cfRule type="duplicateValues" dxfId="2046" priority="1138"/>
  </conditionalFormatting>
  <conditionalFormatting sqref="C427">
    <cfRule type="duplicateValues" dxfId="2045" priority="1112"/>
    <cfRule type="duplicateValues" dxfId="2044" priority="1113"/>
    <cfRule type="duplicateValues" dxfId="2043" priority="1114"/>
    <cfRule type="duplicateValues" dxfId="2042" priority="1115"/>
    <cfRule type="duplicateValues" dxfId="2041" priority="1116"/>
    <cfRule type="duplicateValues" dxfId="2040" priority="1117"/>
    <cfRule type="duplicateValues" dxfId="2039" priority="1118"/>
    <cfRule type="duplicateValues" dxfId="2038" priority="1119"/>
    <cfRule type="duplicateValues" dxfId="2037" priority="1120"/>
    <cfRule type="duplicateValues" dxfId="2036" priority="1121"/>
    <cfRule type="duplicateValues" dxfId="2035" priority="1122"/>
    <cfRule type="duplicateValues" dxfId="2034" priority="1123"/>
    <cfRule type="duplicateValues" dxfId="2033" priority="1124"/>
    <cfRule type="duplicateValues" dxfId="2032" priority="1125"/>
    <cfRule type="duplicateValues" dxfId="2031" priority="1126"/>
    <cfRule type="duplicateValues" dxfId="2030" priority="1127"/>
  </conditionalFormatting>
  <conditionalFormatting sqref="C428">
    <cfRule type="duplicateValues" dxfId="2029" priority="1096"/>
    <cfRule type="duplicateValues" dxfId="2028" priority="1097"/>
    <cfRule type="duplicateValues" dxfId="2027" priority="1098"/>
    <cfRule type="duplicateValues" dxfId="2026" priority="1099"/>
    <cfRule type="duplicateValues" dxfId="2025" priority="1100"/>
    <cfRule type="duplicateValues" dxfId="2024" priority="1101"/>
    <cfRule type="duplicateValues" dxfId="2023" priority="1102"/>
    <cfRule type="duplicateValues" dxfId="2022" priority="1103"/>
    <cfRule type="duplicateValues" dxfId="2021" priority="1104"/>
    <cfRule type="duplicateValues" dxfId="2020" priority="1105"/>
    <cfRule type="duplicateValues" dxfId="2019" priority="1106"/>
    <cfRule type="duplicateValues" dxfId="2018" priority="1107"/>
    <cfRule type="duplicateValues" dxfId="2017" priority="1108"/>
    <cfRule type="duplicateValues" dxfId="2016" priority="1109"/>
    <cfRule type="duplicateValues" dxfId="2015" priority="1110"/>
    <cfRule type="duplicateValues" dxfId="2014" priority="1111"/>
  </conditionalFormatting>
  <conditionalFormatting sqref="C429">
    <cfRule type="duplicateValues" dxfId="2013" priority="973"/>
    <cfRule type="duplicateValues" dxfId="2012" priority="974"/>
    <cfRule type="duplicateValues" dxfId="2011" priority="975"/>
    <cfRule type="duplicateValues" dxfId="2010" priority="976"/>
    <cfRule type="duplicateValues" dxfId="2009" priority="977"/>
    <cfRule type="duplicateValues" dxfId="2008" priority="978"/>
    <cfRule type="duplicateValues" dxfId="2007" priority="979"/>
    <cfRule type="duplicateValues" dxfId="2006" priority="980"/>
    <cfRule type="duplicateValues" dxfId="2005" priority="981"/>
    <cfRule type="duplicateValues" dxfId="2004" priority="982"/>
    <cfRule type="duplicateValues" dxfId="2003" priority="983"/>
    <cfRule type="duplicateValues" dxfId="2002" priority="984"/>
    <cfRule type="duplicateValues" dxfId="2001" priority="985"/>
    <cfRule type="duplicateValues" dxfId="2000" priority="986"/>
    <cfRule type="duplicateValues" dxfId="1999" priority="987"/>
    <cfRule type="duplicateValues" dxfId="1998" priority="988"/>
  </conditionalFormatting>
  <conditionalFormatting sqref="C430">
    <cfRule type="duplicateValues" dxfId="1997" priority="999"/>
    <cfRule type="duplicateValues" dxfId="1996" priority="1000"/>
    <cfRule type="duplicateValues" dxfId="1995" priority="1001"/>
    <cfRule type="duplicateValues" dxfId="1994" priority="1002"/>
    <cfRule type="duplicateValues" dxfId="1993" priority="1003"/>
    <cfRule type="duplicateValues" dxfId="1992" priority="1004"/>
    <cfRule type="duplicateValues" dxfId="1991" priority="1005"/>
    <cfRule type="duplicateValues" dxfId="1990" priority="1006"/>
    <cfRule type="duplicateValues" dxfId="1989" priority="1007"/>
    <cfRule type="duplicateValues" dxfId="1988" priority="1008"/>
    <cfRule type="duplicateValues" dxfId="1987" priority="1009"/>
    <cfRule type="duplicateValues" dxfId="1986" priority="1010"/>
    <cfRule type="duplicateValues" dxfId="1985" priority="1011"/>
    <cfRule type="duplicateValues" dxfId="1984" priority="1012"/>
    <cfRule type="duplicateValues" dxfId="1983" priority="1013"/>
    <cfRule type="duplicateValues" dxfId="1982" priority="1014"/>
  </conditionalFormatting>
  <conditionalFormatting sqref="C556:C1048576 C1:C161">
    <cfRule type="duplicateValues" dxfId="1981" priority="4128"/>
  </conditionalFormatting>
  <conditionalFormatting sqref="C556:C1048576 C2:C161">
    <cfRule type="duplicateValues" dxfId="1980" priority="4769"/>
  </conditionalFormatting>
  <conditionalFormatting sqref="C556:C1048576 C172:C180 C165:C170 C1:C163">
    <cfRule type="duplicateValues" dxfId="1979" priority="3866"/>
  </conditionalFormatting>
  <conditionalFormatting sqref="C556:C1048576 C172:C237 C165:C170 C1:C163">
    <cfRule type="duplicateValues" dxfId="1978" priority="2917"/>
  </conditionalFormatting>
  <conditionalFormatting sqref="C556:C1048576 C172:C240 C165:C170 C1:C163">
    <cfRule type="duplicateValues" dxfId="1977" priority="2888"/>
  </conditionalFormatting>
  <conditionalFormatting sqref="C556:C1048576 C172:C252 C165:C170 C1:C163">
    <cfRule type="duplicateValues" dxfId="1976" priority="2809"/>
  </conditionalFormatting>
  <conditionalFormatting sqref="G206">
    <cfRule type="duplicateValues" dxfId="1975" priority="3231"/>
  </conditionalFormatting>
  <conditionalFormatting sqref="G271">
    <cfRule type="duplicateValues" dxfId="1974" priority="2336"/>
  </conditionalFormatting>
  <conditionalFormatting sqref="C241:C252">
    <cfRule type="duplicateValues" dxfId="1973" priority="12706"/>
    <cfRule type="duplicateValues" dxfId="1972" priority="12707"/>
    <cfRule type="duplicateValues" dxfId="1971" priority="12708"/>
    <cfRule type="duplicateValues" dxfId="1970" priority="12709"/>
    <cfRule type="duplicateValues" dxfId="1969" priority="12710"/>
    <cfRule type="duplicateValues" dxfId="1968" priority="12711"/>
    <cfRule type="duplicateValues" dxfId="1967" priority="12712"/>
    <cfRule type="duplicateValues" dxfId="1966" priority="12713"/>
    <cfRule type="duplicateValues" dxfId="1965" priority="12714"/>
    <cfRule type="duplicateValues" dxfId="1964" priority="12715"/>
    <cfRule type="duplicateValues" dxfId="1963" priority="12716"/>
  </conditionalFormatting>
  <conditionalFormatting sqref="C243:C252">
    <cfRule type="duplicateValues" dxfId="1962" priority="12728"/>
    <cfRule type="duplicateValues" dxfId="1961" priority="12729"/>
    <cfRule type="duplicateValues" dxfId="1960" priority="12730"/>
    <cfRule type="duplicateValues" dxfId="1959" priority="12731"/>
    <cfRule type="duplicateValues" dxfId="1958" priority="12732"/>
  </conditionalFormatting>
  <conditionalFormatting sqref="C234:C237">
    <cfRule type="duplicateValues" dxfId="1957" priority="12738"/>
    <cfRule type="duplicateValues" dxfId="1956" priority="12739"/>
    <cfRule type="duplicateValues" dxfId="1955" priority="12740"/>
    <cfRule type="duplicateValues" dxfId="1954" priority="12741"/>
    <cfRule type="duplicateValues" dxfId="1953" priority="12742"/>
  </conditionalFormatting>
  <conditionalFormatting sqref="C224:C237">
    <cfRule type="duplicateValues" dxfId="1952" priority="12976"/>
  </conditionalFormatting>
  <conditionalFormatting sqref="C219:C220">
    <cfRule type="duplicateValues" dxfId="1951" priority="12989"/>
  </conditionalFormatting>
  <conditionalFormatting sqref="C207:C220 C195:C205 C182:C193">
    <cfRule type="duplicateValues" dxfId="1950" priority="13135"/>
  </conditionalFormatting>
  <conditionalFormatting sqref="C207:C220 C204:C205 C201:C202 C198:C199 C195:C196 C182:C193">
    <cfRule type="duplicateValues" dxfId="1949" priority="13139"/>
  </conditionalFormatting>
  <conditionalFormatting sqref="C136:C159">
    <cfRule type="duplicateValues" dxfId="1948" priority="13388"/>
    <cfRule type="duplicateValues" dxfId="1947" priority="13389"/>
  </conditionalFormatting>
  <conditionalFormatting sqref="C137:C159">
    <cfRule type="duplicateValues" dxfId="1946" priority="13392"/>
    <cfRule type="duplicateValues" dxfId="1945" priority="13393"/>
    <cfRule type="duplicateValues" dxfId="1944" priority="13394"/>
    <cfRule type="duplicateValues" dxfId="1943" priority="13395"/>
    <cfRule type="duplicateValues" dxfId="1942" priority="13396"/>
    <cfRule type="duplicateValues" dxfId="1941" priority="13397"/>
    <cfRule type="duplicateValues" dxfId="1940" priority="13398"/>
  </conditionalFormatting>
  <conditionalFormatting sqref="C119:C135">
    <cfRule type="duplicateValues" dxfId="1939" priority="13512"/>
  </conditionalFormatting>
  <conditionalFormatting sqref="C119:C159">
    <cfRule type="duplicateValues" dxfId="1938" priority="13515"/>
  </conditionalFormatting>
  <conditionalFormatting sqref="C113:C118">
    <cfRule type="duplicateValues" dxfId="1937" priority="13606"/>
  </conditionalFormatting>
  <conditionalFormatting sqref="C104:C112">
    <cfRule type="duplicateValues" dxfId="1936" priority="13607"/>
  </conditionalFormatting>
  <conditionalFormatting sqref="C22">
    <cfRule type="duplicateValues" dxfId="1935" priority="13611"/>
    <cfRule type="duplicateValues" dxfId="1934" priority="13612"/>
  </conditionalFormatting>
  <conditionalFormatting sqref="C15:C74">
    <cfRule type="duplicateValues" dxfId="1933" priority="13642"/>
  </conditionalFormatting>
  <conditionalFormatting sqref="C22:C65">
    <cfRule type="duplicateValues" dxfId="1932" priority="13644"/>
  </conditionalFormatting>
  <conditionalFormatting sqref="C431">
    <cfRule type="duplicateValues" dxfId="1931" priority="663"/>
    <cfRule type="duplicateValues" dxfId="1930" priority="664"/>
    <cfRule type="duplicateValues" dxfId="1929" priority="665"/>
    <cfRule type="duplicateValues" dxfId="1928" priority="666"/>
    <cfRule type="duplicateValues" dxfId="1927" priority="667"/>
    <cfRule type="duplicateValues" dxfId="1926" priority="668"/>
    <cfRule type="duplicateValues" dxfId="1925" priority="669"/>
    <cfRule type="duplicateValues" dxfId="1924" priority="670"/>
    <cfRule type="duplicateValues" dxfId="1923" priority="671"/>
    <cfRule type="duplicateValues" dxfId="1922" priority="672"/>
    <cfRule type="duplicateValues" dxfId="1921" priority="673"/>
  </conditionalFormatting>
  <conditionalFormatting sqref="C433">
    <cfRule type="duplicateValues" dxfId="1920" priority="655"/>
    <cfRule type="duplicateValues" dxfId="1919" priority="656"/>
    <cfRule type="duplicateValues" dxfId="1918" priority="657"/>
    <cfRule type="duplicateValues" dxfId="1917" priority="658"/>
    <cfRule type="duplicateValues" dxfId="1916" priority="659"/>
    <cfRule type="duplicateValues" dxfId="1915" priority="660"/>
    <cfRule type="duplicateValues" dxfId="1914" priority="661"/>
    <cfRule type="duplicateValues" dxfId="1913" priority="662"/>
  </conditionalFormatting>
  <conditionalFormatting sqref="C434">
    <cfRule type="duplicateValues" dxfId="1912" priority="647"/>
    <cfRule type="duplicateValues" dxfId="1911" priority="648"/>
    <cfRule type="duplicateValues" dxfId="1910" priority="649"/>
    <cfRule type="duplicateValues" dxfId="1909" priority="650"/>
    <cfRule type="duplicateValues" dxfId="1908" priority="651"/>
    <cfRule type="duplicateValues" dxfId="1907" priority="652"/>
    <cfRule type="duplicateValues" dxfId="1906" priority="653"/>
    <cfRule type="duplicateValues" dxfId="1905" priority="654"/>
  </conditionalFormatting>
  <conditionalFormatting sqref="C446">
    <cfRule type="duplicateValues" dxfId="1904" priority="568"/>
    <cfRule type="duplicateValues" dxfId="1903" priority="569"/>
    <cfRule type="duplicateValues" dxfId="1902" priority="570"/>
    <cfRule type="duplicateValues" dxfId="1901" priority="571"/>
    <cfRule type="duplicateValues" dxfId="1900" priority="572"/>
    <cfRule type="duplicateValues" dxfId="1899" priority="573"/>
    <cfRule type="duplicateValues" dxfId="1898" priority="574"/>
    <cfRule type="duplicateValues" dxfId="1897" priority="575"/>
  </conditionalFormatting>
  <conditionalFormatting sqref="C447">
    <cfRule type="duplicateValues" dxfId="1896" priority="560"/>
    <cfRule type="duplicateValues" dxfId="1895" priority="561"/>
    <cfRule type="duplicateValues" dxfId="1894" priority="562"/>
    <cfRule type="duplicateValues" dxfId="1893" priority="563"/>
    <cfRule type="duplicateValues" dxfId="1892" priority="564"/>
    <cfRule type="duplicateValues" dxfId="1891" priority="565"/>
    <cfRule type="duplicateValues" dxfId="1890" priority="566"/>
    <cfRule type="duplicateValues" dxfId="1889" priority="567"/>
  </conditionalFormatting>
  <conditionalFormatting sqref="C448">
    <cfRule type="duplicateValues" dxfId="1888" priority="552"/>
    <cfRule type="duplicateValues" dxfId="1887" priority="553"/>
    <cfRule type="duplicateValues" dxfId="1886" priority="554"/>
    <cfRule type="duplicateValues" dxfId="1885" priority="555"/>
    <cfRule type="duplicateValues" dxfId="1884" priority="556"/>
    <cfRule type="duplicateValues" dxfId="1883" priority="557"/>
    <cfRule type="duplicateValues" dxfId="1882" priority="558"/>
    <cfRule type="duplicateValues" dxfId="1881" priority="559"/>
  </conditionalFormatting>
  <conditionalFormatting sqref="C449">
    <cfRule type="duplicateValues" dxfId="1880" priority="876"/>
    <cfRule type="duplicateValues" dxfId="1879" priority="877"/>
    <cfRule type="duplicateValues" dxfId="1878" priority="878"/>
    <cfRule type="duplicateValues" dxfId="1877" priority="879"/>
    <cfRule type="duplicateValues" dxfId="1876" priority="880"/>
    <cfRule type="duplicateValues" dxfId="1875" priority="881"/>
    <cfRule type="duplicateValues" dxfId="1874" priority="882"/>
    <cfRule type="duplicateValues" dxfId="1873" priority="883"/>
    <cfRule type="duplicateValues" dxfId="1872" priority="884"/>
    <cfRule type="duplicateValues" dxfId="1871" priority="885"/>
    <cfRule type="duplicateValues" dxfId="1870" priority="886"/>
    <cfRule type="duplicateValues" dxfId="1869" priority="887"/>
  </conditionalFormatting>
  <conditionalFormatting sqref="C450">
    <cfRule type="duplicateValues" dxfId="1868" priority="860"/>
    <cfRule type="duplicateValues" dxfId="1867" priority="861"/>
    <cfRule type="duplicateValues" dxfId="1866" priority="862"/>
    <cfRule type="duplicateValues" dxfId="1865" priority="863"/>
    <cfRule type="duplicateValues" dxfId="1864" priority="864"/>
    <cfRule type="duplicateValues" dxfId="1863" priority="865"/>
    <cfRule type="duplicateValues" dxfId="1862" priority="866"/>
    <cfRule type="duplicateValues" dxfId="1861" priority="867"/>
    <cfRule type="duplicateValues" dxfId="1860" priority="868"/>
    <cfRule type="duplicateValues" dxfId="1859" priority="869"/>
    <cfRule type="duplicateValues" dxfId="1858" priority="870"/>
    <cfRule type="duplicateValues" dxfId="1857" priority="871"/>
    <cfRule type="duplicateValues" dxfId="1856" priority="872"/>
    <cfRule type="duplicateValues" dxfId="1855" priority="873"/>
    <cfRule type="duplicateValues" dxfId="1854" priority="874"/>
    <cfRule type="duplicateValues" dxfId="1853" priority="875"/>
  </conditionalFormatting>
  <conditionalFormatting sqref="C451">
    <cfRule type="duplicateValues" dxfId="1852" priority="844"/>
    <cfRule type="duplicateValues" dxfId="1851" priority="845"/>
    <cfRule type="duplicateValues" dxfId="1850" priority="846"/>
    <cfRule type="duplicateValues" dxfId="1849" priority="847"/>
    <cfRule type="duplicateValues" dxfId="1848" priority="848"/>
    <cfRule type="duplicateValues" dxfId="1847" priority="849"/>
    <cfRule type="duplicateValues" dxfId="1846" priority="850"/>
    <cfRule type="duplicateValues" dxfId="1845" priority="851"/>
    <cfRule type="duplicateValues" dxfId="1844" priority="852"/>
    <cfRule type="duplicateValues" dxfId="1843" priority="853"/>
    <cfRule type="duplicateValues" dxfId="1842" priority="854"/>
    <cfRule type="duplicateValues" dxfId="1841" priority="855"/>
    <cfRule type="duplicateValues" dxfId="1840" priority="856"/>
    <cfRule type="duplicateValues" dxfId="1839" priority="857"/>
    <cfRule type="duplicateValues" dxfId="1838" priority="858"/>
    <cfRule type="duplicateValues" dxfId="1837" priority="859"/>
  </conditionalFormatting>
  <conditionalFormatting sqref="C454">
    <cfRule type="duplicateValues" dxfId="1836" priority="951"/>
    <cfRule type="duplicateValues" dxfId="1835" priority="952"/>
    <cfRule type="duplicateValues" dxfId="1834" priority="953"/>
    <cfRule type="duplicateValues" dxfId="1833" priority="954"/>
    <cfRule type="duplicateValues" dxfId="1832" priority="955"/>
    <cfRule type="duplicateValues" dxfId="1831" priority="956"/>
    <cfRule type="duplicateValues" dxfId="1830" priority="957"/>
    <cfRule type="duplicateValues" dxfId="1829" priority="958"/>
    <cfRule type="duplicateValues" dxfId="1828" priority="959"/>
    <cfRule type="duplicateValues" dxfId="1827" priority="960"/>
    <cfRule type="duplicateValues" dxfId="1826" priority="961"/>
    <cfRule type="duplicateValues" dxfId="1825" priority="962"/>
    <cfRule type="duplicateValues" dxfId="1824" priority="963"/>
    <cfRule type="duplicateValues" dxfId="1823" priority="964"/>
    <cfRule type="duplicateValues" dxfId="1822" priority="965"/>
    <cfRule type="duplicateValues" dxfId="1821" priority="966"/>
  </conditionalFormatting>
  <conditionalFormatting sqref="C455">
    <cfRule type="duplicateValues" dxfId="1820" priority="583"/>
    <cfRule type="duplicateValues" dxfId="1819" priority="584"/>
    <cfRule type="duplicateValues" dxfId="1818" priority="585"/>
    <cfRule type="duplicateValues" dxfId="1817" priority="586"/>
    <cfRule type="duplicateValues" dxfId="1816" priority="587"/>
    <cfRule type="duplicateValues" dxfId="1815" priority="588"/>
    <cfRule type="duplicateValues" dxfId="1814" priority="589"/>
    <cfRule type="duplicateValues" dxfId="1813" priority="590"/>
    <cfRule type="duplicateValues" dxfId="1812" priority="591"/>
    <cfRule type="duplicateValues" dxfId="1811" priority="592"/>
    <cfRule type="duplicateValues" dxfId="1810" priority="593"/>
    <cfRule type="duplicateValues" dxfId="1809" priority="594"/>
    <cfRule type="duplicateValues" dxfId="1808" priority="595"/>
    <cfRule type="duplicateValues" dxfId="1807" priority="596"/>
    <cfRule type="duplicateValues" dxfId="1806" priority="597"/>
    <cfRule type="duplicateValues" dxfId="1805" priority="598"/>
  </conditionalFormatting>
  <conditionalFormatting sqref="C456">
    <cfRule type="duplicateValues" dxfId="1804" priority="631"/>
    <cfRule type="duplicateValues" dxfId="1803" priority="632"/>
    <cfRule type="duplicateValues" dxfId="1802" priority="633"/>
    <cfRule type="duplicateValues" dxfId="1801" priority="634"/>
    <cfRule type="duplicateValues" dxfId="1800" priority="635"/>
    <cfRule type="duplicateValues" dxfId="1799" priority="636"/>
    <cfRule type="duplicateValues" dxfId="1798" priority="637"/>
    <cfRule type="duplicateValues" dxfId="1797" priority="638"/>
    <cfRule type="duplicateValues" dxfId="1796" priority="639"/>
    <cfRule type="duplicateValues" dxfId="1795" priority="640"/>
    <cfRule type="duplicateValues" dxfId="1794" priority="641"/>
    <cfRule type="duplicateValues" dxfId="1793" priority="642"/>
    <cfRule type="duplicateValues" dxfId="1792" priority="643"/>
    <cfRule type="duplicateValues" dxfId="1791" priority="644"/>
    <cfRule type="duplicateValues" dxfId="1790" priority="645"/>
    <cfRule type="duplicateValues" dxfId="1789" priority="646"/>
  </conditionalFormatting>
  <conditionalFormatting sqref="C457">
    <cfRule type="duplicateValues" dxfId="1788" priority="615"/>
    <cfRule type="duplicateValues" dxfId="1787" priority="616"/>
    <cfRule type="duplicateValues" dxfId="1786" priority="617"/>
    <cfRule type="duplicateValues" dxfId="1785" priority="618"/>
    <cfRule type="duplicateValues" dxfId="1784" priority="619"/>
    <cfRule type="duplicateValues" dxfId="1783" priority="620"/>
    <cfRule type="duplicateValues" dxfId="1782" priority="621"/>
    <cfRule type="duplicateValues" dxfId="1781" priority="622"/>
    <cfRule type="duplicateValues" dxfId="1780" priority="623"/>
    <cfRule type="duplicateValues" dxfId="1779" priority="624"/>
    <cfRule type="duplicateValues" dxfId="1778" priority="625"/>
    <cfRule type="duplicateValues" dxfId="1777" priority="626"/>
    <cfRule type="duplicateValues" dxfId="1776" priority="627"/>
    <cfRule type="duplicateValues" dxfId="1775" priority="628"/>
    <cfRule type="duplicateValues" dxfId="1774" priority="629"/>
    <cfRule type="duplicateValues" dxfId="1773" priority="630"/>
  </conditionalFormatting>
  <conditionalFormatting sqref="C458">
    <cfRule type="duplicateValues" dxfId="1772" priority="576"/>
    <cfRule type="duplicateValues" dxfId="1771" priority="577"/>
    <cfRule type="duplicateValues" dxfId="1770" priority="578"/>
    <cfRule type="duplicateValues" dxfId="1769" priority="579"/>
    <cfRule type="duplicateValues" dxfId="1768" priority="580"/>
    <cfRule type="duplicateValues" dxfId="1767" priority="581"/>
    <cfRule type="duplicateValues" dxfId="1766" priority="582"/>
  </conditionalFormatting>
  <conditionalFormatting sqref="C461">
    <cfRule type="duplicateValues" dxfId="1765" priority="827"/>
    <cfRule type="duplicateValues" dxfId="1764" priority="828"/>
    <cfRule type="duplicateValues" dxfId="1763" priority="829"/>
    <cfRule type="duplicateValues" dxfId="1762" priority="830"/>
    <cfRule type="duplicateValues" dxfId="1761" priority="831"/>
    <cfRule type="duplicateValues" dxfId="1760" priority="832"/>
    <cfRule type="duplicateValues" dxfId="1759" priority="833"/>
    <cfRule type="duplicateValues" dxfId="1758" priority="834"/>
    <cfRule type="duplicateValues" dxfId="1757" priority="835"/>
    <cfRule type="duplicateValues" dxfId="1756" priority="836"/>
    <cfRule type="duplicateValues" dxfId="1755" priority="837"/>
    <cfRule type="duplicateValues" dxfId="1754" priority="838"/>
    <cfRule type="duplicateValues" dxfId="1753" priority="839"/>
    <cfRule type="duplicateValues" dxfId="1752" priority="840"/>
    <cfRule type="duplicateValues" dxfId="1751" priority="841"/>
    <cfRule type="duplicateValues" dxfId="1750" priority="842"/>
    <cfRule type="duplicateValues" dxfId="1749" priority="843"/>
  </conditionalFormatting>
  <conditionalFormatting sqref="C462">
    <cfRule type="duplicateValues" dxfId="1748" priority="810"/>
    <cfRule type="duplicateValues" dxfId="1747" priority="811"/>
    <cfRule type="duplicateValues" dxfId="1746" priority="812"/>
    <cfRule type="duplicateValues" dxfId="1745" priority="813"/>
    <cfRule type="duplicateValues" dxfId="1744" priority="814"/>
    <cfRule type="duplicateValues" dxfId="1743" priority="815"/>
    <cfRule type="duplicateValues" dxfId="1742" priority="816"/>
    <cfRule type="duplicateValues" dxfId="1741" priority="817"/>
    <cfRule type="duplicateValues" dxfId="1740" priority="818"/>
    <cfRule type="duplicateValues" dxfId="1739" priority="819"/>
    <cfRule type="duplicateValues" dxfId="1738" priority="820"/>
    <cfRule type="duplicateValues" dxfId="1737" priority="821"/>
    <cfRule type="duplicateValues" dxfId="1736" priority="822"/>
    <cfRule type="duplicateValues" dxfId="1735" priority="823"/>
    <cfRule type="duplicateValues" dxfId="1734" priority="824"/>
    <cfRule type="duplicateValues" dxfId="1733" priority="825"/>
    <cfRule type="duplicateValues" dxfId="1732" priority="826"/>
  </conditionalFormatting>
  <conditionalFormatting sqref="C463">
    <cfRule type="duplicateValues" dxfId="1731" priority="793"/>
    <cfRule type="duplicateValues" dxfId="1730" priority="794"/>
    <cfRule type="duplicateValues" dxfId="1729" priority="795"/>
    <cfRule type="duplicateValues" dxfId="1728" priority="796"/>
    <cfRule type="duplicateValues" dxfId="1727" priority="797"/>
    <cfRule type="duplicateValues" dxfId="1726" priority="798"/>
    <cfRule type="duplicateValues" dxfId="1725" priority="799"/>
    <cfRule type="duplicateValues" dxfId="1724" priority="800"/>
    <cfRule type="duplicateValues" dxfId="1723" priority="801"/>
    <cfRule type="duplicateValues" dxfId="1722" priority="802"/>
    <cfRule type="duplicateValues" dxfId="1721" priority="803"/>
    <cfRule type="duplicateValues" dxfId="1720" priority="804"/>
    <cfRule type="duplicateValues" dxfId="1719" priority="805"/>
    <cfRule type="duplicateValues" dxfId="1718" priority="806"/>
    <cfRule type="duplicateValues" dxfId="1717" priority="807"/>
    <cfRule type="duplicateValues" dxfId="1716" priority="808"/>
    <cfRule type="duplicateValues" dxfId="1715" priority="809"/>
  </conditionalFormatting>
  <conditionalFormatting sqref="C464">
    <cfRule type="duplicateValues" dxfId="1714" priority="774"/>
    <cfRule type="duplicateValues" dxfId="1713" priority="775"/>
    <cfRule type="duplicateValues" dxfId="1712" priority="776"/>
    <cfRule type="duplicateValues" dxfId="1711" priority="777"/>
    <cfRule type="duplicateValues" dxfId="1710" priority="778"/>
    <cfRule type="duplicateValues" dxfId="1709" priority="779"/>
    <cfRule type="duplicateValues" dxfId="1708" priority="780"/>
    <cfRule type="duplicateValues" dxfId="1707" priority="781"/>
    <cfRule type="duplicateValues" dxfId="1706" priority="782"/>
    <cfRule type="duplicateValues" dxfId="1705" priority="783"/>
    <cfRule type="duplicateValues" dxfId="1704" priority="784"/>
    <cfRule type="duplicateValues" dxfId="1703" priority="785"/>
    <cfRule type="duplicateValues" dxfId="1702" priority="786"/>
    <cfRule type="duplicateValues" dxfId="1701" priority="787"/>
    <cfRule type="duplicateValues" dxfId="1700" priority="788"/>
    <cfRule type="duplicateValues" dxfId="1699" priority="789"/>
    <cfRule type="duplicateValues" dxfId="1698" priority="790"/>
    <cfRule type="duplicateValues" dxfId="1697" priority="791"/>
    <cfRule type="duplicateValues" dxfId="1696" priority="792"/>
  </conditionalFormatting>
  <conditionalFormatting sqref="C465">
    <cfRule type="duplicateValues" dxfId="1695" priority="674"/>
    <cfRule type="duplicateValues" dxfId="1694" priority="675"/>
    <cfRule type="duplicateValues" dxfId="1693" priority="676"/>
    <cfRule type="duplicateValues" dxfId="1692" priority="677"/>
    <cfRule type="duplicateValues" dxfId="1691" priority="678"/>
    <cfRule type="duplicateValues" dxfId="1690" priority="679"/>
    <cfRule type="duplicateValues" dxfId="1689" priority="680"/>
    <cfRule type="duplicateValues" dxfId="1688" priority="681"/>
    <cfRule type="duplicateValues" dxfId="1687" priority="682"/>
  </conditionalFormatting>
  <conditionalFormatting sqref="C466">
    <cfRule type="duplicateValues" dxfId="1686" priority="937"/>
    <cfRule type="duplicateValues" dxfId="1685" priority="938"/>
    <cfRule type="duplicateValues" dxfId="1684" priority="939"/>
    <cfRule type="duplicateValues" dxfId="1683" priority="940"/>
    <cfRule type="duplicateValues" dxfId="1682" priority="941"/>
    <cfRule type="duplicateValues" dxfId="1681" priority="942"/>
    <cfRule type="duplicateValues" dxfId="1680" priority="943"/>
    <cfRule type="duplicateValues" dxfId="1679" priority="944"/>
    <cfRule type="duplicateValues" dxfId="1678" priority="945"/>
    <cfRule type="duplicateValues" dxfId="1677" priority="946"/>
    <cfRule type="duplicateValues" dxfId="1676" priority="947"/>
    <cfRule type="duplicateValues" dxfId="1675" priority="948"/>
    <cfRule type="duplicateValues" dxfId="1674" priority="949"/>
    <cfRule type="duplicateValues" dxfId="1673" priority="950"/>
  </conditionalFormatting>
  <conditionalFormatting sqref="C473">
    <cfRule type="duplicateValues" dxfId="1672" priority="936"/>
  </conditionalFormatting>
  <conditionalFormatting sqref="C475">
    <cfRule type="duplicateValues" dxfId="1671" priority="742"/>
    <cfRule type="duplicateValues" dxfId="1670" priority="743"/>
    <cfRule type="duplicateValues" dxfId="1669" priority="744"/>
    <cfRule type="duplicateValues" dxfId="1668" priority="745"/>
    <cfRule type="duplicateValues" dxfId="1667" priority="746"/>
    <cfRule type="duplicateValues" dxfId="1666" priority="747"/>
    <cfRule type="duplicateValues" dxfId="1665" priority="748"/>
    <cfRule type="duplicateValues" dxfId="1664" priority="749"/>
    <cfRule type="duplicateValues" dxfId="1663" priority="750"/>
    <cfRule type="duplicateValues" dxfId="1662" priority="751"/>
    <cfRule type="duplicateValues" dxfId="1661" priority="752"/>
    <cfRule type="duplicateValues" dxfId="1660" priority="753"/>
    <cfRule type="duplicateValues" dxfId="1659" priority="754"/>
    <cfRule type="duplicateValues" dxfId="1658" priority="755"/>
    <cfRule type="duplicateValues" dxfId="1657" priority="756"/>
    <cfRule type="duplicateValues" dxfId="1656" priority="757"/>
  </conditionalFormatting>
  <conditionalFormatting sqref="C476">
    <cfRule type="duplicateValues" dxfId="1655" priority="734"/>
    <cfRule type="duplicateValues" dxfId="1654" priority="735"/>
    <cfRule type="duplicateValues" dxfId="1653" priority="736"/>
    <cfRule type="duplicateValues" dxfId="1652" priority="737"/>
    <cfRule type="duplicateValues" dxfId="1651" priority="738"/>
    <cfRule type="duplicateValues" dxfId="1650" priority="739"/>
    <cfRule type="duplicateValues" dxfId="1649" priority="740"/>
    <cfRule type="duplicateValues" dxfId="1648" priority="741"/>
  </conditionalFormatting>
  <conditionalFormatting sqref="C477">
    <cfRule type="duplicateValues" dxfId="1647" priority="721"/>
    <cfRule type="duplicateValues" dxfId="1646" priority="722"/>
    <cfRule type="duplicateValues" dxfId="1645" priority="723"/>
    <cfRule type="duplicateValues" dxfId="1644" priority="724"/>
    <cfRule type="duplicateValues" dxfId="1643" priority="725"/>
    <cfRule type="duplicateValues" dxfId="1642" priority="726"/>
    <cfRule type="duplicateValues" dxfId="1641" priority="727"/>
    <cfRule type="duplicateValues" dxfId="1640" priority="728"/>
    <cfRule type="duplicateValues" dxfId="1639" priority="729"/>
    <cfRule type="duplicateValues" dxfId="1638" priority="730"/>
    <cfRule type="duplicateValues" dxfId="1637" priority="731"/>
    <cfRule type="duplicateValues" dxfId="1636" priority="732"/>
    <cfRule type="duplicateValues" dxfId="1635" priority="733"/>
  </conditionalFormatting>
  <conditionalFormatting sqref="C478">
    <cfRule type="duplicateValues" dxfId="1634" priority="705"/>
    <cfRule type="duplicateValues" dxfId="1633" priority="706"/>
    <cfRule type="duplicateValues" dxfId="1632" priority="707"/>
    <cfRule type="duplicateValues" dxfId="1631" priority="708"/>
    <cfRule type="duplicateValues" dxfId="1630" priority="709"/>
    <cfRule type="duplicateValues" dxfId="1629" priority="710"/>
    <cfRule type="duplicateValues" dxfId="1628" priority="711"/>
    <cfRule type="duplicateValues" dxfId="1627" priority="712"/>
    <cfRule type="duplicateValues" dxfId="1626" priority="713"/>
    <cfRule type="duplicateValues" dxfId="1625" priority="714"/>
    <cfRule type="duplicateValues" dxfId="1624" priority="715"/>
    <cfRule type="duplicateValues" dxfId="1623" priority="716"/>
    <cfRule type="duplicateValues" dxfId="1622" priority="717"/>
    <cfRule type="duplicateValues" dxfId="1621" priority="718"/>
    <cfRule type="duplicateValues" dxfId="1620" priority="719"/>
    <cfRule type="duplicateValues" dxfId="1619" priority="720"/>
  </conditionalFormatting>
  <conditionalFormatting sqref="C479">
    <cfRule type="duplicateValues" dxfId="1618" priority="758"/>
    <cfRule type="duplicateValues" dxfId="1617" priority="759"/>
    <cfRule type="duplicateValues" dxfId="1616" priority="760"/>
    <cfRule type="duplicateValues" dxfId="1615" priority="761"/>
    <cfRule type="duplicateValues" dxfId="1614" priority="762"/>
    <cfRule type="duplicateValues" dxfId="1613" priority="763"/>
    <cfRule type="duplicateValues" dxfId="1612" priority="764"/>
    <cfRule type="duplicateValues" dxfId="1611" priority="765"/>
    <cfRule type="duplicateValues" dxfId="1610" priority="766"/>
    <cfRule type="duplicateValues" dxfId="1609" priority="767"/>
    <cfRule type="duplicateValues" dxfId="1608" priority="768"/>
    <cfRule type="duplicateValues" dxfId="1607" priority="769"/>
    <cfRule type="duplicateValues" dxfId="1606" priority="770"/>
    <cfRule type="duplicateValues" dxfId="1605" priority="771"/>
    <cfRule type="duplicateValues" dxfId="1604" priority="772"/>
    <cfRule type="duplicateValues" dxfId="1603" priority="773"/>
  </conditionalFormatting>
  <conditionalFormatting sqref="C480">
    <cfRule type="duplicateValues" dxfId="1602" priority="689"/>
    <cfRule type="duplicateValues" dxfId="1601" priority="690"/>
    <cfRule type="duplicateValues" dxfId="1600" priority="691"/>
    <cfRule type="duplicateValues" dxfId="1599" priority="692"/>
    <cfRule type="duplicateValues" dxfId="1598" priority="693"/>
    <cfRule type="duplicateValues" dxfId="1597" priority="694"/>
    <cfRule type="duplicateValues" dxfId="1596" priority="695"/>
    <cfRule type="duplicateValues" dxfId="1595" priority="696"/>
    <cfRule type="duplicateValues" dxfId="1594" priority="697"/>
    <cfRule type="duplicateValues" dxfId="1593" priority="698"/>
    <cfRule type="duplicateValues" dxfId="1592" priority="699"/>
    <cfRule type="duplicateValues" dxfId="1591" priority="700"/>
    <cfRule type="duplicateValues" dxfId="1590" priority="701"/>
    <cfRule type="duplicateValues" dxfId="1589" priority="702"/>
    <cfRule type="duplicateValues" dxfId="1588" priority="703"/>
    <cfRule type="duplicateValues" dxfId="1587" priority="704"/>
  </conditionalFormatting>
  <conditionalFormatting sqref="C482">
    <cfRule type="duplicateValues" dxfId="1586" priority="614"/>
  </conditionalFormatting>
  <conditionalFormatting sqref="C483">
    <cfRule type="duplicateValues" dxfId="1585" priority="607"/>
    <cfRule type="duplicateValues" dxfId="1584" priority="608"/>
    <cfRule type="duplicateValues" dxfId="1583" priority="609"/>
    <cfRule type="duplicateValues" dxfId="1582" priority="610"/>
    <cfRule type="duplicateValues" dxfId="1581" priority="611"/>
    <cfRule type="duplicateValues" dxfId="1580" priority="612"/>
    <cfRule type="duplicateValues" dxfId="1579" priority="613"/>
  </conditionalFormatting>
  <conditionalFormatting sqref="C484">
    <cfRule type="duplicateValues" dxfId="1578" priority="599"/>
    <cfRule type="duplicateValues" dxfId="1577" priority="600"/>
    <cfRule type="duplicateValues" dxfId="1576" priority="601"/>
    <cfRule type="duplicateValues" dxfId="1575" priority="602"/>
    <cfRule type="duplicateValues" dxfId="1574" priority="603"/>
    <cfRule type="duplicateValues" dxfId="1573" priority="604"/>
    <cfRule type="duplicateValues" dxfId="1572" priority="605"/>
    <cfRule type="duplicateValues" dxfId="1571" priority="606"/>
  </conditionalFormatting>
  <conditionalFormatting sqref="C485">
    <cfRule type="duplicateValues" dxfId="1570" priority="920"/>
    <cfRule type="duplicateValues" dxfId="1569" priority="921"/>
    <cfRule type="duplicateValues" dxfId="1568" priority="922"/>
    <cfRule type="duplicateValues" dxfId="1567" priority="923"/>
    <cfRule type="duplicateValues" dxfId="1566" priority="924"/>
    <cfRule type="duplicateValues" dxfId="1565" priority="925"/>
    <cfRule type="duplicateValues" dxfId="1564" priority="926"/>
    <cfRule type="duplicateValues" dxfId="1563" priority="927"/>
    <cfRule type="duplicateValues" dxfId="1562" priority="928"/>
    <cfRule type="duplicateValues" dxfId="1561" priority="929"/>
    <cfRule type="duplicateValues" dxfId="1560" priority="930"/>
    <cfRule type="duplicateValues" dxfId="1559" priority="931"/>
    <cfRule type="duplicateValues" dxfId="1558" priority="932"/>
    <cfRule type="duplicateValues" dxfId="1557" priority="933"/>
    <cfRule type="duplicateValues" dxfId="1556" priority="934"/>
    <cfRule type="duplicateValues" dxfId="1555" priority="935"/>
  </conditionalFormatting>
  <conditionalFormatting sqref="C486">
    <cfRule type="duplicateValues" dxfId="1554" priority="904"/>
    <cfRule type="duplicateValues" dxfId="1553" priority="905"/>
    <cfRule type="duplicateValues" dxfId="1552" priority="906"/>
    <cfRule type="duplicateValues" dxfId="1551" priority="907"/>
    <cfRule type="duplicateValues" dxfId="1550" priority="908"/>
    <cfRule type="duplicateValues" dxfId="1549" priority="909"/>
    <cfRule type="duplicateValues" dxfId="1548" priority="910"/>
    <cfRule type="duplicateValues" dxfId="1547" priority="911"/>
    <cfRule type="duplicateValues" dxfId="1546" priority="912"/>
    <cfRule type="duplicateValues" dxfId="1545" priority="913"/>
    <cfRule type="duplicateValues" dxfId="1544" priority="914"/>
    <cfRule type="duplicateValues" dxfId="1543" priority="915"/>
    <cfRule type="duplicateValues" dxfId="1542" priority="916"/>
    <cfRule type="duplicateValues" dxfId="1541" priority="917"/>
    <cfRule type="duplicateValues" dxfId="1540" priority="918"/>
    <cfRule type="duplicateValues" dxfId="1539" priority="919"/>
  </conditionalFormatting>
  <conditionalFormatting sqref="C487">
    <cfRule type="duplicateValues" dxfId="1538" priority="888"/>
    <cfRule type="duplicateValues" dxfId="1537" priority="889"/>
    <cfRule type="duplicateValues" dxfId="1536" priority="890"/>
    <cfRule type="duplicateValues" dxfId="1535" priority="891"/>
    <cfRule type="duplicateValues" dxfId="1534" priority="892"/>
    <cfRule type="duplicateValues" dxfId="1533" priority="893"/>
    <cfRule type="duplicateValues" dxfId="1532" priority="894"/>
    <cfRule type="duplicateValues" dxfId="1531" priority="895"/>
    <cfRule type="duplicateValues" dxfId="1530" priority="896"/>
    <cfRule type="duplicateValues" dxfId="1529" priority="897"/>
    <cfRule type="duplicateValues" dxfId="1528" priority="898"/>
    <cfRule type="duplicateValues" dxfId="1527" priority="899"/>
    <cfRule type="duplicateValues" dxfId="1526" priority="900"/>
    <cfRule type="duplicateValues" dxfId="1525" priority="901"/>
    <cfRule type="duplicateValues" dxfId="1524" priority="902"/>
    <cfRule type="duplicateValues" dxfId="1523" priority="903"/>
  </conditionalFormatting>
  <conditionalFormatting sqref="C488">
    <cfRule type="duplicateValues" dxfId="1522" priority="536"/>
    <cfRule type="duplicateValues" dxfId="1521" priority="537"/>
    <cfRule type="duplicateValues" dxfId="1520" priority="538"/>
    <cfRule type="duplicateValues" dxfId="1519" priority="539"/>
    <cfRule type="duplicateValues" dxfId="1518" priority="540"/>
    <cfRule type="duplicateValues" dxfId="1517" priority="541"/>
    <cfRule type="duplicateValues" dxfId="1516" priority="542"/>
    <cfRule type="duplicateValues" dxfId="1515" priority="543"/>
    <cfRule type="duplicateValues" dxfId="1514" priority="544"/>
    <cfRule type="duplicateValues" dxfId="1513" priority="545"/>
    <cfRule type="duplicateValues" dxfId="1512" priority="546"/>
    <cfRule type="duplicateValues" dxfId="1511" priority="547"/>
    <cfRule type="duplicateValues" dxfId="1510" priority="548"/>
    <cfRule type="duplicateValues" dxfId="1509" priority="549"/>
    <cfRule type="duplicateValues" dxfId="1508" priority="550"/>
    <cfRule type="duplicateValues" dxfId="1507" priority="551"/>
  </conditionalFormatting>
  <conditionalFormatting sqref="C489:C490">
    <cfRule type="duplicateValues" dxfId="1506" priority="683"/>
    <cfRule type="duplicateValues" dxfId="1505" priority="684"/>
    <cfRule type="duplicateValues" dxfId="1504" priority="685"/>
    <cfRule type="duplicateValues" dxfId="1503" priority="686"/>
    <cfRule type="duplicateValues" dxfId="1502" priority="687"/>
    <cfRule type="duplicateValues" dxfId="1501" priority="688"/>
  </conditionalFormatting>
  <conditionalFormatting sqref="C432">
    <cfRule type="duplicateValues" dxfId="1500" priority="535"/>
  </conditionalFormatting>
  <conditionalFormatting sqref="C432">
    <cfRule type="duplicateValues" dxfId="1499" priority="534"/>
  </conditionalFormatting>
  <conditionalFormatting sqref="C432">
    <cfRule type="duplicateValues" dxfId="1498" priority="532"/>
  </conditionalFormatting>
  <conditionalFormatting sqref="C432">
    <cfRule type="duplicateValues" dxfId="1497" priority="533"/>
  </conditionalFormatting>
  <conditionalFormatting sqref="C432">
    <cfRule type="duplicateValues" dxfId="1496" priority="531"/>
  </conditionalFormatting>
  <conditionalFormatting sqref="C432">
    <cfRule type="duplicateValues" dxfId="1495" priority="530"/>
  </conditionalFormatting>
  <conditionalFormatting sqref="C432">
    <cfRule type="duplicateValues" dxfId="1494" priority="529"/>
  </conditionalFormatting>
  <conditionalFormatting sqref="C432">
    <cfRule type="duplicateValues" dxfId="1493" priority="528"/>
  </conditionalFormatting>
  <conditionalFormatting sqref="C444">
    <cfRule type="duplicateValues" dxfId="1492" priority="527"/>
  </conditionalFormatting>
  <conditionalFormatting sqref="C444">
    <cfRule type="duplicateValues" dxfId="1491" priority="525"/>
  </conditionalFormatting>
  <conditionalFormatting sqref="C444">
    <cfRule type="duplicateValues" dxfId="1490" priority="526"/>
  </conditionalFormatting>
  <conditionalFormatting sqref="C444">
    <cfRule type="duplicateValues" dxfId="1489" priority="524"/>
  </conditionalFormatting>
  <conditionalFormatting sqref="C444">
    <cfRule type="duplicateValues" dxfId="1488" priority="523"/>
  </conditionalFormatting>
  <conditionalFormatting sqref="C444">
    <cfRule type="duplicateValues" dxfId="1487" priority="522"/>
  </conditionalFormatting>
  <conditionalFormatting sqref="C444">
    <cfRule type="duplicateValues" dxfId="1486" priority="521"/>
  </conditionalFormatting>
  <conditionalFormatting sqref="C452">
    <cfRule type="duplicateValues" dxfId="1485" priority="518"/>
  </conditionalFormatting>
  <conditionalFormatting sqref="C452">
    <cfRule type="duplicateValues" dxfId="1484" priority="519"/>
    <cfRule type="duplicateValues" dxfId="1483" priority="520"/>
  </conditionalFormatting>
  <conditionalFormatting sqref="C452">
    <cfRule type="duplicateValues" dxfId="1482" priority="511"/>
    <cfRule type="duplicateValues" dxfId="1481" priority="512"/>
    <cfRule type="duplicateValues" dxfId="1480" priority="513"/>
    <cfRule type="duplicateValues" dxfId="1479" priority="514"/>
    <cfRule type="duplicateValues" dxfId="1478" priority="515"/>
    <cfRule type="duplicateValues" dxfId="1477" priority="516"/>
    <cfRule type="duplicateValues" dxfId="1476" priority="517"/>
  </conditionalFormatting>
  <conditionalFormatting sqref="C452">
    <cfRule type="duplicateValues" dxfId="1475" priority="509"/>
  </conditionalFormatting>
  <conditionalFormatting sqref="C452">
    <cfRule type="duplicateValues" dxfId="1474" priority="510"/>
  </conditionalFormatting>
  <conditionalFormatting sqref="C452">
    <cfRule type="duplicateValues" dxfId="1473" priority="508"/>
  </conditionalFormatting>
  <conditionalFormatting sqref="C452">
    <cfRule type="duplicateValues" dxfId="1472" priority="507"/>
  </conditionalFormatting>
  <conditionalFormatting sqref="C452">
    <cfRule type="duplicateValues" dxfId="1471" priority="506"/>
  </conditionalFormatting>
  <conditionalFormatting sqref="C452">
    <cfRule type="duplicateValues" dxfId="1470" priority="505"/>
  </conditionalFormatting>
  <conditionalFormatting sqref="C453">
    <cfRule type="duplicateValues" dxfId="1469" priority="502"/>
  </conditionalFormatting>
  <conditionalFormatting sqref="C453">
    <cfRule type="duplicateValues" dxfId="1468" priority="503"/>
    <cfRule type="duplicateValues" dxfId="1467" priority="504"/>
  </conditionalFormatting>
  <conditionalFormatting sqref="C453">
    <cfRule type="duplicateValues" dxfId="1466" priority="495"/>
    <cfRule type="duplicateValues" dxfId="1465" priority="496"/>
    <cfRule type="duplicateValues" dxfId="1464" priority="497"/>
    <cfRule type="duplicateValues" dxfId="1463" priority="498"/>
    <cfRule type="duplicateValues" dxfId="1462" priority="499"/>
    <cfRule type="duplicateValues" dxfId="1461" priority="500"/>
    <cfRule type="duplicateValues" dxfId="1460" priority="501"/>
  </conditionalFormatting>
  <conditionalFormatting sqref="C453">
    <cfRule type="duplicateValues" dxfId="1459" priority="493"/>
  </conditionalFormatting>
  <conditionalFormatting sqref="C453">
    <cfRule type="duplicateValues" dxfId="1458" priority="494"/>
  </conditionalFormatting>
  <conditionalFormatting sqref="C453">
    <cfRule type="duplicateValues" dxfId="1457" priority="492"/>
  </conditionalFormatting>
  <conditionalFormatting sqref="C453">
    <cfRule type="duplicateValues" dxfId="1456" priority="491"/>
  </conditionalFormatting>
  <conditionalFormatting sqref="C453">
    <cfRule type="duplicateValues" dxfId="1455" priority="490"/>
  </conditionalFormatting>
  <conditionalFormatting sqref="C453">
    <cfRule type="duplicateValues" dxfId="1454" priority="489"/>
  </conditionalFormatting>
  <conditionalFormatting sqref="C459">
    <cfRule type="duplicateValues" dxfId="1453" priority="487"/>
    <cfRule type="duplicateValues" dxfId="1452" priority="488"/>
  </conditionalFormatting>
  <conditionalFormatting sqref="C459">
    <cfRule type="duplicateValues" dxfId="1451" priority="486"/>
  </conditionalFormatting>
  <conditionalFormatting sqref="C459">
    <cfRule type="duplicateValues" dxfId="1450" priority="485"/>
  </conditionalFormatting>
  <conditionalFormatting sqref="C459">
    <cfRule type="duplicateValues" dxfId="1449" priority="484"/>
  </conditionalFormatting>
  <conditionalFormatting sqref="C459">
    <cfRule type="duplicateValues" dxfId="1448" priority="483"/>
  </conditionalFormatting>
  <conditionalFormatting sqref="C460">
    <cfRule type="duplicateValues" dxfId="1447" priority="472"/>
    <cfRule type="duplicateValues" dxfId="1446" priority="473"/>
    <cfRule type="duplicateValues" dxfId="1445" priority="474"/>
    <cfRule type="duplicateValues" dxfId="1444" priority="475"/>
    <cfRule type="duplicateValues" dxfId="1443" priority="476"/>
    <cfRule type="duplicateValues" dxfId="1442" priority="477"/>
    <cfRule type="duplicateValues" dxfId="1441" priority="478"/>
    <cfRule type="duplicateValues" dxfId="1440" priority="479"/>
    <cfRule type="duplicateValues" dxfId="1439" priority="480"/>
    <cfRule type="duplicateValues" dxfId="1438" priority="481"/>
    <cfRule type="duplicateValues" dxfId="1437" priority="482"/>
  </conditionalFormatting>
  <conditionalFormatting sqref="C460">
    <cfRule type="duplicateValues" dxfId="1436" priority="466"/>
    <cfRule type="duplicateValues" dxfId="1435" priority="467"/>
    <cfRule type="duplicateValues" dxfId="1434" priority="468"/>
    <cfRule type="duplicateValues" dxfId="1433" priority="469"/>
    <cfRule type="duplicateValues" dxfId="1432" priority="470"/>
  </conditionalFormatting>
  <conditionalFormatting sqref="C460">
    <cfRule type="duplicateValues" dxfId="1431" priority="471"/>
  </conditionalFormatting>
  <conditionalFormatting sqref="C491">
    <cfRule type="duplicateValues" dxfId="1430" priority="172"/>
    <cfRule type="duplicateValues" dxfId="1429" priority="173"/>
    <cfRule type="duplicateValues" dxfId="1428" priority="174"/>
    <cfRule type="duplicateValues" dxfId="1427" priority="175"/>
    <cfRule type="duplicateValues" dxfId="1426" priority="176"/>
    <cfRule type="duplicateValues" dxfId="1425" priority="177"/>
    <cfRule type="duplicateValues" dxfId="1424" priority="178"/>
    <cfRule type="duplicateValues" dxfId="1423" priority="179"/>
  </conditionalFormatting>
  <conditionalFormatting sqref="C492">
    <cfRule type="duplicateValues" dxfId="1422" priority="263"/>
    <cfRule type="duplicateValues" dxfId="1421" priority="264"/>
    <cfRule type="duplicateValues" dxfId="1420" priority="265"/>
    <cfRule type="duplicateValues" dxfId="1419" priority="266"/>
    <cfRule type="duplicateValues" dxfId="1418" priority="267"/>
    <cfRule type="duplicateValues" dxfId="1417" priority="268"/>
    <cfRule type="duplicateValues" dxfId="1416" priority="269"/>
    <cfRule type="duplicateValues" dxfId="1415" priority="270"/>
    <cfRule type="duplicateValues" dxfId="1414" priority="271"/>
    <cfRule type="duplicateValues" dxfId="1413" priority="272"/>
  </conditionalFormatting>
  <conditionalFormatting sqref="C493">
    <cfRule type="duplicateValues" dxfId="1412" priority="273"/>
    <cfRule type="duplicateValues" dxfId="1411" priority="274"/>
    <cfRule type="duplicateValues" dxfId="1410" priority="275"/>
    <cfRule type="duplicateValues" dxfId="1409" priority="276"/>
    <cfRule type="duplicateValues" dxfId="1408" priority="277"/>
    <cfRule type="duplicateValues" dxfId="1407" priority="278"/>
    <cfRule type="duplicateValues" dxfId="1406" priority="279"/>
  </conditionalFormatting>
  <conditionalFormatting sqref="C494">
    <cfRule type="duplicateValues" dxfId="1405" priority="233"/>
    <cfRule type="duplicateValues" dxfId="1404" priority="234"/>
    <cfRule type="duplicateValues" dxfId="1403" priority="235"/>
    <cfRule type="duplicateValues" dxfId="1402" priority="236"/>
    <cfRule type="duplicateValues" dxfId="1401" priority="237"/>
    <cfRule type="duplicateValues" dxfId="1400" priority="238"/>
    <cfRule type="duplicateValues" dxfId="1399" priority="239"/>
    <cfRule type="duplicateValues" dxfId="1398" priority="240"/>
  </conditionalFormatting>
  <conditionalFormatting sqref="C495">
    <cfRule type="duplicateValues" dxfId="1397" priority="255"/>
    <cfRule type="duplicateValues" dxfId="1396" priority="256"/>
    <cfRule type="duplicateValues" dxfId="1395" priority="257"/>
    <cfRule type="duplicateValues" dxfId="1394" priority="258"/>
    <cfRule type="duplicateValues" dxfId="1393" priority="259"/>
    <cfRule type="duplicateValues" dxfId="1392" priority="260"/>
    <cfRule type="duplicateValues" dxfId="1391" priority="261"/>
    <cfRule type="duplicateValues" dxfId="1390" priority="262"/>
  </conditionalFormatting>
  <conditionalFormatting sqref="C496">
    <cfRule type="duplicateValues" dxfId="1389" priority="225"/>
    <cfRule type="duplicateValues" dxfId="1388" priority="226"/>
    <cfRule type="duplicateValues" dxfId="1387" priority="227"/>
    <cfRule type="duplicateValues" dxfId="1386" priority="228"/>
    <cfRule type="duplicateValues" dxfId="1385" priority="229"/>
    <cfRule type="duplicateValues" dxfId="1384" priority="230"/>
    <cfRule type="duplicateValues" dxfId="1383" priority="231"/>
    <cfRule type="duplicateValues" dxfId="1382" priority="232"/>
  </conditionalFormatting>
  <conditionalFormatting sqref="C497">
    <cfRule type="duplicateValues" dxfId="1381" priority="116"/>
    <cfRule type="duplicateValues" dxfId="1380" priority="117"/>
    <cfRule type="duplicateValues" dxfId="1379" priority="118"/>
    <cfRule type="duplicateValues" dxfId="1378" priority="119"/>
    <cfRule type="duplicateValues" dxfId="1377" priority="120"/>
    <cfRule type="duplicateValues" dxfId="1376" priority="121"/>
    <cfRule type="duplicateValues" dxfId="1375" priority="122"/>
    <cfRule type="duplicateValues" dxfId="1374" priority="123"/>
    <cfRule type="duplicateValues" dxfId="1373" priority="124"/>
  </conditionalFormatting>
  <conditionalFormatting sqref="C498">
    <cfRule type="duplicateValues" dxfId="1372" priority="106"/>
    <cfRule type="duplicateValues" dxfId="1371" priority="107"/>
    <cfRule type="duplicateValues" dxfId="1370" priority="108"/>
    <cfRule type="duplicateValues" dxfId="1369" priority="109"/>
    <cfRule type="duplicateValues" dxfId="1368" priority="110"/>
    <cfRule type="duplicateValues" dxfId="1367" priority="111"/>
    <cfRule type="duplicateValues" dxfId="1366" priority="112"/>
    <cfRule type="duplicateValues" dxfId="1365" priority="113"/>
    <cfRule type="duplicateValues" dxfId="1364" priority="114"/>
    <cfRule type="duplicateValues" dxfId="1363" priority="115"/>
  </conditionalFormatting>
  <conditionalFormatting sqref="C499">
    <cfRule type="duplicateValues" dxfId="1362" priority="163"/>
    <cfRule type="duplicateValues" dxfId="1361" priority="164"/>
    <cfRule type="duplicateValues" dxfId="1360" priority="165"/>
    <cfRule type="duplicateValues" dxfId="1359" priority="166"/>
    <cfRule type="duplicateValues" dxfId="1358" priority="167"/>
    <cfRule type="duplicateValues" dxfId="1357" priority="168"/>
    <cfRule type="duplicateValues" dxfId="1356" priority="169"/>
    <cfRule type="duplicateValues" dxfId="1355" priority="170"/>
    <cfRule type="duplicateValues" dxfId="1354" priority="171"/>
  </conditionalFormatting>
  <conditionalFormatting sqref="C500">
    <cfRule type="duplicateValues" dxfId="1353" priority="214"/>
    <cfRule type="duplicateValues" dxfId="1352" priority="215"/>
    <cfRule type="duplicateValues" dxfId="1351" priority="216"/>
    <cfRule type="duplicateValues" dxfId="1350" priority="217"/>
    <cfRule type="duplicateValues" dxfId="1349" priority="218"/>
    <cfRule type="duplicateValues" dxfId="1348" priority="219"/>
    <cfRule type="duplicateValues" dxfId="1347" priority="220"/>
    <cfRule type="duplicateValues" dxfId="1346" priority="221"/>
    <cfRule type="duplicateValues" dxfId="1345" priority="222"/>
    <cfRule type="duplicateValues" dxfId="1344" priority="223"/>
    <cfRule type="duplicateValues" dxfId="1343" priority="224"/>
  </conditionalFormatting>
  <conditionalFormatting sqref="C501">
    <cfRule type="duplicateValues" dxfId="1342" priority="280"/>
    <cfRule type="duplicateValues" dxfId="1341" priority="281"/>
    <cfRule type="duplicateValues" dxfId="1340" priority="282"/>
    <cfRule type="duplicateValues" dxfId="1339" priority="283"/>
    <cfRule type="duplicateValues" dxfId="1338" priority="284"/>
    <cfRule type="duplicateValues" dxfId="1337" priority="285"/>
    <cfRule type="duplicateValues" dxfId="1336" priority="286"/>
    <cfRule type="duplicateValues" dxfId="1335" priority="287"/>
    <cfRule type="duplicateValues" dxfId="1334" priority="288"/>
    <cfRule type="duplicateValues" dxfId="1333" priority="289"/>
    <cfRule type="duplicateValues" dxfId="1332" priority="290"/>
  </conditionalFormatting>
  <conditionalFormatting sqref="C502">
    <cfRule type="duplicateValues" dxfId="1331" priority="198"/>
    <cfRule type="duplicateValues" dxfId="1330" priority="199"/>
    <cfRule type="duplicateValues" dxfId="1329" priority="200"/>
    <cfRule type="duplicateValues" dxfId="1328" priority="201"/>
    <cfRule type="duplicateValues" dxfId="1327" priority="202"/>
    <cfRule type="duplicateValues" dxfId="1326" priority="203"/>
    <cfRule type="duplicateValues" dxfId="1325" priority="204"/>
    <cfRule type="duplicateValues" dxfId="1324" priority="205"/>
    <cfRule type="duplicateValues" dxfId="1323" priority="206"/>
    <cfRule type="duplicateValues" dxfId="1322" priority="207"/>
    <cfRule type="duplicateValues" dxfId="1321" priority="208"/>
    <cfRule type="duplicateValues" dxfId="1320" priority="209"/>
    <cfRule type="duplicateValues" dxfId="1319" priority="210"/>
    <cfRule type="duplicateValues" dxfId="1318" priority="211"/>
    <cfRule type="duplicateValues" dxfId="1317" priority="212"/>
    <cfRule type="duplicateValues" dxfId="1316" priority="213"/>
  </conditionalFormatting>
  <conditionalFormatting sqref="C503">
    <cfRule type="duplicateValues" dxfId="1315" priority="448"/>
    <cfRule type="duplicateValues" dxfId="1314" priority="449"/>
    <cfRule type="duplicateValues" dxfId="1313" priority="450"/>
    <cfRule type="duplicateValues" dxfId="1312" priority="451"/>
    <cfRule type="duplicateValues" dxfId="1311" priority="452"/>
    <cfRule type="duplicateValues" dxfId="1310" priority="453"/>
    <cfRule type="duplicateValues" dxfId="1309" priority="454"/>
    <cfRule type="duplicateValues" dxfId="1308" priority="455"/>
    <cfRule type="duplicateValues" dxfId="1307" priority="456"/>
    <cfRule type="duplicateValues" dxfId="1306" priority="457"/>
    <cfRule type="duplicateValues" dxfId="1305" priority="458"/>
    <cfRule type="duplicateValues" dxfId="1304" priority="459"/>
    <cfRule type="duplicateValues" dxfId="1303" priority="460"/>
    <cfRule type="duplicateValues" dxfId="1302" priority="461"/>
    <cfRule type="duplicateValues" dxfId="1301" priority="462"/>
    <cfRule type="duplicateValues" dxfId="1300" priority="463"/>
    <cfRule type="duplicateValues" dxfId="1299" priority="464"/>
    <cfRule type="duplicateValues" dxfId="1298" priority="465"/>
  </conditionalFormatting>
  <conditionalFormatting sqref="C504">
    <cfRule type="duplicateValues" dxfId="1297" priority="430"/>
    <cfRule type="duplicateValues" dxfId="1296" priority="431"/>
    <cfRule type="duplicateValues" dxfId="1295" priority="432"/>
    <cfRule type="duplicateValues" dxfId="1294" priority="433"/>
    <cfRule type="duplicateValues" dxfId="1293" priority="434"/>
    <cfRule type="duplicateValues" dxfId="1292" priority="435"/>
    <cfRule type="duplicateValues" dxfId="1291" priority="436"/>
    <cfRule type="duplicateValues" dxfId="1290" priority="437"/>
    <cfRule type="duplicateValues" dxfId="1289" priority="438"/>
    <cfRule type="duplicateValues" dxfId="1288" priority="439"/>
    <cfRule type="duplicateValues" dxfId="1287" priority="440"/>
    <cfRule type="duplicateValues" dxfId="1286" priority="441"/>
    <cfRule type="duplicateValues" dxfId="1285" priority="442"/>
    <cfRule type="duplicateValues" dxfId="1284" priority="443"/>
    <cfRule type="duplicateValues" dxfId="1283" priority="444"/>
    <cfRule type="duplicateValues" dxfId="1282" priority="445"/>
    <cfRule type="duplicateValues" dxfId="1281" priority="446"/>
    <cfRule type="duplicateValues" dxfId="1280" priority="447"/>
  </conditionalFormatting>
  <conditionalFormatting sqref="C505">
    <cfRule type="duplicateValues" dxfId="1279" priority="412"/>
    <cfRule type="duplicateValues" dxfId="1278" priority="413"/>
    <cfRule type="duplicateValues" dxfId="1277" priority="414"/>
    <cfRule type="duplicateValues" dxfId="1276" priority="415"/>
    <cfRule type="duplicateValues" dxfId="1275" priority="416"/>
    <cfRule type="duplicateValues" dxfId="1274" priority="417"/>
    <cfRule type="duplicateValues" dxfId="1273" priority="418"/>
    <cfRule type="duplicateValues" dxfId="1272" priority="419"/>
    <cfRule type="duplicateValues" dxfId="1271" priority="420"/>
    <cfRule type="duplicateValues" dxfId="1270" priority="421"/>
    <cfRule type="duplicateValues" dxfId="1269" priority="422"/>
    <cfRule type="duplicateValues" dxfId="1268" priority="423"/>
    <cfRule type="duplicateValues" dxfId="1267" priority="424"/>
    <cfRule type="duplicateValues" dxfId="1266" priority="425"/>
    <cfRule type="duplicateValues" dxfId="1265" priority="426"/>
    <cfRule type="duplicateValues" dxfId="1264" priority="427"/>
    <cfRule type="duplicateValues" dxfId="1263" priority="428"/>
    <cfRule type="duplicateValues" dxfId="1262" priority="429"/>
  </conditionalFormatting>
  <conditionalFormatting sqref="C506">
    <cfRule type="duplicateValues" dxfId="1261" priority="402"/>
    <cfRule type="duplicateValues" dxfId="1260" priority="403"/>
    <cfRule type="duplicateValues" dxfId="1259" priority="404"/>
    <cfRule type="duplicateValues" dxfId="1258" priority="405"/>
    <cfRule type="duplicateValues" dxfId="1257" priority="406"/>
    <cfRule type="duplicateValues" dxfId="1256" priority="407"/>
    <cfRule type="duplicateValues" dxfId="1255" priority="408"/>
    <cfRule type="duplicateValues" dxfId="1254" priority="409"/>
    <cfRule type="duplicateValues" dxfId="1253" priority="410"/>
    <cfRule type="duplicateValues" dxfId="1252" priority="411"/>
  </conditionalFormatting>
  <conditionalFormatting sqref="C507">
    <cfRule type="duplicateValues" dxfId="1251" priority="392"/>
    <cfRule type="duplicateValues" dxfId="1250" priority="393"/>
    <cfRule type="duplicateValues" dxfId="1249" priority="394"/>
    <cfRule type="duplicateValues" dxfId="1248" priority="395"/>
    <cfRule type="duplicateValues" dxfId="1247" priority="396"/>
    <cfRule type="duplicateValues" dxfId="1246" priority="397"/>
    <cfRule type="duplicateValues" dxfId="1245" priority="398"/>
    <cfRule type="duplicateValues" dxfId="1244" priority="399"/>
    <cfRule type="duplicateValues" dxfId="1243" priority="400"/>
    <cfRule type="duplicateValues" dxfId="1242" priority="401"/>
  </conditionalFormatting>
  <conditionalFormatting sqref="C508">
    <cfRule type="duplicateValues" dxfId="1241" priority="384"/>
    <cfRule type="duplicateValues" dxfId="1240" priority="385"/>
    <cfRule type="duplicateValues" dxfId="1239" priority="386"/>
    <cfRule type="duplicateValues" dxfId="1238" priority="387"/>
    <cfRule type="duplicateValues" dxfId="1237" priority="388"/>
    <cfRule type="duplicateValues" dxfId="1236" priority="389"/>
    <cfRule type="duplicateValues" dxfId="1235" priority="390"/>
    <cfRule type="duplicateValues" dxfId="1234" priority="391"/>
  </conditionalFormatting>
  <conditionalFormatting sqref="C509">
    <cfRule type="duplicateValues" dxfId="1233" priority="373"/>
    <cfRule type="duplicateValues" dxfId="1232" priority="374"/>
    <cfRule type="duplicateValues" dxfId="1231" priority="375"/>
    <cfRule type="duplicateValues" dxfId="1230" priority="376"/>
    <cfRule type="duplicateValues" dxfId="1229" priority="377"/>
    <cfRule type="duplicateValues" dxfId="1228" priority="378"/>
    <cfRule type="duplicateValues" dxfId="1227" priority="379"/>
    <cfRule type="duplicateValues" dxfId="1226" priority="380"/>
    <cfRule type="duplicateValues" dxfId="1225" priority="381"/>
    <cfRule type="duplicateValues" dxfId="1224" priority="382"/>
    <cfRule type="duplicateValues" dxfId="1223" priority="383"/>
  </conditionalFormatting>
  <conditionalFormatting sqref="C510">
    <cfRule type="duplicateValues" dxfId="1222" priority="345"/>
    <cfRule type="duplicateValues" dxfId="1221" priority="346"/>
    <cfRule type="duplicateValues" dxfId="1220" priority="347"/>
    <cfRule type="duplicateValues" dxfId="1219" priority="348"/>
    <cfRule type="duplicateValues" dxfId="1218" priority="349"/>
    <cfRule type="duplicateValues" dxfId="1217" priority="350"/>
    <cfRule type="duplicateValues" dxfId="1216" priority="351"/>
    <cfRule type="duplicateValues" dxfId="1215" priority="352"/>
    <cfRule type="duplicateValues" dxfId="1214" priority="353"/>
    <cfRule type="duplicateValues" dxfId="1213" priority="354"/>
    <cfRule type="duplicateValues" dxfId="1212" priority="355"/>
    <cfRule type="duplicateValues" dxfId="1211" priority="356"/>
    <cfRule type="duplicateValues" dxfId="1210" priority="357"/>
    <cfRule type="duplicateValues" dxfId="1209" priority="358"/>
    <cfRule type="duplicateValues" dxfId="1208" priority="359"/>
    <cfRule type="duplicateValues" dxfId="1207" priority="360"/>
    <cfRule type="duplicateValues" dxfId="1206" priority="361"/>
    <cfRule type="duplicateValues" dxfId="1205" priority="362"/>
    <cfRule type="duplicateValues" dxfId="1204" priority="363"/>
    <cfRule type="duplicateValues" dxfId="1203" priority="364"/>
    <cfRule type="duplicateValues" dxfId="1202" priority="365"/>
    <cfRule type="duplicateValues" dxfId="1201" priority="366"/>
    <cfRule type="duplicateValues" dxfId="1200" priority="367"/>
    <cfRule type="duplicateValues" dxfId="1199" priority="368"/>
    <cfRule type="duplicateValues" dxfId="1198" priority="369"/>
    <cfRule type="duplicateValues" dxfId="1197" priority="370"/>
    <cfRule type="duplicateValues" dxfId="1196" priority="371"/>
    <cfRule type="duplicateValues" dxfId="1195" priority="372"/>
  </conditionalFormatting>
  <conditionalFormatting sqref="C511">
    <cfRule type="duplicateValues" dxfId="1194" priority="339"/>
    <cfRule type="duplicateValues" dxfId="1193" priority="340"/>
    <cfRule type="duplicateValues" dxfId="1192" priority="341"/>
    <cfRule type="duplicateValues" dxfId="1191" priority="342"/>
    <cfRule type="duplicateValues" dxfId="1190" priority="343"/>
    <cfRule type="duplicateValues" dxfId="1189" priority="344"/>
  </conditionalFormatting>
  <conditionalFormatting sqref="C512">
    <cfRule type="duplicateValues" dxfId="1188" priority="333"/>
    <cfRule type="duplicateValues" dxfId="1187" priority="334"/>
    <cfRule type="duplicateValues" dxfId="1186" priority="335"/>
    <cfRule type="duplicateValues" dxfId="1185" priority="336"/>
    <cfRule type="duplicateValues" dxfId="1184" priority="337"/>
    <cfRule type="duplicateValues" dxfId="1183" priority="338"/>
  </conditionalFormatting>
  <conditionalFormatting sqref="C513">
    <cfRule type="duplicateValues" dxfId="1182" priority="327"/>
    <cfRule type="duplicateValues" dxfId="1181" priority="328"/>
    <cfRule type="duplicateValues" dxfId="1180" priority="329"/>
    <cfRule type="duplicateValues" dxfId="1179" priority="330"/>
    <cfRule type="duplicateValues" dxfId="1178" priority="331"/>
    <cfRule type="duplicateValues" dxfId="1177" priority="332"/>
  </conditionalFormatting>
  <conditionalFormatting sqref="C514">
    <cfRule type="duplicateValues" dxfId="1176" priority="314"/>
    <cfRule type="duplicateValues" dxfId="1175" priority="315"/>
    <cfRule type="duplicateValues" dxfId="1174" priority="316"/>
    <cfRule type="duplicateValues" dxfId="1173" priority="317"/>
    <cfRule type="duplicateValues" dxfId="1172" priority="318"/>
    <cfRule type="duplicateValues" dxfId="1171" priority="319"/>
    <cfRule type="duplicateValues" dxfId="1170" priority="320"/>
    <cfRule type="duplicateValues" dxfId="1169" priority="321"/>
    <cfRule type="duplicateValues" dxfId="1168" priority="322"/>
    <cfRule type="duplicateValues" dxfId="1167" priority="323"/>
    <cfRule type="duplicateValues" dxfId="1166" priority="324"/>
    <cfRule type="duplicateValues" dxfId="1165" priority="325"/>
    <cfRule type="duplicateValues" dxfId="1164" priority="326"/>
  </conditionalFormatting>
  <conditionalFormatting sqref="C515">
    <cfRule type="duplicateValues" dxfId="1163" priority="307"/>
    <cfRule type="duplicateValues" dxfId="1162" priority="308"/>
    <cfRule type="duplicateValues" dxfId="1161" priority="309"/>
    <cfRule type="duplicateValues" dxfId="1160" priority="310"/>
    <cfRule type="duplicateValues" dxfId="1159" priority="311"/>
    <cfRule type="duplicateValues" dxfId="1158" priority="312"/>
    <cfRule type="duplicateValues" dxfId="1157" priority="313"/>
  </conditionalFormatting>
  <conditionalFormatting sqref="C516">
    <cfRule type="duplicateValues" dxfId="1156" priority="300"/>
    <cfRule type="duplicateValues" dxfId="1155" priority="301"/>
    <cfRule type="duplicateValues" dxfId="1154" priority="302"/>
    <cfRule type="duplicateValues" dxfId="1153" priority="303"/>
    <cfRule type="duplicateValues" dxfId="1152" priority="304"/>
    <cfRule type="duplicateValues" dxfId="1151" priority="305"/>
    <cfRule type="duplicateValues" dxfId="1150" priority="306"/>
  </conditionalFormatting>
  <conditionalFormatting sqref="C517">
    <cfRule type="duplicateValues" dxfId="1149" priority="291"/>
    <cfRule type="duplicateValues" dxfId="1148" priority="292"/>
    <cfRule type="duplicateValues" dxfId="1147" priority="293"/>
    <cfRule type="duplicateValues" dxfId="1146" priority="294"/>
    <cfRule type="duplicateValues" dxfId="1145" priority="295"/>
    <cfRule type="duplicateValues" dxfId="1144" priority="296"/>
    <cfRule type="duplicateValues" dxfId="1143" priority="297"/>
    <cfRule type="duplicateValues" dxfId="1142" priority="298"/>
    <cfRule type="duplicateValues" dxfId="1141" priority="299"/>
  </conditionalFormatting>
  <conditionalFormatting sqref="C518">
    <cfRule type="duplicateValues" dxfId="1140" priority="241"/>
    <cfRule type="duplicateValues" dxfId="1139" priority="242"/>
    <cfRule type="duplicateValues" dxfId="1138" priority="243"/>
    <cfRule type="duplicateValues" dxfId="1137" priority="244"/>
    <cfRule type="duplicateValues" dxfId="1136" priority="245"/>
    <cfRule type="duplicateValues" dxfId="1135" priority="246"/>
    <cfRule type="duplicateValues" dxfId="1134" priority="247"/>
    <cfRule type="duplicateValues" dxfId="1133" priority="248"/>
    <cfRule type="duplicateValues" dxfId="1132" priority="249"/>
    <cfRule type="duplicateValues" dxfId="1131" priority="250"/>
    <cfRule type="duplicateValues" dxfId="1130" priority="251"/>
    <cfRule type="duplicateValues" dxfId="1129" priority="252"/>
    <cfRule type="duplicateValues" dxfId="1128" priority="253"/>
    <cfRule type="duplicateValues" dxfId="1127" priority="254"/>
  </conditionalFormatting>
  <conditionalFormatting sqref="C520">
    <cfRule type="duplicateValues" dxfId="1126" priority="147"/>
    <cfRule type="duplicateValues" dxfId="1125" priority="148"/>
    <cfRule type="duplicateValues" dxfId="1124" priority="149"/>
    <cfRule type="duplicateValues" dxfId="1123" priority="150"/>
    <cfRule type="duplicateValues" dxfId="1122" priority="151"/>
    <cfRule type="duplicateValues" dxfId="1121" priority="152"/>
    <cfRule type="duplicateValues" dxfId="1120" priority="153"/>
    <cfRule type="duplicateValues" dxfId="1119" priority="154"/>
    <cfRule type="duplicateValues" dxfId="1118" priority="155"/>
    <cfRule type="duplicateValues" dxfId="1117" priority="156"/>
    <cfRule type="duplicateValues" dxfId="1116" priority="157"/>
    <cfRule type="duplicateValues" dxfId="1115" priority="158"/>
    <cfRule type="duplicateValues" dxfId="1114" priority="159"/>
    <cfRule type="duplicateValues" dxfId="1113" priority="160"/>
    <cfRule type="duplicateValues" dxfId="1112" priority="161"/>
    <cfRule type="duplicateValues" dxfId="1111" priority="162"/>
  </conditionalFormatting>
  <conditionalFormatting sqref="C521">
    <cfRule type="duplicateValues" dxfId="1110" priority="131"/>
    <cfRule type="duplicateValues" dxfId="1109" priority="132"/>
    <cfRule type="duplicateValues" dxfId="1108" priority="133"/>
    <cfRule type="duplicateValues" dxfId="1107" priority="134"/>
    <cfRule type="duplicateValues" dxfId="1106" priority="135"/>
    <cfRule type="duplicateValues" dxfId="1105" priority="136"/>
    <cfRule type="duplicateValues" dxfId="1104" priority="137"/>
    <cfRule type="duplicateValues" dxfId="1103" priority="138"/>
    <cfRule type="duplicateValues" dxfId="1102" priority="139"/>
    <cfRule type="duplicateValues" dxfId="1101" priority="140"/>
    <cfRule type="duplicateValues" dxfId="1100" priority="141"/>
    <cfRule type="duplicateValues" dxfId="1099" priority="142"/>
    <cfRule type="duplicateValues" dxfId="1098" priority="143"/>
    <cfRule type="duplicateValues" dxfId="1097" priority="144"/>
    <cfRule type="duplicateValues" dxfId="1096" priority="145"/>
    <cfRule type="duplicateValues" dxfId="1095" priority="146"/>
  </conditionalFormatting>
  <conditionalFormatting sqref="C522">
    <cfRule type="duplicateValues" dxfId="1094" priority="80"/>
    <cfRule type="duplicateValues" dxfId="1093" priority="81"/>
    <cfRule type="duplicateValues" dxfId="1092" priority="82"/>
    <cfRule type="duplicateValues" dxfId="1091" priority="83"/>
    <cfRule type="duplicateValues" dxfId="1090" priority="84"/>
    <cfRule type="duplicateValues" dxfId="1089" priority="85"/>
    <cfRule type="duplicateValues" dxfId="1088" priority="86"/>
    <cfRule type="duplicateValues" dxfId="1087" priority="87"/>
    <cfRule type="duplicateValues" dxfId="1086" priority="88"/>
    <cfRule type="duplicateValues" dxfId="1085" priority="89"/>
    <cfRule type="duplicateValues" dxfId="1084" priority="90"/>
    <cfRule type="duplicateValues" dxfId="1083" priority="91"/>
    <cfRule type="duplicateValues" dxfId="1082" priority="92"/>
    <cfRule type="duplicateValues" dxfId="1081" priority="93"/>
    <cfRule type="duplicateValues" dxfId="1080" priority="94"/>
  </conditionalFormatting>
  <conditionalFormatting sqref="C523">
    <cfRule type="duplicateValues" dxfId="1079" priority="65"/>
    <cfRule type="duplicateValues" dxfId="1078" priority="66"/>
    <cfRule type="duplicateValues" dxfId="1077" priority="67"/>
    <cfRule type="duplicateValues" dxfId="1076" priority="68"/>
    <cfRule type="duplicateValues" dxfId="1075" priority="69"/>
    <cfRule type="duplicateValues" dxfId="1074" priority="70"/>
    <cfRule type="duplicateValues" dxfId="1073" priority="71"/>
    <cfRule type="duplicateValues" dxfId="1072" priority="72"/>
    <cfRule type="duplicateValues" dxfId="1071" priority="73"/>
    <cfRule type="duplicateValues" dxfId="1070" priority="74"/>
    <cfRule type="duplicateValues" dxfId="1069" priority="75"/>
    <cfRule type="duplicateValues" dxfId="1068" priority="76"/>
    <cfRule type="duplicateValues" dxfId="1067" priority="77"/>
    <cfRule type="duplicateValues" dxfId="1066" priority="78"/>
    <cfRule type="duplicateValues" dxfId="1065" priority="79"/>
  </conditionalFormatting>
  <conditionalFormatting sqref="C524">
    <cfRule type="duplicateValues" dxfId="1064" priority="60"/>
    <cfRule type="duplicateValues" dxfId="1063" priority="61"/>
    <cfRule type="duplicateValues" dxfId="1062" priority="62"/>
    <cfRule type="duplicateValues" dxfId="1061" priority="63"/>
    <cfRule type="duplicateValues" dxfId="1060" priority="64"/>
  </conditionalFormatting>
  <conditionalFormatting sqref="C525">
    <cfRule type="duplicateValues" dxfId="1059" priority="95"/>
    <cfRule type="duplicateValues" dxfId="1058" priority="96"/>
    <cfRule type="duplicateValues" dxfId="1057" priority="97"/>
    <cfRule type="duplicateValues" dxfId="1056" priority="98"/>
    <cfRule type="duplicateValues" dxfId="1055" priority="99"/>
    <cfRule type="duplicateValues" dxfId="1054" priority="100"/>
    <cfRule type="duplicateValues" dxfId="1053" priority="101"/>
    <cfRule type="duplicateValues" dxfId="1052" priority="102"/>
    <cfRule type="duplicateValues" dxfId="1051" priority="103"/>
    <cfRule type="duplicateValues" dxfId="1050" priority="104"/>
    <cfRule type="duplicateValues" dxfId="1049" priority="105"/>
  </conditionalFormatting>
  <conditionalFormatting sqref="C526">
    <cfRule type="duplicateValues" dxfId="1048" priority="180"/>
    <cfRule type="duplicateValues" dxfId="1047" priority="181"/>
    <cfRule type="duplicateValues" dxfId="1046" priority="182"/>
    <cfRule type="duplicateValues" dxfId="1045" priority="183"/>
    <cfRule type="duplicateValues" dxfId="1044" priority="184"/>
    <cfRule type="duplicateValues" dxfId="1043" priority="185"/>
    <cfRule type="duplicateValues" dxfId="1042" priority="186"/>
    <cfRule type="duplicateValues" dxfId="1041" priority="187"/>
    <cfRule type="duplicateValues" dxfId="1040" priority="188"/>
    <cfRule type="duplicateValues" dxfId="1039" priority="189"/>
    <cfRule type="duplicateValues" dxfId="1038" priority="190"/>
    <cfRule type="duplicateValues" dxfId="1037" priority="191"/>
    <cfRule type="duplicateValues" dxfId="1036" priority="192"/>
    <cfRule type="duplicateValues" dxfId="1035" priority="193"/>
    <cfRule type="duplicateValues" dxfId="1034" priority="194"/>
    <cfRule type="duplicateValues" dxfId="1033" priority="195"/>
    <cfRule type="duplicateValues" dxfId="1032" priority="196"/>
    <cfRule type="duplicateValues" dxfId="1031" priority="197"/>
  </conditionalFormatting>
  <conditionalFormatting sqref="C528">
    <cfRule type="duplicateValues" dxfId="1030" priority="125"/>
    <cfRule type="duplicateValues" dxfId="1029" priority="126"/>
    <cfRule type="duplicateValues" dxfId="1028" priority="127"/>
    <cfRule type="duplicateValues" dxfId="1027" priority="128"/>
    <cfRule type="duplicateValues" dxfId="1026" priority="129"/>
    <cfRule type="duplicateValues" dxfId="1025" priority="130"/>
  </conditionalFormatting>
  <conditionalFormatting sqref="C531">
    <cfRule type="duplicateValues" dxfId="1024" priority="59"/>
  </conditionalFormatting>
  <conditionalFormatting sqref="C531">
    <cfRule type="duplicateValues" dxfId="1023" priority="58"/>
  </conditionalFormatting>
  <conditionalFormatting sqref="C531">
    <cfRule type="duplicateValues" dxfId="1022" priority="57"/>
  </conditionalFormatting>
  <conditionalFormatting sqref="C531">
    <cfRule type="duplicateValues" dxfId="1021" priority="56"/>
  </conditionalFormatting>
  <conditionalFormatting sqref="C531">
    <cfRule type="duplicateValues" dxfId="1020" priority="55"/>
  </conditionalFormatting>
  <conditionalFormatting sqref="C531">
    <cfRule type="duplicateValues" dxfId="1019" priority="54"/>
  </conditionalFormatting>
  <conditionalFormatting sqref="C532">
    <cfRule type="duplicateValues" dxfId="1018" priority="46"/>
    <cfRule type="duplicateValues" dxfId="1017" priority="47"/>
    <cfRule type="duplicateValues" dxfId="1016" priority="48"/>
    <cfRule type="duplicateValues" dxfId="1015" priority="49"/>
    <cfRule type="duplicateValues" dxfId="1014" priority="50"/>
    <cfRule type="duplicateValues" dxfId="1013" priority="51"/>
    <cfRule type="duplicateValues" dxfId="1012" priority="52"/>
    <cfRule type="duplicateValues" dxfId="1011" priority="53"/>
  </conditionalFormatting>
  <conditionalFormatting sqref="C532">
    <cfRule type="duplicateValues" dxfId="1010" priority="45"/>
  </conditionalFormatting>
  <conditionalFormatting sqref="C532">
    <cfRule type="duplicateValues" dxfId="1009" priority="44"/>
  </conditionalFormatting>
  <conditionalFormatting sqref="C532">
    <cfRule type="duplicateValues" dxfId="1008" priority="43"/>
  </conditionalFormatting>
  <conditionalFormatting sqref="C533">
    <cfRule type="duplicateValues" dxfId="1007" priority="42"/>
  </conditionalFormatting>
  <conditionalFormatting sqref="C533">
    <cfRule type="duplicateValues" dxfId="1006" priority="41"/>
  </conditionalFormatting>
  <conditionalFormatting sqref="C533">
    <cfRule type="duplicateValues" dxfId="1005" priority="35"/>
    <cfRule type="duplicateValues" dxfId="1004" priority="36"/>
    <cfRule type="duplicateValues" dxfId="1003" priority="37"/>
    <cfRule type="duplicateValues" dxfId="1002" priority="38"/>
    <cfRule type="duplicateValues" dxfId="1001" priority="39"/>
    <cfRule type="duplicateValues" dxfId="1000" priority="40"/>
  </conditionalFormatting>
  <conditionalFormatting sqref="C533">
    <cfRule type="duplicateValues" dxfId="999" priority="34"/>
  </conditionalFormatting>
  <conditionalFormatting sqref="C533">
    <cfRule type="duplicateValues" dxfId="998" priority="33"/>
  </conditionalFormatting>
  <conditionalFormatting sqref="C533">
    <cfRule type="duplicateValues" dxfId="997" priority="32"/>
  </conditionalFormatting>
  <conditionalFormatting sqref="C534">
    <cfRule type="duplicateValues" dxfId="996" priority="31"/>
  </conditionalFormatting>
  <conditionalFormatting sqref="C534">
    <cfRule type="duplicateValues" dxfId="995" priority="30"/>
  </conditionalFormatting>
  <conditionalFormatting sqref="C534">
    <cfRule type="duplicateValues" dxfId="994" priority="17"/>
    <cfRule type="duplicateValues" dxfId="993" priority="18"/>
    <cfRule type="duplicateValues" dxfId="992" priority="19"/>
    <cfRule type="duplicateValues" dxfId="991" priority="20"/>
    <cfRule type="duplicateValues" dxfId="990" priority="21"/>
    <cfRule type="duplicateValues" dxfId="989" priority="22"/>
    <cfRule type="duplicateValues" dxfId="988" priority="23"/>
    <cfRule type="duplicateValues" dxfId="987" priority="24"/>
    <cfRule type="duplicateValues" dxfId="986" priority="25"/>
    <cfRule type="duplicateValues" dxfId="985" priority="26"/>
    <cfRule type="duplicateValues" dxfId="984" priority="27"/>
    <cfRule type="duplicateValues" dxfId="983" priority="28"/>
    <cfRule type="duplicateValues" dxfId="982" priority="29"/>
  </conditionalFormatting>
  <conditionalFormatting sqref="C534">
    <cfRule type="duplicateValues" dxfId="981" priority="16"/>
  </conditionalFormatting>
  <conditionalFormatting sqref="C534">
    <cfRule type="duplicateValues" dxfId="980" priority="15"/>
  </conditionalFormatting>
  <conditionalFormatting sqref="C534">
    <cfRule type="duplicateValues" dxfId="979" priority="14"/>
  </conditionalFormatting>
  <conditionalFormatting sqref="C535:C555">
    <cfRule type="duplicateValues" dxfId="978" priority="13"/>
  </conditionalFormatting>
  <conditionalFormatting sqref="C535:C555">
    <cfRule type="duplicateValues" dxfId="977" priority="8"/>
    <cfRule type="duplicateValues" dxfId="976" priority="9"/>
    <cfRule type="duplicateValues" dxfId="975" priority="10"/>
    <cfRule type="duplicateValues" dxfId="974" priority="11"/>
    <cfRule type="duplicateValues" dxfId="973" priority="12"/>
  </conditionalFormatting>
  <conditionalFormatting sqref="C535:C555">
    <cfRule type="duplicateValues" dxfId="972" priority="4"/>
    <cfRule type="duplicateValues" dxfId="971" priority="5"/>
    <cfRule type="duplicateValues" dxfId="970" priority="6"/>
    <cfRule type="duplicateValues" dxfId="969" priority="7"/>
  </conditionalFormatting>
  <conditionalFormatting sqref="C535:C555">
    <cfRule type="duplicateValues" dxfId="968" priority="3"/>
  </conditionalFormatting>
  <conditionalFormatting sqref="C535:C555">
    <cfRule type="duplicateValues" dxfId="967" priority="2"/>
  </conditionalFormatting>
  <conditionalFormatting sqref="C535:C555">
    <cfRule type="duplicateValues" dxfId="966" priority="1"/>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102" r:id="rId7" xr:uid="{DE6AC51C-EBFD-44E2-BDE8-17352303E9D1}"/>
    <hyperlink ref="Z23:Z25" r:id="rId8" display="rosa.martinez@migracioncolombia.gov.co" xr:uid="{5B0A7012-793C-4F65-94E4-6ED5C58370EC}"/>
    <hyperlink ref="Z103" r:id="rId9" xr:uid="{1C506F09-7BA0-49F3-9ED4-E7F4F8FDEE43}"/>
    <hyperlink ref="Z8" r:id="rId10" xr:uid="{F3A52242-5FD4-409E-B018-43B1A34DE703}"/>
    <hyperlink ref="Z24" r:id="rId11" xr:uid="{78F4DCE3-B776-4D5E-8473-4842B35BDAEB}"/>
    <hyperlink ref="Z232" r:id="rId12" xr:uid="{2EB482A0-5BCA-47F6-A32C-7EE6824AE2A6}"/>
    <hyperlink ref="Z233" r:id="rId13" xr:uid="{BD360342-70D0-47E5-A8F9-206147F773B3}"/>
    <hyperlink ref="Z83" r:id="rId14" xr:uid="{527E4A00-8698-4543-97B6-0423B06BE3A8}"/>
    <hyperlink ref="Z260" r:id="rId15" xr:uid="{131DA940-898A-46FE-9653-CB380EC5C58F}"/>
    <hyperlink ref="Z264" r:id="rId16" xr:uid="{C2DC6C65-F83E-42A9-885B-385640542042}"/>
    <hyperlink ref="Z268" r:id="rId17" xr:uid="{5F6B6872-3AA4-4682-8BB6-B1985006F730}"/>
    <hyperlink ref="Z270" r:id="rId18" xr:uid="{77B10126-D05C-4BAE-800A-75AC3BBE934D}"/>
    <hyperlink ref="Z272" r:id="rId19" xr:uid="{DE8A71DA-C0A6-4C69-90AC-525B2F6FA5CB}"/>
    <hyperlink ref="Z274" r:id="rId20" xr:uid="{6B342CDE-B161-4281-BB5E-3B066C3347F9}"/>
    <hyperlink ref="Z276" r:id="rId21" xr:uid="{50CADF2F-47FE-4C38-8581-BA2D3ADD5B6D}"/>
    <hyperlink ref="Z278" r:id="rId22" xr:uid="{F779D566-9928-4CD8-B4CA-57241785A6FB}"/>
    <hyperlink ref="Z282" r:id="rId23" xr:uid="{C930C7E3-03B5-459F-AC3F-93A42A666B7D}"/>
    <hyperlink ref="Z290" r:id="rId24" xr:uid="{5AF5E5F1-BB1F-4D92-B18E-EB632A744809}"/>
    <hyperlink ref="Z286" r:id="rId25" display="johana.oviedo@migracioncolombia.gov.co" xr:uid="{B353F26F-8299-4916-BD6D-F153A0417A2A}"/>
    <hyperlink ref="Z288" r:id="rId26" display="johana.oviedo@migracioncolombia.gov.co" xr:uid="{36B7289B-24E7-4B00-AD34-46B58E3AB408}"/>
    <hyperlink ref="Z178" r:id="rId27" xr:uid="{982D3900-1665-4167-8DCC-8D8F48E6A58D}"/>
    <hyperlink ref="Z179" r:id="rId28" display="susan.perez@migracioncolombia.gov.co" xr:uid="{5997AE08-95F0-4878-8CA5-6B085F803804}"/>
    <hyperlink ref="Z180" r:id="rId29" xr:uid="{0AF27266-A568-4693-8441-D44DAD775EE1}"/>
    <hyperlink ref="Z60" r:id="rId30" display="rosa.martinez@migracioncolombia.gov.co" xr:uid="{36BAA0DF-9946-442C-ABB4-D637A9E49677}"/>
    <hyperlink ref="Z84" r:id="rId31" xr:uid="{32AC966A-490E-4884-861D-9B02141CAF5D}"/>
    <hyperlink ref="Z81" r:id="rId32" display="carlos.useche@migracioncolombia.gov.co" xr:uid="{2DB5AAFA-BC94-4A79-824A-55DA52DC59D1}"/>
    <hyperlink ref="Z185" r:id="rId33" xr:uid="{3ECDE299-5D3F-4511-A3E1-1AF78792DE17}"/>
    <hyperlink ref="Z175" r:id="rId34" display="susan.perez@migracioncolombia.gov.co" xr:uid="{7A089E78-DF45-4566-BB4D-3E684BFA0A94}"/>
    <hyperlink ref="Z181" r:id="rId35" xr:uid="{A85E22CC-B458-4B61-BC99-758498FF4593}"/>
    <hyperlink ref="Z194" r:id="rId36" xr:uid="{B58205B4-A532-43FF-B41C-E75E9017718B}"/>
    <hyperlink ref="Z207" r:id="rId37" xr:uid="{86A48A6A-3AF2-480D-8320-1650AD10C7FC}"/>
    <hyperlink ref="Z82" r:id="rId38" xr:uid="{85F3D388-296E-4791-ADD5-670008BECCDF}"/>
    <hyperlink ref="Z353" r:id="rId39" xr:uid="{D9C0AFD2-8B45-4082-9CD8-DEE717D05D62}"/>
    <hyperlink ref="Z402" r:id="rId40" xr:uid="{3748340B-16D8-4C4F-AE1D-E9366C3C787E}"/>
    <hyperlink ref="Z403" r:id="rId41" xr:uid="{21DC482E-252F-447F-B66F-DF5D1638BA89}"/>
    <hyperlink ref="Z410" r:id="rId42" xr:uid="{5C836F70-7DF8-48DA-87C2-5E3B8022B17F}"/>
    <hyperlink ref="Z411" r:id="rId43" xr:uid="{421D634A-35C0-4704-A932-354F11B9E5F1}"/>
    <hyperlink ref="Z412" r:id="rId44" xr:uid="{A3641BFB-BAAC-481F-AD7D-7F8016209D55}"/>
    <hyperlink ref="Z413" r:id="rId45" xr:uid="{B083B9CB-5ED2-461B-8D88-BA00A798DDF5}"/>
    <hyperlink ref="Z414" r:id="rId46" xr:uid="{915032E8-13F6-45E6-99E2-D336E5FF901A}"/>
    <hyperlink ref="Z415" r:id="rId47" xr:uid="{B907349B-5039-42AC-B105-A7D74D34D0E9}"/>
    <hyperlink ref="Z416" r:id="rId48" xr:uid="{15847F93-940A-4C5B-ACAC-8DBAC62852D8}"/>
    <hyperlink ref="Z204" r:id="rId49" xr:uid="{3557FDA2-5168-40F8-B1B1-FE03AFD1733B}"/>
    <hyperlink ref="Z433" r:id="rId50" xr:uid="{AA581EA2-48A6-49D0-86DA-65A719A11B73}"/>
    <hyperlink ref="Z229" r:id="rId51" xr:uid="{EEF212B1-88BC-43E3-99C6-A89F81277D01}"/>
    <hyperlink ref="Z244" r:id="rId52" xr:uid="{EA64999B-84DE-4396-92E4-F5B9D9F91ED5}"/>
    <hyperlink ref="Z227" r:id="rId53" xr:uid="{9AB1DC86-7CD1-4455-8883-7C2F258D49B9}"/>
    <hyperlink ref="Z280" r:id="rId54" display="johana.oviedo@migracioncolombia.gov.co" xr:uid="{847BACDE-516E-4D08-B976-2AB57C90F3BD}"/>
    <hyperlink ref="Z305" r:id="rId55" xr:uid="{5CCF4E26-3D5E-4024-A4A7-85D706C70628}"/>
    <hyperlink ref="Z427" r:id="rId56" xr:uid="{73885340-F16E-484F-8EFF-45688DC7557D}"/>
    <hyperlink ref="Z295" r:id="rId57" display="felipe.castillo@migracioncolombia.gov.co " xr:uid="{15E8FFE4-BB9C-46E0-AADC-DBAC54E82643}"/>
    <hyperlink ref="Z430" r:id="rId58" xr:uid="{A3568B90-B546-48EF-A0FD-194692A36C24}"/>
    <hyperlink ref="Z2" r:id="rId59" xr:uid="{9ABB01D9-D435-4AE0-A51D-E53A866DC79C}"/>
    <hyperlink ref="Z4" r:id="rId60" xr:uid="{8721BA29-1383-4D75-9DD1-05ED15AEE97B}"/>
    <hyperlink ref="Z7" r:id="rId61" xr:uid="{FB4EC79C-AD08-4B23-82E1-F6E1A705F9C6}"/>
    <hyperlink ref="Z6" r:id="rId62" xr:uid="{D5A34777-194E-4AFF-909A-1C63AECF14F8}"/>
    <hyperlink ref="Z12" r:id="rId63" xr:uid="{5327E275-A476-4A32-9DE0-2D3A3E90063E}"/>
    <hyperlink ref="Z11" r:id="rId64" xr:uid="{8FDAEB72-BF95-436C-8913-2AB0E7FD8D77}"/>
    <hyperlink ref="Z14" r:id="rId65" xr:uid="{9B53AF10-2156-4237-A159-B1371BAA1DCF}"/>
    <hyperlink ref="Z15" r:id="rId66" xr:uid="{C893D5AE-9BA0-4277-8668-79F9B1C5CBF2}"/>
    <hyperlink ref="Z17" r:id="rId67" xr:uid="{6715B6D5-ED44-43E3-A509-260A121F6C7F}"/>
    <hyperlink ref="Z20" r:id="rId68" display="rosa.martinez@migracioncolombia.gov.co" xr:uid="{5B322311-E6D1-4A24-963A-A3A10484EE14}"/>
    <hyperlink ref="Z19" r:id="rId69" xr:uid="{521DEC79-DD9C-4CDC-A022-CBDBBC0EBFFE}"/>
    <hyperlink ref="Z34" r:id="rId70" xr:uid="{F5E0DC41-369E-4D85-B954-0205F9B5E80B}"/>
    <hyperlink ref="Z35" r:id="rId71" xr:uid="{326799ED-CD87-43FD-8A65-9B3930D0D15F}"/>
    <hyperlink ref="Z36" r:id="rId72" xr:uid="{3508E5CE-C89D-4817-BCC3-E5F4F3034C2C}"/>
    <hyperlink ref="Z37" r:id="rId73" xr:uid="{610CBE34-EACB-4555-BC38-3131558216F7}"/>
    <hyperlink ref="Z42" r:id="rId74" xr:uid="{36DCD489-EFA2-4096-A589-42039E493211}"/>
    <hyperlink ref="Z43" r:id="rId75" xr:uid="{C750E71F-F79B-449C-B5B2-9F112250CD6B}"/>
    <hyperlink ref="Z44" r:id="rId76" xr:uid="{7C49071B-89E3-4888-8F14-2A2CFAB48B24}"/>
    <hyperlink ref="Z32" r:id="rId77" xr:uid="{146AD0D9-5CAD-452A-939B-9AE58921E6C6}"/>
    <hyperlink ref="Z29" r:id="rId78" display="gilmer.amezquita@migracioncolombia.gov.co" xr:uid="{68F9311A-542A-42CA-AC56-079EC7CB3782}"/>
    <hyperlink ref="Z30" r:id="rId79" display="gilmer.amezquita@migracioncolombia.gov.co" xr:uid="{86496403-D857-4DF3-A46D-2F80F4E92C48}"/>
    <hyperlink ref="Z31" r:id="rId80" display="gilmer.amezquita@migracioncolombia.gov.co" xr:uid="{5165B3CD-D8AA-492F-BE21-7240223969FD}"/>
    <hyperlink ref="Z33" r:id="rId81" display="gilmer.amezquita@migracioncolombia.gov.co" xr:uid="{1BF5A3A9-360B-4F8E-92BA-85E054A58B4C}"/>
    <hyperlink ref="Z38" r:id="rId82" display="gilmer.amezquita@migracioncolombia.gov.co" xr:uid="{55C73704-23D0-4FC8-AC57-2833D286934E}"/>
    <hyperlink ref="Z39" r:id="rId83" display="gilmer.amezquita@migracioncolombia.gov.co" xr:uid="{C0BF5C7E-8CC2-4514-975C-13F5EC9DE532}"/>
    <hyperlink ref="Z40" r:id="rId84" display="gilmer.amezquita@migracioncolombia.gov.co" xr:uid="{03D63CC4-498C-4DF1-A53C-05C2A493FFD1}"/>
    <hyperlink ref="Z45" r:id="rId85" xr:uid="{7C681F1C-18A1-410F-BBD0-0811E8986198}"/>
    <hyperlink ref="Z46" r:id="rId86" xr:uid="{3B572F04-3807-45B5-8C3A-C3DD6BEE2AF1}"/>
    <hyperlink ref="Z47" r:id="rId87" xr:uid="{A52CE79C-6338-4BC2-9D27-A644981A3690}"/>
    <hyperlink ref="Z28" r:id="rId88" xr:uid="{8C37B486-4824-43A1-A562-FDDAB4A6F244}"/>
    <hyperlink ref="Z51" r:id="rId89" xr:uid="{C303A0E9-DDFA-4F7B-BD6A-3A750F092CE6}"/>
    <hyperlink ref="Z52" r:id="rId90" xr:uid="{C4EB693E-BD47-4CE9-A87F-794E978B2027}"/>
    <hyperlink ref="Z53" r:id="rId91" xr:uid="{ED5CA007-B423-490E-8AB1-8B8262A02719}"/>
    <hyperlink ref="Z50" r:id="rId92" display="gilmer.amezquita@migracioncolombia.gov.co" xr:uid="{552909FF-B6D9-4AFB-A38D-ECAA062C53BA}"/>
    <hyperlink ref="Z55" r:id="rId93" display="gilmer.amezquita@migracioncolombia.gov.co" xr:uid="{327A660F-E24C-4183-8DF0-350139B6C866}"/>
    <hyperlink ref="Z49" r:id="rId94" xr:uid="{9487961D-D8D6-463B-B113-F709B4EEA94B}"/>
    <hyperlink ref="Z56" r:id="rId95" xr:uid="{36730F49-79AF-4E2A-A505-A2E5FCBB1084}"/>
    <hyperlink ref="Z57" r:id="rId96" xr:uid="{4C40E924-B3A2-45A9-B4C5-EF6E632FAAAA}"/>
    <hyperlink ref="Z54" r:id="rId97" xr:uid="{F3B7359F-940C-4070-90A7-7C73DC6AA086}"/>
    <hyperlink ref="Z62" r:id="rId98" xr:uid="{8DD0193B-B69A-4825-B894-4C30A64EB842}"/>
    <hyperlink ref="Z65" r:id="rId99" xr:uid="{AABE6003-9AB5-41D7-B082-3145A684484B}"/>
    <hyperlink ref="Z72" r:id="rId100" xr:uid="{FB294B66-D681-435D-B3A5-F9AD0C07EFA9}"/>
    <hyperlink ref="Z75" r:id="rId101" xr:uid="{33F3BE7E-5673-4512-829C-6115F3EBB000}"/>
    <hyperlink ref="Z74" r:id="rId102" display="gilmer.amezquita@migracioncolombia.gov.co" xr:uid="{3A347567-F86F-4CEF-92DA-BBDF6A009A2A}"/>
    <hyperlink ref="Z71" r:id="rId103" xr:uid="{58F6068A-8088-47D6-B7A3-F989C8645A54}"/>
    <hyperlink ref="Z70" r:id="rId104" xr:uid="{1C2865A0-DDA5-4C86-98FC-020CEAABED7B}"/>
    <hyperlink ref="Z73" r:id="rId105" xr:uid="{31AB1C22-2685-4467-A71F-1FCDA097E33C}"/>
    <hyperlink ref="Z68" r:id="rId106" xr:uid="{7846E5C5-52D9-4D34-80AD-0691372C9685}"/>
    <hyperlink ref="Z69" r:id="rId107" xr:uid="{5F9B68B8-6671-4E7D-A12F-BB78B1A2D28E}"/>
    <hyperlink ref="Z101" r:id="rId108" xr:uid="{F54F8BD1-E7FE-4FE5-A97B-3F05D851C608}"/>
    <hyperlink ref="Z108" r:id="rId109" xr:uid="{F57A48EF-D4D0-4152-B50E-B4922EBD3EE5}"/>
    <hyperlink ref="Z107" r:id="rId110" xr:uid="{FF667354-78C1-4E93-8336-0E1899D716EF}"/>
    <hyperlink ref="Z116" r:id="rId111" xr:uid="{0DEBC188-06A8-49C3-A6DA-76752DB7F93E}"/>
    <hyperlink ref="Z118" r:id="rId112" xr:uid="{0EEB6A80-CCF6-4F3B-A5C7-60B5F9824829}"/>
    <hyperlink ref="Z114" r:id="rId113" display="johana.oviedo@migracioncolombia.gov.co" xr:uid="{DA41D756-D07D-4B8E-93CB-17C5EB1D9796}"/>
    <hyperlink ref="Z113" r:id="rId114" display="felipe.castillo@migracioncolombia.gov.co" xr:uid="{035F89F7-92D8-4EF8-BBBB-8B71B050002A}"/>
    <hyperlink ref="Z112" r:id="rId115" xr:uid="{F601E61B-8B7F-42B5-9F97-49417515E165}"/>
    <hyperlink ref="Z117" r:id="rId116" xr:uid="{D8A0F776-77E5-41E3-9F95-9E0FE49B9F34}"/>
    <hyperlink ref="Z115" r:id="rId117" display="felipe.castillo@migracioncolombia.gov.co" xr:uid="{6DBA310A-45E3-4463-A4A1-37703A8DB7AA}"/>
    <hyperlink ref="Z120" r:id="rId118" xr:uid="{09DCC718-F87D-4DFA-94B5-47F313ECA66A}"/>
    <hyperlink ref="Z126" r:id="rId119" xr:uid="{F65DACA0-612F-4BBF-B784-6E886EBC4B7C}"/>
    <hyperlink ref="Z128" r:id="rId120" xr:uid="{95ADBDB0-3C33-45EE-A2D2-0F1F2EFB5643}"/>
    <hyperlink ref="Z125" r:id="rId121" xr:uid="{80462A8A-8E02-4F34-AEF3-3E495C963B04}"/>
    <hyperlink ref="Z123" r:id="rId122" xr:uid="{FA6892A2-B516-4DEC-B845-89DA9D5B54F8}"/>
    <hyperlink ref="Z127" r:id="rId123" xr:uid="{ADF0589E-92F6-44D6-BADB-18D6D2A3BCD3}"/>
    <hyperlink ref="Z130" r:id="rId124" xr:uid="{0972C779-932D-4E02-A141-BF9B5ACC8C0D}"/>
    <hyperlink ref="Z141" r:id="rId125" xr:uid="{FF083CBB-18BB-46EB-893A-F741B1B62340}"/>
    <hyperlink ref="Z144" r:id="rId126" display="rosa.martinez@migracioncolombia.gov.co" xr:uid="{A2BCED69-74FB-4DE7-8A78-C0C3919216CF}"/>
    <hyperlink ref="Z152" r:id="rId127" display="maria.aguirre@migracioncolombia.gov.co" xr:uid="{12C8EACD-B8A2-4944-895A-15AB54B20E9E}"/>
    <hyperlink ref="Z165" r:id="rId128" display="susan.perez@migracioncolombia.gov.co" xr:uid="{1E0BFCF2-2C1B-4A21-A4F6-76BFF8623D48}"/>
    <hyperlink ref="Z167" r:id="rId129" xr:uid="{B83BF065-85B6-4D00-9685-88884D217E90}"/>
    <hyperlink ref="Z166" r:id="rId130" xr:uid="{CE228D06-EC9F-4E9D-A36A-1E52F96A02FE}"/>
    <hyperlink ref="Z212" r:id="rId131" display="rosa.martinez@migracioncolombia.gov.co" xr:uid="{E42DD15A-4EFF-4390-BC6E-C69E8A2C82CB}"/>
    <hyperlink ref="Z169" r:id="rId132" display="nestor.medina@migracioncolombia.gov.co" xr:uid="{3A11FB6C-EDD1-4EDC-BD9C-EBFBB9C4EE9E}"/>
    <hyperlink ref="Z171" r:id="rId133" xr:uid="{C928810D-6438-4F33-9AA4-E47999BE639D}"/>
    <hyperlink ref="Z196" r:id="rId134" xr:uid="{CBF09E01-C9A8-4452-8D94-7F4D11B0A46B}"/>
    <hyperlink ref="Z201" r:id="rId135" xr:uid="{48827D1D-494A-446A-AB65-F49A6DB78A53}"/>
    <hyperlink ref="Z202" r:id="rId136" xr:uid="{F3B9812C-E79E-4C60-A49A-D577E39B7471}"/>
    <hyperlink ref="Z203" r:id="rId137" xr:uid="{4AF89D2B-39FF-40BD-A17A-8F5F1AAC516D}"/>
    <hyperlink ref="Z206" r:id="rId138" xr:uid="{159F98B3-10EC-42B5-AC4D-CAF3B92C8F58}"/>
    <hyperlink ref="Z205" r:id="rId139" xr:uid="{0C8C73CF-6C1D-4B79-8BDC-6382847E258F}"/>
    <hyperlink ref="Z208" r:id="rId140" xr:uid="{AED38B80-CE88-4720-A11D-9C829A9FBA9E}"/>
    <hyperlink ref="Z209" r:id="rId141" xr:uid="{5DAAE468-50C4-4D2D-B222-A703DEC48388}"/>
    <hyperlink ref="Z210" r:id="rId142" xr:uid="{33E6E5A3-3EF8-4BD7-9DB0-5C697164B53C}"/>
    <hyperlink ref="Z216" r:id="rId143" xr:uid="{1D916377-5432-452C-B219-8682548FF86A}"/>
    <hyperlink ref="Z219" r:id="rId144" xr:uid="{45B98854-6572-4FBB-B5CB-BC666AC475DD}"/>
    <hyperlink ref="Z240" r:id="rId145" display="johana.oviedo@migracioncolombia.gov.co" xr:uid="{24B6F4C3-7DE1-4C03-99FD-3961BDDBF38F}"/>
    <hyperlink ref="Z259" r:id="rId146" xr:uid="{85729343-BD92-4240-B166-02AB394FC330}"/>
    <hyperlink ref="Z258" r:id="rId147" xr:uid="{E7CBBDB9-6064-4ED5-A266-17F9C003B51F}"/>
    <hyperlink ref="Z256" r:id="rId148" display="shirley.prieto@migracioncolombia.gov.co" xr:uid="{E0A1A913-24E7-4519-AB1C-A3E93CD75898}"/>
    <hyperlink ref="Z257" r:id="rId149" xr:uid="{DE3F7B8B-57E6-4AA2-9504-7D292D8284AE}"/>
    <hyperlink ref="Z302" r:id="rId150" xr:uid="{DEC2B190-3D6A-4A42-A2D7-4D87B7A4E777}"/>
    <hyperlink ref="Z308" r:id="rId151" xr:uid="{A7B78A92-08E5-4775-B642-0F2506D094A4}"/>
    <hyperlink ref="Z315" r:id="rId152" display="rosa.martinez@migracioncolombia.gov.co" xr:uid="{3CAF5BCF-984D-4B1D-8993-1D3ABD158F8A}"/>
    <hyperlink ref="Z323" r:id="rId153" xr:uid="{294F8AAD-47CE-4EE7-AFA0-CE2D5791641C}"/>
    <hyperlink ref="Z326" r:id="rId154" xr:uid="{A36F61C3-99A7-4616-A3BC-D5D73F16D9E4}"/>
    <hyperlink ref="Z331" r:id="rId155" xr:uid="{9CF15125-6B1C-44F7-BF51-22829B98F80F}"/>
    <hyperlink ref="Z346" r:id="rId156" xr:uid="{DD4AAD1E-04BB-470A-A95A-AA9A8CB12638}"/>
    <hyperlink ref="Z347" r:id="rId157" xr:uid="{AF81B847-0548-4D33-905D-5B6188A0B5F3}"/>
    <hyperlink ref="Z348" r:id="rId158" xr:uid="{37941F91-DE5D-47B0-AAD0-FFFA8F4276ED}"/>
    <hyperlink ref="Z349" r:id="rId159" xr:uid="{85B499E8-4249-4B13-B097-9391D240B1BB}"/>
    <hyperlink ref="Z350" r:id="rId160" xr:uid="{5921C27E-D721-439B-BFDD-C3E1DD3D79D5}"/>
    <hyperlink ref="Z351" r:id="rId161" xr:uid="{05C64461-BA22-457E-A682-A5B8CD4046D8}"/>
    <hyperlink ref="Z352" r:id="rId162" xr:uid="{6C8C8379-E608-47D4-9815-88A5D7D17E1C}"/>
    <hyperlink ref="Z334" r:id="rId163" xr:uid="{8586BFE0-471F-4D14-814A-D3F760C94D73}"/>
    <hyperlink ref="Z335" r:id="rId164" xr:uid="{3D7780C3-6E57-4399-A9B5-31F9A6E0147C}"/>
    <hyperlink ref="Z336" r:id="rId165" xr:uid="{2C564F11-BD0A-4261-B279-CC55A701CB5F}"/>
    <hyperlink ref="Z337" r:id="rId166" xr:uid="{D9BF0CB5-B765-4896-AC2B-4C47FD33C478}"/>
    <hyperlink ref="Z338" r:id="rId167" xr:uid="{5E00BE11-5FC6-4B8D-8C9C-95F371F73752}"/>
    <hyperlink ref="Z339" r:id="rId168" xr:uid="{BF9E76D2-3C96-45FC-99CF-8B6C9CD4023B}"/>
    <hyperlink ref="Z340" r:id="rId169" xr:uid="{6FF7EE58-A165-4B75-97AB-BBA20BB2EE24}"/>
    <hyperlink ref="Z341" r:id="rId170" xr:uid="{22E409E6-810E-4396-B358-E7D645917086}"/>
    <hyperlink ref="Z342" r:id="rId171" xr:uid="{CE46CAE5-0332-4E4B-AC32-F824AC40CBED}"/>
    <hyperlink ref="Z343" r:id="rId172" xr:uid="{31EE6D92-90AF-4177-B432-453DFC065884}"/>
    <hyperlink ref="Z344" r:id="rId173" xr:uid="{03838564-F5FC-481D-8E86-32B1E4960C37}"/>
    <hyperlink ref="Z345" r:id="rId174" xr:uid="{0CB9D543-FEFA-4E65-939B-59C1AEFB0322}"/>
    <hyperlink ref="Z354" r:id="rId175" xr:uid="{C1A163BA-7FCD-4EF9-AC2E-26DA64DC9AB7}"/>
    <hyperlink ref="Z355" r:id="rId176" xr:uid="{7A436B31-E435-4228-90D1-0149551457A6}"/>
    <hyperlink ref="Z356" r:id="rId177" xr:uid="{37E20425-FB75-4323-B2C3-28396347DA3B}"/>
    <hyperlink ref="Z357" r:id="rId178" xr:uid="{180ED314-91AC-4DC8-9F40-A29FCE28501E}"/>
    <hyperlink ref="Z358" r:id="rId179" xr:uid="{441CE8A6-2741-4201-B4B0-9C41F8E70333}"/>
    <hyperlink ref="Z359" r:id="rId180" xr:uid="{6F2D1DA5-0E0D-43B8-9CB9-6E0600A77118}"/>
    <hyperlink ref="Z360" r:id="rId181" xr:uid="{345BDCBC-4347-4C7F-AF3D-B1123DD1B4FA}"/>
    <hyperlink ref="Z361" r:id="rId182" xr:uid="{E70B24EA-4052-49FF-8653-85043D85D18C}"/>
    <hyperlink ref="Z362" r:id="rId183" xr:uid="{13F0416D-6ACE-4E15-A107-54493BC6FAFA}"/>
    <hyperlink ref="Z363" r:id="rId184" xr:uid="{D65F3065-DE37-4AE7-95D1-7398D2965238}"/>
    <hyperlink ref="Z364" r:id="rId185" xr:uid="{2128C679-C8EB-4C94-A61C-F8F2D7AE31F5}"/>
    <hyperlink ref="Z366" r:id="rId186" xr:uid="{9C0AB942-AF46-45FC-BB3C-280C52205398}"/>
    <hyperlink ref="Z367" r:id="rId187" xr:uid="{DCE8ED9E-98EE-44EF-B436-2FF3F804D90E}"/>
    <hyperlink ref="Z368" r:id="rId188" xr:uid="{F518F41D-F1CB-4A58-96C1-EDFE9BAFC5C8}"/>
    <hyperlink ref="Z369" r:id="rId189" xr:uid="{D4D29653-C855-477F-AE6F-6A0D12D3F274}"/>
    <hyperlink ref="Z370" r:id="rId190" xr:uid="{0839B438-9100-40CD-95E9-DAA9ED53D47F}"/>
    <hyperlink ref="Z371" r:id="rId191" xr:uid="{81B513DB-1FBF-406E-986C-399B1D823C28}"/>
    <hyperlink ref="Z372" r:id="rId192" xr:uid="{7B20823E-4FA8-4D48-8B00-7F5671E8F75D}"/>
    <hyperlink ref="Z373" r:id="rId193" xr:uid="{AFE7DDCB-FF9C-40AA-8C1E-1D0044D7EED6}"/>
    <hyperlink ref="Z374" r:id="rId194" xr:uid="{471A1E36-3ECD-430D-91C3-8FBE6B38D8E5}"/>
    <hyperlink ref="Z375" r:id="rId195" xr:uid="{BD784C82-D1A1-4BB1-9DFA-AC3BE967987F}"/>
    <hyperlink ref="Z376" r:id="rId196" xr:uid="{A0DB4C15-F3FB-4582-8AD9-0FF234E3F22B}"/>
    <hyperlink ref="Z377" r:id="rId197" xr:uid="{1397A782-C15C-4A70-BE26-364B34714189}"/>
    <hyperlink ref="Z378" r:id="rId198" xr:uid="{76E0D151-C152-4236-AD95-F10812FE50E9}"/>
    <hyperlink ref="Z379" r:id="rId199" xr:uid="{8F01DC54-83AB-4438-9904-F123E1180129}"/>
    <hyperlink ref="Z380" r:id="rId200" xr:uid="{1CDD0D18-1ACA-43A4-8781-C0609639A415}"/>
    <hyperlink ref="Z381" r:id="rId201" xr:uid="{F15EBED5-A624-4377-9CE4-FC94C5A43198}"/>
    <hyperlink ref="Z382" r:id="rId202" xr:uid="{D589852E-8552-4C9B-AD04-DF311437A1C1}"/>
    <hyperlink ref="Z383" r:id="rId203" xr:uid="{9BEFB63C-FBA1-498F-99DF-D573705C4B22}"/>
    <hyperlink ref="Z384" r:id="rId204" xr:uid="{A7471B71-6ADB-416D-A0E4-CA1FBB4F5AA2}"/>
    <hyperlink ref="Z385" r:id="rId205" xr:uid="{DA321D89-9A49-439C-A42A-76116146A51B}"/>
    <hyperlink ref="Z386" r:id="rId206" xr:uid="{6D891E6B-877C-4374-9F5B-3CB79343362B}"/>
    <hyperlink ref="Z387" r:id="rId207" xr:uid="{C7E5E444-A2BB-413D-AA58-B01D6A8EE8AC}"/>
    <hyperlink ref="Z388" r:id="rId208" xr:uid="{2AD5325F-0907-4CBF-B36E-37EBCF1E7B5B}"/>
    <hyperlink ref="Z389" r:id="rId209" xr:uid="{2B51CA92-E4F4-4CAE-B7EA-C227FE0FAB65}"/>
    <hyperlink ref="Z390" r:id="rId210" xr:uid="{F5036466-A1C5-43C1-8BFF-E82D91F20922}"/>
    <hyperlink ref="Z391" r:id="rId211" xr:uid="{EC616C5B-B212-4D39-A979-8C88A2667B6B}"/>
    <hyperlink ref="Z392" r:id="rId212" xr:uid="{F2E41338-8241-431C-A06F-3FE55BE7F104}"/>
    <hyperlink ref="Z393" r:id="rId213" xr:uid="{0FE77B12-93A5-4507-8604-3782457FA691}"/>
    <hyperlink ref="Z394" r:id="rId214" xr:uid="{04EC58A3-72A4-48B3-916A-BB257324B86B}"/>
    <hyperlink ref="Z395" r:id="rId215" xr:uid="{95EB74FD-78D6-4C48-9BC7-06C17418AE89}"/>
    <hyperlink ref="Z396" r:id="rId216" xr:uid="{BE732F29-3F9A-4D58-8A12-126F43637E25}"/>
    <hyperlink ref="Z397" r:id="rId217" xr:uid="{FC0C0255-F675-4BFD-B2A9-E082CD2F7FE5}"/>
    <hyperlink ref="Z398" r:id="rId218" xr:uid="{864BF285-322E-4265-9263-7489756555C5}"/>
    <hyperlink ref="Z399" r:id="rId219" xr:uid="{F6285293-78BD-42B5-A07B-2D0769546C86}"/>
    <hyperlink ref="Z400" r:id="rId220" xr:uid="{39BA263C-EFB2-4D36-B5F7-5C51A5DDA14C}"/>
    <hyperlink ref="Z401" r:id="rId221" xr:uid="{DCB90AF9-BF7E-44CD-8FB3-54EAD1FD3229}"/>
    <hyperlink ref="Z404" r:id="rId222" xr:uid="{30B4319F-1C44-4B67-A9AD-56D2B8D5BDE1}"/>
    <hyperlink ref="Z405" r:id="rId223" xr:uid="{82625A6C-1726-4962-BF5F-600C5E408172}"/>
    <hyperlink ref="Z406" r:id="rId224" xr:uid="{259F8292-57FB-4805-891F-092B31321A27}"/>
    <hyperlink ref="Z408" r:id="rId225" xr:uid="{DE7BC5A2-965D-4AB7-A6A9-3D464C86ADDE}"/>
    <hyperlink ref="Z409" r:id="rId226" xr:uid="{77C6C7BD-E683-4817-A043-B0580AABD92C}"/>
    <hyperlink ref="Z417" r:id="rId227" xr:uid="{314F4748-C5AB-48C5-9A3B-8FB0CAEC52DE}"/>
    <hyperlink ref="Z419" r:id="rId228" xr:uid="{2C22D1CC-B182-4A2C-B2FB-77C2E86C836E}"/>
    <hyperlink ref="Z422" r:id="rId229" xr:uid="{C54B724E-3C21-453D-90D5-F676CBE753AD}"/>
    <hyperlink ref="Z423" r:id="rId230" xr:uid="{A707F193-E904-40F5-A327-04347491CFE5}"/>
    <hyperlink ref="Z424" r:id="rId231" xr:uid="{2151965F-85D3-4964-8E07-160FE30FEEDC}"/>
    <hyperlink ref="Z87" r:id="rId232" xr:uid="{849CDC89-479C-4B1E-8D15-E0EEF0F19F28}"/>
    <hyperlink ref="Z106" r:id="rId233" xr:uid="{CA6B681B-1DFC-4796-8054-B4A22E7AD419}"/>
    <hyperlink ref="Z86" r:id="rId234" display="diego.lopez@migracioncolombia.gov.co" xr:uid="{72943D88-3FD6-4C71-96C5-070674FD7011}"/>
    <hyperlink ref="Z428" r:id="rId235" xr:uid="{56EDF41E-93F1-49C2-8D66-68C4D92BC7FB}"/>
    <hyperlink ref="Z109" r:id="rId236" xr:uid="{D89DB422-5F08-4E83-BC01-5E7FEDA69A5D}"/>
    <hyperlink ref="Z41" r:id="rId237" display="gilmer.amezquita@migracioncolombia.gov.co" xr:uid="{458B0DC9-EF10-44C1-BB4C-2DF76CAD79EB}"/>
    <hyperlink ref="Z226" r:id="rId238" display="rosa.martinez@migracioncolombia.gov.co" xr:uid="{9BA5C16D-9976-48D2-AE83-09B1D00834E8}"/>
    <hyperlink ref="Z425" r:id="rId239" xr:uid="{9C05DC9B-3186-48F2-9AE8-FDF92A5A3195}"/>
    <hyperlink ref="Z48" r:id="rId240" xr:uid="{8FDC9C91-228A-45AE-AD25-5D4D457AAC95}"/>
    <hyperlink ref="Z60" r:id="rId241" xr:uid="{6AE8E647-5DE4-49A1-B1FE-83BB5FA0ED81}"/>
    <hyperlink ref="Z64" r:id="rId242" xr:uid="{37996EBE-56B1-4D92-BDA8-A764B7B6854B}"/>
    <hyperlink ref="Z90" r:id="rId243" xr:uid="{C8D77792-5AC0-43FC-B7D6-ED5428E4F63E}"/>
    <hyperlink ref="Z437" r:id="rId244" xr:uid="{70C62E9F-ADF0-4B73-B22F-1A824D20CEEA}"/>
    <hyperlink ref="Z189" r:id="rId245" xr:uid="{2A05F9D1-ED0E-44E7-B8E4-14FFB24F439C}"/>
    <hyperlink ref="Z3" r:id="rId246" xr:uid="{C3122981-089F-4CBA-A91C-7743B19CE47A}"/>
    <hyperlink ref="Z5" r:id="rId247" xr:uid="{7A174D5E-518C-4C07-9A61-72F2A66C9053}"/>
    <hyperlink ref="Z9" r:id="rId248" xr:uid="{7984A5C7-46C1-474B-BCBB-936444106650}"/>
    <hyperlink ref="Z211" r:id="rId249" xr:uid="{D53AEF7F-C5DB-4B31-8CFC-73D3AB116A8C}"/>
    <hyperlink ref="Z212" r:id="rId250" xr:uid="{877FA173-3BD8-4072-A407-97899B1B80FA}"/>
    <hyperlink ref="Z262" r:id="rId251" display="johana.oviedo@migracioncolombia.gov.co" xr:uid="{E8257CAF-49E1-4E35-B074-93D1F01525DD}"/>
    <hyperlink ref="Z263" r:id="rId252" display="susan.perez@migracioncolombia.gov.co" xr:uid="{1B7E98E5-3816-43AE-835F-3CD4BACD6825}"/>
    <hyperlink ref="Z242" r:id="rId253" xr:uid="{7B421B42-CFC6-40A7-9268-9979E0F335B0}"/>
    <hyperlink ref="Z329" r:id="rId254" display="rosa.martinez@migracioncolombia.gov.co" xr:uid="{36A2288F-935D-4BAE-B17F-E443D9B6200C}"/>
    <hyperlink ref="Z436" r:id="rId255" xr:uid="{645E096D-4F1A-4802-90DA-A6C0E0DE930A}"/>
    <hyperlink ref="Z58" r:id="rId256" xr:uid="{DC568B26-4431-4644-B15A-0A685C60E6C1}"/>
    <hyperlink ref="Z59" r:id="rId257" xr:uid="{07E63CFC-E965-40AD-B21E-8F4A820B1859}"/>
    <hyperlink ref="Z61" r:id="rId258" xr:uid="{FCEC70E4-6375-4835-8483-282C9C3FFB64}"/>
    <hyperlink ref="Z66" r:id="rId259" xr:uid="{C0DEABC1-B8BE-498B-B706-3124FE39A754}"/>
    <hyperlink ref="Z80" r:id="rId260" xr:uid="{FE64D75D-0F80-48AA-A640-FCEC2116963A}"/>
    <hyperlink ref="Z85" r:id="rId261" xr:uid="{D37B5079-6C16-46F9-AC2A-D9601B8BF6ED}"/>
    <hyperlink ref="Z155" r:id="rId262" display="rosa.martinez@migracioncolombia.gov.co" xr:uid="{912E29E1-A4F8-4CC7-8184-29F6C8A56D3F}"/>
    <hyperlink ref="Z23" r:id="rId263" xr:uid="{FA2EAE6F-24D3-4A40-94B8-9845C5E546F1}"/>
    <hyperlink ref="Z431" r:id="rId264" xr:uid="{E876F7F5-B269-4D16-8862-2935D9095C49}"/>
    <hyperlink ref="Z176" r:id="rId265" xr:uid="{8DC6212D-6696-40C1-BC6D-33F96D3624EF}"/>
    <hyperlink ref="Z13" r:id="rId266" xr:uid="{DD6F3403-F4CA-4B98-A258-B24AE182BC8D}"/>
    <hyperlink ref="Z303" r:id="rId267" xr:uid="{D8BD7BD1-DC61-4D9B-96C7-27ADFA71CF69}"/>
    <hyperlink ref="Z132" r:id="rId268" xr:uid="{1235FEA7-26E9-45F4-B2DE-162FF7F4BF7B}"/>
    <hyperlink ref="Z231" r:id="rId269" xr:uid="{FA5F5E5A-C29D-4338-965D-1C684F53A602}"/>
    <hyperlink ref="Z234" r:id="rId270" xr:uid="{6A646968-E61C-4B9C-9BD8-9A89DCD35CCB}"/>
    <hyperlink ref="Z238" r:id="rId271" xr:uid="{6FABF469-01EF-44F0-BD66-366A5ED23E82}"/>
    <hyperlink ref="Z294" r:id="rId272" xr:uid="{CB426E77-44D0-4659-9096-E225DEE8610E}"/>
    <hyperlink ref="Z215" r:id="rId273" xr:uid="{101C82BF-7E9E-4BF9-A157-5CCFBBAC7CE6}"/>
    <hyperlink ref="Z217" r:id="rId274" xr:uid="{140F7976-093B-432B-AE63-FD492F506B8A}"/>
    <hyperlink ref="Z239" r:id="rId275" display="rosa.martinez@migracioncolombia.gov.co" xr:uid="{A43F9571-60F7-47C1-8360-8150BE108998}"/>
    <hyperlink ref="Z237" r:id="rId276" display="rosa.martinez@migracioncolombia.gov.co" xr:uid="{0B5EE46F-EA54-4FB9-A978-8F30A0DC2B90}"/>
    <hyperlink ref="Z218" r:id="rId277" xr:uid="{4976C239-1AD7-4DA4-9D19-3D95823F317A}"/>
    <hyperlink ref="Z225" r:id="rId278" xr:uid="{939AFE60-06B3-41EE-B11C-5E329633935F}"/>
    <hyperlink ref="Z301" r:id="rId279" xr:uid="{2F35DAD2-4244-4FBA-B406-05C489467042}"/>
    <hyperlink ref="Z79" r:id="rId280" display="maria.chaverra@migracioncolombia.gov.co" xr:uid="{0197B07D-B261-4469-9927-605A37D5B28C}"/>
    <hyperlink ref="Z187" r:id="rId281" xr:uid="{B17EE42C-44BB-46E9-BD6B-B95587C101DE}"/>
    <hyperlink ref="Z188" r:id="rId282" xr:uid="{8E21E208-C0A5-4A37-B306-7E2104F1C861}"/>
    <hyperlink ref="Z220" r:id="rId283" xr:uid="{E189D69C-8BC3-4AE9-ADD7-008B369057BF}"/>
    <hyperlink ref="Z221" r:id="rId284" xr:uid="{0790B50A-084E-4A40-9ADD-D0F99CE3A8D1}"/>
    <hyperlink ref="Z224" r:id="rId285" xr:uid="{E176DB60-0850-413B-A168-78F3D813328F}"/>
    <hyperlink ref="Z222" r:id="rId286" xr:uid="{8E89382D-2A17-46D3-BB27-D203D57034E5}"/>
    <hyperlink ref="Z296" r:id="rId287" xr:uid="{8BDAAE2C-3A02-4543-AD3C-1A33F16ACD62}"/>
    <hyperlink ref="Z452" r:id="rId288" xr:uid="{16980312-DC60-4480-8BB7-FBBCE5BA0C90}"/>
    <hyperlink ref="Z459" r:id="rId289" xr:uid="{956A5F88-39B8-419E-853F-DAAA7E3C3E64}"/>
    <hyperlink ref="Z455" r:id="rId290" xr:uid="{D577B71A-0454-4F9D-8A5E-196478F2E194}"/>
    <hyperlink ref="Z460" r:id="rId291" xr:uid="{52B015AA-88F3-4762-A1FE-3F4777ADA4D3}"/>
    <hyperlink ref="Z462" r:id="rId292" xr:uid="{3F7CFAAB-62EF-4E4A-AD5D-9F98A0D6DFBF}"/>
    <hyperlink ref="Z454" r:id="rId293" xr:uid="{8BFC854F-2E91-4715-BE46-83D4A92EFB69}"/>
    <hyperlink ref="Z304" r:id="rId294" xr:uid="{F50E7E37-C1EF-491C-953F-2DF165821807}"/>
    <hyperlink ref="Z467" r:id="rId295" xr:uid="{5E1093B7-1870-4A78-9977-1724EC124E32}"/>
    <hyperlink ref="Z292" r:id="rId296" display="johana.oviedo@migracioncolombia.gov.co" xr:uid="{F8A4C492-5394-43C4-88ED-324FCE24A791}"/>
    <hyperlink ref="Z469" r:id="rId297" xr:uid="{83062E64-3170-49D8-B0DC-38AE7D0F897B}"/>
    <hyperlink ref="Z470" r:id="rId298" xr:uid="{0B024BAA-BF46-461E-8499-D9CA39F400AF}"/>
    <hyperlink ref="Z471" r:id="rId299" xr:uid="{BDE06E91-C69D-4646-8EA2-A916BAB7DC43}"/>
    <hyperlink ref="Z472" r:id="rId300" xr:uid="{22483F87-2F2A-40C9-8A85-6F4DF2AF220A}"/>
    <hyperlink ref="Z473" r:id="rId301" xr:uid="{33636A88-7AB1-4771-A2AF-E8653234B014}"/>
    <hyperlink ref="Z63" r:id="rId302" xr:uid="{9DD05B13-4B0D-4551-8FB8-61865FC07643}"/>
    <hyperlink ref="Z67" r:id="rId303" xr:uid="{0F535924-4D5D-4050-9B9D-CE3F29E17041}"/>
    <hyperlink ref="Z77" r:id="rId304" xr:uid="{C5A1E281-9A9D-4980-AD44-75C4C0796349}"/>
    <hyperlink ref="Z474" r:id="rId305" xr:uid="{5DC80664-75BE-4F5F-86B8-F9437CC6D2F2}"/>
    <hyperlink ref="Z475" r:id="rId306" xr:uid="{A7CB9F4F-BFA1-4669-8425-494BADF2AEE0}"/>
    <hyperlink ref="Z476" r:id="rId307" xr:uid="{8799E59E-0F0C-4809-8828-4C09C1DCF564}"/>
    <hyperlink ref="Z477" r:id="rId308" xr:uid="{23492EC6-2107-4696-8041-26056DAC6BA1}"/>
    <hyperlink ref="Z478" r:id="rId309" xr:uid="{9B48B034-2347-4E53-AE15-427CACB72F80}"/>
    <hyperlink ref="Z479" r:id="rId310" xr:uid="{D3DC7C54-FEA8-4950-9A95-9EF881C5189D}"/>
    <hyperlink ref="Z480" r:id="rId311" xr:uid="{18526533-A408-4913-8CC4-A4498272EA47}"/>
    <hyperlink ref="Z481" r:id="rId312" xr:uid="{F5AFD7CD-A47A-4730-98C1-798163C9CB55}"/>
    <hyperlink ref="Z482" r:id="rId313" xr:uid="{375A6930-BAB5-48C1-B7ED-09C60AD5C3A1}"/>
    <hyperlink ref="Z483" r:id="rId314" xr:uid="{4F3D4F0C-0BDD-4F04-813B-BC7FB3EC1B14}"/>
    <hyperlink ref="Z484" r:id="rId315" xr:uid="{13027CE7-D748-4F39-82BF-6D44440188D2}"/>
    <hyperlink ref="Z485" r:id="rId316" xr:uid="{ABD97F78-C36E-4054-BE07-6D0AC379EE6D}"/>
    <hyperlink ref="Z486" r:id="rId317" xr:uid="{E284B531-C66D-4658-87AC-D2C83CB17F49}"/>
    <hyperlink ref="Z487" r:id="rId318" xr:uid="{C575AE15-8707-41E1-834A-E1D4313B2B95}"/>
    <hyperlink ref="Z488" r:id="rId319" xr:uid="{94724AD9-06C5-4636-BCDC-DC1C12FC885A}"/>
    <hyperlink ref="Z489" r:id="rId320" xr:uid="{7B607DDF-E17D-4024-B690-6DB4F46A8670}"/>
    <hyperlink ref="Z490" r:id="rId321" xr:uid="{EA8922B4-53BB-4761-9F62-1668FD646F71}"/>
    <hyperlink ref="Z491" r:id="rId322" xr:uid="{5848FF45-7862-41E8-95D8-D53B48FBFE95}"/>
    <hyperlink ref="Z492" r:id="rId323" xr:uid="{C62851E9-82EA-43CB-99A7-AA5F8568DF9D}"/>
    <hyperlink ref="Z493" r:id="rId324" xr:uid="{F5F8BA36-21D6-4623-85BA-F88D63BA55BF}"/>
    <hyperlink ref="Z494" r:id="rId325" xr:uid="{CF011D7F-565F-4349-BD86-1AC25F02BC3F}"/>
    <hyperlink ref="Z495" r:id="rId326" xr:uid="{33D59A93-DFDC-48AE-AA0D-CEBC2EE014B7}"/>
    <hyperlink ref="Z496" r:id="rId327" xr:uid="{8A3A5150-F83A-40AA-9A51-091E157D1839}"/>
    <hyperlink ref="Z497" r:id="rId328" xr:uid="{4368A3F0-07BA-406B-B5B8-21CBF3759B79}"/>
    <hyperlink ref="Z498" r:id="rId329" xr:uid="{9E4077CA-17D9-4438-8E9D-C04B9556F9B6}"/>
    <hyperlink ref="Z365" r:id="rId330" xr:uid="{575AABC0-8835-4CE1-9FFD-C184366DFE02}"/>
    <hyperlink ref="Z407" r:id="rId331" xr:uid="{6D58A46F-1582-464E-9447-E0DBD8D0B9AF}"/>
    <hyperlink ref="Z418" r:id="rId332" xr:uid="{E08C4976-B2EF-44F3-A40B-A5746D346844}"/>
    <hyperlink ref="Z434" r:id="rId333" xr:uid="{7163C75C-D0F2-439E-81F6-3FA23A872C56}"/>
    <hyperlink ref="Z91" r:id="rId334" xr:uid="{24A6691E-F1C7-4812-9FE1-BE94F057290F}"/>
    <hyperlink ref="Z76" r:id="rId335" xr:uid="{0EA98C21-6C44-4821-803F-3D8A9B284E72}"/>
    <hyperlink ref="Z94" r:id="rId336" xr:uid="{F4111E21-4568-4A69-9A11-FE847D5BDBD8}"/>
    <hyperlink ref="Z199" r:id="rId337" xr:uid="{E0F3EC8B-7285-4A19-A90F-6DE1720F5510}"/>
    <hyperlink ref="Z324" r:id="rId338" xr:uid="{7EC60913-7BB6-4643-AC36-60214F3CEFA5}"/>
    <hyperlink ref="Z325" r:id="rId339" xr:uid="{A680389E-9B85-4688-91BD-0BBD5845C785}"/>
    <hyperlink ref="Z162" r:id="rId340" display="rosa.martinez@migracioncolombia.gov.co" xr:uid="{1C3A2960-5010-48B1-BEC9-56FA0C6597ED}"/>
    <hyperlink ref="Z504" r:id="rId341" display="rosa.martinez@migracioncolombia.gov.co" xr:uid="{D3DFBDDD-D334-4D02-A1BB-A62675650ACA}"/>
    <hyperlink ref="Z507" r:id="rId342" display="rosa.martinez@migracioncolombia.gov.co" xr:uid="{9CADEBAE-1A8A-4967-9FF4-A3724630E62E}"/>
    <hyperlink ref="Z509" r:id="rId343" display="rosa.martinez@migracioncolombia.gov.co" xr:uid="{0DE5BB9B-EA44-466A-AF5E-ECB6046FF80D}"/>
    <hyperlink ref="Z511" r:id="rId344" display="maria.aguirre@migracioncolombia.gov.co" xr:uid="{F6254964-42E1-47BC-AA03-FF973F512A15}"/>
    <hyperlink ref="Z444" r:id="rId345" display="maria.aguirre@migracioncolombia.gov.co" xr:uid="{9F2790B2-3B3E-427C-9377-737634B0ADC6}"/>
    <hyperlink ref="Z21" r:id="rId346" xr:uid="{9A5A391F-3962-4366-8174-19660CE7755E}"/>
    <hyperlink ref="Z192" r:id="rId347" xr:uid="{B1CBADA7-5E7E-450F-8FD6-D94C06855B51}"/>
    <hyperlink ref="Z193" r:id="rId348" xr:uid="{47568321-0A77-4E08-9244-DB1B42B82E79}"/>
    <hyperlink ref="Z513" r:id="rId349" xr:uid="{FB00B534-49CC-4E78-B42F-060962F11834}"/>
    <hyperlink ref="Z514" r:id="rId350" xr:uid="{95C61703-1B18-416A-8169-31B0CE7C052E}"/>
    <hyperlink ref="Z122" r:id="rId351" xr:uid="{9F0979DF-797B-4BE7-B19E-D7B320F5B043}"/>
    <hyperlink ref="Z158" r:id="rId352" display="rosa.martinez@migracioncolombia.gov.co" xr:uid="{8E54D717-9157-411D-8DFA-E17730F64368}"/>
    <hyperlink ref="Z198" r:id="rId353" xr:uid="{63FBD9F3-0349-4D81-A0C9-51DAB52521CD}"/>
    <hyperlink ref="Z200" r:id="rId354" xr:uid="{2DE6ADA0-42BF-44AD-8051-CA6FFFE45D3C}"/>
    <hyperlink ref="Z306" r:id="rId355" xr:uid="{C14D59BC-7774-4500-8B44-5F54A9D3F062}"/>
    <hyperlink ref="Z322" r:id="rId356" xr:uid="{6C6DFECE-FC0B-4953-8B15-C630A8A33BF9}"/>
    <hyperlink ref="Z519" r:id="rId357" display="maria.aguirre@migracioncolombia.gov.co" xr:uid="{290C8D61-80DF-47C3-B703-CF29A621D2CE}"/>
    <hyperlink ref="Z243" r:id="rId358" xr:uid="{B0EBC81A-FCFD-4663-A24B-4E1B4DCB1ED5}"/>
    <hyperlink ref="Z223" r:id="rId359" xr:uid="{5984B404-58F4-494A-92E2-A9EF70B39E84}"/>
    <hyperlink ref="Z330" r:id="rId360" xr:uid="{00732E07-A516-43D0-9458-9CF24618BE9F}"/>
    <hyperlink ref="Z110" r:id="rId361" xr:uid="{967121DA-645C-46B7-A751-AF9C6A07DBE6}"/>
    <hyperlink ref="Z253" r:id="rId362" xr:uid="{AC9964AF-EC20-46D4-B31E-217926B0B404}"/>
    <hyperlink ref="Z235" r:id="rId363" xr:uid="{5EA79B99-B97B-42FC-AD83-7B2D10021308}"/>
    <hyperlink ref="Z517" r:id="rId364" xr:uid="{FF9309AD-32ED-4072-8FED-DF6B9DA8A085}"/>
    <hyperlink ref="Z236" r:id="rId365" xr:uid="{838DBE4E-10B4-4A41-B1DF-C42D5DB90BD7}"/>
    <hyperlink ref="Z241" r:id="rId366" xr:uid="{0790C63F-99DC-462D-B0B9-491A2F05ACFE}"/>
    <hyperlink ref="Z133" r:id="rId367" xr:uid="{16A74EFC-9FC2-4D02-85BA-063EC82B40DB}"/>
    <hyperlink ref="Z135" r:id="rId368" xr:uid="{C8B96256-6A96-4E18-B28F-CF5E27AB88A2}"/>
    <hyperlink ref="Z214" r:id="rId369" xr:uid="{0A3D8A75-0F21-4E2C-B04B-39482271B1D3}"/>
    <hyperlink ref="Z251" r:id="rId370" xr:uid="{1D6E7A60-A324-4385-A960-946ABD99A8AF}"/>
    <hyperlink ref="Z300" r:id="rId371" xr:uid="{9F4185E0-0598-49F3-85E1-E2E8901350CF}"/>
    <hyperlink ref="Z521" r:id="rId372" xr:uid="{93891FF8-3EB1-403A-ABC0-5B79F3296714}"/>
    <hyperlink ref="Z524" r:id="rId373" xr:uid="{E0DEB747-8C3C-40F4-86EF-6861B4FD7B88}"/>
    <hyperlink ref="Z525" r:id="rId374" xr:uid="{31F07859-8960-417F-9628-15EFACD38606}"/>
    <hyperlink ref="Z526" r:id="rId375" xr:uid="{3541D4F8-D1F9-4871-941C-A30E16E8F28B}"/>
    <hyperlink ref="Z523" r:id="rId376" xr:uid="{C034B451-C1D1-4161-BBC8-FE1C5B222457}"/>
    <hyperlink ref="Z530" r:id="rId377" xr:uid="{53F9C3C5-4A50-461B-BEF3-3B71F9CAB56F}"/>
    <hyperlink ref="Z531" r:id="rId378" xr:uid="{425B9901-E126-4599-B071-94B69DDD874C}"/>
    <hyperlink ref="Z516" r:id="rId379" xr:uid="{67A5B5DB-1168-40CD-B183-4E30AE651E03}"/>
    <hyperlink ref="Z515" r:id="rId380" xr:uid="{0390E040-AEE8-49DF-AF5A-2BBC739D229A}"/>
    <hyperlink ref="Z78" r:id="rId381" xr:uid="{A9798530-40E3-40F7-B129-895E95B73CAE}"/>
    <hyperlink ref="Z293" r:id="rId382" display="johana.oviedo@migracioncolombia.gov.co" xr:uid="{467C41FD-4F3C-4DC6-B15B-E0C79B95E0CA}"/>
    <hyperlink ref="Z464" r:id="rId383" xr:uid="{8118F34C-170C-437D-A9FA-FE2DA79EE65B}"/>
    <hyperlink ref="Z247" r:id="rId384" xr:uid="{082F940C-7B67-4BBE-AFEB-DE1C722AEB4A}"/>
    <hyperlink ref="Z468" r:id="rId385" xr:uid="{B999385A-43E5-43E5-B7B0-C233D72715B5}"/>
    <hyperlink ref="Z505" r:id="rId386" xr:uid="{CE8B5B6D-D2A3-4735-86AA-7A07B2063BA8}"/>
    <hyperlink ref="Y16" r:id="rId387" display="LEONARDO.CARVAJAL@MIGRACIONCOLOMBIA.GOV.CO" xr:uid="{09747FB6-A569-4B22-B6E6-ED2210BBF885}"/>
    <hyperlink ref="Z522" r:id="rId388" xr:uid="{D0886EDB-D718-4641-896F-68EF104D340A}"/>
    <hyperlink ref="Z456" r:id="rId389" xr:uid="{BACB26F8-65CB-4FA4-A5E1-7EF49BE02373}"/>
    <hyperlink ref="Z461" r:id="rId390" xr:uid="{07715BC4-DAA5-4129-9A5F-3B176A6549A5}"/>
    <hyperlink ref="Z119" r:id="rId391" xr:uid="{674BC02D-2149-49C0-8741-B72B6C3F45EC}"/>
    <hyperlink ref="Z457" r:id="rId392" xr:uid="{8A3040A1-7CF6-4FEF-B4F8-AEE44D56DB13}"/>
    <hyperlink ref="Z131" r:id="rId393" xr:uid="{5F47EBA3-C19C-4FD8-B620-C3C2CACA73DC}"/>
    <hyperlink ref="W451" r:id="rId394" display="maria.aguirre@migracioncolombia.gov.co" xr:uid="{AE3CAB33-21CE-4364-A6F4-1C1437BDDD4A}"/>
    <hyperlink ref="Z451" r:id="rId395" xr:uid="{8D470265-BC01-42CD-B0D9-F3375BD1D20D}"/>
    <hyperlink ref="Z93" r:id="rId396" display="leonardo.sierra@migracioncolombia.gov.co" xr:uid="{8190FBA9-E0CA-4196-8415-15CEFB39A15C}"/>
    <hyperlink ref="Z95" r:id="rId397" xr:uid="{E6EE72D2-249E-44E8-8D0B-8F1190FD5848}"/>
    <hyperlink ref="Z96" r:id="rId398" xr:uid="{4767F277-6BF7-4F84-B014-006E78411462}"/>
    <hyperlink ref="Z97" r:id="rId399" xr:uid="{5B91B888-6BD6-4F6E-963F-E5B19196C06A}"/>
    <hyperlink ref="Z121" r:id="rId400" xr:uid="{135F2062-7AE9-479F-9245-44DF2309E2BB}"/>
    <hyperlink ref="Z98" r:id="rId401" xr:uid="{8C828D3B-BDA8-4476-827D-C9F0360BCF87}"/>
    <hyperlink ref="Z99" r:id="rId402" xr:uid="{B01404E7-F31C-4615-8C3E-83ED5536F1D4}"/>
    <hyperlink ref="Z100" r:id="rId403" xr:uid="{6241893E-DBCC-490B-96A0-D7C9F7301503}"/>
    <hyperlink ref="Z426" r:id="rId404" xr:uid="{8C215CF7-42A1-4E75-8879-EF017DD1F330}"/>
    <hyperlink ref="Z442" r:id="rId405" xr:uid="{A3E5AE29-2BCD-44B1-A787-65E73E7FB9D5}"/>
    <hyperlink ref="Z174" r:id="rId406" display="susan.perez@migracioncolombia.gov.co" xr:uid="{A3F7CACD-EB5A-41E9-A0AC-5F320AD2CAED}"/>
    <hyperlink ref="Z420" r:id="rId407" xr:uid="{148C8BDF-D9BB-47A5-965E-F34CF03CF0AF}"/>
    <hyperlink ref="Z421" r:id="rId408" xr:uid="{199C92FE-57A4-481B-AA23-04B7C7521F36}"/>
    <hyperlink ref="Z439" r:id="rId409" xr:uid="{572846F3-C49A-4A97-AE8C-41CE201EC466}"/>
    <hyperlink ref="Z440" r:id="rId410" xr:uid="{5266E9C3-758A-4684-9CEB-A9E743F0D0D0}"/>
    <hyperlink ref="Z441" r:id="rId411" xr:uid="{A5B5FAFF-AEA3-44F0-986F-DE87C6668E4B}"/>
    <hyperlink ref="Z527" r:id="rId412" xr:uid="{DA586C94-7E70-439A-B7FC-BA4274290515}"/>
    <hyperlink ref="Z448" r:id="rId413" display="maria.aguirre@migracioncolombia.gov.co" xr:uid="{95DD214D-02B3-49BD-9798-0B3C3A8F7990}"/>
    <hyperlink ref="Z443" r:id="rId414" xr:uid="{F541D763-C3D3-40C6-AFDF-CF8D98BD62F3}"/>
    <hyperlink ref="Z445" r:id="rId415" display="maria.aguirre@migracioncolombia.gov.co" xr:uid="{327644CB-A107-44CC-872C-AA8C3F9B319C}"/>
    <hyperlink ref="Z446" r:id="rId416" xr:uid="{5DDF0FC8-B2F7-4444-81DC-6DC4E19D71DB}"/>
    <hyperlink ref="Z447" r:id="rId417" xr:uid="{F3356040-3591-4089-9A88-86BD55BFF5A0}"/>
    <hyperlink ref="Z449" r:id="rId418" xr:uid="{AB493A14-D21C-46E6-8475-E8400E200084}"/>
    <hyperlink ref="Z535" r:id="rId419" xr:uid="{224800E9-EACB-4167-A1F1-FE0004B51E03}"/>
    <hyperlink ref="Z534" r:id="rId420" xr:uid="{93FBE82F-7A83-49F8-A088-5D2F20D04580}"/>
    <hyperlink ref="Z22" r:id="rId421" xr:uid="{909BC108-277C-45E0-99C7-EEA7B937BF37}"/>
    <hyperlink ref="Z26" r:id="rId422" display="rosa.martinez@migracioncolombia.gov.co" xr:uid="{15E9E8BD-012E-4ACB-89A1-4C3130B0718E}"/>
    <hyperlink ref="Z92" r:id="rId423" xr:uid="{73A25A70-5BC7-4E57-B0F2-39AF826BCFC9}"/>
    <hyperlink ref="Z27" r:id="rId424" display="rosa.martinez@migracioncolombia.gov.co" xr:uid="{10C4D840-8210-463B-9F5D-1CDD4798B972}"/>
    <hyperlink ref="Z190" r:id="rId425" xr:uid="{A8E2E89C-10C2-4532-BA6C-15D77AC7948A}"/>
    <hyperlink ref="Z191" r:id="rId426" xr:uid="{8B42B597-8141-4715-AEC4-710560D7B3EC}"/>
    <hyperlink ref="Z499" r:id="rId427" xr:uid="{C2106741-541E-482A-B631-13431E50E224}"/>
    <hyperlink ref="Z500" r:id="rId428" xr:uid="{2050271B-BB4A-44E9-AC8E-EEE5DE0545EB}"/>
    <hyperlink ref="Z501" r:id="rId429" xr:uid="{238BCC44-194A-4749-9ABE-3C5627E1FE70}"/>
    <hyperlink ref="Z177" r:id="rId430" xr:uid="{E4879328-35A2-404F-A838-73522F89DC1C}"/>
    <hyperlink ref="Z435" r:id="rId431" xr:uid="{2C08C4C8-60EC-4EA0-8E82-35E7AC697733}"/>
    <hyperlink ref="Z195" r:id="rId432" xr:uid="{2FC6B9F7-8515-47BE-BDA8-58514C8B45BB}"/>
    <hyperlink ref="Z148" r:id="rId433" display="nestor.medina@migracioncolombia.gov.co" xr:uid="{510CB5CF-8583-4023-91DE-B19E83F53211}"/>
    <hyperlink ref="Z151" r:id="rId434" display="maria.aguirre@migracioncolombia.gov.co" xr:uid="{8AB93E45-E603-452E-8900-E530A7148120}"/>
    <hyperlink ref="Z532" r:id="rId435" xr:uid="{77BA2C6F-3D3D-4B49-9F4A-BE1C71B249ED}"/>
    <hyperlink ref="Z25" r:id="rId436" display="rosa.martinez@migracioncolombia.gov.co" xr:uid="{F73E7EEA-F61D-4A56-8227-85CD69DABC1B}"/>
    <hyperlink ref="Z168" r:id="rId437" xr:uid="{E5DFB8A1-E537-4E6A-8DE5-ABBCC7A36E5E}"/>
    <hyperlink ref="Z197" r:id="rId438" xr:uid="{91A2D5E1-3B9B-4479-888B-E70BFE0456BA}"/>
    <hyperlink ref="Z307" r:id="rId439" xr:uid="{5A0D0FEF-D0B8-402D-BB42-70BBD4049EFB}"/>
    <hyperlink ref="Z261" r:id="rId440" display="johana.oviedo@migracioncolombia.gov.co" xr:uid="{E53F40F0-33EA-4C32-8F4F-AC491D99133B}"/>
    <hyperlink ref="Z265" r:id="rId441" display="johana.oviedo@migracioncolombia.gov.co" xr:uid="{7F2CCDBA-5CA0-4BC3-8396-E5573DBA5A92}"/>
    <hyperlink ref="Z267" r:id="rId442" display="johana.oviedo@migracioncolombia.gov.co" xr:uid="{CB59F933-A2B1-422E-9D9B-60FE60577D2F}"/>
    <hyperlink ref="Z269" r:id="rId443" display="johana.oviedo@migracioncolombia.gov.co" xr:uid="{4350DDE2-6661-4308-9DDE-00C124541FB8}"/>
    <hyperlink ref="Z271" r:id="rId444" display="johana.oviedo@migracioncolombia.gov.co" xr:uid="{1B8071E4-3ED9-4928-A28D-A9DC2DB9C1D2}"/>
    <hyperlink ref="Z273" r:id="rId445" display="johana.oviedo@migracioncolombia.gov.co" xr:uid="{7E29038C-A446-41D5-A269-7837CB748EB5}"/>
    <hyperlink ref="Z275" r:id="rId446" display="johana.oviedo@migracioncolombia.gov.co" xr:uid="{774E3521-4F8F-451B-B401-109D1BD98A71}"/>
    <hyperlink ref="Z277" r:id="rId447" display="johana.oviedo@migracioncolombia.gov.co" xr:uid="{FBB875A2-CADF-4431-99B3-083C3F8A812F}"/>
    <hyperlink ref="Z279" r:id="rId448" display="johana.oviedo@migracioncolombia.gov.co" xr:uid="{FB05D386-37F5-47DF-87E2-59907E0883EC}"/>
    <hyperlink ref="Z281" r:id="rId449" display="johana.oviedo@migracioncolombia.gov.co" xr:uid="{88B4A254-1B29-46D8-9A49-85B9F4656C11}"/>
    <hyperlink ref="Z283" r:id="rId450" display="johana.oviedo@migracioncolombia.gov.co" xr:uid="{3C951E77-7354-4476-BA55-B9A33CF195D9}"/>
    <hyperlink ref="Z285" r:id="rId451" display="johana.oviedo@migracioncolombia.gov.co" xr:uid="{4E7EF4E1-5DFA-436F-AA5D-7B6ACA4D654D}"/>
    <hyperlink ref="Z287" r:id="rId452" display="johana.oviedo@migracioncolombia.gov.co" xr:uid="{74B3DA5C-05F3-4C3D-AA62-53E5384AF7E9}"/>
    <hyperlink ref="Z289" r:id="rId453" display="johana.oviedo@migracioncolombia.gov.co" xr:uid="{88CD9B7A-CACB-44C3-9A1A-42C970FF7C3D}"/>
    <hyperlink ref="Z291" r:id="rId454" display="johana.oviedo@migracioncolombia.gov.co" xr:uid="{52D5DABB-AEA9-44C7-9A92-541928CA9021}"/>
    <hyperlink ref="Z252" r:id="rId455" xr:uid="{F72BC2E3-B1B3-4E51-9838-255B8D3391C9}"/>
    <hyperlink ref="Z137" r:id="rId456" xr:uid="{49134819-DA6B-4875-A151-00CEA4A442D3}"/>
    <hyperlink ref="Z134" r:id="rId457" xr:uid="{911CBFC3-998C-4072-9C2D-43740B2E0EDD}"/>
    <hyperlink ref="Z139" r:id="rId458" xr:uid="{EC2EFEA7-C62F-4BBF-ABB3-1C819B4F7F2E}"/>
    <hyperlink ref="Z328" r:id="rId459" display="rosa.martinez@migracioncolombia.gov.co" xr:uid="{C0080A1D-C237-4698-9BCB-2145E8479406}"/>
    <hyperlink ref="Z138" r:id="rId460" xr:uid="{6B8EAF4A-9917-4451-B9C4-DB78C0524906}"/>
    <hyperlink ref="Z140" r:id="rId461" xr:uid="{CCCDED0F-92D2-4F55-A487-D3AC2D50AF34}"/>
    <hyperlink ref="Z250" r:id="rId462" xr:uid="{DE857DAF-DC8A-478F-BB75-8255A434A428}"/>
    <hyperlink ref="Z254" r:id="rId463" xr:uid="{18DD41DF-2850-4C95-B3A6-6FE174F24446}"/>
    <hyperlink ref="Z518" r:id="rId464" xr:uid="{529863C1-704A-4BE9-9DC3-18A71409DCC2}"/>
    <hyperlink ref="Z111" r:id="rId465" xr:uid="{00E7F4EF-2EF6-4DB5-98C4-426A56C2884F}"/>
    <hyperlink ref="Z249" r:id="rId466" xr:uid="{A833EB17-3CBD-47B6-9B50-36595E0C569A}"/>
    <hyperlink ref="Z453" r:id="rId467" xr:uid="{59087390-CD8B-4266-B591-835C0BAABF20}"/>
    <hyperlink ref="Z458" r:id="rId468" xr:uid="{8BE7477E-B7E8-41E9-850B-B3E7FC918A0F}"/>
    <hyperlink ref="Z520" r:id="rId469" xr:uid="{31BA1BE8-1478-4749-955B-C92105730378}"/>
    <hyperlink ref="Z533" r:id="rId470" xr:uid="{87F7F111-60E6-499A-91C3-C25B0111A9DE}"/>
    <hyperlink ref="Z228" r:id="rId471" xr:uid="{7587876C-4505-4D36-AB60-260C39720414}"/>
    <hyperlink ref="Z230" r:id="rId472" xr:uid="{2818A5F6-0326-41DB-954F-BFDDF623BF8A}"/>
    <hyperlink ref="Z450" r:id="rId473" display="rosa.martinez@migracioncolombia.gov.co" xr:uid="{F34B5676-3460-4003-B647-D8C5C88265B9}"/>
    <hyperlink ref="Z463" r:id="rId474" display="shirley.prieto@migracioncolombia.gov.co" xr:uid="{2836390C-7CD9-47A5-81B8-3B70E9AE5B64}"/>
    <hyperlink ref="Z465" r:id="rId475" xr:uid="{C6356681-F721-4AEF-8182-6D849A2EAD3E}"/>
    <hyperlink ref="Z466" r:id="rId476" xr:uid="{07265429-8DE7-45D7-BF65-00826A3880D4}"/>
    <hyperlink ref="Z136" r:id="rId477" display="susan.perez@migracioncolombia.gov.co" xr:uid="{0C1BC13A-BFBE-4473-97C0-FE1BA6039A06}"/>
    <hyperlink ref="Z248" r:id="rId478" xr:uid="{3F6E8ECB-8413-44EF-BF2A-C60B821B0E28}"/>
    <hyperlink ref="Z255" r:id="rId479" xr:uid="{16F802E0-7BCD-4183-8827-DCBCF41D7E46}"/>
    <hyperlink ref="Z297" r:id="rId480" xr:uid="{F12F715A-8932-4D68-AC40-819B9C33AA34}"/>
    <hyperlink ref="Z298" r:id="rId481" xr:uid="{0A82F512-04DB-40F7-A0C3-599B47BE7126}"/>
    <hyperlink ref="Z299" r:id="rId482" xr:uid="{61F67970-B4F6-430F-804A-BA15F5D5B669}"/>
    <hyperlink ref="Z536" r:id="rId483" xr:uid="{E0C2D6D9-2F30-40C6-B286-8E5B4532577C}"/>
    <hyperlink ref="Z537" r:id="rId484" xr:uid="{834C20D7-9B62-4D0D-9FD5-6BE512A15447}"/>
    <hyperlink ref="Z538" r:id="rId485" xr:uid="{120270F2-40CE-45C0-833E-DF1527918AEA}"/>
    <hyperlink ref="Z539" r:id="rId486" xr:uid="{B1728431-B9AC-4506-A495-C78C0CFEE274}"/>
    <hyperlink ref="Z540" r:id="rId487" xr:uid="{63347FDD-32EC-4AD7-A00A-39CE79D112D2}"/>
    <hyperlink ref="Z541" r:id="rId488" xr:uid="{AA555E25-125C-444C-9C12-01118CFD831A}"/>
    <hyperlink ref="Z542" r:id="rId489" xr:uid="{559F4FFE-481A-4D75-9073-6BDD70C49BB6}"/>
    <hyperlink ref="Z543" r:id="rId490" xr:uid="{83C59A4B-07AB-40BC-B9E0-82B54A2FC565}"/>
    <hyperlink ref="Z544" r:id="rId491" xr:uid="{B447D0F1-55F4-4582-A8E0-85F41F964556}"/>
    <hyperlink ref="Z545" r:id="rId492" xr:uid="{51773A43-49E6-48A1-8B29-01A84D999124}"/>
    <hyperlink ref="Z546" r:id="rId493" xr:uid="{E7974C29-BAFD-4C4A-9174-9E6E3EE20C66}"/>
    <hyperlink ref="Z547" r:id="rId494" xr:uid="{D156C728-7B31-4E26-8577-E037AB24168A}"/>
    <hyperlink ref="Z548" r:id="rId495" xr:uid="{BC314F57-E222-4A5B-8FE9-89C17314C6A3}"/>
    <hyperlink ref="Z549" r:id="rId496" xr:uid="{341D4F28-8DC0-4568-88A6-F3CA30B477DD}"/>
    <hyperlink ref="Z551" r:id="rId497" xr:uid="{A434D7D7-7EE6-466E-B9E4-0BE8DF47ABE3}"/>
    <hyperlink ref="Z552" r:id="rId498" xr:uid="{5F15A05F-7DD7-4FA4-AB7C-B862C5904405}"/>
    <hyperlink ref="Z553" r:id="rId499" xr:uid="{5C812AD5-30CE-4E89-8B31-3E6F480463C3}"/>
    <hyperlink ref="Z554" r:id="rId500" xr:uid="{F720269B-B45E-460F-A970-A4B1D1D9B815}"/>
    <hyperlink ref="Z555" r:id="rId501" xr:uid="{D7062425-D8A0-400F-8229-ED661CD7BDA2}"/>
  </hyperlinks>
  <pageMargins left="0.7" right="0.7" top="0.75" bottom="0.75" header="0.3" footer="0.3"/>
  <pageSetup orientation="portrait" r:id="rId502"/>
  <legacyDrawing r:id="rId5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XFC79"/>
  <sheetViews>
    <sheetView topLeftCell="A75" zoomScale="70" zoomScaleNormal="70" workbookViewId="0">
      <selection activeCell="C62" sqref="C62:C79"/>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1" width="18.2851562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12.5703125" bestFit="1" customWidth="1"/>
    <col min="29" max="29" width="32.140625" bestFit="1" customWidth="1"/>
    <col min="30" max="30" width="74.140625" customWidth="1"/>
    <col min="31" max="31" width="11.28515625" bestFit="1" customWidth="1"/>
    <col min="32" max="32" width="10.85546875" bestFit="1" customWidth="1"/>
  </cols>
  <sheetData>
    <row r="1" spans="1:32" s="5" customFormat="1" ht="66"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2" s="8" customFormat="1" ht="260.25" customHeight="1" x14ac:dyDescent="0.25">
      <c r="A2" s="4" t="s">
        <v>345</v>
      </c>
      <c r="B2" s="4" t="s">
        <v>50</v>
      </c>
      <c r="C2" s="9">
        <v>21</v>
      </c>
      <c r="D2" s="4">
        <v>42211700</v>
      </c>
      <c r="E2" s="4"/>
      <c r="F2" s="4"/>
      <c r="G2" s="4" t="s">
        <v>1668</v>
      </c>
      <c r="H2" s="4" t="s">
        <v>62</v>
      </c>
      <c r="I2" s="4" t="s">
        <v>42</v>
      </c>
      <c r="J2" s="37" t="s">
        <v>63</v>
      </c>
      <c r="K2" s="37">
        <v>6</v>
      </c>
      <c r="L2" s="4" t="s">
        <v>65</v>
      </c>
      <c r="M2" s="37">
        <v>5</v>
      </c>
      <c r="N2" s="4" t="s">
        <v>244</v>
      </c>
      <c r="O2" s="4" t="s">
        <v>716</v>
      </c>
      <c r="P2" s="4" t="s">
        <v>30</v>
      </c>
      <c r="Q2" s="4">
        <v>1</v>
      </c>
      <c r="R2" s="4" t="s">
        <v>60</v>
      </c>
      <c r="S2" s="3">
        <v>0</v>
      </c>
      <c r="T2" s="3">
        <v>15000000</v>
      </c>
      <c r="U2" s="3">
        <v>15000000</v>
      </c>
      <c r="V2" s="4" t="s">
        <v>32</v>
      </c>
      <c r="W2" s="4" t="s">
        <v>33</v>
      </c>
      <c r="X2" s="4" t="s">
        <v>338</v>
      </c>
      <c r="Y2" s="38">
        <v>3009133992</v>
      </c>
      <c r="Z2" s="4" t="s">
        <v>339</v>
      </c>
      <c r="AA2" s="4"/>
      <c r="AB2" s="4" t="s">
        <v>50</v>
      </c>
      <c r="AC2" s="4" t="s">
        <v>576</v>
      </c>
      <c r="AD2" s="4" t="s">
        <v>1907</v>
      </c>
      <c r="AE2" s="4"/>
      <c r="AF2" s="58"/>
    </row>
    <row r="3" spans="1:32" s="8" customFormat="1" ht="165" x14ac:dyDescent="0.25">
      <c r="A3" s="4" t="s">
        <v>350</v>
      </c>
      <c r="B3" s="4" t="s">
        <v>50</v>
      </c>
      <c r="C3" s="9">
        <v>24</v>
      </c>
      <c r="D3" s="4" t="s">
        <v>620</v>
      </c>
      <c r="E3" s="4"/>
      <c r="F3" s="4"/>
      <c r="G3" s="4" t="s">
        <v>1729</v>
      </c>
      <c r="H3" s="4" t="s">
        <v>1730</v>
      </c>
      <c r="I3" s="4" t="s">
        <v>42</v>
      </c>
      <c r="J3" s="37" t="s">
        <v>63</v>
      </c>
      <c r="K3" s="37">
        <v>6</v>
      </c>
      <c r="L3" s="4" t="s">
        <v>28</v>
      </c>
      <c r="M3" s="37">
        <v>7</v>
      </c>
      <c r="N3" s="4" t="s">
        <v>777</v>
      </c>
      <c r="O3" s="4" t="s">
        <v>714</v>
      </c>
      <c r="P3" s="4" t="s">
        <v>30</v>
      </c>
      <c r="Q3" s="4">
        <v>1</v>
      </c>
      <c r="R3" s="4" t="s">
        <v>60</v>
      </c>
      <c r="S3" s="3">
        <v>0</v>
      </c>
      <c r="T3" s="3">
        <v>280000000</v>
      </c>
      <c r="U3" s="3">
        <f>T3</f>
        <v>280000000</v>
      </c>
      <c r="V3" s="4" t="s">
        <v>32</v>
      </c>
      <c r="W3" s="4" t="s">
        <v>33</v>
      </c>
      <c r="X3" s="4" t="s">
        <v>342</v>
      </c>
      <c r="Y3" s="38">
        <v>3009133992</v>
      </c>
      <c r="Z3" s="4" t="s">
        <v>343</v>
      </c>
      <c r="AA3" s="4"/>
      <c r="AB3" s="4" t="s">
        <v>50</v>
      </c>
      <c r="AC3" s="4" t="s">
        <v>576</v>
      </c>
      <c r="AD3" s="4" t="s">
        <v>1946</v>
      </c>
      <c r="AE3" s="4"/>
      <c r="AF3" s="4"/>
    </row>
    <row r="4" spans="1:32" s="8" customFormat="1" ht="175.5" customHeight="1" x14ac:dyDescent="0.25">
      <c r="A4" s="4" t="s">
        <v>351</v>
      </c>
      <c r="B4" s="4" t="s">
        <v>50</v>
      </c>
      <c r="C4" s="9">
        <v>25</v>
      </c>
      <c r="D4" s="4" t="s">
        <v>621</v>
      </c>
      <c r="E4" s="4"/>
      <c r="F4" s="4"/>
      <c r="G4" s="4" t="s">
        <v>1731</v>
      </c>
      <c r="H4" s="4" t="s">
        <v>1732</v>
      </c>
      <c r="I4" s="4" t="s">
        <v>42</v>
      </c>
      <c r="J4" s="37" t="s">
        <v>63</v>
      </c>
      <c r="K4" s="37">
        <v>6</v>
      </c>
      <c r="L4" s="4" t="s">
        <v>28</v>
      </c>
      <c r="M4" s="37">
        <v>6</v>
      </c>
      <c r="N4" s="4" t="s">
        <v>777</v>
      </c>
      <c r="O4" s="4" t="s">
        <v>717</v>
      </c>
      <c r="P4" s="4" t="s">
        <v>30</v>
      </c>
      <c r="Q4" s="4">
        <v>1</v>
      </c>
      <c r="R4" s="4" t="s">
        <v>60</v>
      </c>
      <c r="S4" s="3">
        <v>0</v>
      </c>
      <c r="T4" s="3">
        <v>90000000</v>
      </c>
      <c r="U4" s="3">
        <f>T4</f>
        <v>90000000</v>
      </c>
      <c r="V4" s="4" t="s">
        <v>32</v>
      </c>
      <c r="W4" s="4" t="s">
        <v>33</v>
      </c>
      <c r="X4" s="4" t="s">
        <v>342</v>
      </c>
      <c r="Y4" s="38">
        <v>3009133992</v>
      </c>
      <c r="Z4" s="4" t="s">
        <v>343</v>
      </c>
      <c r="AA4" s="4"/>
      <c r="AB4" s="4" t="s">
        <v>50</v>
      </c>
      <c r="AC4" s="4" t="s">
        <v>576</v>
      </c>
      <c r="AD4" s="4" t="s">
        <v>1908</v>
      </c>
      <c r="AE4" s="4"/>
      <c r="AF4" s="4"/>
    </row>
    <row r="5" spans="1:32" s="8" customFormat="1" ht="165" x14ac:dyDescent="0.25">
      <c r="A5" s="4" t="s">
        <v>352</v>
      </c>
      <c r="B5" s="4" t="s">
        <v>50</v>
      </c>
      <c r="C5" s="9">
        <v>26</v>
      </c>
      <c r="D5" s="4" t="s">
        <v>620</v>
      </c>
      <c r="E5" s="4"/>
      <c r="F5" s="4"/>
      <c r="G5" s="4" t="s">
        <v>1733</v>
      </c>
      <c r="H5" s="4" t="s">
        <v>687</v>
      </c>
      <c r="I5" s="4" t="s">
        <v>42</v>
      </c>
      <c r="J5" s="37" t="s">
        <v>63</v>
      </c>
      <c r="K5" s="37">
        <v>6</v>
      </c>
      <c r="L5" s="4" t="s">
        <v>65</v>
      </c>
      <c r="M5" s="4">
        <v>5</v>
      </c>
      <c r="N5" s="4" t="s">
        <v>777</v>
      </c>
      <c r="O5" s="4" t="s">
        <v>714</v>
      </c>
      <c r="P5" s="4" t="s">
        <v>30</v>
      </c>
      <c r="Q5" s="4">
        <v>1</v>
      </c>
      <c r="R5" s="4" t="s">
        <v>60</v>
      </c>
      <c r="S5" s="3">
        <v>0</v>
      </c>
      <c r="T5" s="3">
        <v>100000000</v>
      </c>
      <c r="U5" s="3">
        <f>T5</f>
        <v>100000000</v>
      </c>
      <c r="V5" s="4" t="s">
        <v>32</v>
      </c>
      <c r="W5" s="4" t="s">
        <v>33</v>
      </c>
      <c r="X5" s="4" t="s">
        <v>342</v>
      </c>
      <c r="Y5" s="38">
        <v>3009133992</v>
      </c>
      <c r="Z5" s="4" t="s">
        <v>343</v>
      </c>
      <c r="AA5" s="4"/>
      <c r="AB5" s="4" t="s">
        <v>50</v>
      </c>
      <c r="AC5" s="4" t="s">
        <v>576</v>
      </c>
      <c r="AD5" s="4" t="s">
        <v>1909</v>
      </c>
      <c r="AE5" s="4"/>
      <c r="AF5" s="4"/>
    </row>
    <row r="6" spans="1:32" s="8" customFormat="1" ht="244.5" customHeight="1" x14ac:dyDescent="0.25">
      <c r="A6" s="4" t="s">
        <v>447</v>
      </c>
      <c r="B6" s="4" t="s">
        <v>99</v>
      </c>
      <c r="C6" s="9">
        <v>91</v>
      </c>
      <c r="D6" s="4" t="s">
        <v>623</v>
      </c>
      <c r="E6" s="4"/>
      <c r="F6" s="4"/>
      <c r="G6" s="4" t="s">
        <v>1660</v>
      </c>
      <c r="H6" s="4" t="s">
        <v>1654</v>
      </c>
      <c r="I6" s="4" t="s">
        <v>404</v>
      </c>
      <c r="J6" s="37" t="s">
        <v>63</v>
      </c>
      <c r="K6" s="37">
        <v>6</v>
      </c>
      <c r="L6" s="4" t="s">
        <v>64</v>
      </c>
      <c r="M6" s="37">
        <v>6</v>
      </c>
      <c r="N6" s="4" t="s">
        <v>98</v>
      </c>
      <c r="O6" s="4" t="s">
        <v>714</v>
      </c>
      <c r="P6" s="4" t="s">
        <v>44</v>
      </c>
      <c r="Q6" s="4">
        <v>0</v>
      </c>
      <c r="R6" s="4" t="s">
        <v>60</v>
      </c>
      <c r="S6" s="3">
        <v>0</v>
      </c>
      <c r="T6" s="3">
        <v>70000000</v>
      </c>
      <c r="U6" s="3">
        <f t="shared" ref="U6:U12" si="0">+T6</f>
        <v>70000000</v>
      </c>
      <c r="V6" s="4" t="s">
        <v>32</v>
      </c>
      <c r="W6" s="3" t="s">
        <v>33</v>
      </c>
      <c r="X6" s="4" t="s">
        <v>415</v>
      </c>
      <c r="Y6" s="38">
        <v>3009133992</v>
      </c>
      <c r="Z6" s="4" t="s">
        <v>416</v>
      </c>
      <c r="AA6" s="4"/>
      <c r="AB6" s="4" t="s">
        <v>99</v>
      </c>
      <c r="AC6" s="4" t="s">
        <v>578</v>
      </c>
      <c r="AD6" s="4" t="s">
        <v>1949</v>
      </c>
      <c r="AE6" s="4"/>
      <c r="AF6" s="4"/>
    </row>
    <row r="7" spans="1:32" s="8" customFormat="1" ht="321" customHeight="1" x14ac:dyDescent="0.25">
      <c r="A7" s="4" t="s">
        <v>448</v>
      </c>
      <c r="B7" s="4" t="s">
        <v>99</v>
      </c>
      <c r="C7" s="9">
        <v>92</v>
      </c>
      <c r="D7" s="4" t="s">
        <v>150</v>
      </c>
      <c r="E7" s="4"/>
      <c r="F7" s="4"/>
      <c r="G7" s="4" t="s">
        <v>1608</v>
      </c>
      <c r="H7" s="4" t="s">
        <v>151</v>
      </c>
      <c r="I7" s="4" t="s">
        <v>79</v>
      </c>
      <c r="J7" s="37" t="s">
        <v>63</v>
      </c>
      <c r="K7" s="37">
        <v>6</v>
      </c>
      <c r="L7" s="4" t="s">
        <v>64</v>
      </c>
      <c r="M7" s="37">
        <v>4</v>
      </c>
      <c r="N7" s="4" t="s">
        <v>114</v>
      </c>
      <c r="O7" s="4" t="s">
        <v>719</v>
      </c>
      <c r="P7" s="4" t="s">
        <v>44</v>
      </c>
      <c r="Q7" s="4">
        <v>0</v>
      </c>
      <c r="R7" s="4" t="s">
        <v>60</v>
      </c>
      <c r="S7" s="10"/>
      <c r="T7" s="3">
        <v>500000000</v>
      </c>
      <c r="U7" s="3">
        <f t="shared" si="0"/>
        <v>500000000</v>
      </c>
      <c r="V7" s="4" t="s">
        <v>32</v>
      </c>
      <c r="W7" s="3" t="s">
        <v>33</v>
      </c>
      <c r="X7" s="4" t="s">
        <v>1479</v>
      </c>
      <c r="Y7" s="4">
        <v>3009133992</v>
      </c>
      <c r="Z7" s="4" t="s">
        <v>1480</v>
      </c>
      <c r="AA7" s="4"/>
      <c r="AB7" s="4" t="s">
        <v>99</v>
      </c>
      <c r="AC7" s="4" t="s">
        <v>578</v>
      </c>
      <c r="AD7" s="4" t="s">
        <v>1877</v>
      </c>
      <c r="AE7" s="4"/>
      <c r="AF7" s="4"/>
    </row>
    <row r="8" spans="1:32" s="8" customFormat="1" ht="209.25" customHeight="1" x14ac:dyDescent="0.25">
      <c r="A8" s="4" t="s">
        <v>450</v>
      </c>
      <c r="B8" s="4" t="s">
        <v>99</v>
      </c>
      <c r="C8" s="9">
        <v>94</v>
      </c>
      <c r="D8" s="4" t="s">
        <v>625</v>
      </c>
      <c r="E8" s="4"/>
      <c r="F8" s="4"/>
      <c r="G8" s="4" t="s">
        <v>923</v>
      </c>
      <c r="H8" s="4" t="s">
        <v>146</v>
      </c>
      <c r="I8" s="4" t="s">
        <v>79</v>
      </c>
      <c r="J8" s="37" t="s">
        <v>63</v>
      </c>
      <c r="K8" s="37">
        <v>6</v>
      </c>
      <c r="L8" s="37" t="s">
        <v>65</v>
      </c>
      <c r="M8" s="4">
        <v>4</v>
      </c>
      <c r="N8" s="4" t="s">
        <v>114</v>
      </c>
      <c r="O8" s="4" t="s">
        <v>719</v>
      </c>
      <c r="P8" s="4" t="s">
        <v>44</v>
      </c>
      <c r="Q8" s="4">
        <v>0</v>
      </c>
      <c r="R8" s="4" t="s">
        <v>60</v>
      </c>
      <c r="S8" s="3">
        <v>0</v>
      </c>
      <c r="T8" s="3">
        <v>500000000</v>
      </c>
      <c r="U8" s="3">
        <f t="shared" si="0"/>
        <v>500000000</v>
      </c>
      <c r="V8" s="4" t="s">
        <v>32</v>
      </c>
      <c r="W8" s="3" t="s">
        <v>33</v>
      </c>
      <c r="X8" s="4" t="s">
        <v>148</v>
      </c>
      <c r="Y8" s="38">
        <v>3009133992</v>
      </c>
      <c r="Z8" s="4" t="s">
        <v>149</v>
      </c>
      <c r="AA8" s="4"/>
      <c r="AB8" s="4" t="s">
        <v>99</v>
      </c>
      <c r="AC8" s="4" t="s">
        <v>578</v>
      </c>
      <c r="AD8" s="4" t="s">
        <v>1878</v>
      </c>
      <c r="AE8" s="4"/>
      <c r="AF8" s="4"/>
    </row>
    <row r="9" spans="1:32" s="8" customFormat="1" ht="150.75" customHeight="1" x14ac:dyDescent="0.25">
      <c r="A9" s="4" t="s">
        <v>451</v>
      </c>
      <c r="B9" s="4" t="s">
        <v>99</v>
      </c>
      <c r="C9" s="9">
        <v>95</v>
      </c>
      <c r="D9" s="4">
        <v>72151600</v>
      </c>
      <c r="E9" s="4"/>
      <c r="F9" s="4"/>
      <c r="G9" s="37" t="s">
        <v>1879</v>
      </c>
      <c r="H9" s="4" t="s">
        <v>405</v>
      </c>
      <c r="I9" s="4" t="s">
        <v>79</v>
      </c>
      <c r="J9" s="37" t="s">
        <v>63</v>
      </c>
      <c r="K9" s="37">
        <v>6</v>
      </c>
      <c r="L9" s="4" t="s">
        <v>64</v>
      </c>
      <c r="M9" s="37">
        <v>6</v>
      </c>
      <c r="N9" s="4" t="s">
        <v>114</v>
      </c>
      <c r="O9" s="4" t="s">
        <v>719</v>
      </c>
      <c r="P9" s="4" t="s">
        <v>44</v>
      </c>
      <c r="Q9" s="4">
        <v>0</v>
      </c>
      <c r="R9" s="4" t="s">
        <v>60</v>
      </c>
      <c r="S9" s="3">
        <v>0</v>
      </c>
      <c r="T9" s="3">
        <v>120000000</v>
      </c>
      <c r="U9" s="3">
        <f t="shared" si="0"/>
        <v>120000000</v>
      </c>
      <c r="V9" s="4" t="s">
        <v>32</v>
      </c>
      <c r="W9" s="3" t="s">
        <v>33</v>
      </c>
      <c r="X9" s="4" t="s">
        <v>139</v>
      </c>
      <c r="Y9" s="38">
        <v>3009133992</v>
      </c>
      <c r="Z9" s="4" t="s">
        <v>140</v>
      </c>
      <c r="AA9" s="4"/>
      <c r="AB9" s="4" t="s">
        <v>99</v>
      </c>
      <c r="AC9" s="4" t="s">
        <v>578</v>
      </c>
      <c r="AD9" s="4" t="s">
        <v>1880</v>
      </c>
      <c r="AE9" s="4"/>
      <c r="AF9" s="4"/>
    </row>
    <row r="10" spans="1:32" s="8" customFormat="1" ht="224.25" customHeight="1" x14ac:dyDescent="0.25">
      <c r="A10" s="4" t="s">
        <v>452</v>
      </c>
      <c r="B10" s="4" t="s">
        <v>99</v>
      </c>
      <c r="C10" s="9">
        <v>96</v>
      </c>
      <c r="D10" s="4" t="s">
        <v>155</v>
      </c>
      <c r="E10" s="4"/>
      <c r="F10" s="4"/>
      <c r="G10" s="4" t="s">
        <v>924</v>
      </c>
      <c r="H10" s="4" t="s">
        <v>156</v>
      </c>
      <c r="I10" s="4" t="s">
        <v>79</v>
      </c>
      <c r="J10" s="37" t="s">
        <v>63</v>
      </c>
      <c r="K10" s="37">
        <v>6</v>
      </c>
      <c r="L10" s="4" t="s">
        <v>64</v>
      </c>
      <c r="M10" s="37">
        <v>5</v>
      </c>
      <c r="N10" s="4" t="s">
        <v>244</v>
      </c>
      <c r="O10" s="4" t="s">
        <v>716</v>
      </c>
      <c r="P10" s="4" t="s">
        <v>44</v>
      </c>
      <c r="Q10" s="4">
        <v>0</v>
      </c>
      <c r="R10" s="4" t="s">
        <v>60</v>
      </c>
      <c r="S10" s="3">
        <v>0</v>
      </c>
      <c r="T10" s="3">
        <v>50000000</v>
      </c>
      <c r="U10" s="3">
        <f t="shared" si="0"/>
        <v>50000000</v>
      </c>
      <c r="V10" s="4" t="s">
        <v>32</v>
      </c>
      <c r="W10" s="3" t="s">
        <v>33</v>
      </c>
      <c r="X10" s="4" t="s">
        <v>1551</v>
      </c>
      <c r="Y10" s="38">
        <v>3009133992</v>
      </c>
      <c r="Z10" s="16" t="s">
        <v>1552</v>
      </c>
      <c r="AA10" s="4"/>
      <c r="AB10" s="4" t="s">
        <v>99</v>
      </c>
      <c r="AC10" s="4" t="s">
        <v>578</v>
      </c>
      <c r="AD10" s="4" t="s">
        <v>1881</v>
      </c>
      <c r="AE10" s="4"/>
      <c r="AF10" s="4"/>
    </row>
    <row r="11" spans="1:32" s="8" customFormat="1" ht="158.25" customHeight="1" x14ac:dyDescent="0.25">
      <c r="A11" s="4" t="s">
        <v>453</v>
      </c>
      <c r="B11" s="4" t="s">
        <v>99</v>
      </c>
      <c r="C11" s="9">
        <v>97</v>
      </c>
      <c r="D11" s="4" t="s">
        <v>1553</v>
      </c>
      <c r="E11" s="4"/>
      <c r="F11" s="4"/>
      <c r="G11" s="4" t="s">
        <v>1554</v>
      </c>
      <c r="H11" s="4" t="s">
        <v>406</v>
      </c>
      <c r="I11" s="4" t="s">
        <v>79</v>
      </c>
      <c r="J11" s="37" t="s">
        <v>63</v>
      </c>
      <c r="K11" s="37">
        <v>6</v>
      </c>
      <c r="L11" s="4" t="s">
        <v>64</v>
      </c>
      <c r="M11" s="37">
        <v>5</v>
      </c>
      <c r="N11" s="4" t="s">
        <v>114</v>
      </c>
      <c r="O11" s="4" t="s">
        <v>719</v>
      </c>
      <c r="P11" s="4" t="s">
        <v>44</v>
      </c>
      <c r="Q11" s="4">
        <v>0</v>
      </c>
      <c r="R11" s="4" t="s">
        <v>60</v>
      </c>
      <c r="S11" s="3">
        <v>0</v>
      </c>
      <c r="T11" s="3">
        <v>700000000</v>
      </c>
      <c r="U11" s="3">
        <f t="shared" si="0"/>
        <v>700000000</v>
      </c>
      <c r="V11" s="4" t="s">
        <v>32</v>
      </c>
      <c r="W11" s="3" t="s">
        <v>33</v>
      </c>
      <c r="X11" s="4" t="s">
        <v>120</v>
      </c>
      <c r="Y11" s="38">
        <v>3009133992</v>
      </c>
      <c r="Z11" s="4" t="s">
        <v>140</v>
      </c>
      <c r="AA11" s="4"/>
      <c r="AB11" s="4" t="s">
        <v>99</v>
      </c>
      <c r="AC11" s="4" t="s">
        <v>578</v>
      </c>
      <c r="AD11" s="4" t="s">
        <v>1882</v>
      </c>
      <c r="AE11" s="4"/>
      <c r="AF11" s="4"/>
    </row>
    <row r="12" spans="1:32" s="8" customFormat="1" ht="159" customHeight="1" x14ac:dyDescent="0.25">
      <c r="A12" s="4" t="s">
        <v>454</v>
      </c>
      <c r="B12" s="4" t="s">
        <v>99</v>
      </c>
      <c r="C12" s="9">
        <v>98</v>
      </c>
      <c r="D12" s="4" t="s">
        <v>666</v>
      </c>
      <c r="E12" s="4"/>
      <c r="F12" s="4"/>
      <c r="G12" s="4" t="s">
        <v>925</v>
      </c>
      <c r="H12" s="4" t="s">
        <v>131</v>
      </c>
      <c r="I12" s="4" t="s">
        <v>79</v>
      </c>
      <c r="J12" s="37" t="s">
        <v>63</v>
      </c>
      <c r="K12" s="37">
        <v>6</v>
      </c>
      <c r="L12" s="37" t="s">
        <v>85</v>
      </c>
      <c r="M12" s="4">
        <v>3</v>
      </c>
      <c r="N12" s="4" t="s">
        <v>114</v>
      </c>
      <c r="O12" s="4" t="s">
        <v>719</v>
      </c>
      <c r="P12" s="4" t="s">
        <v>44</v>
      </c>
      <c r="Q12" s="4">
        <v>0</v>
      </c>
      <c r="R12" s="4" t="s">
        <v>60</v>
      </c>
      <c r="S12" s="3">
        <v>0</v>
      </c>
      <c r="T12" s="3">
        <v>750000000</v>
      </c>
      <c r="U12" s="3">
        <f t="shared" si="0"/>
        <v>750000000</v>
      </c>
      <c r="V12" s="4" t="s">
        <v>32</v>
      </c>
      <c r="W12" s="3" t="s">
        <v>33</v>
      </c>
      <c r="X12" s="4" t="s">
        <v>417</v>
      </c>
      <c r="Y12" s="38">
        <v>3009133992</v>
      </c>
      <c r="Z12" s="4" t="s">
        <v>418</v>
      </c>
      <c r="AA12" s="4"/>
      <c r="AB12" s="4" t="s">
        <v>99</v>
      </c>
      <c r="AC12" s="4" t="s">
        <v>578</v>
      </c>
      <c r="AD12" s="4" t="s">
        <v>1883</v>
      </c>
      <c r="AE12" s="4"/>
      <c r="AF12" s="4"/>
    </row>
    <row r="13" spans="1:32" s="8" customFormat="1" ht="161.25" customHeight="1" x14ac:dyDescent="0.25">
      <c r="A13" s="4" t="s">
        <v>455</v>
      </c>
      <c r="B13" s="4" t="s">
        <v>99</v>
      </c>
      <c r="C13" s="9">
        <v>99</v>
      </c>
      <c r="D13" s="4" t="s">
        <v>138</v>
      </c>
      <c r="E13" s="4"/>
      <c r="F13" s="4"/>
      <c r="G13" s="4" t="s">
        <v>926</v>
      </c>
      <c r="H13" s="4" t="s">
        <v>168</v>
      </c>
      <c r="I13" s="4" t="s">
        <v>79</v>
      </c>
      <c r="J13" s="37" t="s">
        <v>63</v>
      </c>
      <c r="K13" s="37">
        <v>6</v>
      </c>
      <c r="L13" s="4" t="s">
        <v>64</v>
      </c>
      <c r="M13" s="4">
        <v>12</v>
      </c>
      <c r="N13" s="4" t="s">
        <v>137</v>
      </c>
      <c r="O13" s="4" t="s">
        <v>718</v>
      </c>
      <c r="P13" s="4" t="s">
        <v>44</v>
      </c>
      <c r="Q13" s="4">
        <v>0</v>
      </c>
      <c r="R13" s="4" t="s">
        <v>60</v>
      </c>
      <c r="S13" s="10">
        <v>160000000</v>
      </c>
      <c r="T13" s="3">
        <v>1920000000</v>
      </c>
      <c r="U13" s="3">
        <v>800000000</v>
      </c>
      <c r="V13" s="4" t="s">
        <v>45</v>
      </c>
      <c r="W13" s="54" t="s">
        <v>1884</v>
      </c>
      <c r="X13" s="4" t="s">
        <v>121</v>
      </c>
      <c r="Y13" s="38">
        <v>3009133992</v>
      </c>
      <c r="Z13" s="4" t="s">
        <v>122</v>
      </c>
      <c r="AA13" s="4"/>
      <c r="AB13" s="4" t="s">
        <v>99</v>
      </c>
      <c r="AC13" s="4" t="s">
        <v>578</v>
      </c>
      <c r="AD13" s="4" t="s">
        <v>1885</v>
      </c>
      <c r="AE13" s="4"/>
      <c r="AF13" s="58"/>
    </row>
    <row r="14" spans="1:32" s="8" customFormat="1" ht="229.5" customHeight="1" x14ac:dyDescent="0.25">
      <c r="A14" s="4" t="s">
        <v>557</v>
      </c>
      <c r="B14" s="4" t="s">
        <v>109</v>
      </c>
      <c r="C14" s="9">
        <v>120</v>
      </c>
      <c r="D14" s="4">
        <v>43212115</v>
      </c>
      <c r="E14" s="4"/>
      <c r="F14" s="4"/>
      <c r="G14" s="4" t="s">
        <v>937</v>
      </c>
      <c r="H14" s="4" t="s">
        <v>204</v>
      </c>
      <c r="I14" s="4" t="s">
        <v>119</v>
      </c>
      <c r="J14" s="37" t="s">
        <v>63</v>
      </c>
      <c r="K14" s="37">
        <v>6</v>
      </c>
      <c r="L14" s="37" t="s">
        <v>147</v>
      </c>
      <c r="M14" s="4">
        <v>2</v>
      </c>
      <c r="N14" s="4" t="s">
        <v>137</v>
      </c>
      <c r="O14" s="4"/>
      <c r="P14" s="4" t="s">
        <v>30</v>
      </c>
      <c r="Q14" s="4"/>
      <c r="R14" s="4" t="s">
        <v>60</v>
      </c>
      <c r="S14" s="3">
        <v>0</v>
      </c>
      <c r="T14" s="3">
        <v>12500000</v>
      </c>
      <c r="U14" s="3">
        <f t="shared" ref="U14:U25" si="1">+T14</f>
        <v>12500000</v>
      </c>
      <c r="V14" s="4" t="s">
        <v>32</v>
      </c>
      <c r="W14" s="4" t="s">
        <v>33</v>
      </c>
      <c r="X14" s="4" t="s">
        <v>258</v>
      </c>
      <c r="Y14" s="38">
        <v>3009133992</v>
      </c>
      <c r="Z14" s="16" t="s">
        <v>571</v>
      </c>
      <c r="AA14" s="4"/>
      <c r="AB14" s="4" t="s">
        <v>109</v>
      </c>
      <c r="AC14" s="4" t="s">
        <v>703</v>
      </c>
      <c r="AD14" s="4" t="s">
        <v>1874</v>
      </c>
      <c r="AE14" s="4"/>
      <c r="AF14" s="4"/>
    </row>
    <row r="15" spans="1:32" s="8" customFormat="1" ht="157.5" customHeight="1" x14ac:dyDescent="0.25">
      <c r="A15" s="4" t="s">
        <v>559</v>
      </c>
      <c r="B15" s="4" t="s">
        <v>109</v>
      </c>
      <c r="C15" s="9">
        <v>128</v>
      </c>
      <c r="D15" s="4">
        <v>80111600</v>
      </c>
      <c r="E15" s="4"/>
      <c r="F15" s="4"/>
      <c r="G15" s="4" t="s">
        <v>940</v>
      </c>
      <c r="H15" s="4" t="s">
        <v>26</v>
      </c>
      <c r="I15" s="4" t="s">
        <v>42</v>
      </c>
      <c r="J15" s="37" t="s">
        <v>63</v>
      </c>
      <c r="K15" s="37">
        <v>6</v>
      </c>
      <c r="L15" s="37" t="s">
        <v>40</v>
      </c>
      <c r="M15" s="4">
        <v>4</v>
      </c>
      <c r="N15" s="4" t="s">
        <v>29</v>
      </c>
      <c r="O15" s="4" t="s">
        <v>714</v>
      </c>
      <c r="P15" s="4" t="s">
        <v>44</v>
      </c>
      <c r="Q15" s="4">
        <v>0</v>
      </c>
      <c r="R15" s="4" t="s">
        <v>60</v>
      </c>
      <c r="S15" s="3">
        <v>6000000</v>
      </c>
      <c r="T15" s="3">
        <f>+M15*S15</f>
        <v>24000000</v>
      </c>
      <c r="U15" s="3">
        <f t="shared" si="1"/>
        <v>24000000</v>
      </c>
      <c r="V15" s="4" t="s">
        <v>32</v>
      </c>
      <c r="W15" s="4" t="s">
        <v>33</v>
      </c>
      <c r="X15" s="4" t="s">
        <v>258</v>
      </c>
      <c r="Y15" s="38">
        <v>3009133992</v>
      </c>
      <c r="Z15" s="16" t="s">
        <v>571</v>
      </c>
      <c r="AA15" s="4"/>
      <c r="AB15" s="4" t="s">
        <v>109</v>
      </c>
      <c r="AC15" s="4" t="s">
        <v>291</v>
      </c>
      <c r="AD15" s="4" t="s">
        <v>1950</v>
      </c>
      <c r="AE15" s="4"/>
      <c r="AF15" s="4"/>
    </row>
    <row r="16" spans="1:32" s="21" customFormat="1" ht="138.75" customHeight="1" x14ac:dyDescent="0.25">
      <c r="A16" s="12" t="s">
        <v>560</v>
      </c>
      <c r="B16" s="12" t="s">
        <v>109</v>
      </c>
      <c r="C16" s="13">
        <v>130</v>
      </c>
      <c r="D16" s="12">
        <v>80161500</v>
      </c>
      <c r="E16" s="12"/>
      <c r="F16" s="12"/>
      <c r="G16" s="12" t="s">
        <v>941</v>
      </c>
      <c r="H16" s="12" t="s">
        <v>204</v>
      </c>
      <c r="I16" s="12" t="s">
        <v>119</v>
      </c>
      <c r="J16" s="12" t="s">
        <v>55</v>
      </c>
      <c r="K16" s="12">
        <v>5</v>
      </c>
      <c r="L16" s="12" t="s">
        <v>28</v>
      </c>
      <c r="M16" s="12">
        <v>8</v>
      </c>
      <c r="N16" s="12" t="s">
        <v>196</v>
      </c>
      <c r="O16" s="12" t="s">
        <v>714</v>
      </c>
      <c r="P16" s="12" t="s">
        <v>30</v>
      </c>
      <c r="Q16" s="12">
        <v>1</v>
      </c>
      <c r="R16" s="12" t="s">
        <v>60</v>
      </c>
      <c r="S16" s="14">
        <v>0</v>
      </c>
      <c r="T16" s="14">
        <v>322100000</v>
      </c>
      <c r="U16" s="14">
        <f t="shared" si="1"/>
        <v>322100000</v>
      </c>
      <c r="V16" s="12" t="s">
        <v>32</v>
      </c>
      <c r="W16" s="12" t="s">
        <v>33</v>
      </c>
      <c r="X16" s="12" t="s">
        <v>258</v>
      </c>
      <c r="Y16" s="30">
        <v>3009133992</v>
      </c>
      <c r="Z16" s="40" t="s">
        <v>641</v>
      </c>
      <c r="AA16" s="12"/>
      <c r="AB16" s="12" t="s">
        <v>109</v>
      </c>
      <c r="AC16" s="12" t="s">
        <v>703</v>
      </c>
      <c r="AD16" s="12" t="s">
        <v>1875</v>
      </c>
      <c r="AE16" s="12"/>
      <c r="AF16" s="12"/>
    </row>
    <row r="17" spans="1:16383" s="8" customFormat="1" ht="253.5" customHeight="1" x14ac:dyDescent="0.25">
      <c r="A17" s="4" t="s">
        <v>226</v>
      </c>
      <c r="B17" s="4" t="s">
        <v>175</v>
      </c>
      <c r="C17" s="9">
        <v>147</v>
      </c>
      <c r="D17" s="4">
        <v>80161500</v>
      </c>
      <c r="E17" s="4"/>
      <c r="F17" s="4"/>
      <c r="G17" s="4" t="s">
        <v>950</v>
      </c>
      <c r="H17" s="4" t="s">
        <v>681</v>
      </c>
      <c r="I17" s="4" t="s">
        <v>737</v>
      </c>
      <c r="J17" s="37" t="s">
        <v>63</v>
      </c>
      <c r="K17" s="37">
        <v>6</v>
      </c>
      <c r="L17" s="4" t="s">
        <v>28</v>
      </c>
      <c r="M17" s="37">
        <v>6.5</v>
      </c>
      <c r="N17" s="4" t="s">
        <v>29</v>
      </c>
      <c r="O17" s="4" t="s">
        <v>714</v>
      </c>
      <c r="P17" s="4" t="s">
        <v>44</v>
      </c>
      <c r="Q17" s="4">
        <v>0</v>
      </c>
      <c r="R17" s="4" t="s">
        <v>60</v>
      </c>
      <c r="S17" s="3">
        <v>7000000</v>
      </c>
      <c r="T17" s="54">
        <f>+M17*S17</f>
        <v>45500000</v>
      </c>
      <c r="U17" s="54">
        <f t="shared" si="1"/>
        <v>45500000</v>
      </c>
      <c r="V17" s="4" t="s">
        <v>32</v>
      </c>
      <c r="W17" s="4" t="s">
        <v>33</v>
      </c>
      <c r="X17" s="4" t="s">
        <v>580</v>
      </c>
      <c r="Y17" s="38">
        <v>3009133992</v>
      </c>
      <c r="Z17" s="16" t="s">
        <v>581</v>
      </c>
      <c r="AA17" s="4"/>
      <c r="AB17" s="4" t="s">
        <v>175</v>
      </c>
      <c r="AC17" s="4" t="s">
        <v>272</v>
      </c>
      <c r="AD17" s="4" t="s">
        <v>1951</v>
      </c>
      <c r="AE17" s="4"/>
      <c r="AF17" s="58"/>
    </row>
    <row r="18" spans="1:16383" s="8" customFormat="1" ht="193.5" customHeight="1" x14ac:dyDescent="0.25">
      <c r="A18" s="4" t="s">
        <v>604</v>
      </c>
      <c r="B18" s="4" t="s">
        <v>175</v>
      </c>
      <c r="C18" s="9">
        <v>149</v>
      </c>
      <c r="D18" s="4">
        <v>80161500</v>
      </c>
      <c r="E18" s="4"/>
      <c r="F18" s="4"/>
      <c r="G18" s="4" t="s">
        <v>951</v>
      </c>
      <c r="H18" s="4" t="s">
        <v>34</v>
      </c>
      <c r="I18" s="4" t="s">
        <v>587</v>
      </c>
      <c r="J18" s="37" t="s">
        <v>63</v>
      </c>
      <c r="K18" s="37">
        <v>6</v>
      </c>
      <c r="L18" s="4" t="s">
        <v>28</v>
      </c>
      <c r="M18" s="37">
        <v>6.5</v>
      </c>
      <c r="N18" s="4" t="s">
        <v>29</v>
      </c>
      <c r="O18" s="4" t="s">
        <v>714</v>
      </c>
      <c r="P18" s="4" t="s">
        <v>44</v>
      </c>
      <c r="Q18" s="4">
        <v>0</v>
      </c>
      <c r="R18" s="4" t="s">
        <v>60</v>
      </c>
      <c r="S18" s="3">
        <v>4500000</v>
      </c>
      <c r="T18" s="54">
        <f>+M18*S18</f>
        <v>29250000</v>
      </c>
      <c r="U18" s="54">
        <f t="shared" si="1"/>
        <v>29250000</v>
      </c>
      <c r="V18" s="4" t="s">
        <v>32</v>
      </c>
      <c r="W18" s="4" t="s">
        <v>33</v>
      </c>
      <c r="X18" s="4" t="s">
        <v>580</v>
      </c>
      <c r="Y18" s="38">
        <v>3009133992</v>
      </c>
      <c r="Z18" s="16" t="s">
        <v>581</v>
      </c>
      <c r="AA18" s="4"/>
      <c r="AB18" s="4" t="s">
        <v>175</v>
      </c>
      <c r="AC18" s="4" t="s">
        <v>272</v>
      </c>
      <c r="AD18" s="4" t="s">
        <v>1952</v>
      </c>
      <c r="AE18" s="4"/>
      <c r="AF18" s="58"/>
    </row>
    <row r="19" spans="1:16383" s="8" customFormat="1" ht="189" customHeight="1" x14ac:dyDescent="0.25">
      <c r="A19" s="4" t="s">
        <v>227</v>
      </c>
      <c r="B19" s="4" t="s">
        <v>175</v>
      </c>
      <c r="C19" s="9">
        <v>150</v>
      </c>
      <c r="D19" s="4">
        <v>80161500</v>
      </c>
      <c r="E19" s="4"/>
      <c r="F19" s="4"/>
      <c r="G19" s="4" t="s">
        <v>952</v>
      </c>
      <c r="H19" s="4" t="s">
        <v>34</v>
      </c>
      <c r="I19" s="4" t="s">
        <v>42</v>
      </c>
      <c r="J19" s="37" t="s">
        <v>63</v>
      </c>
      <c r="K19" s="37">
        <v>6</v>
      </c>
      <c r="L19" s="4" t="s">
        <v>28</v>
      </c>
      <c r="M19" s="37">
        <v>6.5</v>
      </c>
      <c r="N19" s="4" t="s">
        <v>29</v>
      </c>
      <c r="O19" s="4" t="s">
        <v>714</v>
      </c>
      <c r="P19" s="4" t="s">
        <v>44</v>
      </c>
      <c r="Q19" s="4">
        <v>0</v>
      </c>
      <c r="R19" s="4" t="s">
        <v>60</v>
      </c>
      <c r="S19" s="3">
        <v>4500000</v>
      </c>
      <c r="T19" s="54">
        <f>+M19*S19</f>
        <v>29250000</v>
      </c>
      <c r="U19" s="54">
        <f t="shared" si="1"/>
        <v>29250000</v>
      </c>
      <c r="V19" s="4" t="s">
        <v>32</v>
      </c>
      <c r="W19" s="4" t="s">
        <v>33</v>
      </c>
      <c r="X19" s="4" t="s">
        <v>580</v>
      </c>
      <c r="Y19" s="38">
        <v>3009133992</v>
      </c>
      <c r="Z19" s="16" t="s">
        <v>581</v>
      </c>
      <c r="AA19" s="4"/>
      <c r="AB19" s="4" t="s">
        <v>175</v>
      </c>
      <c r="AC19" s="4" t="s">
        <v>272</v>
      </c>
      <c r="AD19" s="4" t="s">
        <v>1952</v>
      </c>
      <c r="AE19" s="4"/>
      <c r="AF19" s="58"/>
    </row>
    <row r="20" spans="1:16383" s="8" customFormat="1" ht="227.25" customHeight="1" x14ac:dyDescent="0.25">
      <c r="A20" s="4" t="s">
        <v>232</v>
      </c>
      <c r="B20" s="4" t="s">
        <v>175</v>
      </c>
      <c r="C20" s="9">
        <v>156</v>
      </c>
      <c r="D20" s="4" t="s">
        <v>217</v>
      </c>
      <c r="E20" s="4"/>
      <c r="F20" s="4"/>
      <c r="G20" s="4" t="s">
        <v>955</v>
      </c>
      <c r="H20" s="4" t="s">
        <v>218</v>
      </c>
      <c r="I20" s="4"/>
      <c r="J20" s="37" t="s">
        <v>63</v>
      </c>
      <c r="K20" s="37">
        <v>6</v>
      </c>
      <c r="L20" s="4" t="s">
        <v>28</v>
      </c>
      <c r="M20" s="4">
        <v>5</v>
      </c>
      <c r="N20" s="4" t="s">
        <v>211</v>
      </c>
      <c r="O20" s="4" t="s">
        <v>717</v>
      </c>
      <c r="P20" s="4" t="s">
        <v>44</v>
      </c>
      <c r="Q20" s="4">
        <v>0</v>
      </c>
      <c r="R20" s="4" t="s">
        <v>60</v>
      </c>
      <c r="S20" s="3">
        <v>0</v>
      </c>
      <c r="T20" s="3">
        <v>400000000</v>
      </c>
      <c r="U20" s="3">
        <f t="shared" si="1"/>
        <v>400000000</v>
      </c>
      <c r="V20" s="4" t="s">
        <v>32</v>
      </c>
      <c r="W20" s="4" t="s">
        <v>33</v>
      </c>
      <c r="X20" s="4" t="s">
        <v>580</v>
      </c>
      <c r="Y20" s="38">
        <v>3009133992</v>
      </c>
      <c r="Z20" s="16" t="s">
        <v>581</v>
      </c>
      <c r="AA20" s="4"/>
      <c r="AB20" s="4" t="s">
        <v>175</v>
      </c>
      <c r="AC20" s="4" t="s">
        <v>612</v>
      </c>
      <c r="AD20" s="4" t="s">
        <v>1896</v>
      </c>
      <c r="AE20" s="4"/>
      <c r="AF20" s="4"/>
    </row>
    <row r="21" spans="1:16383" s="8" customFormat="1" ht="228" customHeight="1" x14ac:dyDescent="0.25">
      <c r="A21" s="4" t="s">
        <v>609</v>
      </c>
      <c r="B21" s="4" t="s">
        <v>175</v>
      </c>
      <c r="C21" s="9">
        <v>162</v>
      </c>
      <c r="D21" s="4" t="s">
        <v>217</v>
      </c>
      <c r="E21" s="4"/>
      <c r="F21" s="4"/>
      <c r="G21" s="4" t="s">
        <v>1562</v>
      </c>
      <c r="H21" s="4" t="s">
        <v>592</v>
      </c>
      <c r="I21" s="4"/>
      <c r="J21" s="37" t="s">
        <v>63</v>
      </c>
      <c r="K21" s="37">
        <v>6</v>
      </c>
      <c r="L21" s="4" t="s">
        <v>28</v>
      </c>
      <c r="M21" s="4">
        <v>5</v>
      </c>
      <c r="N21" s="4" t="s">
        <v>211</v>
      </c>
      <c r="O21" s="4" t="s">
        <v>717</v>
      </c>
      <c r="P21" s="4" t="s">
        <v>44</v>
      </c>
      <c r="Q21" s="4">
        <v>0</v>
      </c>
      <c r="R21" s="4" t="s">
        <v>60</v>
      </c>
      <c r="S21" s="3">
        <v>0</v>
      </c>
      <c r="T21" s="3">
        <v>200000000</v>
      </c>
      <c r="U21" s="3">
        <f t="shared" si="1"/>
        <v>200000000</v>
      </c>
      <c r="V21" s="4" t="s">
        <v>32</v>
      </c>
      <c r="W21" s="4" t="s">
        <v>33</v>
      </c>
      <c r="X21" s="4" t="s">
        <v>580</v>
      </c>
      <c r="Y21" s="38">
        <v>3009133992</v>
      </c>
      <c r="Z21" s="16" t="s">
        <v>581</v>
      </c>
      <c r="AA21" s="4"/>
      <c r="AB21" s="4" t="s">
        <v>175</v>
      </c>
      <c r="AC21" s="4" t="s">
        <v>612</v>
      </c>
      <c r="AD21" s="4" t="s">
        <v>1897</v>
      </c>
      <c r="AE21" s="4"/>
      <c r="AF21" s="4"/>
    </row>
    <row r="22" spans="1:16383" s="8" customFormat="1" ht="164.25" customHeight="1" x14ac:dyDescent="0.25">
      <c r="A22" s="4" t="s">
        <v>610</v>
      </c>
      <c r="B22" s="4" t="s">
        <v>175</v>
      </c>
      <c r="C22" s="9">
        <v>163</v>
      </c>
      <c r="D22" s="4">
        <v>86111600</v>
      </c>
      <c r="E22" s="4"/>
      <c r="F22" s="4"/>
      <c r="G22" s="4" t="s">
        <v>960</v>
      </c>
      <c r="H22" s="4" t="s">
        <v>221</v>
      </c>
      <c r="I22" s="4" t="s">
        <v>225</v>
      </c>
      <c r="J22" s="37" t="s">
        <v>63</v>
      </c>
      <c r="K22" s="37">
        <v>6</v>
      </c>
      <c r="L22" s="4" t="s">
        <v>28</v>
      </c>
      <c r="M22" s="4">
        <v>5</v>
      </c>
      <c r="N22" s="4" t="s">
        <v>196</v>
      </c>
      <c r="O22" s="4" t="s">
        <v>714</v>
      </c>
      <c r="P22" s="4" t="s">
        <v>44</v>
      </c>
      <c r="Q22" s="4">
        <v>0</v>
      </c>
      <c r="R22" s="4" t="s">
        <v>60</v>
      </c>
      <c r="S22" s="3">
        <v>0</v>
      </c>
      <c r="T22" s="3">
        <v>110000000</v>
      </c>
      <c r="U22" s="3">
        <f t="shared" si="1"/>
        <v>110000000</v>
      </c>
      <c r="V22" s="4" t="s">
        <v>32</v>
      </c>
      <c r="W22" s="4" t="s">
        <v>33</v>
      </c>
      <c r="X22" s="4" t="s">
        <v>580</v>
      </c>
      <c r="Y22" s="38">
        <v>3009133992</v>
      </c>
      <c r="Z22" s="16" t="s">
        <v>581</v>
      </c>
      <c r="AA22" s="4"/>
      <c r="AB22" s="4" t="s">
        <v>175</v>
      </c>
      <c r="AC22" s="4" t="s">
        <v>612</v>
      </c>
      <c r="AD22" s="4" t="s">
        <v>1898</v>
      </c>
      <c r="AE22" s="4"/>
      <c r="AF22" s="4"/>
    </row>
    <row r="23" spans="1:16383" s="8" customFormat="1" ht="119.25" customHeight="1" x14ac:dyDescent="0.25">
      <c r="A23" s="4" t="s">
        <v>323</v>
      </c>
      <c r="B23" s="4" t="s">
        <v>24</v>
      </c>
      <c r="C23" s="9">
        <v>167</v>
      </c>
      <c r="D23" s="4">
        <v>80111607</v>
      </c>
      <c r="E23" s="4"/>
      <c r="F23" s="4"/>
      <c r="G23" s="4" t="s">
        <v>962</v>
      </c>
      <c r="H23" s="4" t="s">
        <v>34</v>
      </c>
      <c r="I23" s="4" t="s">
        <v>35</v>
      </c>
      <c r="J23" s="37" t="s">
        <v>63</v>
      </c>
      <c r="K23" s="37">
        <v>6</v>
      </c>
      <c r="L23" s="4" t="s">
        <v>40</v>
      </c>
      <c r="M23" s="4">
        <v>4</v>
      </c>
      <c r="N23" s="4" t="s">
        <v>29</v>
      </c>
      <c r="O23" s="4" t="s">
        <v>714</v>
      </c>
      <c r="P23" s="4" t="s">
        <v>44</v>
      </c>
      <c r="Q23" s="4">
        <v>0</v>
      </c>
      <c r="R23" s="4" t="s">
        <v>31</v>
      </c>
      <c r="S23" s="3">
        <v>4000000</v>
      </c>
      <c r="T23" s="3">
        <f>+S23*M23</f>
        <v>16000000</v>
      </c>
      <c r="U23" s="3">
        <f t="shared" si="1"/>
        <v>16000000</v>
      </c>
      <c r="V23" s="4" t="s">
        <v>32</v>
      </c>
      <c r="W23" s="4" t="s">
        <v>33</v>
      </c>
      <c r="X23" s="4" t="s">
        <v>321</v>
      </c>
      <c r="Y23" s="38">
        <v>3009133992</v>
      </c>
      <c r="Z23" s="16" t="s">
        <v>322</v>
      </c>
      <c r="AA23" s="4"/>
      <c r="AB23" s="4" t="s">
        <v>24</v>
      </c>
      <c r="AC23" s="4" t="s">
        <v>276</v>
      </c>
      <c r="AD23" s="4" t="s">
        <v>1953</v>
      </c>
      <c r="AE23" s="4"/>
      <c r="AF23" s="58"/>
    </row>
    <row r="24" spans="1:16383" s="8" customFormat="1" ht="99" customHeight="1" x14ac:dyDescent="0.25">
      <c r="A24" s="4" t="s">
        <v>292</v>
      </c>
      <c r="B24" s="4" t="s">
        <v>36</v>
      </c>
      <c r="C24" s="9">
        <v>169</v>
      </c>
      <c r="D24" s="4">
        <v>80111600</v>
      </c>
      <c r="E24" s="4"/>
      <c r="F24" s="4"/>
      <c r="G24" s="4" t="s">
        <v>963</v>
      </c>
      <c r="H24" s="4" t="s">
        <v>26</v>
      </c>
      <c r="I24" s="4" t="s">
        <v>42</v>
      </c>
      <c r="J24" s="37" t="s">
        <v>63</v>
      </c>
      <c r="K24" s="37">
        <v>6</v>
      </c>
      <c r="L24" s="37" t="s">
        <v>40</v>
      </c>
      <c r="M24" s="4">
        <v>4</v>
      </c>
      <c r="N24" s="4" t="s">
        <v>29</v>
      </c>
      <c r="O24" s="4" t="s">
        <v>714</v>
      </c>
      <c r="P24" s="4" t="s">
        <v>44</v>
      </c>
      <c r="Q24" s="4">
        <v>0</v>
      </c>
      <c r="R24" s="4" t="s">
        <v>31</v>
      </c>
      <c r="S24" s="3">
        <v>5500000</v>
      </c>
      <c r="T24" s="3">
        <f>+S24*M24</f>
        <v>22000000</v>
      </c>
      <c r="U24" s="3">
        <f t="shared" si="1"/>
        <v>22000000</v>
      </c>
      <c r="V24" s="4" t="s">
        <v>32</v>
      </c>
      <c r="W24" s="4" t="s">
        <v>33</v>
      </c>
      <c r="X24" s="4" t="s">
        <v>661</v>
      </c>
      <c r="Y24" s="38">
        <v>3009133992</v>
      </c>
      <c r="Z24" s="16" t="s">
        <v>662</v>
      </c>
      <c r="AA24" s="4"/>
      <c r="AB24" s="4" t="s">
        <v>680</v>
      </c>
      <c r="AC24" s="4" t="s">
        <v>276</v>
      </c>
      <c r="AD24" s="4" t="s">
        <v>1954</v>
      </c>
      <c r="AE24" s="4"/>
      <c r="AF24" s="58"/>
    </row>
    <row r="25" spans="1:16383" s="8" customFormat="1" ht="240" customHeight="1" x14ac:dyDescent="0.25">
      <c r="A25" s="4" t="s">
        <v>331</v>
      </c>
      <c r="B25" s="4" t="s">
        <v>38</v>
      </c>
      <c r="C25" s="9">
        <v>173</v>
      </c>
      <c r="D25" s="4" t="s">
        <v>46</v>
      </c>
      <c r="E25" s="4"/>
      <c r="F25" s="4"/>
      <c r="G25" s="4" t="s">
        <v>964</v>
      </c>
      <c r="H25" s="4" t="s">
        <v>41</v>
      </c>
      <c r="I25" s="4" t="s">
        <v>47</v>
      </c>
      <c r="J25" s="37" t="s">
        <v>63</v>
      </c>
      <c r="K25" s="37">
        <v>6</v>
      </c>
      <c r="L25" s="4" t="s">
        <v>28</v>
      </c>
      <c r="M25" s="37">
        <v>6</v>
      </c>
      <c r="N25" s="4" t="s">
        <v>29</v>
      </c>
      <c r="O25" s="4" t="s">
        <v>714</v>
      </c>
      <c r="P25" s="4" t="s">
        <v>44</v>
      </c>
      <c r="Q25" s="4">
        <v>0</v>
      </c>
      <c r="R25" s="4" t="s">
        <v>31</v>
      </c>
      <c r="S25" s="3">
        <v>0</v>
      </c>
      <c r="T25" s="3">
        <v>50000000</v>
      </c>
      <c r="U25" s="3">
        <f t="shared" si="1"/>
        <v>50000000</v>
      </c>
      <c r="V25" s="4" t="s">
        <v>45</v>
      </c>
      <c r="W25" s="3" t="s">
        <v>154</v>
      </c>
      <c r="X25" s="4" t="s">
        <v>329</v>
      </c>
      <c r="Y25" s="38">
        <v>3009133992</v>
      </c>
      <c r="Z25" s="16" t="s">
        <v>330</v>
      </c>
      <c r="AA25" s="4"/>
      <c r="AB25" s="4" t="s">
        <v>38</v>
      </c>
      <c r="AC25" s="4" t="s">
        <v>276</v>
      </c>
      <c r="AD25" s="4" t="s">
        <v>1955</v>
      </c>
      <c r="AE25" s="4"/>
      <c r="AF25" s="4"/>
    </row>
    <row r="26" spans="1:16383" s="8" customFormat="1" ht="162.75" customHeight="1" x14ac:dyDescent="0.25">
      <c r="A26" s="4" t="s">
        <v>83</v>
      </c>
      <c r="B26" s="4" t="s">
        <v>77</v>
      </c>
      <c r="C26" s="9">
        <v>176</v>
      </c>
      <c r="D26" s="4" t="s">
        <v>619</v>
      </c>
      <c r="E26" s="4"/>
      <c r="F26" s="4"/>
      <c r="G26" s="4" t="s">
        <v>967</v>
      </c>
      <c r="H26" s="4" t="s">
        <v>84</v>
      </c>
      <c r="I26" s="4" t="s">
        <v>287</v>
      </c>
      <c r="J26" s="37" t="s">
        <v>63</v>
      </c>
      <c r="K26" s="37">
        <v>6</v>
      </c>
      <c r="L26" s="4" t="s">
        <v>28</v>
      </c>
      <c r="M26" s="37">
        <v>7</v>
      </c>
      <c r="N26" s="4" t="s">
        <v>29</v>
      </c>
      <c r="O26" s="4" t="s">
        <v>714</v>
      </c>
      <c r="P26" s="4" t="s">
        <v>44</v>
      </c>
      <c r="Q26" s="4">
        <v>0</v>
      </c>
      <c r="R26" s="4" t="s">
        <v>31</v>
      </c>
      <c r="S26" s="3">
        <v>0</v>
      </c>
      <c r="T26" s="3">
        <v>1000000</v>
      </c>
      <c r="U26" s="3">
        <f>T26</f>
        <v>1000000</v>
      </c>
      <c r="V26" s="4" t="s">
        <v>32</v>
      </c>
      <c r="W26" s="4" t="s">
        <v>33</v>
      </c>
      <c r="X26" s="4" t="s">
        <v>568</v>
      </c>
      <c r="Y26" s="38">
        <v>3009133992</v>
      </c>
      <c r="Z26" s="16" t="s">
        <v>283</v>
      </c>
      <c r="AA26" s="4"/>
      <c r="AB26" s="4" t="s">
        <v>77</v>
      </c>
      <c r="AC26" s="4" t="s">
        <v>575</v>
      </c>
      <c r="AD26" s="4" t="s">
        <v>1954</v>
      </c>
      <c r="AE26" s="4"/>
      <c r="AF26" s="4"/>
    </row>
    <row r="27" spans="1:16383" s="8" customFormat="1" ht="256.5" customHeight="1" x14ac:dyDescent="0.25">
      <c r="A27" s="4" t="s">
        <v>51</v>
      </c>
      <c r="B27" s="4" t="s">
        <v>50</v>
      </c>
      <c r="C27" s="9">
        <v>189</v>
      </c>
      <c r="D27" s="4">
        <v>80161504</v>
      </c>
      <c r="E27" s="4"/>
      <c r="F27" s="4"/>
      <c r="G27" s="4" t="s">
        <v>977</v>
      </c>
      <c r="H27" s="4" t="s">
        <v>26</v>
      </c>
      <c r="I27" s="4" t="s">
        <v>42</v>
      </c>
      <c r="J27" s="37" t="s">
        <v>63</v>
      </c>
      <c r="K27" s="37">
        <v>6</v>
      </c>
      <c r="L27" s="4" t="s">
        <v>28</v>
      </c>
      <c r="M27" s="37">
        <v>6</v>
      </c>
      <c r="N27" s="4" t="s">
        <v>29</v>
      </c>
      <c r="O27" s="4" t="s">
        <v>714</v>
      </c>
      <c r="P27" s="4" t="s">
        <v>44</v>
      </c>
      <c r="Q27" s="4">
        <v>0</v>
      </c>
      <c r="R27" s="4" t="s">
        <v>60</v>
      </c>
      <c r="S27" s="3">
        <v>7000000</v>
      </c>
      <c r="T27" s="54">
        <f>+M27*S27</f>
        <v>42000000</v>
      </c>
      <c r="U27" s="54">
        <f t="shared" ref="U27:U43" si="2">+T27</f>
        <v>42000000</v>
      </c>
      <c r="V27" s="4" t="s">
        <v>32</v>
      </c>
      <c r="W27" s="4" t="s">
        <v>33</v>
      </c>
      <c r="X27" s="4" t="s">
        <v>58</v>
      </c>
      <c r="Y27" s="38">
        <v>3009133992</v>
      </c>
      <c r="Z27" s="4" t="s">
        <v>333</v>
      </c>
      <c r="AA27" s="4"/>
      <c r="AB27" s="4" t="s">
        <v>50</v>
      </c>
      <c r="AC27" s="4" t="s">
        <v>276</v>
      </c>
      <c r="AD27" s="4" t="s">
        <v>1910</v>
      </c>
      <c r="AE27" s="4"/>
      <c r="AF27" s="58"/>
    </row>
    <row r="28" spans="1:16383" s="8" customFormat="1" ht="266.25" customHeight="1" x14ac:dyDescent="0.25">
      <c r="A28" s="4" t="s">
        <v>53</v>
      </c>
      <c r="B28" s="4" t="s">
        <v>50</v>
      </c>
      <c r="C28" s="9">
        <v>190</v>
      </c>
      <c r="D28" s="4">
        <v>80161504</v>
      </c>
      <c r="E28" s="4"/>
      <c r="F28" s="4"/>
      <c r="G28" s="4" t="s">
        <v>1734</v>
      </c>
      <c r="H28" s="4" t="s">
        <v>26</v>
      </c>
      <c r="I28" s="4" t="s">
        <v>586</v>
      </c>
      <c r="J28" s="37" t="s">
        <v>63</v>
      </c>
      <c r="K28" s="37">
        <v>6</v>
      </c>
      <c r="L28" s="4" t="s">
        <v>28</v>
      </c>
      <c r="M28" s="37">
        <v>6</v>
      </c>
      <c r="N28" s="4" t="s">
        <v>29</v>
      </c>
      <c r="O28" s="4" t="s">
        <v>714</v>
      </c>
      <c r="P28" s="4" t="s">
        <v>44</v>
      </c>
      <c r="Q28" s="4">
        <v>0</v>
      </c>
      <c r="R28" s="4" t="s">
        <v>60</v>
      </c>
      <c r="S28" s="3">
        <v>7000000</v>
      </c>
      <c r="T28" s="54">
        <f>+M28*S28</f>
        <v>42000000</v>
      </c>
      <c r="U28" s="54">
        <f t="shared" si="2"/>
        <v>42000000</v>
      </c>
      <c r="V28" s="4" t="s">
        <v>32</v>
      </c>
      <c r="W28" s="4" t="s">
        <v>33</v>
      </c>
      <c r="X28" s="4" t="s">
        <v>49</v>
      </c>
      <c r="Y28" s="38">
        <v>3009133992</v>
      </c>
      <c r="Z28" s="4" t="s">
        <v>333</v>
      </c>
      <c r="AA28" s="4"/>
      <c r="AB28" s="4" t="s">
        <v>50</v>
      </c>
      <c r="AC28" s="4" t="s">
        <v>276</v>
      </c>
      <c r="AD28" s="4" t="s">
        <v>1911</v>
      </c>
      <c r="AE28" s="4"/>
      <c r="AF28" s="58"/>
    </row>
    <row r="29" spans="1:16383" s="49" customFormat="1" ht="187.5" customHeight="1" x14ac:dyDescent="0.25">
      <c r="A29" s="4" t="s">
        <v>96</v>
      </c>
      <c r="B29" s="4" t="s">
        <v>97</v>
      </c>
      <c r="C29" s="9">
        <v>194</v>
      </c>
      <c r="D29" s="4">
        <v>82121802</v>
      </c>
      <c r="E29" s="4"/>
      <c r="F29" s="4"/>
      <c r="G29" s="4" t="s">
        <v>981</v>
      </c>
      <c r="H29" s="4" t="s">
        <v>256</v>
      </c>
      <c r="I29" s="4" t="s">
        <v>692</v>
      </c>
      <c r="J29" s="37" t="s">
        <v>63</v>
      </c>
      <c r="K29" s="37">
        <v>6</v>
      </c>
      <c r="L29" s="4" t="s">
        <v>28</v>
      </c>
      <c r="M29" s="4">
        <v>7</v>
      </c>
      <c r="N29" s="4" t="s">
        <v>29</v>
      </c>
      <c r="O29" s="4" t="s">
        <v>714</v>
      </c>
      <c r="P29" s="4" t="s">
        <v>44</v>
      </c>
      <c r="Q29" s="4">
        <v>0</v>
      </c>
      <c r="R29" s="4" t="s">
        <v>31</v>
      </c>
      <c r="S29" s="3">
        <v>0</v>
      </c>
      <c r="T29" s="3">
        <v>43825320</v>
      </c>
      <c r="U29" s="3">
        <f t="shared" si="2"/>
        <v>43825320</v>
      </c>
      <c r="V29" s="4" t="s">
        <v>32</v>
      </c>
      <c r="W29" s="4" t="s">
        <v>33</v>
      </c>
      <c r="X29" s="4" t="s">
        <v>354</v>
      </c>
      <c r="Y29" s="38">
        <v>3009133992</v>
      </c>
      <c r="Z29" s="4" t="s">
        <v>355</v>
      </c>
      <c r="AA29" s="4"/>
      <c r="AB29" s="4" t="s">
        <v>255</v>
      </c>
      <c r="AC29" s="4" t="s">
        <v>614</v>
      </c>
      <c r="AD29" s="4" t="s">
        <v>1956</v>
      </c>
      <c r="AE29" s="4"/>
      <c r="AF29" s="58"/>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35"/>
      <c r="IX29" s="35"/>
      <c r="IY29" s="35"/>
      <c r="IZ29" s="35"/>
      <c r="JA29" s="35"/>
      <c r="JB29" s="35"/>
      <c r="JC29" s="35"/>
      <c r="JD29" s="35"/>
      <c r="JE29" s="35"/>
      <c r="JF29" s="35"/>
      <c r="JG29" s="35"/>
      <c r="JH29" s="35"/>
      <c r="JI29" s="35"/>
      <c r="JJ29" s="35"/>
      <c r="JK29" s="35"/>
      <c r="JL29" s="35"/>
      <c r="JM29" s="35"/>
      <c r="JN29" s="35"/>
      <c r="JO29" s="35"/>
      <c r="JP29" s="35"/>
      <c r="JQ29" s="35"/>
      <c r="JR29" s="35"/>
      <c r="JS29" s="35"/>
      <c r="JT29" s="35"/>
      <c r="JU29" s="35"/>
      <c r="JV29" s="35"/>
      <c r="JW29" s="35"/>
      <c r="JX29" s="35"/>
      <c r="JY29" s="35"/>
      <c r="JZ29" s="35"/>
      <c r="KA29" s="35"/>
      <c r="KB29" s="35"/>
      <c r="KC29" s="35"/>
      <c r="KD29" s="35"/>
      <c r="KE29" s="35"/>
      <c r="KF29" s="35"/>
      <c r="KG29" s="35"/>
      <c r="KH29" s="35"/>
      <c r="KI29" s="35"/>
      <c r="KJ29" s="35"/>
      <c r="KK29" s="35"/>
      <c r="KL29" s="35"/>
      <c r="KM29" s="35"/>
      <c r="KN29" s="35"/>
      <c r="KO29" s="35"/>
      <c r="KP29" s="35"/>
      <c r="KQ29" s="35"/>
      <c r="KR29" s="35"/>
      <c r="KS29" s="35"/>
      <c r="KT29" s="35"/>
      <c r="KU29" s="35"/>
      <c r="KV29" s="35"/>
      <c r="KW29" s="35"/>
      <c r="KX29" s="35"/>
      <c r="KY29" s="35"/>
      <c r="KZ29" s="35"/>
      <c r="LA29" s="35"/>
      <c r="LB29" s="35"/>
      <c r="LC29" s="35"/>
      <c r="LD29" s="35"/>
      <c r="LE29" s="35"/>
      <c r="LF29" s="35"/>
      <c r="LG29" s="35"/>
      <c r="LH29" s="35"/>
      <c r="LI29" s="35"/>
      <c r="LJ29" s="35"/>
      <c r="LK29" s="35"/>
      <c r="LL29" s="35"/>
      <c r="LM29" s="35"/>
      <c r="LN29" s="35"/>
      <c r="LO29" s="35"/>
      <c r="LP29" s="35"/>
      <c r="LQ29" s="35"/>
      <c r="LR29" s="35"/>
      <c r="LS29" s="35"/>
      <c r="LT29" s="35"/>
      <c r="LU29" s="35"/>
      <c r="LV29" s="35"/>
      <c r="LW29" s="35"/>
      <c r="LX29" s="35"/>
      <c r="LY29" s="35"/>
      <c r="LZ29" s="35"/>
      <c r="MA29" s="35"/>
      <c r="MB29" s="35"/>
      <c r="MC29" s="35"/>
      <c r="MD29" s="35"/>
      <c r="ME29" s="35"/>
      <c r="MF29" s="35"/>
      <c r="MG29" s="35"/>
      <c r="MH29" s="35"/>
      <c r="MI29" s="35"/>
      <c r="MJ29" s="35"/>
      <c r="MK29" s="35"/>
      <c r="ML29" s="35"/>
      <c r="MM29" s="35"/>
      <c r="MN29" s="35"/>
      <c r="MO29" s="35"/>
      <c r="MP29" s="35"/>
      <c r="MQ29" s="35"/>
      <c r="MR29" s="35"/>
      <c r="MS29" s="35"/>
      <c r="MT29" s="35"/>
      <c r="MU29" s="35"/>
      <c r="MV29" s="35"/>
      <c r="MW29" s="35"/>
      <c r="MX29" s="35"/>
      <c r="MY29" s="35"/>
      <c r="MZ29" s="35"/>
      <c r="NA29" s="35"/>
      <c r="NB29" s="35"/>
      <c r="NC29" s="35"/>
      <c r="ND29" s="35"/>
      <c r="NE29" s="35"/>
      <c r="NF29" s="35"/>
      <c r="NG29" s="35"/>
      <c r="NH29" s="35"/>
      <c r="NI29" s="35"/>
      <c r="NJ29" s="35"/>
      <c r="NK29" s="35"/>
      <c r="NL29" s="35"/>
      <c r="NM29" s="35"/>
      <c r="NN29" s="35"/>
      <c r="NO29" s="35"/>
      <c r="NP29" s="35"/>
      <c r="NQ29" s="35"/>
      <c r="NR29" s="35"/>
      <c r="NS29" s="35"/>
      <c r="NT29" s="35"/>
      <c r="NU29" s="35"/>
      <c r="NV29" s="35"/>
      <c r="NW29" s="35"/>
      <c r="NX29" s="35"/>
      <c r="NY29" s="35"/>
      <c r="NZ29" s="35"/>
      <c r="OA29" s="35"/>
      <c r="OB29" s="35"/>
      <c r="OC29" s="35"/>
      <c r="OD29" s="35"/>
      <c r="OE29" s="35"/>
      <c r="OF29" s="35"/>
      <c r="OG29" s="35"/>
      <c r="OH29" s="35"/>
      <c r="OI29" s="35"/>
      <c r="OJ29" s="35"/>
      <c r="OK29" s="35"/>
      <c r="OL29" s="35"/>
      <c r="OM29" s="35"/>
      <c r="ON29" s="35"/>
      <c r="OO29" s="35"/>
      <c r="OP29" s="35"/>
      <c r="OQ29" s="35"/>
      <c r="OR29" s="35"/>
      <c r="OS29" s="35"/>
      <c r="OT29" s="35"/>
      <c r="OU29" s="35"/>
      <c r="OV29" s="35"/>
      <c r="OW29" s="35"/>
      <c r="OX29" s="35"/>
      <c r="OY29" s="35"/>
      <c r="OZ29" s="35"/>
      <c r="PA29" s="35"/>
      <c r="PB29" s="35"/>
      <c r="PC29" s="35"/>
      <c r="PD29" s="35"/>
      <c r="PE29" s="35"/>
      <c r="PF29" s="35"/>
      <c r="PG29" s="35"/>
      <c r="PH29" s="35"/>
      <c r="PI29" s="35"/>
      <c r="PJ29" s="35"/>
      <c r="PK29" s="35"/>
      <c r="PL29" s="35"/>
      <c r="PM29" s="35"/>
      <c r="PN29" s="35"/>
      <c r="PO29" s="35"/>
      <c r="PP29" s="35"/>
      <c r="PQ29" s="35"/>
      <c r="PR29" s="35"/>
      <c r="PS29" s="35"/>
      <c r="PT29" s="35"/>
      <c r="PU29" s="35"/>
      <c r="PV29" s="35"/>
      <c r="PW29" s="35"/>
      <c r="PX29" s="35"/>
      <c r="PY29" s="35"/>
      <c r="PZ29" s="35"/>
      <c r="QA29" s="35"/>
      <c r="QB29" s="35"/>
      <c r="QC29" s="35"/>
      <c r="QD29" s="35"/>
      <c r="QE29" s="35"/>
      <c r="QF29" s="35"/>
      <c r="QG29" s="35"/>
      <c r="QH29" s="35"/>
      <c r="QI29" s="35"/>
      <c r="QJ29" s="35"/>
      <c r="QK29" s="35"/>
      <c r="QL29" s="35"/>
      <c r="QM29" s="35"/>
      <c r="QN29" s="35"/>
      <c r="QO29" s="35"/>
      <c r="QP29" s="35"/>
      <c r="QQ29" s="35"/>
      <c r="QR29" s="35"/>
      <c r="QS29" s="35"/>
      <c r="QT29" s="35"/>
      <c r="QU29" s="35"/>
      <c r="QV29" s="35"/>
      <c r="QW29" s="35"/>
      <c r="QX29" s="35"/>
      <c r="QY29" s="35"/>
      <c r="QZ29" s="35"/>
      <c r="RA29" s="35"/>
      <c r="RB29" s="35"/>
      <c r="RC29" s="35"/>
      <c r="RD29" s="35"/>
      <c r="RE29" s="35"/>
      <c r="RF29" s="35"/>
      <c r="RG29" s="35"/>
      <c r="RH29" s="35"/>
      <c r="RI29" s="35"/>
      <c r="RJ29" s="35"/>
      <c r="RK29" s="35"/>
      <c r="RL29" s="35"/>
      <c r="RM29" s="35"/>
      <c r="RN29" s="35"/>
      <c r="RO29" s="35"/>
      <c r="RP29" s="35"/>
      <c r="RQ29" s="35"/>
      <c r="RR29" s="35"/>
      <c r="RS29" s="35"/>
      <c r="RT29" s="35"/>
      <c r="RU29" s="35"/>
      <c r="RV29" s="35"/>
      <c r="RW29" s="35"/>
      <c r="RX29" s="35"/>
      <c r="RY29" s="35"/>
      <c r="RZ29" s="35"/>
      <c r="SA29" s="35"/>
      <c r="SB29" s="35"/>
      <c r="SC29" s="35"/>
      <c r="SD29" s="35"/>
      <c r="SE29" s="35"/>
      <c r="SF29" s="35"/>
      <c r="SG29" s="35"/>
      <c r="SH29" s="35"/>
      <c r="SI29" s="35"/>
      <c r="SJ29" s="35"/>
      <c r="SK29" s="35"/>
      <c r="SL29" s="35"/>
      <c r="SM29" s="35"/>
      <c r="SN29" s="35"/>
      <c r="SO29" s="35"/>
      <c r="SP29" s="35"/>
      <c r="SQ29" s="35"/>
      <c r="SR29" s="35"/>
      <c r="SS29" s="35"/>
      <c r="ST29" s="35"/>
      <c r="SU29" s="35"/>
      <c r="SV29" s="35"/>
      <c r="SW29" s="35"/>
      <c r="SX29" s="35"/>
      <c r="SY29" s="35"/>
      <c r="SZ29" s="35"/>
      <c r="TA29" s="35"/>
      <c r="TB29" s="35"/>
      <c r="TC29" s="35"/>
      <c r="TD29" s="35"/>
      <c r="TE29" s="35"/>
      <c r="TF29" s="35"/>
      <c r="TG29" s="35"/>
      <c r="TH29" s="35"/>
      <c r="TI29" s="35"/>
      <c r="TJ29" s="35"/>
      <c r="TK29" s="35"/>
      <c r="TL29" s="35"/>
      <c r="TM29" s="35"/>
      <c r="TN29" s="35"/>
      <c r="TO29" s="35"/>
      <c r="TP29" s="35"/>
      <c r="TQ29" s="35"/>
      <c r="TR29" s="35"/>
      <c r="TS29" s="35"/>
      <c r="TT29" s="35"/>
      <c r="TU29" s="35"/>
      <c r="TV29" s="35"/>
      <c r="TW29" s="35"/>
      <c r="TX29" s="35"/>
      <c r="TY29" s="35"/>
      <c r="TZ29" s="35"/>
      <c r="UA29" s="35"/>
      <c r="UB29" s="35"/>
      <c r="UC29" s="35"/>
      <c r="UD29" s="35"/>
      <c r="UE29" s="35"/>
      <c r="UF29" s="35"/>
      <c r="UG29" s="35"/>
      <c r="UH29" s="35"/>
      <c r="UI29" s="35"/>
      <c r="UJ29" s="35"/>
      <c r="UK29" s="35"/>
      <c r="UL29" s="35"/>
      <c r="UM29" s="35"/>
      <c r="UN29" s="35"/>
      <c r="UO29" s="35"/>
      <c r="UP29" s="35"/>
      <c r="UQ29" s="35"/>
      <c r="UR29" s="35"/>
      <c r="US29" s="35"/>
      <c r="UT29" s="35"/>
      <c r="UU29" s="35"/>
      <c r="UV29" s="35"/>
      <c r="UW29" s="35"/>
      <c r="UX29" s="35"/>
      <c r="UY29" s="35"/>
      <c r="UZ29" s="35"/>
      <c r="VA29" s="35"/>
      <c r="VB29" s="35"/>
      <c r="VC29" s="35"/>
      <c r="VD29" s="35"/>
      <c r="VE29" s="35"/>
      <c r="VF29" s="35"/>
      <c r="VG29" s="35"/>
      <c r="VH29" s="35"/>
      <c r="VI29" s="35"/>
      <c r="VJ29" s="35"/>
      <c r="VK29" s="35"/>
      <c r="VL29" s="35"/>
      <c r="VM29" s="35"/>
      <c r="VN29" s="35"/>
      <c r="VO29" s="35"/>
      <c r="VP29" s="35"/>
      <c r="VQ29" s="35"/>
      <c r="VR29" s="35"/>
      <c r="VS29" s="35"/>
      <c r="VT29" s="35"/>
      <c r="VU29" s="35"/>
      <c r="VV29" s="35"/>
      <c r="VW29" s="35"/>
      <c r="VX29" s="35"/>
      <c r="VY29" s="35"/>
      <c r="VZ29" s="35"/>
      <c r="WA29" s="35"/>
      <c r="WB29" s="35"/>
      <c r="WC29" s="35"/>
      <c r="WD29" s="35"/>
      <c r="WE29" s="35"/>
      <c r="WF29" s="35"/>
      <c r="WG29" s="35"/>
      <c r="WH29" s="35"/>
      <c r="WI29" s="35"/>
      <c r="WJ29" s="35"/>
      <c r="WK29" s="35"/>
      <c r="WL29" s="35"/>
      <c r="WM29" s="35"/>
      <c r="WN29" s="35"/>
      <c r="WO29" s="35"/>
      <c r="WP29" s="35"/>
      <c r="WQ29" s="35"/>
      <c r="WR29" s="35"/>
      <c r="WS29" s="35"/>
      <c r="WT29" s="35"/>
      <c r="WU29" s="35"/>
      <c r="WV29" s="35"/>
      <c r="WW29" s="35"/>
      <c r="WX29" s="35"/>
      <c r="WY29" s="35"/>
      <c r="WZ29" s="35"/>
      <c r="XA29" s="35"/>
      <c r="XB29" s="35"/>
      <c r="XC29" s="35"/>
      <c r="XD29" s="35"/>
      <c r="XE29" s="35"/>
      <c r="XF29" s="35"/>
      <c r="XG29" s="35"/>
      <c r="XH29" s="35"/>
      <c r="XI29" s="35"/>
      <c r="XJ29" s="35"/>
      <c r="XK29" s="35"/>
      <c r="XL29" s="35"/>
      <c r="XM29" s="35"/>
      <c r="XN29" s="35"/>
      <c r="XO29" s="35"/>
      <c r="XP29" s="35"/>
      <c r="XQ29" s="35"/>
      <c r="XR29" s="35"/>
      <c r="XS29" s="35"/>
      <c r="XT29" s="35"/>
      <c r="XU29" s="35"/>
      <c r="XV29" s="35"/>
      <c r="XW29" s="35"/>
      <c r="XX29" s="35"/>
      <c r="XY29" s="35"/>
      <c r="XZ29" s="35"/>
      <c r="YA29" s="35"/>
      <c r="YB29" s="35"/>
      <c r="YC29" s="35"/>
      <c r="YD29" s="35"/>
      <c r="YE29" s="35"/>
      <c r="YF29" s="35"/>
      <c r="YG29" s="35"/>
      <c r="YH29" s="35"/>
      <c r="YI29" s="35"/>
      <c r="YJ29" s="35"/>
      <c r="YK29" s="35"/>
      <c r="YL29" s="35"/>
      <c r="YM29" s="35"/>
      <c r="YN29" s="35"/>
      <c r="YO29" s="35"/>
      <c r="YP29" s="35"/>
      <c r="YQ29" s="35"/>
      <c r="YR29" s="35"/>
      <c r="YS29" s="35"/>
      <c r="YT29" s="35"/>
      <c r="YU29" s="35"/>
      <c r="YV29" s="35"/>
      <c r="YW29" s="35"/>
      <c r="YX29" s="35"/>
      <c r="YY29" s="35"/>
      <c r="YZ29" s="35"/>
      <c r="ZA29" s="35"/>
      <c r="ZB29" s="35"/>
      <c r="ZC29" s="35"/>
      <c r="ZD29" s="35"/>
      <c r="ZE29" s="35"/>
      <c r="ZF29" s="35"/>
      <c r="ZG29" s="35"/>
      <c r="ZH29" s="35"/>
      <c r="ZI29" s="35"/>
      <c r="ZJ29" s="35"/>
      <c r="ZK29" s="35"/>
      <c r="ZL29" s="35"/>
      <c r="ZM29" s="35"/>
      <c r="ZN29" s="35"/>
      <c r="ZO29" s="35"/>
      <c r="ZP29" s="35"/>
      <c r="ZQ29" s="35"/>
      <c r="ZR29" s="35"/>
      <c r="ZS29" s="35"/>
      <c r="ZT29" s="35"/>
      <c r="ZU29" s="35"/>
      <c r="ZV29" s="35"/>
      <c r="ZW29" s="35"/>
      <c r="ZX29" s="35"/>
      <c r="ZY29" s="35"/>
      <c r="ZZ29" s="35"/>
      <c r="AAA29" s="35"/>
      <c r="AAB29" s="35"/>
      <c r="AAC29" s="35"/>
      <c r="AAD29" s="35"/>
      <c r="AAE29" s="35"/>
      <c r="AAF29" s="35"/>
      <c r="AAG29" s="35"/>
      <c r="AAH29" s="35"/>
      <c r="AAI29" s="35"/>
      <c r="AAJ29" s="35"/>
      <c r="AAK29" s="35"/>
      <c r="AAL29" s="35"/>
      <c r="AAM29" s="35"/>
      <c r="AAN29" s="35"/>
      <c r="AAO29" s="35"/>
      <c r="AAP29" s="35"/>
      <c r="AAQ29" s="35"/>
      <c r="AAR29" s="35"/>
      <c r="AAS29" s="35"/>
      <c r="AAT29" s="35"/>
      <c r="AAU29" s="35"/>
      <c r="AAV29" s="35"/>
      <c r="AAW29" s="35"/>
      <c r="AAX29" s="35"/>
      <c r="AAY29" s="35"/>
      <c r="AAZ29" s="35"/>
      <c r="ABA29" s="35"/>
      <c r="ABB29" s="35"/>
      <c r="ABC29" s="35"/>
      <c r="ABD29" s="35"/>
      <c r="ABE29" s="35"/>
      <c r="ABF29" s="35"/>
      <c r="ABG29" s="35"/>
      <c r="ABH29" s="35"/>
      <c r="ABI29" s="35"/>
      <c r="ABJ29" s="35"/>
      <c r="ABK29" s="35"/>
      <c r="ABL29" s="35"/>
      <c r="ABM29" s="35"/>
      <c r="ABN29" s="35"/>
      <c r="ABO29" s="35"/>
      <c r="ABP29" s="35"/>
      <c r="ABQ29" s="35"/>
      <c r="ABR29" s="35"/>
      <c r="ABS29" s="35"/>
      <c r="ABT29" s="35"/>
      <c r="ABU29" s="35"/>
      <c r="ABV29" s="35"/>
      <c r="ABW29" s="35"/>
      <c r="ABX29" s="35"/>
      <c r="ABY29" s="35"/>
      <c r="ABZ29" s="35"/>
      <c r="ACA29" s="35"/>
      <c r="ACB29" s="35"/>
      <c r="ACC29" s="35"/>
      <c r="ACD29" s="35"/>
      <c r="ACE29" s="35"/>
      <c r="ACF29" s="35"/>
      <c r="ACG29" s="35"/>
      <c r="ACH29" s="35"/>
      <c r="ACI29" s="35"/>
      <c r="ACJ29" s="35"/>
      <c r="ACK29" s="35"/>
      <c r="ACL29" s="35"/>
      <c r="ACM29" s="35"/>
      <c r="ACN29" s="35"/>
      <c r="ACO29" s="35"/>
      <c r="ACP29" s="35"/>
      <c r="ACQ29" s="35"/>
      <c r="ACR29" s="35"/>
      <c r="ACS29" s="35"/>
      <c r="ACT29" s="35"/>
      <c r="ACU29" s="35"/>
      <c r="ACV29" s="35"/>
      <c r="ACW29" s="35"/>
      <c r="ACX29" s="35"/>
      <c r="ACY29" s="35"/>
      <c r="ACZ29" s="35"/>
      <c r="ADA29" s="35"/>
      <c r="ADB29" s="35"/>
      <c r="ADC29" s="35"/>
      <c r="ADD29" s="35"/>
      <c r="ADE29" s="35"/>
      <c r="ADF29" s="35"/>
      <c r="ADG29" s="35"/>
      <c r="ADH29" s="35"/>
      <c r="ADI29" s="35"/>
      <c r="ADJ29" s="35"/>
      <c r="ADK29" s="35"/>
      <c r="ADL29" s="35"/>
      <c r="ADM29" s="35"/>
      <c r="ADN29" s="35"/>
      <c r="ADO29" s="35"/>
      <c r="ADP29" s="35"/>
      <c r="ADQ29" s="35"/>
      <c r="ADR29" s="35"/>
      <c r="ADS29" s="35"/>
      <c r="ADT29" s="35"/>
      <c r="ADU29" s="35"/>
      <c r="ADV29" s="35"/>
      <c r="ADW29" s="35"/>
      <c r="ADX29" s="35"/>
      <c r="ADY29" s="35"/>
      <c r="ADZ29" s="35"/>
      <c r="AEA29" s="35"/>
      <c r="AEB29" s="35"/>
      <c r="AEC29" s="35"/>
      <c r="AED29" s="35"/>
      <c r="AEE29" s="35"/>
      <c r="AEF29" s="35"/>
      <c r="AEG29" s="35"/>
      <c r="AEH29" s="35"/>
      <c r="AEI29" s="35"/>
      <c r="AEJ29" s="35"/>
      <c r="AEK29" s="35"/>
      <c r="AEL29" s="35"/>
      <c r="AEM29" s="35"/>
      <c r="AEN29" s="35"/>
      <c r="AEO29" s="35"/>
      <c r="AEP29" s="35"/>
      <c r="AEQ29" s="35"/>
      <c r="AER29" s="35"/>
      <c r="AES29" s="35"/>
      <c r="AET29" s="35"/>
      <c r="AEU29" s="35"/>
      <c r="AEV29" s="35"/>
      <c r="AEW29" s="35"/>
      <c r="AEX29" s="35"/>
      <c r="AEY29" s="35"/>
      <c r="AEZ29" s="35"/>
      <c r="AFA29" s="35"/>
      <c r="AFB29" s="35"/>
      <c r="AFC29" s="35"/>
      <c r="AFD29" s="35"/>
      <c r="AFE29" s="35"/>
      <c r="AFF29" s="35"/>
      <c r="AFG29" s="35"/>
      <c r="AFH29" s="35"/>
      <c r="AFI29" s="35"/>
      <c r="AFJ29" s="35"/>
      <c r="AFK29" s="35"/>
      <c r="AFL29" s="35"/>
      <c r="AFM29" s="35"/>
      <c r="AFN29" s="35"/>
      <c r="AFO29" s="35"/>
      <c r="AFP29" s="35"/>
      <c r="AFQ29" s="35"/>
      <c r="AFR29" s="35"/>
      <c r="AFS29" s="35"/>
      <c r="AFT29" s="35"/>
      <c r="AFU29" s="35"/>
      <c r="AFV29" s="35"/>
      <c r="AFW29" s="35"/>
      <c r="AFX29" s="35"/>
      <c r="AFY29" s="35"/>
      <c r="AFZ29" s="35"/>
      <c r="AGA29" s="35"/>
      <c r="AGB29" s="35"/>
      <c r="AGC29" s="35"/>
      <c r="AGD29" s="35"/>
      <c r="AGE29" s="35"/>
      <c r="AGF29" s="35"/>
      <c r="AGG29" s="35"/>
      <c r="AGH29" s="35"/>
      <c r="AGI29" s="35"/>
      <c r="AGJ29" s="35"/>
      <c r="AGK29" s="35"/>
      <c r="AGL29" s="35"/>
      <c r="AGM29" s="35"/>
      <c r="AGN29" s="35"/>
      <c r="AGO29" s="35"/>
      <c r="AGP29" s="35"/>
      <c r="AGQ29" s="35"/>
      <c r="AGR29" s="35"/>
      <c r="AGS29" s="35"/>
      <c r="AGT29" s="35"/>
      <c r="AGU29" s="35"/>
      <c r="AGV29" s="35"/>
      <c r="AGW29" s="35"/>
      <c r="AGX29" s="35"/>
      <c r="AGY29" s="35"/>
      <c r="AGZ29" s="35"/>
      <c r="AHA29" s="35"/>
      <c r="AHB29" s="35"/>
      <c r="AHC29" s="35"/>
      <c r="AHD29" s="35"/>
      <c r="AHE29" s="35"/>
      <c r="AHF29" s="35"/>
      <c r="AHG29" s="35"/>
      <c r="AHH29" s="35"/>
      <c r="AHI29" s="35"/>
      <c r="AHJ29" s="35"/>
      <c r="AHK29" s="35"/>
      <c r="AHL29" s="35"/>
      <c r="AHM29" s="35"/>
      <c r="AHN29" s="35"/>
      <c r="AHO29" s="35"/>
      <c r="AHP29" s="35"/>
      <c r="AHQ29" s="35"/>
      <c r="AHR29" s="35"/>
      <c r="AHS29" s="35"/>
      <c r="AHT29" s="35"/>
      <c r="AHU29" s="35"/>
      <c r="AHV29" s="35"/>
      <c r="AHW29" s="35"/>
      <c r="AHX29" s="35"/>
      <c r="AHY29" s="35"/>
      <c r="AHZ29" s="35"/>
      <c r="AIA29" s="35"/>
      <c r="AIB29" s="35"/>
      <c r="AIC29" s="35"/>
      <c r="AID29" s="35"/>
      <c r="AIE29" s="35"/>
      <c r="AIF29" s="35"/>
      <c r="AIG29" s="35"/>
      <c r="AIH29" s="35"/>
      <c r="AII29" s="35"/>
      <c r="AIJ29" s="35"/>
      <c r="AIK29" s="35"/>
      <c r="AIL29" s="35"/>
      <c r="AIM29" s="35"/>
      <c r="AIN29" s="35"/>
      <c r="AIO29" s="35"/>
      <c r="AIP29" s="35"/>
      <c r="AIQ29" s="35"/>
      <c r="AIR29" s="35"/>
      <c r="AIS29" s="35"/>
      <c r="AIT29" s="35"/>
      <c r="AIU29" s="35"/>
      <c r="AIV29" s="35"/>
      <c r="AIW29" s="35"/>
      <c r="AIX29" s="35"/>
      <c r="AIY29" s="35"/>
      <c r="AIZ29" s="35"/>
      <c r="AJA29" s="35"/>
      <c r="AJB29" s="35"/>
      <c r="AJC29" s="35"/>
      <c r="AJD29" s="35"/>
      <c r="AJE29" s="35"/>
      <c r="AJF29" s="35"/>
      <c r="AJG29" s="35"/>
      <c r="AJH29" s="35"/>
      <c r="AJI29" s="35"/>
      <c r="AJJ29" s="35"/>
      <c r="AJK29" s="35"/>
      <c r="AJL29" s="35"/>
      <c r="AJM29" s="35"/>
      <c r="AJN29" s="35"/>
      <c r="AJO29" s="35"/>
      <c r="AJP29" s="35"/>
      <c r="AJQ29" s="35"/>
      <c r="AJR29" s="35"/>
      <c r="AJS29" s="35"/>
      <c r="AJT29" s="35"/>
      <c r="AJU29" s="35"/>
      <c r="AJV29" s="35"/>
      <c r="AJW29" s="35"/>
      <c r="AJX29" s="35"/>
      <c r="AJY29" s="35"/>
      <c r="AJZ29" s="35"/>
      <c r="AKA29" s="35"/>
      <c r="AKB29" s="35"/>
      <c r="AKC29" s="35"/>
      <c r="AKD29" s="35"/>
      <c r="AKE29" s="35"/>
      <c r="AKF29" s="35"/>
      <c r="AKG29" s="35"/>
      <c r="AKH29" s="35"/>
      <c r="AKI29" s="35"/>
      <c r="AKJ29" s="35"/>
      <c r="AKK29" s="35"/>
      <c r="AKL29" s="35"/>
      <c r="AKM29" s="35"/>
      <c r="AKN29" s="35"/>
      <c r="AKO29" s="35"/>
      <c r="AKP29" s="35"/>
      <c r="AKQ29" s="35"/>
      <c r="AKR29" s="35"/>
      <c r="AKS29" s="35"/>
      <c r="AKT29" s="35"/>
      <c r="AKU29" s="35"/>
      <c r="AKV29" s="35"/>
      <c r="AKW29" s="35"/>
      <c r="AKX29" s="35"/>
      <c r="AKY29" s="35"/>
      <c r="AKZ29" s="35"/>
      <c r="ALA29" s="35"/>
      <c r="ALB29" s="35"/>
      <c r="ALC29" s="35"/>
      <c r="ALD29" s="35"/>
      <c r="ALE29" s="35"/>
      <c r="ALF29" s="35"/>
      <c r="ALG29" s="35"/>
      <c r="ALH29" s="35"/>
      <c r="ALI29" s="35"/>
      <c r="ALJ29" s="35"/>
      <c r="ALK29" s="35"/>
      <c r="ALL29" s="35"/>
      <c r="ALM29" s="35"/>
      <c r="ALN29" s="35"/>
      <c r="ALO29" s="35"/>
      <c r="ALP29" s="35"/>
      <c r="ALQ29" s="35"/>
      <c r="ALR29" s="35"/>
      <c r="ALS29" s="35"/>
      <c r="ALT29" s="35"/>
      <c r="ALU29" s="35"/>
      <c r="ALV29" s="35"/>
      <c r="ALW29" s="35"/>
      <c r="ALX29" s="35"/>
      <c r="ALY29" s="35"/>
      <c r="ALZ29" s="35"/>
      <c r="AMA29" s="35"/>
      <c r="AMB29" s="35"/>
      <c r="AMC29" s="35"/>
      <c r="AMD29" s="35"/>
      <c r="AME29" s="35"/>
      <c r="AMF29" s="35"/>
      <c r="AMG29" s="35"/>
      <c r="AMH29" s="35"/>
      <c r="AMI29" s="35"/>
      <c r="AMJ29" s="35"/>
      <c r="AMK29" s="35"/>
      <c r="AML29" s="35"/>
      <c r="AMM29" s="35"/>
      <c r="AMN29" s="35"/>
      <c r="AMO29" s="35"/>
      <c r="AMP29" s="35"/>
      <c r="AMQ29" s="35"/>
      <c r="AMR29" s="35"/>
      <c r="AMS29" s="35"/>
      <c r="AMT29" s="35"/>
      <c r="AMU29" s="35"/>
      <c r="AMV29" s="35"/>
      <c r="AMW29" s="35"/>
      <c r="AMX29" s="35"/>
      <c r="AMY29" s="35"/>
      <c r="AMZ29" s="35"/>
      <c r="ANA29" s="35"/>
      <c r="ANB29" s="35"/>
      <c r="ANC29" s="35"/>
      <c r="AND29" s="35"/>
      <c r="ANE29" s="35"/>
      <c r="ANF29" s="35"/>
      <c r="ANG29" s="35"/>
      <c r="ANH29" s="35"/>
      <c r="ANI29" s="35"/>
      <c r="ANJ29" s="35"/>
      <c r="ANK29" s="35"/>
      <c r="ANL29" s="35"/>
      <c r="ANM29" s="35"/>
      <c r="ANN29" s="35"/>
      <c r="ANO29" s="35"/>
      <c r="ANP29" s="35"/>
      <c r="ANQ29" s="35"/>
      <c r="ANR29" s="35"/>
      <c r="ANS29" s="35"/>
      <c r="ANT29" s="35"/>
      <c r="ANU29" s="35"/>
      <c r="ANV29" s="35"/>
      <c r="ANW29" s="35"/>
      <c r="ANX29" s="35"/>
      <c r="ANY29" s="35"/>
      <c r="ANZ29" s="35"/>
      <c r="AOA29" s="35"/>
      <c r="AOB29" s="35"/>
      <c r="AOC29" s="35"/>
      <c r="AOD29" s="35"/>
      <c r="AOE29" s="35"/>
      <c r="AOF29" s="35"/>
      <c r="AOG29" s="35"/>
      <c r="AOH29" s="35"/>
      <c r="AOI29" s="35"/>
      <c r="AOJ29" s="35"/>
      <c r="AOK29" s="35"/>
      <c r="AOL29" s="35"/>
      <c r="AOM29" s="35"/>
      <c r="AON29" s="35"/>
      <c r="AOO29" s="35"/>
      <c r="AOP29" s="35"/>
      <c r="AOQ29" s="35"/>
      <c r="AOR29" s="35"/>
      <c r="AOS29" s="35"/>
      <c r="AOT29" s="35"/>
      <c r="AOU29" s="35"/>
      <c r="AOV29" s="35"/>
      <c r="AOW29" s="35"/>
      <c r="AOX29" s="35"/>
      <c r="AOY29" s="35"/>
      <c r="AOZ29" s="35"/>
      <c r="APA29" s="35"/>
      <c r="APB29" s="35"/>
      <c r="APC29" s="35"/>
      <c r="APD29" s="35"/>
      <c r="APE29" s="35"/>
      <c r="APF29" s="35"/>
      <c r="APG29" s="35"/>
      <c r="APH29" s="35"/>
      <c r="API29" s="35"/>
      <c r="APJ29" s="35"/>
      <c r="APK29" s="35"/>
      <c r="APL29" s="35"/>
      <c r="APM29" s="35"/>
      <c r="APN29" s="35"/>
      <c r="APO29" s="35"/>
      <c r="APP29" s="35"/>
      <c r="APQ29" s="35"/>
      <c r="APR29" s="35"/>
      <c r="APS29" s="35"/>
      <c r="APT29" s="35"/>
      <c r="APU29" s="35"/>
      <c r="APV29" s="35"/>
      <c r="APW29" s="35"/>
      <c r="APX29" s="35"/>
      <c r="APY29" s="35"/>
      <c r="APZ29" s="35"/>
      <c r="AQA29" s="35"/>
      <c r="AQB29" s="35"/>
      <c r="AQC29" s="35"/>
      <c r="AQD29" s="35"/>
      <c r="AQE29" s="35"/>
      <c r="AQF29" s="35"/>
      <c r="AQG29" s="35"/>
      <c r="AQH29" s="35"/>
      <c r="AQI29" s="35"/>
      <c r="AQJ29" s="35"/>
      <c r="AQK29" s="35"/>
      <c r="AQL29" s="35"/>
      <c r="AQM29" s="35"/>
      <c r="AQN29" s="35"/>
      <c r="AQO29" s="35"/>
      <c r="AQP29" s="35"/>
      <c r="AQQ29" s="35"/>
      <c r="AQR29" s="35"/>
      <c r="AQS29" s="35"/>
      <c r="AQT29" s="35"/>
      <c r="AQU29" s="35"/>
      <c r="AQV29" s="35"/>
      <c r="AQW29" s="35"/>
      <c r="AQX29" s="35"/>
      <c r="AQY29" s="35"/>
      <c r="AQZ29" s="35"/>
      <c r="ARA29" s="35"/>
      <c r="ARB29" s="35"/>
      <c r="ARC29" s="35"/>
      <c r="ARD29" s="35"/>
      <c r="ARE29" s="35"/>
      <c r="ARF29" s="35"/>
      <c r="ARG29" s="35"/>
      <c r="ARH29" s="35"/>
      <c r="ARI29" s="35"/>
      <c r="ARJ29" s="35"/>
      <c r="ARK29" s="35"/>
      <c r="ARL29" s="35"/>
      <c r="ARM29" s="35"/>
      <c r="ARN29" s="35"/>
      <c r="ARO29" s="35"/>
      <c r="ARP29" s="35"/>
      <c r="ARQ29" s="35"/>
      <c r="ARR29" s="35"/>
      <c r="ARS29" s="35"/>
      <c r="ART29" s="35"/>
      <c r="ARU29" s="35"/>
      <c r="ARV29" s="35"/>
      <c r="ARW29" s="35"/>
      <c r="ARX29" s="35"/>
      <c r="ARY29" s="35"/>
      <c r="ARZ29" s="35"/>
      <c r="ASA29" s="35"/>
      <c r="ASB29" s="35"/>
      <c r="ASC29" s="35"/>
      <c r="ASD29" s="35"/>
      <c r="ASE29" s="35"/>
      <c r="ASF29" s="35"/>
      <c r="ASG29" s="35"/>
      <c r="ASH29" s="35"/>
      <c r="ASI29" s="35"/>
      <c r="ASJ29" s="35"/>
      <c r="ASK29" s="35"/>
      <c r="ASL29" s="35"/>
      <c r="ASM29" s="35"/>
      <c r="ASN29" s="35"/>
      <c r="ASO29" s="35"/>
      <c r="ASP29" s="35"/>
      <c r="ASQ29" s="35"/>
      <c r="ASR29" s="35"/>
      <c r="ASS29" s="35"/>
      <c r="AST29" s="35"/>
      <c r="ASU29" s="35"/>
      <c r="ASV29" s="35"/>
      <c r="ASW29" s="35"/>
      <c r="ASX29" s="35"/>
      <c r="ASY29" s="35"/>
      <c r="ASZ29" s="35"/>
      <c r="ATA29" s="35"/>
      <c r="ATB29" s="35"/>
      <c r="ATC29" s="35"/>
      <c r="ATD29" s="35"/>
      <c r="ATE29" s="35"/>
      <c r="ATF29" s="35"/>
      <c r="ATG29" s="35"/>
      <c r="ATH29" s="35"/>
      <c r="ATI29" s="35"/>
      <c r="ATJ29" s="35"/>
      <c r="ATK29" s="35"/>
      <c r="ATL29" s="35"/>
      <c r="ATM29" s="35"/>
      <c r="ATN29" s="35"/>
      <c r="ATO29" s="35"/>
      <c r="ATP29" s="35"/>
      <c r="ATQ29" s="35"/>
      <c r="ATR29" s="35"/>
      <c r="ATS29" s="35"/>
      <c r="ATT29" s="35"/>
      <c r="ATU29" s="35"/>
      <c r="ATV29" s="35"/>
      <c r="ATW29" s="35"/>
      <c r="ATX29" s="35"/>
      <c r="ATY29" s="35"/>
      <c r="ATZ29" s="35"/>
      <c r="AUA29" s="35"/>
      <c r="AUB29" s="35"/>
      <c r="AUC29" s="35"/>
      <c r="AUD29" s="35"/>
      <c r="AUE29" s="35"/>
      <c r="AUF29" s="35"/>
      <c r="AUG29" s="35"/>
      <c r="AUH29" s="35"/>
      <c r="AUI29" s="35"/>
      <c r="AUJ29" s="35"/>
      <c r="AUK29" s="35"/>
      <c r="AUL29" s="35"/>
      <c r="AUM29" s="35"/>
      <c r="AUN29" s="35"/>
      <c r="AUO29" s="35"/>
      <c r="AUP29" s="35"/>
      <c r="AUQ29" s="35"/>
      <c r="AUR29" s="35"/>
      <c r="AUS29" s="35"/>
      <c r="AUT29" s="35"/>
      <c r="AUU29" s="35"/>
      <c r="AUV29" s="35"/>
      <c r="AUW29" s="35"/>
      <c r="AUX29" s="35"/>
      <c r="AUY29" s="35"/>
      <c r="AUZ29" s="35"/>
      <c r="AVA29" s="35"/>
      <c r="AVB29" s="35"/>
      <c r="AVC29" s="35"/>
      <c r="AVD29" s="35"/>
      <c r="AVE29" s="35"/>
      <c r="AVF29" s="35"/>
      <c r="AVG29" s="35"/>
      <c r="AVH29" s="35"/>
      <c r="AVI29" s="35"/>
      <c r="AVJ29" s="35"/>
      <c r="AVK29" s="35"/>
      <c r="AVL29" s="35"/>
      <c r="AVM29" s="35"/>
      <c r="AVN29" s="35"/>
      <c r="AVO29" s="35"/>
      <c r="AVP29" s="35"/>
      <c r="AVQ29" s="35"/>
      <c r="AVR29" s="35"/>
      <c r="AVS29" s="35"/>
      <c r="AVT29" s="35"/>
      <c r="AVU29" s="35"/>
      <c r="AVV29" s="35"/>
      <c r="AVW29" s="35"/>
      <c r="AVX29" s="35"/>
      <c r="AVY29" s="35"/>
      <c r="AVZ29" s="35"/>
      <c r="AWA29" s="35"/>
      <c r="AWB29" s="35"/>
      <c r="AWC29" s="35"/>
      <c r="AWD29" s="35"/>
      <c r="AWE29" s="35"/>
      <c r="AWF29" s="35"/>
      <c r="AWG29" s="35"/>
      <c r="AWH29" s="35"/>
      <c r="AWI29" s="35"/>
      <c r="AWJ29" s="35"/>
      <c r="AWK29" s="35"/>
      <c r="AWL29" s="35"/>
      <c r="AWM29" s="35"/>
      <c r="AWN29" s="35"/>
      <c r="AWO29" s="35"/>
      <c r="AWP29" s="35"/>
      <c r="AWQ29" s="35"/>
      <c r="AWR29" s="35"/>
      <c r="AWS29" s="35"/>
      <c r="AWT29" s="35"/>
      <c r="AWU29" s="35"/>
      <c r="AWV29" s="35"/>
      <c r="AWW29" s="35"/>
      <c r="AWX29" s="35"/>
      <c r="AWY29" s="35"/>
      <c r="AWZ29" s="35"/>
      <c r="AXA29" s="35"/>
      <c r="AXB29" s="35"/>
      <c r="AXC29" s="35"/>
      <c r="AXD29" s="35"/>
      <c r="AXE29" s="35"/>
      <c r="AXF29" s="35"/>
      <c r="AXG29" s="35"/>
      <c r="AXH29" s="35"/>
      <c r="AXI29" s="35"/>
      <c r="AXJ29" s="35"/>
      <c r="AXK29" s="35"/>
      <c r="AXL29" s="35"/>
      <c r="AXM29" s="35"/>
      <c r="AXN29" s="35"/>
      <c r="AXO29" s="35"/>
      <c r="AXP29" s="35"/>
      <c r="AXQ29" s="35"/>
      <c r="AXR29" s="35"/>
      <c r="AXS29" s="35"/>
      <c r="AXT29" s="35"/>
      <c r="AXU29" s="35"/>
      <c r="AXV29" s="35"/>
      <c r="AXW29" s="35"/>
      <c r="AXX29" s="35"/>
      <c r="AXY29" s="35"/>
      <c r="AXZ29" s="35"/>
      <c r="AYA29" s="35"/>
      <c r="AYB29" s="35"/>
      <c r="AYC29" s="35"/>
      <c r="AYD29" s="35"/>
      <c r="AYE29" s="35"/>
      <c r="AYF29" s="35"/>
      <c r="AYG29" s="35"/>
      <c r="AYH29" s="35"/>
      <c r="AYI29" s="35"/>
      <c r="AYJ29" s="35"/>
      <c r="AYK29" s="35"/>
      <c r="AYL29" s="35"/>
      <c r="AYM29" s="35"/>
      <c r="AYN29" s="35"/>
      <c r="AYO29" s="35"/>
      <c r="AYP29" s="35"/>
      <c r="AYQ29" s="35"/>
      <c r="AYR29" s="35"/>
      <c r="AYS29" s="35"/>
      <c r="AYT29" s="35"/>
      <c r="AYU29" s="35"/>
      <c r="AYV29" s="35"/>
      <c r="AYW29" s="35"/>
      <c r="AYX29" s="35"/>
      <c r="AYY29" s="35"/>
      <c r="AYZ29" s="35"/>
      <c r="AZA29" s="35"/>
      <c r="AZB29" s="35"/>
      <c r="AZC29" s="35"/>
      <c r="AZD29" s="35"/>
      <c r="AZE29" s="35"/>
      <c r="AZF29" s="35"/>
      <c r="AZG29" s="35"/>
      <c r="AZH29" s="35"/>
      <c r="AZI29" s="35"/>
      <c r="AZJ29" s="35"/>
      <c r="AZK29" s="35"/>
      <c r="AZL29" s="35"/>
      <c r="AZM29" s="35"/>
      <c r="AZN29" s="35"/>
      <c r="AZO29" s="35"/>
      <c r="AZP29" s="35"/>
      <c r="AZQ29" s="35"/>
      <c r="AZR29" s="35"/>
      <c r="AZS29" s="35"/>
      <c r="AZT29" s="35"/>
      <c r="AZU29" s="35"/>
      <c r="AZV29" s="35"/>
      <c r="AZW29" s="35"/>
      <c r="AZX29" s="35"/>
      <c r="AZY29" s="35"/>
      <c r="AZZ29" s="35"/>
      <c r="BAA29" s="35"/>
      <c r="BAB29" s="35"/>
      <c r="BAC29" s="35"/>
      <c r="BAD29" s="35"/>
      <c r="BAE29" s="35"/>
      <c r="BAF29" s="35"/>
      <c r="BAG29" s="35"/>
      <c r="BAH29" s="35"/>
      <c r="BAI29" s="35"/>
      <c r="BAJ29" s="35"/>
      <c r="BAK29" s="35"/>
      <c r="BAL29" s="35"/>
      <c r="BAM29" s="35"/>
      <c r="BAN29" s="35"/>
      <c r="BAO29" s="35"/>
      <c r="BAP29" s="35"/>
      <c r="BAQ29" s="35"/>
      <c r="BAR29" s="35"/>
      <c r="BAS29" s="35"/>
      <c r="BAT29" s="35"/>
      <c r="BAU29" s="35"/>
      <c r="BAV29" s="35"/>
      <c r="BAW29" s="35"/>
      <c r="BAX29" s="35"/>
      <c r="BAY29" s="35"/>
      <c r="BAZ29" s="35"/>
      <c r="BBA29" s="35"/>
      <c r="BBB29" s="35"/>
      <c r="BBC29" s="35"/>
      <c r="BBD29" s="35"/>
      <c r="BBE29" s="35"/>
      <c r="BBF29" s="35"/>
      <c r="BBG29" s="35"/>
      <c r="BBH29" s="35"/>
      <c r="BBI29" s="35"/>
      <c r="BBJ29" s="35"/>
      <c r="BBK29" s="35"/>
      <c r="BBL29" s="35"/>
      <c r="BBM29" s="35"/>
      <c r="BBN29" s="35"/>
      <c r="BBO29" s="35"/>
      <c r="BBP29" s="35"/>
      <c r="BBQ29" s="35"/>
      <c r="BBR29" s="35"/>
      <c r="BBS29" s="35"/>
      <c r="BBT29" s="35"/>
      <c r="BBU29" s="35"/>
      <c r="BBV29" s="35"/>
      <c r="BBW29" s="35"/>
      <c r="BBX29" s="35"/>
      <c r="BBY29" s="35"/>
      <c r="BBZ29" s="35"/>
      <c r="BCA29" s="35"/>
      <c r="BCB29" s="35"/>
      <c r="BCC29" s="35"/>
      <c r="BCD29" s="35"/>
      <c r="BCE29" s="35"/>
      <c r="BCF29" s="35"/>
      <c r="BCG29" s="35"/>
      <c r="BCH29" s="35"/>
      <c r="BCI29" s="35"/>
      <c r="BCJ29" s="35"/>
      <c r="BCK29" s="35"/>
      <c r="BCL29" s="35"/>
      <c r="BCM29" s="35"/>
      <c r="BCN29" s="35"/>
      <c r="BCO29" s="35"/>
      <c r="BCP29" s="35"/>
      <c r="BCQ29" s="35"/>
      <c r="BCR29" s="35"/>
      <c r="BCS29" s="35"/>
      <c r="BCT29" s="35"/>
      <c r="BCU29" s="35"/>
      <c r="BCV29" s="35"/>
      <c r="BCW29" s="35"/>
      <c r="BCX29" s="35"/>
      <c r="BCY29" s="35"/>
      <c r="BCZ29" s="35"/>
      <c r="BDA29" s="35"/>
      <c r="BDB29" s="35"/>
      <c r="BDC29" s="35"/>
      <c r="BDD29" s="35"/>
      <c r="BDE29" s="35"/>
      <c r="BDF29" s="35"/>
      <c r="BDG29" s="35"/>
      <c r="BDH29" s="35"/>
      <c r="BDI29" s="35"/>
      <c r="BDJ29" s="35"/>
      <c r="BDK29" s="35"/>
      <c r="BDL29" s="35"/>
      <c r="BDM29" s="35"/>
      <c r="BDN29" s="35"/>
      <c r="BDO29" s="35"/>
      <c r="BDP29" s="35"/>
      <c r="BDQ29" s="35"/>
      <c r="BDR29" s="35"/>
      <c r="BDS29" s="35"/>
      <c r="BDT29" s="35"/>
      <c r="BDU29" s="35"/>
      <c r="BDV29" s="35"/>
      <c r="BDW29" s="35"/>
      <c r="BDX29" s="35"/>
      <c r="BDY29" s="35"/>
      <c r="BDZ29" s="35"/>
      <c r="BEA29" s="35"/>
      <c r="BEB29" s="35"/>
      <c r="BEC29" s="35"/>
      <c r="BED29" s="35"/>
      <c r="BEE29" s="35"/>
      <c r="BEF29" s="35"/>
      <c r="BEG29" s="35"/>
      <c r="BEH29" s="35"/>
      <c r="BEI29" s="35"/>
      <c r="BEJ29" s="35"/>
      <c r="BEK29" s="35"/>
      <c r="BEL29" s="35"/>
      <c r="BEM29" s="35"/>
      <c r="BEN29" s="35"/>
      <c r="BEO29" s="35"/>
      <c r="BEP29" s="35"/>
      <c r="BEQ29" s="35"/>
      <c r="BER29" s="35"/>
      <c r="BES29" s="35"/>
      <c r="BET29" s="35"/>
      <c r="BEU29" s="35"/>
      <c r="BEV29" s="35"/>
      <c r="BEW29" s="35"/>
      <c r="BEX29" s="35"/>
      <c r="BEY29" s="35"/>
      <c r="BEZ29" s="35"/>
      <c r="BFA29" s="35"/>
      <c r="BFB29" s="35"/>
      <c r="BFC29" s="35"/>
      <c r="BFD29" s="35"/>
      <c r="BFE29" s="35"/>
      <c r="BFF29" s="35"/>
      <c r="BFG29" s="35"/>
      <c r="BFH29" s="35"/>
      <c r="BFI29" s="35"/>
      <c r="BFJ29" s="35"/>
      <c r="BFK29" s="35"/>
      <c r="BFL29" s="35"/>
      <c r="BFM29" s="35"/>
      <c r="BFN29" s="35"/>
      <c r="BFO29" s="35"/>
      <c r="BFP29" s="35"/>
      <c r="BFQ29" s="35"/>
      <c r="BFR29" s="35"/>
      <c r="BFS29" s="35"/>
      <c r="BFT29" s="35"/>
      <c r="BFU29" s="35"/>
      <c r="BFV29" s="35"/>
      <c r="BFW29" s="35"/>
      <c r="BFX29" s="35"/>
      <c r="BFY29" s="35"/>
      <c r="BFZ29" s="35"/>
      <c r="BGA29" s="35"/>
      <c r="BGB29" s="35"/>
      <c r="BGC29" s="35"/>
      <c r="BGD29" s="35"/>
      <c r="BGE29" s="35"/>
      <c r="BGF29" s="35"/>
      <c r="BGG29" s="35"/>
      <c r="BGH29" s="35"/>
      <c r="BGI29" s="35"/>
      <c r="BGJ29" s="35"/>
      <c r="BGK29" s="35"/>
      <c r="BGL29" s="35"/>
      <c r="BGM29" s="35"/>
      <c r="BGN29" s="35"/>
      <c r="BGO29" s="35"/>
      <c r="BGP29" s="35"/>
      <c r="BGQ29" s="35"/>
      <c r="BGR29" s="35"/>
      <c r="BGS29" s="35"/>
      <c r="BGT29" s="35"/>
      <c r="BGU29" s="35"/>
      <c r="BGV29" s="35"/>
      <c r="BGW29" s="35"/>
      <c r="BGX29" s="35"/>
      <c r="BGY29" s="35"/>
      <c r="BGZ29" s="35"/>
      <c r="BHA29" s="35"/>
      <c r="BHB29" s="35"/>
      <c r="BHC29" s="35"/>
      <c r="BHD29" s="35"/>
      <c r="BHE29" s="35"/>
      <c r="BHF29" s="35"/>
      <c r="BHG29" s="35"/>
      <c r="BHH29" s="35"/>
      <c r="BHI29" s="35"/>
      <c r="BHJ29" s="35"/>
      <c r="BHK29" s="35"/>
      <c r="BHL29" s="35"/>
      <c r="BHM29" s="35"/>
      <c r="BHN29" s="35"/>
      <c r="BHO29" s="35"/>
      <c r="BHP29" s="35"/>
      <c r="BHQ29" s="35"/>
      <c r="BHR29" s="35"/>
      <c r="BHS29" s="35"/>
      <c r="BHT29" s="35"/>
      <c r="BHU29" s="35"/>
      <c r="BHV29" s="35"/>
      <c r="BHW29" s="35"/>
      <c r="BHX29" s="35"/>
      <c r="BHY29" s="35"/>
      <c r="BHZ29" s="35"/>
      <c r="BIA29" s="35"/>
      <c r="BIB29" s="35"/>
      <c r="BIC29" s="35"/>
      <c r="BID29" s="35"/>
      <c r="BIE29" s="35"/>
      <c r="BIF29" s="35"/>
      <c r="BIG29" s="35"/>
      <c r="BIH29" s="35"/>
      <c r="BII29" s="35"/>
      <c r="BIJ29" s="35"/>
      <c r="BIK29" s="35"/>
      <c r="BIL29" s="35"/>
      <c r="BIM29" s="35"/>
      <c r="BIN29" s="35"/>
      <c r="BIO29" s="35"/>
      <c r="BIP29" s="35"/>
      <c r="BIQ29" s="35"/>
      <c r="BIR29" s="35"/>
      <c r="BIS29" s="35"/>
      <c r="BIT29" s="35"/>
      <c r="BIU29" s="35"/>
      <c r="BIV29" s="35"/>
      <c r="BIW29" s="35"/>
      <c r="BIX29" s="35"/>
      <c r="BIY29" s="35"/>
      <c r="BIZ29" s="35"/>
      <c r="BJA29" s="35"/>
      <c r="BJB29" s="35"/>
      <c r="BJC29" s="35"/>
      <c r="BJD29" s="35"/>
      <c r="BJE29" s="35"/>
      <c r="BJF29" s="35"/>
      <c r="BJG29" s="35"/>
      <c r="BJH29" s="35"/>
      <c r="BJI29" s="35"/>
      <c r="BJJ29" s="35"/>
      <c r="BJK29" s="35"/>
      <c r="BJL29" s="35"/>
      <c r="BJM29" s="35"/>
      <c r="BJN29" s="35"/>
      <c r="BJO29" s="35"/>
      <c r="BJP29" s="35"/>
      <c r="BJQ29" s="35"/>
      <c r="BJR29" s="35"/>
      <c r="BJS29" s="35"/>
      <c r="BJT29" s="35"/>
      <c r="BJU29" s="35"/>
      <c r="BJV29" s="35"/>
      <c r="BJW29" s="35"/>
      <c r="BJX29" s="35"/>
      <c r="BJY29" s="35"/>
      <c r="BJZ29" s="35"/>
      <c r="BKA29" s="35"/>
      <c r="BKB29" s="35"/>
      <c r="BKC29" s="35"/>
      <c r="BKD29" s="35"/>
      <c r="BKE29" s="35"/>
      <c r="BKF29" s="35"/>
      <c r="BKG29" s="35"/>
      <c r="BKH29" s="35"/>
      <c r="BKI29" s="35"/>
      <c r="BKJ29" s="35"/>
      <c r="BKK29" s="35"/>
      <c r="BKL29" s="35"/>
      <c r="BKM29" s="35"/>
      <c r="BKN29" s="35"/>
      <c r="BKO29" s="35"/>
      <c r="BKP29" s="35"/>
      <c r="BKQ29" s="35"/>
      <c r="BKR29" s="35"/>
      <c r="BKS29" s="35"/>
      <c r="BKT29" s="35"/>
      <c r="BKU29" s="35"/>
      <c r="BKV29" s="35"/>
      <c r="BKW29" s="35"/>
      <c r="BKX29" s="35"/>
      <c r="BKY29" s="35"/>
      <c r="BKZ29" s="35"/>
      <c r="BLA29" s="35"/>
      <c r="BLB29" s="35"/>
      <c r="BLC29" s="35"/>
      <c r="BLD29" s="35"/>
      <c r="BLE29" s="35"/>
      <c r="BLF29" s="35"/>
      <c r="BLG29" s="35"/>
      <c r="BLH29" s="35"/>
      <c r="BLI29" s="35"/>
      <c r="BLJ29" s="35"/>
      <c r="BLK29" s="35"/>
      <c r="BLL29" s="35"/>
      <c r="BLM29" s="35"/>
      <c r="BLN29" s="35"/>
      <c r="BLO29" s="35"/>
      <c r="BLP29" s="35"/>
      <c r="BLQ29" s="35"/>
      <c r="BLR29" s="35"/>
      <c r="BLS29" s="35"/>
      <c r="BLT29" s="35"/>
      <c r="BLU29" s="35"/>
      <c r="BLV29" s="35"/>
      <c r="BLW29" s="35"/>
      <c r="BLX29" s="35"/>
      <c r="BLY29" s="35"/>
      <c r="BLZ29" s="35"/>
      <c r="BMA29" s="35"/>
      <c r="BMB29" s="35"/>
      <c r="BMC29" s="35"/>
      <c r="BMD29" s="35"/>
      <c r="BME29" s="35"/>
      <c r="BMF29" s="35"/>
      <c r="BMG29" s="35"/>
      <c r="BMH29" s="35"/>
      <c r="BMI29" s="35"/>
      <c r="BMJ29" s="35"/>
      <c r="BMK29" s="35"/>
      <c r="BML29" s="35"/>
      <c r="BMM29" s="35"/>
      <c r="BMN29" s="35"/>
      <c r="BMO29" s="35"/>
      <c r="BMP29" s="35"/>
      <c r="BMQ29" s="35"/>
      <c r="BMR29" s="35"/>
      <c r="BMS29" s="35"/>
      <c r="BMT29" s="35"/>
      <c r="BMU29" s="35"/>
      <c r="BMV29" s="35"/>
      <c r="BMW29" s="35"/>
      <c r="BMX29" s="35"/>
      <c r="BMY29" s="35"/>
      <c r="BMZ29" s="35"/>
      <c r="BNA29" s="35"/>
      <c r="BNB29" s="35"/>
      <c r="BNC29" s="35"/>
      <c r="BND29" s="35"/>
      <c r="BNE29" s="35"/>
      <c r="BNF29" s="35"/>
      <c r="BNG29" s="35"/>
      <c r="BNH29" s="35"/>
      <c r="BNI29" s="35"/>
      <c r="BNJ29" s="35"/>
      <c r="BNK29" s="35"/>
      <c r="BNL29" s="35"/>
      <c r="BNM29" s="35"/>
      <c r="BNN29" s="35"/>
      <c r="BNO29" s="35"/>
      <c r="BNP29" s="35"/>
      <c r="BNQ29" s="35"/>
      <c r="BNR29" s="35"/>
      <c r="BNS29" s="35"/>
      <c r="BNT29" s="35"/>
      <c r="BNU29" s="35"/>
      <c r="BNV29" s="35"/>
      <c r="BNW29" s="35"/>
      <c r="BNX29" s="35"/>
      <c r="BNY29" s="35"/>
      <c r="BNZ29" s="35"/>
      <c r="BOA29" s="35"/>
      <c r="BOB29" s="35"/>
      <c r="BOC29" s="35"/>
      <c r="BOD29" s="35"/>
      <c r="BOE29" s="35"/>
      <c r="BOF29" s="35"/>
      <c r="BOG29" s="35"/>
      <c r="BOH29" s="35"/>
      <c r="BOI29" s="35"/>
      <c r="BOJ29" s="35"/>
      <c r="BOK29" s="35"/>
      <c r="BOL29" s="35"/>
      <c r="BOM29" s="35"/>
      <c r="BON29" s="35"/>
      <c r="BOO29" s="35"/>
      <c r="BOP29" s="35"/>
      <c r="BOQ29" s="35"/>
      <c r="BOR29" s="35"/>
      <c r="BOS29" s="35"/>
      <c r="BOT29" s="35"/>
      <c r="BOU29" s="35"/>
      <c r="BOV29" s="35"/>
      <c r="BOW29" s="35"/>
      <c r="BOX29" s="35"/>
      <c r="BOY29" s="35"/>
      <c r="BOZ29" s="35"/>
      <c r="BPA29" s="35"/>
      <c r="BPB29" s="35"/>
      <c r="BPC29" s="35"/>
      <c r="BPD29" s="35"/>
      <c r="BPE29" s="35"/>
      <c r="BPF29" s="35"/>
      <c r="BPG29" s="35"/>
      <c r="BPH29" s="35"/>
      <c r="BPI29" s="35"/>
      <c r="BPJ29" s="35"/>
      <c r="BPK29" s="35"/>
      <c r="BPL29" s="35"/>
      <c r="BPM29" s="35"/>
      <c r="BPN29" s="35"/>
      <c r="BPO29" s="35"/>
      <c r="BPP29" s="35"/>
      <c r="BPQ29" s="35"/>
      <c r="BPR29" s="35"/>
      <c r="BPS29" s="35"/>
      <c r="BPT29" s="35"/>
      <c r="BPU29" s="35"/>
      <c r="BPV29" s="35"/>
      <c r="BPW29" s="35"/>
      <c r="BPX29" s="35"/>
      <c r="BPY29" s="35"/>
      <c r="BPZ29" s="35"/>
      <c r="BQA29" s="35"/>
      <c r="BQB29" s="35"/>
      <c r="BQC29" s="35"/>
      <c r="BQD29" s="35"/>
      <c r="BQE29" s="35"/>
      <c r="BQF29" s="35"/>
      <c r="BQG29" s="35"/>
      <c r="BQH29" s="35"/>
      <c r="BQI29" s="35"/>
      <c r="BQJ29" s="35"/>
      <c r="BQK29" s="35"/>
      <c r="BQL29" s="35"/>
      <c r="BQM29" s="35"/>
      <c r="BQN29" s="35"/>
      <c r="BQO29" s="35"/>
      <c r="BQP29" s="35"/>
      <c r="BQQ29" s="35"/>
      <c r="BQR29" s="35"/>
      <c r="BQS29" s="35"/>
      <c r="BQT29" s="35"/>
      <c r="BQU29" s="35"/>
      <c r="BQV29" s="35"/>
      <c r="BQW29" s="35"/>
      <c r="BQX29" s="35"/>
      <c r="BQY29" s="35"/>
      <c r="BQZ29" s="35"/>
      <c r="BRA29" s="35"/>
      <c r="BRB29" s="35"/>
      <c r="BRC29" s="35"/>
      <c r="BRD29" s="35"/>
      <c r="BRE29" s="35"/>
      <c r="BRF29" s="35"/>
      <c r="BRG29" s="35"/>
      <c r="BRH29" s="35"/>
      <c r="BRI29" s="35"/>
      <c r="BRJ29" s="35"/>
      <c r="BRK29" s="35"/>
      <c r="BRL29" s="35"/>
      <c r="BRM29" s="35"/>
      <c r="BRN29" s="35"/>
      <c r="BRO29" s="35"/>
      <c r="BRP29" s="35"/>
      <c r="BRQ29" s="35"/>
      <c r="BRR29" s="35"/>
      <c r="BRS29" s="35"/>
      <c r="BRT29" s="35"/>
      <c r="BRU29" s="35"/>
      <c r="BRV29" s="35"/>
      <c r="BRW29" s="35"/>
      <c r="BRX29" s="35"/>
      <c r="BRY29" s="35"/>
      <c r="BRZ29" s="35"/>
      <c r="BSA29" s="35"/>
      <c r="BSB29" s="35"/>
      <c r="BSC29" s="35"/>
      <c r="BSD29" s="35"/>
      <c r="BSE29" s="35"/>
      <c r="BSF29" s="35"/>
      <c r="BSG29" s="35"/>
      <c r="BSH29" s="35"/>
      <c r="BSI29" s="35"/>
      <c r="BSJ29" s="35"/>
      <c r="BSK29" s="35"/>
      <c r="BSL29" s="35"/>
      <c r="BSM29" s="35"/>
      <c r="BSN29" s="35"/>
      <c r="BSO29" s="35"/>
      <c r="BSP29" s="35"/>
      <c r="BSQ29" s="35"/>
      <c r="BSR29" s="35"/>
      <c r="BSS29" s="35"/>
      <c r="BST29" s="35"/>
      <c r="BSU29" s="35"/>
      <c r="BSV29" s="35"/>
      <c r="BSW29" s="35"/>
      <c r="BSX29" s="35"/>
      <c r="BSY29" s="35"/>
      <c r="BSZ29" s="35"/>
      <c r="BTA29" s="35"/>
      <c r="BTB29" s="35"/>
      <c r="BTC29" s="35"/>
      <c r="BTD29" s="35"/>
      <c r="BTE29" s="35"/>
      <c r="BTF29" s="35"/>
      <c r="BTG29" s="35"/>
      <c r="BTH29" s="35"/>
      <c r="BTI29" s="35"/>
      <c r="BTJ29" s="35"/>
      <c r="BTK29" s="35"/>
      <c r="BTL29" s="35"/>
      <c r="BTM29" s="35"/>
      <c r="BTN29" s="35"/>
      <c r="BTO29" s="35"/>
      <c r="BTP29" s="35"/>
      <c r="BTQ29" s="35"/>
      <c r="BTR29" s="35"/>
      <c r="BTS29" s="35"/>
      <c r="BTT29" s="35"/>
      <c r="BTU29" s="35"/>
      <c r="BTV29" s="35"/>
      <c r="BTW29" s="35"/>
      <c r="BTX29" s="35"/>
      <c r="BTY29" s="35"/>
      <c r="BTZ29" s="35"/>
      <c r="BUA29" s="35"/>
      <c r="BUB29" s="35"/>
      <c r="BUC29" s="35"/>
      <c r="BUD29" s="35"/>
      <c r="BUE29" s="35"/>
      <c r="BUF29" s="35"/>
      <c r="BUG29" s="35"/>
      <c r="BUH29" s="35"/>
      <c r="BUI29" s="35"/>
      <c r="BUJ29" s="35"/>
      <c r="BUK29" s="35"/>
      <c r="BUL29" s="35"/>
      <c r="BUM29" s="35"/>
      <c r="BUN29" s="35"/>
      <c r="BUO29" s="35"/>
      <c r="BUP29" s="35"/>
      <c r="BUQ29" s="35"/>
      <c r="BUR29" s="35"/>
      <c r="BUS29" s="35"/>
      <c r="BUT29" s="35"/>
      <c r="BUU29" s="35"/>
      <c r="BUV29" s="35"/>
      <c r="BUW29" s="35"/>
      <c r="BUX29" s="35"/>
      <c r="BUY29" s="35"/>
      <c r="BUZ29" s="35"/>
      <c r="BVA29" s="35"/>
      <c r="BVB29" s="35"/>
      <c r="BVC29" s="35"/>
      <c r="BVD29" s="35"/>
      <c r="BVE29" s="35"/>
      <c r="BVF29" s="35"/>
      <c r="BVG29" s="35"/>
      <c r="BVH29" s="35"/>
      <c r="BVI29" s="35"/>
      <c r="BVJ29" s="35"/>
      <c r="BVK29" s="35"/>
      <c r="BVL29" s="35"/>
      <c r="BVM29" s="35"/>
      <c r="BVN29" s="35"/>
      <c r="BVO29" s="35"/>
      <c r="BVP29" s="35"/>
      <c r="BVQ29" s="35"/>
      <c r="BVR29" s="35"/>
      <c r="BVS29" s="35"/>
      <c r="BVT29" s="35"/>
      <c r="BVU29" s="35"/>
      <c r="BVV29" s="35"/>
      <c r="BVW29" s="35"/>
      <c r="BVX29" s="35"/>
      <c r="BVY29" s="35"/>
      <c r="BVZ29" s="35"/>
      <c r="BWA29" s="35"/>
      <c r="BWB29" s="35"/>
      <c r="BWC29" s="35"/>
      <c r="BWD29" s="35"/>
      <c r="BWE29" s="35"/>
      <c r="BWF29" s="35"/>
      <c r="BWG29" s="35"/>
      <c r="BWH29" s="35"/>
      <c r="BWI29" s="35"/>
      <c r="BWJ29" s="35"/>
      <c r="BWK29" s="35"/>
      <c r="BWL29" s="35"/>
      <c r="BWM29" s="35"/>
      <c r="BWN29" s="35"/>
      <c r="BWO29" s="35"/>
      <c r="BWP29" s="35"/>
      <c r="BWQ29" s="35"/>
      <c r="BWR29" s="35"/>
      <c r="BWS29" s="35"/>
      <c r="BWT29" s="35"/>
      <c r="BWU29" s="35"/>
      <c r="BWV29" s="35"/>
      <c r="BWW29" s="35"/>
      <c r="BWX29" s="35"/>
      <c r="BWY29" s="35"/>
      <c r="BWZ29" s="35"/>
      <c r="BXA29" s="35"/>
      <c r="BXB29" s="35"/>
      <c r="BXC29" s="35"/>
      <c r="BXD29" s="35"/>
      <c r="BXE29" s="35"/>
      <c r="BXF29" s="35"/>
      <c r="BXG29" s="35"/>
      <c r="BXH29" s="35"/>
      <c r="BXI29" s="35"/>
      <c r="BXJ29" s="35"/>
      <c r="BXK29" s="35"/>
      <c r="BXL29" s="35"/>
      <c r="BXM29" s="35"/>
      <c r="BXN29" s="35"/>
      <c r="BXO29" s="35"/>
      <c r="BXP29" s="35"/>
      <c r="BXQ29" s="35"/>
      <c r="BXR29" s="35"/>
      <c r="BXS29" s="35"/>
      <c r="BXT29" s="35"/>
      <c r="BXU29" s="35"/>
      <c r="BXV29" s="35"/>
      <c r="BXW29" s="35"/>
      <c r="BXX29" s="35"/>
      <c r="BXY29" s="35"/>
      <c r="BXZ29" s="35"/>
      <c r="BYA29" s="35"/>
      <c r="BYB29" s="35"/>
      <c r="BYC29" s="35"/>
      <c r="BYD29" s="35"/>
      <c r="BYE29" s="35"/>
      <c r="BYF29" s="35"/>
      <c r="BYG29" s="35"/>
      <c r="BYH29" s="35"/>
      <c r="BYI29" s="35"/>
      <c r="BYJ29" s="35"/>
      <c r="BYK29" s="35"/>
      <c r="BYL29" s="35"/>
      <c r="BYM29" s="35"/>
      <c r="BYN29" s="35"/>
      <c r="BYO29" s="35"/>
      <c r="BYP29" s="35"/>
      <c r="BYQ29" s="35"/>
      <c r="BYR29" s="35"/>
      <c r="BYS29" s="35"/>
      <c r="BYT29" s="35"/>
      <c r="BYU29" s="35"/>
      <c r="BYV29" s="35"/>
      <c r="BYW29" s="35"/>
      <c r="BYX29" s="35"/>
      <c r="BYY29" s="35"/>
      <c r="BYZ29" s="35"/>
      <c r="BZA29" s="35"/>
      <c r="BZB29" s="35"/>
      <c r="BZC29" s="35"/>
      <c r="BZD29" s="35"/>
      <c r="BZE29" s="35"/>
      <c r="BZF29" s="35"/>
      <c r="BZG29" s="35"/>
      <c r="BZH29" s="35"/>
      <c r="BZI29" s="35"/>
      <c r="BZJ29" s="35"/>
      <c r="BZK29" s="35"/>
      <c r="BZL29" s="35"/>
      <c r="BZM29" s="35"/>
      <c r="BZN29" s="35"/>
      <c r="BZO29" s="35"/>
      <c r="BZP29" s="35"/>
      <c r="BZQ29" s="35"/>
      <c r="BZR29" s="35"/>
      <c r="BZS29" s="35"/>
      <c r="BZT29" s="35"/>
      <c r="BZU29" s="35"/>
      <c r="BZV29" s="35"/>
      <c r="BZW29" s="35"/>
      <c r="BZX29" s="35"/>
      <c r="BZY29" s="35"/>
      <c r="BZZ29" s="35"/>
      <c r="CAA29" s="35"/>
      <c r="CAB29" s="35"/>
      <c r="CAC29" s="35"/>
      <c r="CAD29" s="35"/>
      <c r="CAE29" s="35"/>
      <c r="CAF29" s="35"/>
      <c r="CAG29" s="35"/>
      <c r="CAH29" s="35"/>
      <c r="CAI29" s="35"/>
      <c r="CAJ29" s="35"/>
      <c r="CAK29" s="35"/>
      <c r="CAL29" s="35"/>
      <c r="CAM29" s="35"/>
      <c r="CAN29" s="35"/>
      <c r="CAO29" s="35"/>
      <c r="CAP29" s="35"/>
      <c r="CAQ29" s="35"/>
      <c r="CAR29" s="35"/>
      <c r="CAS29" s="35"/>
      <c r="CAT29" s="35"/>
      <c r="CAU29" s="35"/>
      <c r="CAV29" s="35"/>
      <c r="CAW29" s="35"/>
      <c r="CAX29" s="35"/>
      <c r="CAY29" s="35"/>
      <c r="CAZ29" s="35"/>
      <c r="CBA29" s="35"/>
      <c r="CBB29" s="35"/>
      <c r="CBC29" s="35"/>
      <c r="CBD29" s="35"/>
      <c r="CBE29" s="35"/>
      <c r="CBF29" s="35"/>
      <c r="CBG29" s="35"/>
      <c r="CBH29" s="35"/>
      <c r="CBI29" s="35"/>
      <c r="CBJ29" s="35"/>
      <c r="CBK29" s="35"/>
      <c r="CBL29" s="35"/>
      <c r="CBM29" s="35"/>
      <c r="CBN29" s="35"/>
      <c r="CBO29" s="35"/>
      <c r="CBP29" s="35"/>
      <c r="CBQ29" s="35"/>
      <c r="CBR29" s="35"/>
      <c r="CBS29" s="35"/>
      <c r="CBT29" s="35"/>
      <c r="CBU29" s="35"/>
      <c r="CBV29" s="35"/>
      <c r="CBW29" s="35"/>
      <c r="CBX29" s="35"/>
      <c r="CBY29" s="35"/>
      <c r="CBZ29" s="35"/>
      <c r="CCA29" s="35"/>
      <c r="CCB29" s="35"/>
      <c r="CCC29" s="35"/>
      <c r="CCD29" s="35"/>
      <c r="CCE29" s="35"/>
      <c r="CCF29" s="35"/>
      <c r="CCG29" s="35"/>
      <c r="CCH29" s="35"/>
      <c r="CCI29" s="35"/>
      <c r="CCJ29" s="35"/>
      <c r="CCK29" s="35"/>
      <c r="CCL29" s="35"/>
      <c r="CCM29" s="35"/>
      <c r="CCN29" s="35"/>
      <c r="CCO29" s="35"/>
      <c r="CCP29" s="35"/>
      <c r="CCQ29" s="35"/>
      <c r="CCR29" s="35"/>
      <c r="CCS29" s="35"/>
      <c r="CCT29" s="35"/>
      <c r="CCU29" s="35"/>
      <c r="CCV29" s="35"/>
      <c r="CCW29" s="35"/>
      <c r="CCX29" s="35"/>
      <c r="CCY29" s="35"/>
      <c r="CCZ29" s="35"/>
      <c r="CDA29" s="35"/>
      <c r="CDB29" s="35"/>
      <c r="CDC29" s="35"/>
      <c r="CDD29" s="35"/>
      <c r="CDE29" s="35"/>
      <c r="CDF29" s="35"/>
      <c r="CDG29" s="35"/>
      <c r="CDH29" s="35"/>
      <c r="CDI29" s="35"/>
      <c r="CDJ29" s="35"/>
      <c r="CDK29" s="35"/>
      <c r="CDL29" s="35"/>
      <c r="CDM29" s="35"/>
      <c r="CDN29" s="35"/>
      <c r="CDO29" s="35"/>
      <c r="CDP29" s="35"/>
      <c r="CDQ29" s="35"/>
      <c r="CDR29" s="35"/>
      <c r="CDS29" s="35"/>
      <c r="CDT29" s="35"/>
      <c r="CDU29" s="35"/>
      <c r="CDV29" s="35"/>
      <c r="CDW29" s="35"/>
      <c r="CDX29" s="35"/>
      <c r="CDY29" s="35"/>
      <c r="CDZ29" s="35"/>
      <c r="CEA29" s="35"/>
      <c r="CEB29" s="35"/>
      <c r="CEC29" s="35"/>
      <c r="CED29" s="35"/>
      <c r="CEE29" s="35"/>
      <c r="CEF29" s="35"/>
      <c r="CEG29" s="35"/>
      <c r="CEH29" s="35"/>
      <c r="CEI29" s="35"/>
      <c r="CEJ29" s="35"/>
      <c r="CEK29" s="35"/>
      <c r="CEL29" s="35"/>
      <c r="CEM29" s="35"/>
      <c r="CEN29" s="35"/>
      <c r="CEO29" s="35"/>
      <c r="CEP29" s="35"/>
      <c r="CEQ29" s="35"/>
      <c r="CER29" s="35"/>
      <c r="CES29" s="35"/>
      <c r="CET29" s="35"/>
      <c r="CEU29" s="35"/>
      <c r="CEV29" s="35"/>
      <c r="CEW29" s="35"/>
      <c r="CEX29" s="35"/>
      <c r="CEY29" s="35"/>
      <c r="CEZ29" s="35"/>
      <c r="CFA29" s="35"/>
      <c r="CFB29" s="35"/>
      <c r="CFC29" s="35"/>
      <c r="CFD29" s="35"/>
      <c r="CFE29" s="35"/>
      <c r="CFF29" s="35"/>
      <c r="CFG29" s="35"/>
      <c r="CFH29" s="35"/>
      <c r="CFI29" s="35"/>
      <c r="CFJ29" s="35"/>
      <c r="CFK29" s="35"/>
      <c r="CFL29" s="35"/>
      <c r="CFM29" s="35"/>
      <c r="CFN29" s="35"/>
      <c r="CFO29" s="35"/>
      <c r="CFP29" s="35"/>
      <c r="CFQ29" s="35"/>
      <c r="CFR29" s="35"/>
      <c r="CFS29" s="35"/>
      <c r="CFT29" s="35"/>
      <c r="CFU29" s="35"/>
      <c r="CFV29" s="35"/>
      <c r="CFW29" s="35"/>
      <c r="CFX29" s="35"/>
      <c r="CFY29" s="35"/>
      <c r="CFZ29" s="35"/>
      <c r="CGA29" s="35"/>
      <c r="CGB29" s="35"/>
      <c r="CGC29" s="35"/>
      <c r="CGD29" s="35"/>
      <c r="CGE29" s="35"/>
      <c r="CGF29" s="35"/>
      <c r="CGG29" s="35"/>
      <c r="CGH29" s="35"/>
      <c r="CGI29" s="35"/>
      <c r="CGJ29" s="35"/>
      <c r="CGK29" s="35"/>
      <c r="CGL29" s="35"/>
      <c r="CGM29" s="35"/>
      <c r="CGN29" s="35"/>
      <c r="CGO29" s="35"/>
      <c r="CGP29" s="35"/>
      <c r="CGQ29" s="35"/>
      <c r="CGR29" s="35"/>
      <c r="CGS29" s="35"/>
      <c r="CGT29" s="35"/>
      <c r="CGU29" s="35"/>
      <c r="CGV29" s="35"/>
      <c r="CGW29" s="35"/>
      <c r="CGX29" s="35"/>
      <c r="CGY29" s="35"/>
      <c r="CGZ29" s="35"/>
      <c r="CHA29" s="35"/>
      <c r="CHB29" s="35"/>
      <c r="CHC29" s="35"/>
      <c r="CHD29" s="35"/>
      <c r="CHE29" s="35"/>
      <c r="CHF29" s="35"/>
      <c r="CHG29" s="35"/>
      <c r="CHH29" s="35"/>
      <c r="CHI29" s="35"/>
      <c r="CHJ29" s="35"/>
      <c r="CHK29" s="35"/>
      <c r="CHL29" s="35"/>
      <c r="CHM29" s="35"/>
      <c r="CHN29" s="35"/>
      <c r="CHO29" s="35"/>
      <c r="CHP29" s="35"/>
      <c r="CHQ29" s="35"/>
      <c r="CHR29" s="35"/>
      <c r="CHS29" s="35"/>
      <c r="CHT29" s="35"/>
      <c r="CHU29" s="35"/>
      <c r="CHV29" s="35"/>
      <c r="CHW29" s="35"/>
      <c r="CHX29" s="35"/>
      <c r="CHY29" s="35"/>
      <c r="CHZ29" s="35"/>
      <c r="CIA29" s="35"/>
      <c r="CIB29" s="35"/>
      <c r="CIC29" s="35"/>
      <c r="CID29" s="35"/>
      <c r="CIE29" s="35"/>
      <c r="CIF29" s="35"/>
      <c r="CIG29" s="35"/>
      <c r="CIH29" s="35"/>
      <c r="CII29" s="35"/>
      <c r="CIJ29" s="35"/>
      <c r="CIK29" s="35"/>
      <c r="CIL29" s="35"/>
      <c r="CIM29" s="35"/>
      <c r="CIN29" s="35"/>
      <c r="CIO29" s="35"/>
      <c r="CIP29" s="35"/>
      <c r="CIQ29" s="35"/>
      <c r="CIR29" s="35"/>
      <c r="CIS29" s="35"/>
      <c r="CIT29" s="35"/>
      <c r="CIU29" s="35"/>
      <c r="CIV29" s="35"/>
      <c r="CIW29" s="35"/>
      <c r="CIX29" s="35"/>
      <c r="CIY29" s="35"/>
      <c r="CIZ29" s="35"/>
      <c r="CJA29" s="35"/>
      <c r="CJB29" s="35"/>
      <c r="CJC29" s="35"/>
      <c r="CJD29" s="35"/>
      <c r="CJE29" s="35"/>
      <c r="CJF29" s="35"/>
      <c r="CJG29" s="35"/>
      <c r="CJH29" s="35"/>
      <c r="CJI29" s="35"/>
      <c r="CJJ29" s="35"/>
      <c r="CJK29" s="35"/>
      <c r="CJL29" s="35"/>
      <c r="CJM29" s="35"/>
      <c r="CJN29" s="35"/>
      <c r="CJO29" s="35"/>
      <c r="CJP29" s="35"/>
      <c r="CJQ29" s="35"/>
      <c r="CJR29" s="35"/>
      <c r="CJS29" s="35"/>
      <c r="CJT29" s="35"/>
      <c r="CJU29" s="35"/>
      <c r="CJV29" s="35"/>
      <c r="CJW29" s="35"/>
      <c r="CJX29" s="35"/>
      <c r="CJY29" s="35"/>
      <c r="CJZ29" s="35"/>
      <c r="CKA29" s="35"/>
      <c r="CKB29" s="35"/>
      <c r="CKC29" s="35"/>
      <c r="CKD29" s="35"/>
      <c r="CKE29" s="35"/>
      <c r="CKF29" s="35"/>
      <c r="CKG29" s="35"/>
      <c r="CKH29" s="35"/>
      <c r="CKI29" s="35"/>
      <c r="CKJ29" s="35"/>
      <c r="CKK29" s="35"/>
      <c r="CKL29" s="35"/>
      <c r="CKM29" s="35"/>
      <c r="CKN29" s="35"/>
      <c r="CKO29" s="35"/>
      <c r="CKP29" s="35"/>
      <c r="CKQ29" s="35"/>
      <c r="CKR29" s="35"/>
      <c r="CKS29" s="35"/>
      <c r="CKT29" s="35"/>
      <c r="CKU29" s="35"/>
      <c r="CKV29" s="35"/>
      <c r="CKW29" s="35"/>
      <c r="CKX29" s="35"/>
      <c r="CKY29" s="35"/>
      <c r="CKZ29" s="35"/>
      <c r="CLA29" s="35"/>
      <c r="CLB29" s="35"/>
      <c r="CLC29" s="35"/>
      <c r="CLD29" s="35"/>
      <c r="CLE29" s="35"/>
      <c r="CLF29" s="35"/>
      <c r="CLG29" s="35"/>
      <c r="CLH29" s="35"/>
      <c r="CLI29" s="35"/>
      <c r="CLJ29" s="35"/>
      <c r="CLK29" s="35"/>
      <c r="CLL29" s="35"/>
      <c r="CLM29" s="35"/>
      <c r="CLN29" s="35"/>
      <c r="CLO29" s="35"/>
      <c r="CLP29" s="35"/>
      <c r="CLQ29" s="35"/>
      <c r="CLR29" s="35"/>
      <c r="CLS29" s="35"/>
      <c r="CLT29" s="35"/>
      <c r="CLU29" s="35"/>
      <c r="CLV29" s="35"/>
      <c r="CLW29" s="35"/>
      <c r="CLX29" s="35"/>
      <c r="CLY29" s="35"/>
      <c r="CLZ29" s="35"/>
      <c r="CMA29" s="35"/>
      <c r="CMB29" s="35"/>
      <c r="CMC29" s="35"/>
      <c r="CMD29" s="35"/>
      <c r="CME29" s="35"/>
      <c r="CMF29" s="35"/>
      <c r="CMG29" s="35"/>
      <c r="CMH29" s="35"/>
      <c r="CMI29" s="35"/>
      <c r="CMJ29" s="35"/>
      <c r="CMK29" s="35"/>
      <c r="CML29" s="35"/>
      <c r="CMM29" s="35"/>
      <c r="CMN29" s="35"/>
      <c r="CMO29" s="35"/>
      <c r="CMP29" s="35"/>
      <c r="CMQ29" s="35"/>
      <c r="CMR29" s="35"/>
      <c r="CMS29" s="35"/>
      <c r="CMT29" s="35"/>
      <c r="CMU29" s="35"/>
      <c r="CMV29" s="35"/>
      <c r="CMW29" s="35"/>
      <c r="CMX29" s="35"/>
      <c r="CMY29" s="35"/>
      <c r="CMZ29" s="35"/>
      <c r="CNA29" s="35"/>
      <c r="CNB29" s="35"/>
      <c r="CNC29" s="35"/>
      <c r="CND29" s="35"/>
      <c r="CNE29" s="35"/>
      <c r="CNF29" s="35"/>
      <c r="CNG29" s="35"/>
      <c r="CNH29" s="35"/>
      <c r="CNI29" s="35"/>
      <c r="CNJ29" s="35"/>
      <c r="CNK29" s="35"/>
      <c r="CNL29" s="35"/>
      <c r="CNM29" s="35"/>
      <c r="CNN29" s="35"/>
      <c r="CNO29" s="35"/>
      <c r="CNP29" s="35"/>
      <c r="CNQ29" s="35"/>
      <c r="CNR29" s="35"/>
      <c r="CNS29" s="35"/>
      <c r="CNT29" s="35"/>
      <c r="CNU29" s="35"/>
      <c r="CNV29" s="35"/>
      <c r="CNW29" s="35"/>
      <c r="CNX29" s="35"/>
      <c r="CNY29" s="35"/>
      <c r="CNZ29" s="35"/>
      <c r="COA29" s="35"/>
      <c r="COB29" s="35"/>
      <c r="COC29" s="35"/>
      <c r="COD29" s="35"/>
      <c r="COE29" s="35"/>
      <c r="COF29" s="35"/>
      <c r="COG29" s="35"/>
      <c r="COH29" s="35"/>
      <c r="COI29" s="35"/>
      <c r="COJ29" s="35"/>
      <c r="COK29" s="35"/>
      <c r="COL29" s="35"/>
      <c r="COM29" s="35"/>
      <c r="CON29" s="35"/>
      <c r="COO29" s="35"/>
      <c r="COP29" s="35"/>
      <c r="COQ29" s="35"/>
      <c r="COR29" s="35"/>
      <c r="COS29" s="35"/>
      <c r="COT29" s="35"/>
      <c r="COU29" s="35"/>
      <c r="COV29" s="35"/>
      <c r="COW29" s="35"/>
      <c r="COX29" s="35"/>
      <c r="COY29" s="35"/>
      <c r="COZ29" s="35"/>
      <c r="CPA29" s="35"/>
      <c r="CPB29" s="35"/>
      <c r="CPC29" s="35"/>
      <c r="CPD29" s="35"/>
      <c r="CPE29" s="35"/>
      <c r="CPF29" s="35"/>
      <c r="CPG29" s="35"/>
      <c r="CPH29" s="35"/>
      <c r="CPI29" s="35"/>
      <c r="CPJ29" s="35"/>
      <c r="CPK29" s="35"/>
      <c r="CPL29" s="35"/>
      <c r="CPM29" s="35"/>
      <c r="CPN29" s="35"/>
      <c r="CPO29" s="35"/>
      <c r="CPP29" s="35"/>
      <c r="CPQ29" s="35"/>
      <c r="CPR29" s="35"/>
      <c r="CPS29" s="35"/>
      <c r="CPT29" s="35"/>
      <c r="CPU29" s="35"/>
      <c r="CPV29" s="35"/>
      <c r="CPW29" s="35"/>
      <c r="CPX29" s="35"/>
      <c r="CPY29" s="35"/>
      <c r="CPZ29" s="35"/>
      <c r="CQA29" s="35"/>
      <c r="CQB29" s="35"/>
      <c r="CQC29" s="35"/>
      <c r="CQD29" s="35"/>
      <c r="CQE29" s="35"/>
      <c r="CQF29" s="35"/>
      <c r="CQG29" s="35"/>
      <c r="CQH29" s="35"/>
      <c r="CQI29" s="35"/>
      <c r="CQJ29" s="35"/>
      <c r="CQK29" s="35"/>
      <c r="CQL29" s="35"/>
      <c r="CQM29" s="35"/>
      <c r="CQN29" s="35"/>
      <c r="CQO29" s="35"/>
      <c r="CQP29" s="35"/>
      <c r="CQQ29" s="35"/>
      <c r="CQR29" s="35"/>
      <c r="CQS29" s="35"/>
      <c r="CQT29" s="35"/>
      <c r="CQU29" s="35"/>
      <c r="CQV29" s="35"/>
      <c r="CQW29" s="35"/>
      <c r="CQX29" s="35"/>
      <c r="CQY29" s="35"/>
      <c r="CQZ29" s="35"/>
      <c r="CRA29" s="35"/>
      <c r="CRB29" s="35"/>
      <c r="CRC29" s="35"/>
      <c r="CRD29" s="35"/>
      <c r="CRE29" s="35"/>
      <c r="CRF29" s="35"/>
      <c r="CRG29" s="35"/>
      <c r="CRH29" s="35"/>
      <c r="CRI29" s="35"/>
      <c r="CRJ29" s="35"/>
      <c r="CRK29" s="35"/>
      <c r="CRL29" s="35"/>
      <c r="CRM29" s="35"/>
      <c r="CRN29" s="35"/>
      <c r="CRO29" s="35"/>
      <c r="CRP29" s="35"/>
      <c r="CRQ29" s="35"/>
      <c r="CRR29" s="35"/>
      <c r="CRS29" s="35"/>
      <c r="CRT29" s="35"/>
      <c r="CRU29" s="35"/>
      <c r="CRV29" s="35"/>
      <c r="CRW29" s="35"/>
      <c r="CRX29" s="35"/>
      <c r="CRY29" s="35"/>
      <c r="CRZ29" s="35"/>
      <c r="CSA29" s="35"/>
      <c r="CSB29" s="35"/>
      <c r="CSC29" s="35"/>
      <c r="CSD29" s="35"/>
      <c r="CSE29" s="35"/>
      <c r="CSF29" s="35"/>
      <c r="CSG29" s="35"/>
      <c r="CSH29" s="35"/>
      <c r="CSI29" s="35"/>
      <c r="CSJ29" s="35"/>
      <c r="CSK29" s="35"/>
      <c r="CSL29" s="35"/>
      <c r="CSM29" s="35"/>
      <c r="CSN29" s="35"/>
      <c r="CSO29" s="35"/>
      <c r="CSP29" s="35"/>
      <c r="CSQ29" s="35"/>
      <c r="CSR29" s="35"/>
      <c r="CSS29" s="35"/>
      <c r="CST29" s="35"/>
      <c r="CSU29" s="35"/>
      <c r="CSV29" s="35"/>
      <c r="CSW29" s="35"/>
      <c r="CSX29" s="35"/>
      <c r="CSY29" s="35"/>
      <c r="CSZ29" s="35"/>
      <c r="CTA29" s="35"/>
      <c r="CTB29" s="35"/>
      <c r="CTC29" s="35"/>
      <c r="CTD29" s="35"/>
      <c r="CTE29" s="35"/>
      <c r="CTF29" s="35"/>
      <c r="CTG29" s="35"/>
      <c r="CTH29" s="35"/>
      <c r="CTI29" s="35"/>
      <c r="CTJ29" s="35"/>
      <c r="CTK29" s="35"/>
      <c r="CTL29" s="35"/>
      <c r="CTM29" s="35"/>
      <c r="CTN29" s="35"/>
      <c r="CTO29" s="35"/>
      <c r="CTP29" s="35"/>
      <c r="CTQ29" s="35"/>
      <c r="CTR29" s="35"/>
      <c r="CTS29" s="35"/>
      <c r="CTT29" s="35"/>
      <c r="CTU29" s="35"/>
      <c r="CTV29" s="35"/>
      <c r="CTW29" s="35"/>
      <c r="CTX29" s="35"/>
      <c r="CTY29" s="35"/>
      <c r="CTZ29" s="35"/>
      <c r="CUA29" s="35"/>
      <c r="CUB29" s="35"/>
      <c r="CUC29" s="35"/>
      <c r="CUD29" s="35"/>
      <c r="CUE29" s="35"/>
      <c r="CUF29" s="35"/>
      <c r="CUG29" s="35"/>
      <c r="CUH29" s="35"/>
      <c r="CUI29" s="35"/>
      <c r="CUJ29" s="35"/>
      <c r="CUK29" s="35"/>
      <c r="CUL29" s="35"/>
      <c r="CUM29" s="35"/>
      <c r="CUN29" s="35"/>
      <c r="CUO29" s="35"/>
      <c r="CUP29" s="35"/>
      <c r="CUQ29" s="35"/>
      <c r="CUR29" s="35"/>
      <c r="CUS29" s="35"/>
      <c r="CUT29" s="35"/>
      <c r="CUU29" s="35"/>
      <c r="CUV29" s="35"/>
      <c r="CUW29" s="35"/>
      <c r="CUX29" s="35"/>
      <c r="CUY29" s="35"/>
      <c r="CUZ29" s="35"/>
      <c r="CVA29" s="35"/>
      <c r="CVB29" s="35"/>
      <c r="CVC29" s="35"/>
      <c r="CVD29" s="35"/>
      <c r="CVE29" s="35"/>
      <c r="CVF29" s="35"/>
      <c r="CVG29" s="35"/>
      <c r="CVH29" s="35"/>
      <c r="CVI29" s="35"/>
      <c r="CVJ29" s="35"/>
      <c r="CVK29" s="35"/>
      <c r="CVL29" s="35"/>
      <c r="CVM29" s="35"/>
      <c r="CVN29" s="35"/>
      <c r="CVO29" s="35"/>
      <c r="CVP29" s="35"/>
      <c r="CVQ29" s="35"/>
      <c r="CVR29" s="35"/>
      <c r="CVS29" s="35"/>
      <c r="CVT29" s="35"/>
      <c r="CVU29" s="35"/>
      <c r="CVV29" s="35"/>
      <c r="CVW29" s="35"/>
      <c r="CVX29" s="35"/>
      <c r="CVY29" s="35"/>
      <c r="CVZ29" s="35"/>
      <c r="CWA29" s="35"/>
      <c r="CWB29" s="35"/>
      <c r="CWC29" s="35"/>
      <c r="CWD29" s="35"/>
      <c r="CWE29" s="35"/>
      <c r="CWF29" s="35"/>
      <c r="CWG29" s="35"/>
      <c r="CWH29" s="35"/>
      <c r="CWI29" s="35"/>
      <c r="CWJ29" s="35"/>
      <c r="CWK29" s="35"/>
      <c r="CWL29" s="35"/>
      <c r="CWM29" s="35"/>
      <c r="CWN29" s="35"/>
      <c r="CWO29" s="35"/>
      <c r="CWP29" s="35"/>
      <c r="CWQ29" s="35"/>
      <c r="CWR29" s="35"/>
      <c r="CWS29" s="35"/>
      <c r="CWT29" s="35"/>
      <c r="CWU29" s="35"/>
      <c r="CWV29" s="35"/>
      <c r="CWW29" s="35"/>
      <c r="CWX29" s="35"/>
      <c r="CWY29" s="35"/>
      <c r="CWZ29" s="35"/>
      <c r="CXA29" s="35"/>
      <c r="CXB29" s="35"/>
      <c r="CXC29" s="35"/>
      <c r="CXD29" s="35"/>
      <c r="CXE29" s="35"/>
      <c r="CXF29" s="35"/>
      <c r="CXG29" s="35"/>
      <c r="CXH29" s="35"/>
      <c r="CXI29" s="35"/>
      <c r="CXJ29" s="35"/>
      <c r="CXK29" s="35"/>
      <c r="CXL29" s="35"/>
      <c r="CXM29" s="35"/>
      <c r="CXN29" s="35"/>
      <c r="CXO29" s="35"/>
      <c r="CXP29" s="35"/>
      <c r="CXQ29" s="35"/>
      <c r="CXR29" s="35"/>
      <c r="CXS29" s="35"/>
      <c r="CXT29" s="35"/>
      <c r="CXU29" s="35"/>
      <c r="CXV29" s="35"/>
      <c r="CXW29" s="35"/>
      <c r="CXX29" s="35"/>
      <c r="CXY29" s="35"/>
      <c r="CXZ29" s="35"/>
      <c r="CYA29" s="35"/>
      <c r="CYB29" s="35"/>
      <c r="CYC29" s="35"/>
      <c r="CYD29" s="35"/>
      <c r="CYE29" s="35"/>
      <c r="CYF29" s="35"/>
      <c r="CYG29" s="35"/>
      <c r="CYH29" s="35"/>
      <c r="CYI29" s="35"/>
      <c r="CYJ29" s="35"/>
      <c r="CYK29" s="35"/>
      <c r="CYL29" s="35"/>
      <c r="CYM29" s="35"/>
      <c r="CYN29" s="35"/>
      <c r="CYO29" s="35"/>
      <c r="CYP29" s="35"/>
      <c r="CYQ29" s="35"/>
      <c r="CYR29" s="35"/>
      <c r="CYS29" s="35"/>
      <c r="CYT29" s="35"/>
      <c r="CYU29" s="35"/>
      <c r="CYV29" s="35"/>
      <c r="CYW29" s="35"/>
      <c r="CYX29" s="35"/>
      <c r="CYY29" s="35"/>
      <c r="CYZ29" s="35"/>
      <c r="CZA29" s="35"/>
      <c r="CZB29" s="35"/>
      <c r="CZC29" s="35"/>
      <c r="CZD29" s="35"/>
      <c r="CZE29" s="35"/>
      <c r="CZF29" s="35"/>
      <c r="CZG29" s="35"/>
      <c r="CZH29" s="35"/>
      <c r="CZI29" s="35"/>
      <c r="CZJ29" s="35"/>
      <c r="CZK29" s="35"/>
      <c r="CZL29" s="35"/>
      <c r="CZM29" s="35"/>
      <c r="CZN29" s="35"/>
      <c r="CZO29" s="35"/>
      <c r="CZP29" s="35"/>
      <c r="CZQ29" s="35"/>
      <c r="CZR29" s="35"/>
      <c r="CZS29" s="35"/>
      <c r="CZT29" s="35"/>
      <c r="CZU29" s="35"/>
      <c r="CZV29" s="35"/>
      <c r="CZW29" s="35"/>
      <c r="CZX29" s="35"/>
      <c r="CZY29" s="35"/>
      <c r="CZZ29" s="35"/>
      <c r="DAA29" s="35"/>
      <c r="DAB29" s="35"/>
      <c r="DAC29" s="35"/>
      <c r="DAD29" s="35"/>
      <c r="DAE29" s="35"/>
      <c r="DAF29" s="35"/>
      <c r="DAG29" s="35"/>
      <c r="DAH29" s="35"/>
      <c r="DAI29" s="35"/>
      <c r="DAJ29" s="35"/>
      <c r="DAK29" s="35"/>
      <c r="DAL29" s="35"/>
      <c r="DAM29" s="35"/>
      <c r="DAN29" s="35"/>
      <c r="DAO29" s="35"/>
      <c r="DAP29" s="35"/>
      <c r="DAQ29" s="35"/>
      <c r="DAR29" s="35"/>
      <c r="DAS29" s="35"/>
      <c r="DAT29" s="35"/>
      <c r="DAU29" s="35"/>
      <c r="DAV29" s="35"/>
      <c r="DAW29" s="35"/>
      <c r="DAX29" s="35"/>
      <c r="DAY29" s="35"/>
      <c r="DAZ29" s="35"/>
      <c r="DBA29" s="35"/>
      <c r="DBB29" s="35"/>
      <c r="DBC29" s="35"/>
      <c r="DBD29" s="35"/>
      <c r="DBE29" s="35"/>
      <c r="DBF29" s="35"/>
      <c r="DBG29" s="35"/>
      <c r="DBH29" s="35"/>
      <c r="DBI29" s="35"/>
      <c r="DBJ29" s="35"/>
      <c r="DBK29" s="35"/>
      <c r="DBL29" s="35"/>
      <c r="DBM29" s="35"/>
      <c r="DBN29" s="35"/>
      <c r="DBO29" s="35"/>
      <c r="DBP29" s="35"/>
      <c r="DBQ29" s="35"/>
      <c r="DBR29" s="35"/>
      <c r="DBS29" s="35"/>
      <c r="DBT29" s="35"/>
      <c r="DBU29" s="35"/>
      <c r="DBV29" s="35"/>
      <c r="DBW29" s="35"/>
      <c r="DBX29" s="35"/>
      <c r="DBY29" s="35"/>
      <c r="DBZ29" s="35"/>
      <c r="DCA29" s="35"/>
      <c r="DCB29" s="35"/>
      <c r="DCC29" s="35"/>
      <c r="DCD29" s="35"/>
      <c r="DCE29" s="35"/>
      <c r="DCF29" s="35"/>
      <c r="DCG29" s="35"/>
      <c r="DCH29" s="35"/>
      <c r="DCI29" s="35"/>
      <c r="DCJ29" s="35"/>
      <c r="DCK29" s="35"/>
      <c r="DCL29" s="35"/>
      <c r="DCM29" s="35"/>
      <c r="DCN29" s="35"/>
      <c r="DCO29" s="35"/>
      <c r="DCP29" s="35"/>
      <c r="DCQ29" s="35"/>
      <c r="DCR29" s="35"/>
      <c r="DCS29" s="35"/>
      <c r="DCT29" s="35"/>
      <c r="DCU29" s="35"/>
      <c r="DCV29" s="35"/>
      <c r="DCW29" s="35"/>
      <c r="DCX29" s="35"/>
      <c r="DCY29" s="35"/>
      <c r="DCZ29" s="35"/>
      <c r="DDA29" s="35"/>
      <c r="DDB29" s="35"/>
      <c r="DDC29" s="35"/>
      <c r="DDD29" s="35"/>
      <c r="DDE29" s="35"/>
      <c r="DDF29" s="35"/>
      <c r="DDG29" s="35"/>
      <c r="DDH29" s="35"/>
      <c r="DDI29" s="35"/>
      <c r="DDJ29" s="35"/>
      <c r="DDK29" s="35"/>
      <c r="DDL29" s="35"/>
      <c r="DDM29" s="35"/>
      <c r="DDN29" s="35"/>
      <c r="DDO29" s="35"/>
      <c r="DDP29" s="35"/>
      <c r="DDQ29" s="35"/>
      <c r="DDR29" s="35"/>
      <c r="DDS29" s="35"/>
      <c r="DDT29" s="35"/>
      <c r="DDU29" s="35"/>
      <c r="DDV29" s="35"/>
      <c r="DDW29" s="35"/>
      <c r="DDX29" s="35"/>
      <c r="DDY29" s="35"/>
      <c r="DDZ29" s="35"/>
      <c r="DEA29" s="35"/>
      <c r="DEB29" s="35"/>
      <c r="DEC29" s="35"/>
      <c r="DED29" s="35"/>
      <c r="DEE29" s="35"/>
      <c r="DEF29" s="35"/>
      <c r="DEG29" s="35"/>
      <c r="DEH29" s="35"/>
      <c r="DEI29" s="35"/>
      <c r="DEJ29" s="35"/>
      <c r="DEK29" s="35"/>
      <c r="DEL29" s="35"/>
      <c r="DEM29" s="35"/>
      <c r="DEN29" s="35"/>
      <c r="DEO29" s="35"/>
      <c r="DEP29" s="35"/>
      <c r="DEQ29" s="35"/>
      <c r="DER29" s="35"/>
      <c r="DES29" s="35"/>
      <c r="DET29" s="35"/>
      <c r="DEU29" s="35"/>
      <c r="DEV29" s="35"/>
      <c r="DEW29" s="35"/>
      <c r="DEX29" s="35"/>
      <c r="DEY29" s="35"/>
      <c r="DEZ29" s="35"/>
      <c r="DFA29" s="35"/>
      <c r="DFB29" s="35"/>
      <c r="DFC29" s="35"/>
      <c r="DFD29" s="35"/>
      <c r="DFE29" s="35"/>
      <c r="DFF29" s="35"/>
      <c r="DFG29" s="35"/>
      <c r="DFH29" s="35"/>
      <c r="DFI29" s="35"/>
      <c r="DFJ29" s="35"/>
      <c r="DFK29" s="35"/>
      <c r="DFL29" s="35"/>
      <c r="DFM29" s="35"/>
      <c r="DFN29" s="35"/>
      <c r="DFO29" s="35"/>
      <c r="DFP29" s="35"/>
      <c r="DFQ29" s="35"/>
      <c r="DFR29" s="35"/>
      <c r="DFS29" s="35"/>
      <c r="DFT29" s="35"/>
      <c r="DFU29" s="35"/>
      <c r="DFV29" s="35"/>
      <c r="DFW29" s="35"/>
      <c r="DFX29" s="35"/>
      <c r="DFY29" s="35"/>
      <c r="DFZ29" s="35"/>
      <c r="DGA29" s="35"/>
      <c r="DGB29" s="35"/>
      <c r="DGC29" s="35"/>
      <c r="DGD29" s="35"/>
      <c r="DGE29" s="35"/>
      <c r="DGF29" s="35"/>
      <c r="DGG29" s="35"/>
      <c r="DGH29" s="35"/>
      <c r="DGI29" s="35"/>
      <c r="DGJ29" s="35"/>
      <c r="DGK29" s="35"/>
      <c r="DGL29" s="35"/>
      <c r="DGM29" s="35"/>
      <c r="DGN29" s="35"/>
      <c r="DGO29" s="35"/>
      <c r="DGP29" s="35"/>
      <c r="DGQ29" s="35"/>
      <c r="DGR29" s="35"/>
      <c r="DGS29" s="35"/>
      <c r="DGT29" s="35"/>
      <c r="DGU29" s="35"/>
      <c r="DGV29" s="35"/>
      <c r="DGW29" s="35"/>
      <c r="DGX29" s="35"/>
      <c r="DGY29" s="35"/>
      <c r="DGZ29" s="35"/>
      <c r="DHA29" s="35"/>
      <c r="DHB29" s="35"/>
      <c r="DHC29" s="35"/>
      <c r="DHD29" s="35"/>
      <c r="DHE29" s="35"/>
      <c r="DHF29" s="35"/>
      <c r="DHG29" s="35"/>
      <c r="DHH29" s="35"/>
      <c r="DHI29" s="35"/>
      <c r="DHJ29" s="35"/>
      <c r="DHK29" s="35"/>
      <c r="DHL29" s="35"/>
      <c r="DHM29" s="35"/>
      <c r="DHN29" s="35"/>
      <c r="DHO29" s="35"/>
      <c r="DHP29" s="35"/>
      <c r="DHQ29" s="35"/>
      <c r="DHR29" s="35"/>
      <c r="DHS29" s="35"/>
      <c r="DHT29" s="35"/>
      <c r="DHU29" s="35"/>
      <c r="DHV29" s="35"/>
      <c r="DHW29" s="35"/>
      <c r="DHX29" s="35"/>
      <c r="DHY29" s="35"/>
      <c r="DHZ29" s="35"/>
      <c r="DIA29" s="35"/>
      <c r="DIB29" s="35"/>
      <c r="DIC29" s="35"/>
      <c r="DID29" s="35"/>
      <c r="DIE29" s="35"/>
      <c r="DIF29" s="35"/>
      <c r="DIG29" s="35"/>
      <c r="DIH29" s="35"/>
      <c r="DII29" s="35"/>
      <c r="DIJ29" s="35"/>
      <c r="DIK29" s="35"/>
      <c r="DIL29" s="35"/>
      <c r="DIM29" s="35"/>
      <c r="DIN29" s="35"/>
      <c r="DIO29" s="35"/>
      <c r="DIP29" s="35"/>
      <c r="DIQ29" s="35"/>
      <c r="DIR29" s="35"/>
      <c r="DIS29" s="35"/>
      <c r="DIT29" s="35"/>
      <c r="DIU29" s="35"/>
      <c r="DIV29" s="35"/>
      <c r="DIW29" s="35"/>
      <c r="DIX29" s="35"/>
      <c r="DIY29" s="35"/>
      <c r="DIZ29" s="35"/>
      <c r="DJA29" s="35"/>
      <c r="DJB29" s="35"/>
      <c r="DJC29" s="35"/>
      <c r="DJD29" s="35"/>
      <c r="DJE29" s="35"/>
      <c r="DJF29" s="35"/>
      <c r="DJG29" s="35"/>
      <c r="DJH29" s="35"/>
      <c r="DJI29" s="35"/>
      <c r="DJJ29" s="35"/>
      <c r="DJK29" s="35"/>
      <c r="DJL29" s="35"/>
      <c r="DJM29" s="35"/>
      <c r="DJN29" s="35"/>
      <c r="DJO29" s="35"/>
      <c r="DJP29" s="35"/>
      <c r="DJQ29" s="35"/>
      <c r="DJR29" s="35"/>
      <c r="DJS29" s="35"/>
      <c r="DJT29" s="35"/>
      <c r="DJU29" s="35"/>
      <c r="DJV29" s="35"/>
      <c r="DJW29" s="35"/>
      <c r="DJX29" s="35"/>
      <c r="DJY29" s="35"/>
      <c r="DJZ29" s="35"/>
      <c r="DKA29" s="35"/>
      <c r="DKB29" s="35"/>
      <c r="DKC29" s="35"/>
      <c r="DKD29" s="35"/>
      <c r="DKE29" s="35"/>
      <c r="DKF29" s="35"/>
      <c r="DKG29" s="35"/>
      <c r="DKH29" s="35"/>
      <c r="DKI29" s="35"/>
      <c r="DKJ29" s="35"/>
      <c r="DKK29" s="35"/>
      <c r="DKL29" s="35"/>
      <c r="DKM29" s="35"/>
      <c r="DKN29" s="35"/>
      <c r="DKO29" s="35"/>
      <c r="DKP29" s="35"/>
      <c r="DKQ29" s="35"/>
      <c r="DKR29" s="35"/>
      <c r="DKS29" s="35"/>
      <c r="DKT29" s="35"/>
      <c r="DKU29" s="35"/>
      <c r="DKV29" s="35"/>
      <c r="DKW29" s="35"/>
      <c r="DKX29" s="35"/>
      <c r="DKY29" s="35"/>
      <c r="DKZ29" s="35"/>
      <c r="DLA29" s="35"/>
      <c r="DLB29" s="35"/>
      <c r="DLC29" s="35"/>
      <c r="DLD29" s="35"/>
      <c r="DLE29" s="35"/>
      <c r="DLF29" s="35"/>
      <c r="DLG29" s="35"/>
      <c r="DLH29" s="35"/>
      <c r="DLI29" s="35"/>
      <c r="DLJ29" s="35"/>
      <c r="DLK29" s="35"/>
      <c r="DLL29" s="35"/>
      <c r="DLM29" s="35"/>
      <c r="DLN29" s="35"/>
      <c r="DLO29" s="35"/>
      <c r="DLP29" s="35"/>
      <c r="DLQ29" s="35"/>
      <c r="DLR29" s="35"/>
      <c r="DLS29" s="35"/>
      <c r="DLT29" s="35"/>
      <c r="DLU29" s="35"/>
      <c r="DLV29" s="35"/>
      <c r="DLW29" s="35"/>
      <c r="DLX29" s="35"/>
      <c r="DLY29" s="35"/>
      <c r="DLZ29" s="35"/>
      <c r="DMA29" s="35"/>
      <c r="DMB29" s="35"/>
      <c r="DMC29" s="35"/>
      <c r="DMD29" s="35"/>
      <c r="DME29" s="35"/>
      <c r="DMF29" s="35"/>
      <c r="DMG29" s="35"/>
      <c r="DMH29" s="35"/>
      <c r="DMI29" s="35"/>
      <c r="DMJ29" s="35"/>
      <c r="DMK29" s="35"/>
      <c r="DML29" s="35"/>
      <c r="DMM29" s="35"/>
      <c r="DMN29" s="35"/>
      <c r="DMO29" s="35"/>
      <c r="DMP29" s="35"/>
      <c r="DMQ29" s="35"/>
      <c r="DMR29" s="35"/>
      <c r="DMS29" s="35"/>
      <c r="DMT29" s="35"/>
      <c r="DMU29" s="35"/>
      <c r="DMV29" s="35"/>
      <c r="DMW29" s="35"/>
      <c r="DMX29" s="35"/>
      <c r="DMY29" s="35"/>
      <c r="DMZ29" s="35"/>
      <c r="DNA29" s="35"/>
      <c r="DNB29" s="35"/>
      <c r="DNC29" s="35"/>
      <c r="DND29" s="35"/>
      <c r="DNE29" s="35"/>
      <c r="DNF29" s="35"/>
      <c r="DNG29" s="35"/>
      <c r="DNH29" s="35"/>
      <c r="DNI29" s="35"/>
      <c r="DNJ29" s="35"/>
      <c r="DNK29" s="35"/>
      <c r="DNL29" s="35"/>
      <c r="DNM29" s="35"/>
      <c r="DNN29" s="35"/>
      <c r="DNO29" s="35"/>
      <c r="DNP29" s="35"/>
      <c r="DNQ29" s="35"/>
      <c r="DNR29" s="35"/>
      <c r="DNS29" s="35"/>
      <c r="DNT29" s="35"/>
      <c r="DNU29" s="35"/>
      <c r="DNV29" s="35"/>
      <c r="DNW29" s="35"/>
      <c r="DNX29" s="35"/>
      <c r="DNY29" s="35"/>
      <c r="DNZ29" s="35"/>
      <c r="DOA29" s="35"/>
      <c r="DOB29" s="35"/>
      <c r="DOC29" s="35"/>
      <c r="DOD29" s="35"/>
      <c r="DOE29" s="35"/>
      <c r="DOF29" s="35"/>
      <c r="DOG29" s="35"/>
      <c r="DOH29" s="35"/>
      <c r="DOI29" s="35"/>
      <c r="DOJ29" s="35"/>
      <c r="DOK29" s="35"/>
      <c r="DOL29" s="35"/>
      <c r="DOM29" s="35"/>
      <c r="DON29" s="35"/>
      <c r="DOO29" s="35"/>
      <c r="DOP29" s="35"/>
      <c r="DOQ29" s="35"/>
      <c r="DOR29" s="35"/>
      <c r="DOS29" s="35"/>
      <c r="DOT29" s="35"/>
      <c r="DOU29" s="35"/>
      <c r="DOV29" s="35"/>
      <c r="DOW29" s="35"/>
      <c r="DOX29" s="35"/>
      <c r="DOY29" s="35"/>
      <c r="DOZ29" s="35"/>
      <c r="DPA29" s="35"/>
      <c r="DPB29" s="35"/>
      <c r="DPC29" s="35"/>
      <c r="DPD29" s="35"/>
      <c r="DPE29" s="35"/>
      <c r="DPF29" s="35"/>
      <c r="DPG29" s="35"/>
      <c r="DPH29" s="35"/>
      <c r="DPI29" s="35"/>
      <c r="DPJ29" s="35"/>
      <c r="DPK29" s="35"/>
      <c r="DPL29" s="35"/>
      <c r="DPM29" s="35"/>
      <c r="DPN29" s="35"/>
      <c r="DPO29" s="35"/>
      <c r="DPP29" s="35"/>
      <c r="DPQ29" s="35"/>
      <c r="DPR29" s="35"/>
      <c r="DPS29" s="35"/>
      <c r="DPT29" s="35"/>
      <c r="DPU29" s="35"/>
      <c r="DPV29" s="35"/>
      <c r="DPW29" s="35"/>
      <c r="DPX29" s="35"/>
      <c r="DPY29" s="35"/>
      <c r="DPZ29" s="35"/>
      <c r="DQA29" s="35"/>
      <c r="DQB29" s="35"/>
      <c r="DQC29" s="35"/>
      <c r="DQD29" s="35"/>
      <c r="DQE29" s="35"/>
      <c r="DQF29" s="35"/>
      <c r="DQG29" s="35"/>
      <c r="DQH29" s="35"/>
      <c r="DQI29" s="35"/>
      <c r="DQJ29" s="35"/>
      <c r="DQK29" s="35"/>
      <c r="DQL29" s="35"/>
      <c r="DQM29" s="35"/>
      <c r="DQN29" s="35"/>
      <c r="DQO29" s="35"/>
      <c r="DQP29" s="35"/>
      <c r="DQQ29" s="35"/>
      <c r="DQR29" s="35"/>
      <c r="DQS29" s="35"/>
      <c r="DQT29" s="35"/>
      <c r="DQU29" s="35"/>
      <c r="DQV29" s="35"/>
      <c r="DQW29" s="35"/>
      <c r="DQX29" s="35"/>
      <c r="DQY29" s="35"/>
      <c r="DQZ29" s="35"/>
      <c r="DRA29" s="35"/>
      <c r="DRB29" s="35"/>
      <c r="DRC29" s="35"/>
      <c r="DRD29" s="35"/>
      <c r="DRE29" s="35"/>
      <c r="DRF29" s="35"/>
      <c r="DRG29" s="35"/>
      <c r="DRH29" s="35"/>
      <c r="DRI29" s="35"/>
      <c r="DRJ29" s="35"/>
      <c r="DRK29" s="35"/>
      <c r="DRL29" s="35"/>
      <c r="DRM29" s="35"/>
      <c r="DRN29" s="35"/>
      <c r="DRO29" s="35"/>
      <c r="DRP29" s="35"/>
      <c r="DRQ29" s="35"/>
      <c r="DRR29" s="35"/>
      <c r="DRS29" s="35"/>
      <c r="DRT29" s="35"/>
      <c r="DRU29" s="35"/>
      <c r="DRV29" s="35"/>
      <c r="DRW29" s="35"/>
      <c r="DRX29" s="35"/>
      <c r="DRY29" s="35"/>
      <c r="DRZ29" s="35"/>
      <c r="DSA29" s="35"/>
      <c r="DSB29" s="35"/>
      <c r="DSC29" s="35"/>
      <c r="DSD29" s="35"/>
      <c r="DSE29" s="35"/>
      <c r="DSF29" s="35"/>
      <c r="DSG29" s="35"/>
      <c r="DSH29" s="35"/>
      <c r="DSI29" s="35"/>
      <c r="DSJ29" s="35"/>
      <c r="DSK29" s="35"/>
      <c r="DSL29" s="35"/>
      <c r="DSM29" s="35"/>
      <c r="DSN29" s="35"/>
      <c r="DSO29" s="35"/>
      <c r="DSP29" s="35"/>
      <c r="DSQ29" s="35"/>
      <c r="DSR29" s="35"/>
      <c r="DSS29" s="35"/>
      <c r="DST29" s="35"/>
      <c r="DSU29" s="35"/>
      <c r="DSV29" s="35"/>
      <c r="DSW29" s="35"/>
      <c r="DSX29" s="35"/>
      <c r="DSY29" s="35"/>
      <c r="DSZ29" s="35"/>
      <c r="DTA29" s="35"/>
      <c r="DTB29" s="35"/>
      <c r="DTC29" s="35"/>
      <c r="DTD29" s="35"/>
      <c r="DTE29" s="35"/>
      <c r="DTF29" s="35"/>
      <c r="DTG29" s="35"/>
      <c r="DTH29" s="35"/>
      <c r="DTI29" s="35"/>
      <c r="DTJ29" s="35"/>
      <c r="DTK29" s="35"/>
      <c r="DTL29" s="35"/>
      <c r="DTM29" s="35"/>
      <c r="DTN29" s="35"/>
      <c r="DTO29" s="35"/>
      <c r="DTP29" s="35"/>
      <c r="DTQ29" s="35"/>
      <c r="DTR29" s="35"/>
      <c r="DTS29" s="35"/>
      <c r="DTT29" s="35"/>
      <c r="DTU29" s="35"/>
      <c r="DTV29" s="35"/>
      <c r="DTW29" s="35"/>
      <c r="DTX29" s="35"/>
      <c r="DTY29" s="35"/>
      <c r="DTZ29" s="35"/>
      <c r="DUA29" s="35"/>
      <c r="DUB29" s="35"/>
      <c r="DUC29" s="35"/>
      <c r="DUD29" s="35"/>
      <c r="DUE29" s="35"/>
      <c r="DUF29" s="35"/>
      <c r="DUG29" s="35"/>
      <c r="DUH29" s="35"/>
      <c r="DUI29" s="35"/>
      <c r="DUJ29" s="35"/>
      <c r="DUK29" s="35"/>
      <c r="DUL29" s="35"/>
      <c r="DUM29" s="35"/>
      <c r="DUN29" s="35"/>
      <c r="DUO29" s="35"/>
      <c r="DUP29" s="35"/>
      <c r="DUQ29" s="35"/>
      <c r="DUR29" s="35"/>
      <c r="DUS29" s="35"/>
      <c r="DUT29" s="35"/>
      <c r="DUU29" s="35"/>
      <c r="DUV29" s="35"/>
      <c r="DUW29" s="35"/>
      <c r="DUX29" s="35"/>
      <c r="DUY29" s="35"/>
      <c r="DUZ29" s="35"/>
      <c r="DVA29" s="35"/>
      <c r="DVB29" s="35"/>
      <c r="DVC29" s="35"/>
      <c r="DVD29" s="35"/>
      <c r="DVE29" s="35"/>
      <c r="DVF29" s="35"/>
      <c r="DVG29" s="35"/>
      <c r="DVH29" s="35"/>
      <c r="DVI29" s="35"/>
      <c r="DVJ29" s="35"/>
      <c r="DVK29" s="35"/>
      <c r="DVL29" s="35"/>
      <c r="DVM29" s="35"/>
      <c r="DVN29" s="35"/>
      <c r="DVO29" s="35"/>
      <c r="DVP29" s="35"/>
      <c r="DVQ29" s="35"/>
      <c r="DVR29" s="35"/>
      <c r="DVS29" s="35"/>
      <c r="DVT29" s="35"/>
      <c r="DVU29" s="35"/>
      <c r="DVV29" s="35"/>
      <c r="DVW29" s="35"/>
      <c r="DVX29" s="35"/>
      <c r="DVY29" s="35"/>
      <c r="DVZ29" s="35"/>
      <c r="DWA29" s="35"/>
      <c r="DWB29" s="35"/>
      <c r="DWC29" s="35"/>
      <c r="DWD29" s="35"/>
      <c r="DWE29" s="35"/>
      <c r="DWF29" s="35"/>
      <c r="DWG29" s="35"/>
      <c r="DWH29" s="35"/>
      <c r="DWI29" s="35"/>
      <c r="DWJ29" s="35"/>
      <c r="DWK29" s="35"/>
      <c r="DWL29" s="35"/>
      <c r="DWM29" s="35"/>
      <c r="DWN29" s="35"/>
      <c r="DWO29" s="35"/>
      <c r="DWP29" s="35"/>
      <c r="DWQ29" s="35"/>
      <c r="DWR29" s="35"/>
      <c r="DWS29" s="35"/>
      <c r="DWT29" s="35"/>
      <c r="DWU29" s="35"/>
      <c r="DWV29" s="35"/>
      <c r="DWW29" s="35"/>
      <c r="DWX29" s="35"/>
      <c r="DWY29" s="35"/>
      <c r="DWZ29" s="35"/>
      <c r="DXA29" s="35"/>
      <c r="DXB29" s="35"/>
      <c r="DXC29" s="35"/>
      <c r="DXD29" s="35"/>
      <c r="DXE29" s="35"/>
      <c r="DXF29" s="35"/>
      <c r="DXG29" s="35"/>
      <c r="DXH29" s="35"/>
      <c r="DXI29" s="35"/>
      <c r="DXJ29" s="35"/>
      <c r="DXK29" s="35"/>
      <c r="DXL29" s="35"/>
      <c r="DXM29" s="35"/>
      <c r="DXN29" s="35"/>
      <c r="DXO29" s="35"/>
      <c r="DXP29" s="35"/>
      <c r="DXQ29" s="35"/>
      <c r="DXR29" s="35"/>
      <c r="DXS29" s="35"/>
      <c r="DXT29" s="35"/>
      <c r="DXU29" s="35"/>
      <c r="DXV29" s="35"/>
      <c r="DXW29" s="35"/>
      <c r="DXX29" s="35"/>
      <c r="DXY29" s="35"/>
      <c r="DXZ29" s="35"/>
      <c r="DYA29" s="35"/>
      <c r="DYB29" s="35"/>
      <c r="DYC29" s="35"/>
      <c r="DYD29" s="35"/>
      <c r="DYE29" s="35"/>
      <c r="DYF29" s="35"/>
      <c r="DYG29" s="35"/>
      <c r="DYH29" s="35"/>
      <c r="DYI29" s="35"/>
      <c r="DYJ29" s="35"/>
      <c r="DYK29" s="35"/>
      <c r="DYL29" s="35"/>
      <c r="DYM29" s="35"/>
      <c r="DYN29" s="35"/>
      <c r="DYO29" s="35"/>
      <c r="DYP29" s="35"/>
      <c r="DYQ29" s="35"/>
      <c r="DYR29" s="35"/>
      <c r="DYS29" s="35"/>
      <c r="DYT29" s="35"/>
      <c r="DYU29" s="35"/>
      <c r="DYV29" s="35"/>
      <c r="DYW29" s="35"/>
      <c r="DYX29" s="35"/>
      <c r="DYY29" s="35"/>
      <c r="DYZ29" s="35"/>
      <c r="DZA29" s="35"/>
      <c r="DZB29" s="35"/>
      <c r="DZC29" s="35"/>
      <c r="DZD29" s="35"/>
      <c r="DZE29" s="35"/>
      <c r="DZF29" s="35"/>
      <c r="DZG29" s="35"/>
      <c r="DZH29" s="35"/>
      <c r="DZI29" s="35"/>
      <c r="DZJ29" s="35"/>
      <c r="DZK29" s="35"/>
      <c r="DZL29" s="35"/>
      <c r="DZM29" s="35"/>
      <c r="DZN29" s="35"/>
      <c r="DZO29" s="35"/>
      <c r="DZP29" s="35"/>
      <c r="DZQ29" s="35"/>
      <c r="DZR29" s="35"/>
      <c r="DZS29" s="35"/>
      <c r="DZT29" s="35"/>
      <c r="DZU29" s="35"/>
      <c r="DZV29" s="35"/>
      <c r="DZW29" s="35"/>
      <c r="DZX29" s="35"/>
      <c r="DZY29" s="35"/>
      <c r="DZZ29" s="35"/>
      <c r="EAA29" s="35"/>
      <c r="EAB29" s="35"/>
      <c r="EAC29" s="35"/>
      <c r="EAD29" s="35"/>
      <c r="EAE29" s="35"/>
      <c r="EAF29" s="35"/>
      <c r="EAG29" s="35"/>
      <c r="EAH29" s="35"/>
      <c r="EAI29" s="35"/>
      <c r="EAJ29" s="35"/>
      <c r="EAK29" s="35"/>
      <c r="EAL29" s="35"/>
      <c r="EAM29" s="35"/>
      <c r="EAN29" s="35"/>
      <c r="EAO29" s="35"/>
      <c r="EAP29" s="35"/>
      <c r="EAQ29" s="35"/>
      <c r="EAR29" s="35"/>
      <c r="EAS29" s="35"/>
      <c r="EAT29" s="35"/>
      <c r="EAU29" s="35"/>
      <c r="EAV29" s="35"/>
      <c r="EAW29" s="35"/>
      <c r="EAX29" s="35"/>
      <c r="EAY29" s="35"/>
      <c r="EAZ29" s="35"/>
      <c r="EBA29" s="35"/>
      <c r="EBB29" s="35"/>
      <c r="EBC29" s="35"/>
      <c r="EBD29" s="35"/>
      <c r="EBE29" s="35"/>
      <c r="EBF29" s="35"/>
      <c r="EBG29" s="35"/>
      <c r="EBH29" s="35"/>
      <c r="EBI29" s="35"/>
      <c r="EBJ29" s="35"/>
      <c r="EBK29" s="35"/>
      <c r="EBL29" s="35"/>
      <c r="EBM29" s="35"/>
      <c r="EBN29" s="35"/>
      <c r="EBO29" s="35"/>
      <c r="EBP29" s="35"/>
      <c r="EBQ29" s="35"/>
      <c r="EBR29" s="35"/>
      <c r="EBS29" s="35"/>
      <c r="EBT29" s="35"/>
      <c r="EBU29" s="35"/>
      <c r="EBV29" s="35"/>
      <c r="EBW29" s="35"/>
      <c r="EBX29" s="35"/>
      <c r="EBY29" s="35"/>
      <c r="EBZ29" s="35"/>
      <c r="ECA29" s="35"/>
      <c r="ECB29" s="35"/>
      <c r="ECC29" s="35"/>
      <c r="ECD29" s="35"/>
      <c r="ECE29" s="35"/>
      <c r="ECF29" s="35"/>
      <c r="ECG29" s="35"/>
      <c r="ECH29" s="35"/>
      <c r="ECI29" s="35"/>
      <c r="ECJ29" s="35"/>
      <c r="ECK29" s="35"/>
      <c r="ECL29" s="35"/>
      <c r="ECM29" s="35"/>
      <c r="ECN29" s="35"/>
      <c r="ECO29" s="35"/>
      <c r="ECP29" s="35"/>
      <c r="ECQ29" s="35"/>
      <c r="ECR29" s="35"/>
      <c r="ECS29" s="35"/>
      <c r="ECT29" s="35"/>
      <c r="ECU29" s="35"/>
      <c r="ECV29" s="35"/>
      <c r="ECW29" s="35"/>
      <c r="ECX29" s="35"/>
      <c r="ECY29" s="35"/>
      <c r="ECZ29" s="35"/>
      <c r="EDA29" s="35"/>
      <c r="EDB29" s="35"/>
      <c r="EDC29" s="35"/>
      <c r="EDD29" s="35"/>
      <c r="EDE29" s="35"/>
      <c r="EDF29" s="35"/>
      <c r="EDG29" s="35"/>
      <c r="EDH29" s="35"/>
      <c r="EDI29" s="35"/>
      <c r="EDJ29" s="35"/>
      <c r="EDK29" s="35"/>
      <c r="EDL29" s="35"/>
      <c r="EDM29" s="35"/>
      <c r="EDN29" s="35"/>
      <c r="EDO29" s="35"/>
      <c r="EDP29" s="35"/>
      <c r="EDQ29" s="35"/>
      <c r="EDR29" s="35"/>
      <c r="EDS29" s="35"/>
      <c r="EDT29" s="35"/>
      <c r="EDU29" s="35"/>
      <c r="EDV29" s="35"/>
      <c r="EDW29" s="35"/>
      <c r="EDX29" s="35"/>
      <c r="EDY29" s="35"/>
      <c r="EDZ29" s="35"/>
      <c r="EEA29" s="35"/>
      <c r="EEB29" s="35"/>
      <c r="EEC29" s="35"/>
      <c r="EED29" s="35"/>
      <c r="EEE29" s="35"/>
      <c r="EEF29" s="35"/>
      <c r="EEG29" s="35"/>
      <c r="EEH29" s="35"/>
      <c r="EEI29" s="35"/>
      <c r="EEJ29" s="35"/>
      <c r="EEK29" s="35"/>
      <c r="EEL29" s="35"/>
      <c r="EEM29" s="35"/>
      <c r="EEN29" s="35"/>
      <c r="EEO29" s="35"/>
      <c r="EEP29" s="35"/>
      <c r="EEQ29" s="35"/>
      <c r="EER29" s="35"/>
      <c r="EES29" s="35"/>
      <c r="EET29" s="35"/>
      <c r="EEU29" s="35"/>
      <c r="EEV29" s="35"/>
      <c r="EEW29" s="35"/>
      <c r="EEX29" s="35"/>
      <c r="EEY29" s="35"/>
      <c r="EEZ29" s="35"/>
      <c r="EFA29" s="35"/>
      <c r="EFB29" s="35"/>
      <c r="EFC29" s="35"/>
      <c r="EFD29" s="35"/>
      <c r="EFE29" s="35"/>
      <c r="EFF29" s="35"/>
      <c r="EFG29" s="35"/>
      <c r="EFH29" s="35"/>
      <c r="EFI29" s="35"/>
      <c r="EFJ29" s="35"/>
      <c r="EFK29" s="35"/>
      <c r="EFL29" s="35"/>
      <c r="EFM29" s="35"/>
      <c r="EFN29" s="35"/>
      <c r="EFO29" s="35"/>
      <c r="EFP29" s="35"/>
      <c r="EFQ29" s="35"/>
      <c r="EFR29" s="35"/>
      <c r="EFS29" s="35"/>
      <c r="EFT29" s="35"/>
      <c r="EFU29" s="35"/>
      <c r="EFV29" s="35"/>
      <c r="EFW29" s="35"/>
      <c r="EFX29" s="35"/>
      <c r="EFY29" s="35"/>
      <c r="EFZ29" s="35"/>
      <c r="EGA29" s="35"/>
      <c r="EGB29" s="35"/>
      <c r="EGC29" s="35"/>
      <c r="EGD29" s="35"/>
      <c r="EGE29" s="35"/>
      <c r="EGF29" s="35"/>
      <c r="EGG29" s="35"/>
      <c r="EGH29" s="35"/>
      <c r="EGI29" s="35"/>
      <c r="EGJ29" s="35"/>
      <c r="EGK29" s="35"/>
      <c r="EGL29" s="35"/>
      <c r="EGM29" s="35"/>
      <c r="EGN29" s="35"/>
      <c r="EGO29" s="35"/>
      <c r="EGP29" s="35"/>
      <c r="EGQ29" s="35"/>
      <c r="EGR29" s="35"/>
      <c r="EGS29" s="35"/>
      <c r="EGT29" s="35"/>
      <c r="EGU29" s="35"/>
      <c r="EGV29" s="35"/>
      <c r="EGW29" s="35"/>
      <c r="EGX29" s="35"/>
      <c r="EGY29" s="35"/>
      <c r="EGZ29" s="35"/>
      <c r="EHA29" s="35"/>
      <c r="EHB29" s="35"/>
      <c r="EHC29" s="35"/>
      <c r="EHD29" s="35"/>
      <c r="EHE29" s="35"/>
      <c r="EHF29" s="35"/>
      <c r="EHG29" s="35"/>
      <c r="EHH29" s="35"/>
      <c r="EHI29" s="35"/>
      <c r="EHJ29" s="35"/>
      <c r="EHK29" s="35"/>
      <c r="EHL29" s="35"/>
      <c r="EHM29" s="35"/>
      <c r="EHN29" s="35"/>
      <c r="EHO29" s="35"/>
      <c r="EHP29" s="35"/>
      <c r="EHQ29" s="35"/>
      <c r="EHR29" s="35"/>
      <c r="EHS29" s="35"/>
      <c r="EHT29" s="35"/>
      <c r="EHU29" s="35"/>
      <c r="EHV29" s="35"/>
      <c r="EHW29" s="35"/>
      <c r="EHX29" s="35"/>
      <c r="EHY29" s="35"/>
      <c r="EHZ29" s="35"/>
      <c r="EIA29" s="35"/>
      <c r="EIB29" s="35"/>
      <c r="EIC29" s="35"/>
      <c r="EID29" s="35"/>
      <c r="EIE29" s="35"/>
      <c r="EIF29" s="35"/>
      <c r="EIG29" s="35"/>
      <c r="EIH29" s="35"/>
      <c r="EII29" s="35"/>
      <c r="EIJ29" s="35"/>
      <c r="EIK29" s="35"/>
      <c r="EIL29" s="35"/>
      <c r="EIM29" s="35"/>
      <c r="EIN29" s="35"/>
      <c r="EIO29" s="35"/>
      <c r="EIP29" s="35"/>
      <c r="EIQ29" s="35"/>
      <c r="EIR29" s="35"/>
      <c r="EIS29" s="35"/>
      <c r="EIT29" s="35"/>
      <c r="EIU29" s="35"/>
      <c r="EIV29" s="35"/>
      <c r="EIW29" s="35"/>
      <c r="EIX29" s="35"/>
      <c r="EIY29" s="35"/>
      <c r="EIZ29" s="35"/>
      <c r="EJA29" s="35"/>
      <c r="EJB29" s="35"/>
      <c r="EJC29" s="35"/>
      <c r="EJD29" s="35"/>
      <c r="EJE29" s="35"/>
      <c r="EJF29" s="35"/>
      <c r="EJG29" s="35"/>
      <c r="EJH29" s="35"/>
      <c r="EJI29" s="35"/>
      <c r="EJJ29" s="35"/>
      <c r="EJK29" s="35"/>
      <c r="EJL29" s="35"/>
      <c r="EJM29" s="35"/>
      <c r="EJN29" s="35"/>
      <c r="EJO29" s="35"/>
      <c r="EJP29" s="35"/>
      <c r="EJQ29" s="35"/>
      <c r="EJR29" s="35"/>
      <c r="EJS29" s="35"/>
      <c r="EJT29" s="35"/>
      <c r="EJU29" s="35"/>
      <c r="EJV29" s="35"/>
      <c r="EJW29" s="35"/>
      <c r="EJX29" s="35"/>
      <c r="EJY29" s="35"/>
      <c r="EJZ29" s="35"/>
      <c r="EKA29" s="35"/>
      <c r="EKB29" s="35"/>
      <c r="EKC29" s="35"/>
      <c r="EKD29" s="35"/>
      <c r="EKE29" s="35"/>
      <c r="EKF29" s="35"/>
      <c r="EKG29" s="35"/>
      <c r="EKH29" s="35"/>
      <c r="EKI29" s="35"/>
      <c r="EKJ29" s="35"/>
      <c r="EKK29" s="35"/>
      <c r="EKL29" s="35"/>
      <c r="EKM29" s="35"/>
      <c r="EKN29" s="35"/>
      <c r="EKO29" s="35"/>
      <c r="EKP29" s="35"/>
      <c r="EKQ29" s="35"/>
      <c r="EKR29" s="35"/>
      <c r="EKS29" s="35"/>
      <c r="EKT29" s="35"/>
      <c r="EKU29" s="35"/>
      <c r="EKV29" s="35"/>
      <c r="EKW29" s="35"/>
      <c r="EKX29" s="35"/>
      <c r="EKY29" s="35"/>
      <c r="EKZ29" s="35"/>
      <c r="ELA29" s="35"/>
      <c r="ELB29" s="35"/>
      <c r="ELC29" s="35"/>
      <c r="ELD29" s="35"/>
      <c r="ELE29" s="35"/>
      <c r="ELF29" s="35"/>
      <c r="ELG29" s="35"/>
      <c r="ELH29" s="35"/>
      <c r="ELI29" s="35"/>
      <c r="ELJ29" s="35"/>
      <c r="ELK29" s="35"/>
      <c r="ELL29" s="35"/>
      <c r="ELM29" s="35"/>
      <c r="ELN29" s="35"/>
      <c r="ELO29" s="35"/>
      <c r="ELP29" s="35"/>
      <c r="ELQ29" s="35"/>
      <c r="ELR29" s="35"/>
      <c r="ELS29" s="35"/>
      <c r="ELT29" s="35"/>
      <c r="ELU29" s="35"/>
      <c r="ELV29" s="35"/>
      <c r="ELW29" s="35"/>
      <c r="ELX29" s="35"/>
      <c r="ELY29" s="35"/>
      <c r="ELZ29" s="35"/>
      <c r="EMA29" s="35"/>
      <c r="EMB29" s="35"/>
      <c r="EMC29" s="35"/>
      <c r="EMD29" s="35"/>
      <c r="EME29" s="35"/>
      <c r="EMF29" s="35"/>
      <c r="EMG29" s="35"/>
      <c r="EMH29" s="35"/>
      <c r="EMI29" s="35"/>
      <c r="EMJ29" s="35"/>
      <c r="EMK29" s="35"/>
      <c r="EML29" s="35"/>
      <c r="EMM29" s="35"/>
      <c r="EMN29" s="35"/>
      <c r="EMO29" s="35"/>
      <c r="EMP29" s="35"/>
      <c r="EMQ29" s="35"/>
      <c r="EMR29" s="35"/>
      <c r="EMS29" s="35"/>
      <c r="EMT29" s="35"/>
      <c r="EMU29" s="35"/>
      <c r="EMV29" s="35"/>
      <c r="EMW29" s="35"/>
      <c r="EMX29" s="35"/>
      <c r="EMY29" s="35"/>
      <c r="EMZ29" s="35"/>
      <c r="ENA29" s="35"/>
      <c r="ENB29" s="35"/>
      <c r="ENC29" s="35"/>
      <c r="END29" s="35"/>
      <c r="ENE29" s="35"/>
      <c r="ENF29" s="35"/>
      <c r="ENG29" s="35"/>
      <c r="ENH29" s="35"/>
      <c r="ENI29" s="35"/>
      <c r="ENJ29" s="35"/>
      <c r="ENK29" s="35"/>
      <c r="ENL29" s="35"/>
      <c r="ENM29" s="35"/>
      <c r="ENN29" s="35"/>
      <c r="ENO29" s="35"/>
      <c r="ENP29" s="35"/>
      <c r="ENQ29" s="35"/>
      <c r="ENR29" s="35"/>
      <c r="ENS29" s="35"/>
      <c r="ENT29" s="35"/>
      <c r="ENU29" s="35"/>
      <c r="ENV29" s="35"/>
      <c r="ENW29" s="35"/>
      <c r="ENX29" s="35"/>
      <c r="ENY29" s="35"/>
      <c r="ENZ29" s="35"/>
      <c r="EOA29" s="35"/>
      <c r="EOB29" s="35"/>
      <c r="EOC29" s="35"/>
      <c r="EOD29" s="35"/>
      <c r="EOE29" s="35"/>
      <c r="EOF29" s="35"/>
      <c r="EOG29" s="35"/>
      <c r="EOH29" s="35"/>
      <c r="EOI29" s="35"/>
      <c r="EOJ29" s="35"/>
      <c r="EOK29" s="35"/>
      <c r="EOL29" s="35"/>
      <c r="EOM29" s="35"/>
      <c r="EON29" s="35"/>
      <c r="EOO29" s="35"/>
      <c r="EOP29" s="35"/>
      <c r="EOQ29" s="35"/>
      <c r="EOR29" s="35"/>
      <c r="EOS29" s="35"/>
      <c r="EOT29" s="35"/>
      <c r="EOU29" s="35"/>
      <c r="EOV29" s="35"/>
      <c r="EOW29" s="35"/>
      <c r="EOX29" s="35"/>
      <c r="EOY29" s="35"/>
      <c r="EOZ29" s="35"/>
      <c r="EPA29" s="35"/>
      <c r="EPB29" s="35"/>
      <c r="EPC29" s="35"/>
      <c r="EPD29" s="35"/>
      <c r="EPE29" s="35"/>
      <c r="EPF29" s="35"/>
      <c r="EPG29" s="35"/>
      <c r="EPH29" s="35"/>
      <c r="EPI29" s="35"/>
      <c r="EPJ29" s="35"/>
      <c r="EPK29" s="35"/>
      <c r="EPL29" s="35"/>
      <c r="EPM29" s="35"/>
      <c r="EPN29" s="35"/>
      <c r="EPO29" s="35"/>
      <c r="EPP29" s="35"/>
      <c r="EPQ29" s="35"/>
      <c r="EPR29" s="35"/>
      <c r="EPS29" s="35"/>
      <c r="EPT29" s="35"/>
      <c r="EPU29" s="35"/>
      <c r="EPV29" s="35"/>
      <c r="EPW29" s="35"/>
      <c r="EPX29" s="35"/>
      <c r="EPY29" s="35"/>
      <c r="EPZ29" s="35"/>
      <c r="EQA29" s="35"/>
      <c r="EQB29" s="35"/>
      <c r="EQC29" s="35"/>
      <c r="EQD29" s="35"/>
      <c r="EQE29" s="35"/>
      <c r="EQF29" s="35"/>
      <c r="EQG29" s="35"/>
      <c r="EQH29" s="35"/>
      <c r="EQI29" s="35"/>
      <c r="EQJ29" s="35"/>
      <c r="EQK29" s="35"/>
      <c r="EQL29" s="35"/>
      <c r="EQM29" s="35"/>
      <c r="EQN29" s="35"/>
      <c r="EQO29" s="35"/>
      <c r="EQP29" s="35"/>
      <c r="EQQ29" s="35"/>
      <c r="EQR29" s="35"/>
      <c r="EQS29" s="35"/>
      <c r="EQT29" s="35"/>
      <c r="EQU29" s="35"/>
      <c r="EQV29" s="35"/>
      <c r="EQW29" s="35"/>
      <c r="EQX29" s="35"/>
      <c r="EQY29" s="35"/>
      <c r="EQZ29" s="35"/>
      <c r="ERA29" s="35"/>
      <c r="ERB29" s="35"/>
      <c r="ERC29" s="35"/>
      <c r="ERD29" s="35"/>
      <c r="ERE29" s="35"/>
      <c r="ERF29" s="35"/>
      <c r="ERG29" s="35"/>
      <c r="ERH29" s="35"/>
      <c r="ERI29" s="35"/>
      <c r="ERJ29" s="35"/>
      <c r="ERK29" s="35"/>
      <c r="ERL29" s="35"/>
      <c r="ERM29" s="35"/>
      <c r="ERN29" s="35"/>
      <c r="ERO29" s="35"/>
      <c r="ERP29" s="35"/>
      <c r="ERQ29" s="35"/>
      <c r="ERR29" s="35"/>
      <c r="ERS29" s="35"/>
      <c r="ERT29" s="35"/>
      <c r="ERU29" s="35"/>
      <c r="ERV29" s="35"/>
      <c r="ERW29" s="35"/>
      <c r="ERX29" s="35"/>
      <c r="ERY29" s="35"/>
      <c r="ERZ29" s="35"/>
      <c r="ESA29" s="35"/>
      <c r="ESB29" s="35"/>
      <c r="ESC29" s="35"/>
      <c r="ESD29" s="35"/>
      <c r="ESE29" s="35"/>
      <c r="ESF29" s="35"/>
      <c r="ESG29" s="35"/>
      <c r="ESH29" s="35"/>
      <c r="ESI29" s="35"/>
      <c r="ESJ29" s="35"/>
      <c r="ESK29" s="35"/>
      <c r="ESL29" s="35"/>
      <c r="ESM29" s="35"/>
      <c r="ESN29" s="35"/>
      <c r="ESO29" s="35"/>
      <c r="ESP29" s="35"/>
      <c r="ESQ29" s="35"/>
      <c r="ESR29" s="35"/>
      <c r="ESS29" s="35"/>
      <c r="EST29" s="35"/>
      <c r="ESU29" s="35"/>
      <c r="ESV29" s="35"/>
      <c r="ESW29" s="35"/>
      <c r="ESX29" s="35"/>
      <c r="ESY29" s="35"/>
      <c r="ESZ29" s="35"/>
      <c r="ETA29" s="35"/>
      <c r="ETB29" s="35"/>
      <c r="ETC29" s="35"/>
      <c r="ETD29" s="35"/>
      <c r="ETE29" s="35"/>
      <c r="ETF29" s="35"/>
      <c r="ETG29" s="35"/>
      <c r="ETH29" s="35"/>
      <c r="ETI29" s="35"/>
      <c r="ETJ29" s="35"/>
      <c r="ETK29" s="35"/>
      <c r="ETL29" s="35"/>
      <c r="ETM29" s="35"/>
      <c r="ETN29" s="35"/>
      <c r="ETO29" s="35"/>
      <c r="ETP29" s="35"/>
      <c r="ETQ29" s="35"/>
      <c r="ETR29" s="35"/>
      <c r="ETS29" s="35"/>
      <c r="ETT29" s="35"/>
      <c r="ETU29" s="35"/>
      <c r="ETV29" s="35"/>
      <c r="ETW29" s="35"/>
      <c r="ETX29" s="35"/>
      <c r="ETY29" s="35"/>
      <c r="ETZ29" s="35"/>
      <c r="EUA29" s="35"/>
      <c r="EUB29" s="35"/>
      <c r="EUC29" s="35"/>
      <c r="EUD29" s="35"/>
      <c r="EUE29" s="35"/>
      <c r="EUF29" s="35"/>
      <c r="EUG29" s="35"/>
      <c r="EUH29" s="35"/>
      <c r="EUI29" s="35"/>
      <c r="EUJ29" s="35"/>
      <c r="EUK29" s="35"/>
      <c r="EUL29" s="35"/>
      <c r="EUM29" s="35"/>
      <c r="EUN29" s="35"/>
      <c r="EUO29" s="35"/>
      <c r="EUP29" s="35"/>
      <c r="EUQ29" s="35"/>
      <c r="EUR29" s="35"/>
      <c r="EUS29" s="35"/>
      <c r="EUT29" s="35"/>
      <c r="EUU29" s="35"/>
      <c r="EUV29" s="35"/>
      <c r="EUW29" s="35"/>
      <c r="EUX29" s="35"/>
      <c r="EUY29" s="35"/>
      <c r="EUZ29" s="35"/>
      <c r="EVA29" s="35"/>
      <c r="EVB29" s="35"/>
      <c r="EVC29" s="35"/>
      <c r="EVD29" s="35"/>
      <c r="EVE29" s="35"/>
      <c r="EVF29" s="35"/>
      <c r="EVG29" s="35"/>
      <c r="EVH29" s="35"/>
      <c r="EVI29" s="35"/>
      <c r="EVJ29" s="35"/>
      <c r="EVK29" s="35"/>
      <c r="EVL29" s="35"/>
      <c r="EVM29" s="35"/>
      <c r="EVN29" s="35"/>
      <c r="EVO29" s="35"/>
      <c r="EVP29" s="35"/>
      <c r="EVQ29" s="35"/>
      <c r="EVR29" s="35"/>
      <c r="EVS29" s="35"/>
      <c r="EVT29" s="35"/>
      <c r="EVU29" s="35"/>
      <c r="EVV29" s="35"/>
      <c r="EVW29" s="35"/>
      <c r="EVX29" s="35"/>
      <c r="EVY29" s="35"/>
      <c r="EVZ29" s="35"/>
      <c r="EWA29" s="35"/>
      <c r="EWB29" s="35"/>
      <c r="EWC29" s="35"/>
      <c r="EWD29" s="35"/>
      <c r="EWE29" s="35"/>
      <c r="EWF29" s="35"/>
      <c r="EWG29" s="35"/>
      <c r="EWH29" s="35"/>
      <c r="EWI29" s="35"/>
      <c r="EWJ29" s="35"/>
      <c r="EWK29" s="35"/>
      <c r="EWL29" s="35"/>
      <c r="EWM29" s="35"/>
      <c r="EWN29" s="35"/>
      <c r="EWO29" s="35"/>
      <c r="EWP29" s="35"/>
      <c r="EWQ29" s="35"/>
      <c r="EWR29" s="35"/>
      <c r="EWS29" s="35"/>
      <c r="EWT29" s="35"/>
      <c r="EWU29" s="35"/>
      <c r="EWV29" s="35"/>
      <c r="EWW29" s="35"/>
      <c r="EWX29" s="35"/>
      <c r="EWY29" s="35"/>
      <c r="EWZ29" s="35"/>
      <c r="EXA29" s="35"/>
      <c r="EXB29" s="35"/>
      <c r="EXC29" s="35"/>
      <c r="EXD29" s="35"/>
      <c r="EXE29" s="35"/>
      <c r="EXF29" s="35"/>
      <c r="EXG29" s="35"/>
      <c r="EXH29" s="35"/>
      <c r="EXI29" s="35"/>
      <c r="EXJ29" s="35"/>
      <c r="EXK29" s="35"/>
      <c r="EXL29" s="35"/>
      <c r="EXM29" s="35"/>
      <c r="EXN29" s="35"/>
      <c r="EXO29" s="35"/>
      <c r="EXP29" s="35"/>
      <c r="EXQ29" s="35"/>
      <c r="EXR29" s="35"/>
      <c r="EXS29" s="35"/>
      <c r="EXT29" s="35"/>
      <c r="EXU29" s="35"/>
      <c r="EXV29" s="35"/>
      <c r="EXW29" s="35"/>
      <c r="EXX29" s="35"/>
      <c r="EXY29" s="35"/>
      <c r="EXZ29" s="35"/>
      <c r="EYA29" s="35"/>
      <c r="EYB29" s="35"/>
      <c r="EYC29" s="35"/>
      <c r="EYD29" s="35"/>
      <c r="EYE29" s="35"/>
      <c r="EYF29" s="35"/>
      <c r="EYG29" s="35"/>
      <c r="EYH29" s="35"/>
      <c r="EYI29" s="35"/>
      <c r="EYJ29" s="35"/>
      <c r="EYK29" s="35"/>
      <c r="EYL29" s="35"/>
      <c r="EYM29" s="35"/>
      <c r="EYN29" s="35"/>
      <c r="EYO29" s="35"/>
      <c r="EYP29" s="35"/>
      <c r="EYQ29" s="35"/>
      <c r="EYR29" s="35"/>
      <c r="EYS29" s="35"/>
      <c r="EYT29" s="35"/>
      <c r="EYU29" s="35"/>
      <c r="EYV29" s="35"/>
      <c r="EYW29" s="35"/>
      <c r="EYX29" s="35"/>
      <c r="EYY29" s="35"/>
      <c r="EYZ29" s="35"/>
      <c r="EZA29" s="35"/>
      <c r="EZB29" s="35"/>
      <c r="EZC29" s="35"/>
      <c r="EZD29" s="35"/>
      <c r="EZE29" s="35"/>
      <c r="EZF29" s="35"/>
      <c r="EZG29" s="35"/>
      <c r="EZH29" s="35"/>
      <c r="EZI29" s="35"/>
      <c r="EZJ29" s="35"/>
      <c r="EZK29" s="35"/>
      <c r="EZL29" s="35"/>
      <c r="EZM29" s="35"/>
      <c r="EZN29" s="35"/>
      <c r="EZO29" s="35"/>
      <c r="EZP29" s="35"/>
      <c r="EZQ29" s="35"/>
      <c r="EZR29" s="35"/>
      <c r="EZS29" s="35"/>
      <c r="EZT29" s="35"/>
      <c r="EZU29" s="35"/>
      <c r="EZV29" s="35"/>
      <c r="EZW29" s="35"/>
      <c r="EZX29" s="35"/>
      <c r="EZY29" s="35"/>
      <c r="EZZ29" s="35"/>
      <c r="FAA29" s="35"/>
      <c r="FAB29" s="35"/>
      <c r="FAC29" s="35"/>
      <c r="FAD29" s="35"/>
      <c r="FAE29" s="35"/>
      <c r="FAF29" s="35"/>
      <c r="FAG29" s="35"/>
      <c r="FAH29" s="35"/>
      <c r="FAI29" s="35"/>
      <c r="FAJ29" s="35"/>
      <c r="FAK29" s="35"/>
      <c r="FAL29" s="35"/>
      <c r="FAM29" s="35"/>
      <c r="FAN29" s="35"/>
      <c r="FAO29" s="35"/>
      <c r="FAP29" s="35"/>
      <c r="FAQ29" s="35"/>
      <c r="FAR29" s="35"/>
      <c r="FAS29" s="35"/>
      <c r="FAT29" s="35"/>
      <c r="FAU29" s="35"/>
      <c r="FAV29" s="35"/>
      <c r="FAW29" s="35"/>
      <c r="FAX29" s="35"/>
      <c r="FAY29" s="35"/>
      <c r="FAZ29" s="35"/>
      <c r="FBA29" s="35"/>
      <c r="FBB29" s="35"/>
      <c r="FBC29" s="35"/>
      <c r="FBD29" s="35"/>
      <c r="FBE29" s="35"/>
      <c r="FBF29" s="35"/>
      <c r="FBG29" s="35"/>
      <c r="FBH29" s="35"/>
      <c r="FBI29" s="35"/>
      <c r="FBJ29" s="35"/>
      <c r="FBK29" s="35"/>
      <c r="FBL29" s="35"/>
      <c r="FBM29" s="35"/>
      <c r="FBN29" s="35"/>
      <c r="FBO29" s="35"/>
      <c r="FBP29" s="35"/>
      <c r="FBQ29" s="35"/>
      <c r="FBR29" s="35"/>
      <c r="FBS29" s="35"/>
      <c r="FBT29" s="35"/>
      <c r="FBU29" s="35"/>
      <c r="FBV29" s="35"/>
      <c r="FBW29" s="35"/>
      <c r="FBX29" s="35"/>
      <c r="FBY29" s="35"/>
      <c r="FBZ29" s="35"/>
      <c r="FCA29" s="35"/>
      <c r="FCB29" s="35"/>
      <c r="FCC29" s="35"/>
      <c r="FCD29" s="35"/>
      <c r="FCE29" s="35"/>
      <c r="FCF29" s="35"/>
      <c r="FCG29" s="35"/>
      <c r="FCH29" s="35"/>
      <c r="FCI29" s="35"/>
      <c r="FCJ29" s="35"/>
      <c r="FCK29" s="35"/>
      <c r="FCL29" s="35"/>
      <c r="FCM29" s="35"/>
      <c r="FCN29" s="35"/>
      <c r="FCO29" s="35"/>
      <c r="FCP29" s="35"/>
      <c r="FCQ29" s="35"/>
      <c r="FCR29" s="35"/>
      <c r="FCS29" s="35"/>
      <c r="FCT29" s="35"/>
      <c r="FCU29" s="35"/>
      <c r="FCV29" s="35"/>
      <c r="FCW29" s="35"/>
      <c r="FCX29" s="35"/>
      <c r="FCY29" s="35"/>
      <c r="FCZ29" s="35"/>
      <c r="FDA29" s="35"/>
      <c r="FDB29" s="35"/>
      <c r="FDC29" s="35"/>
      <c r="FDD29" s="35"/>
      <c r="FDE29" s="35"/>
      <c r="FDF29" s="35"/>
      <c r="FDG29" s="35"/>
      <c r="FDH29" s="35"/>
      <c r="FDI29" s="35"/>
      <c r="FDJ29" s="35"/>
      <c r="FDK29" s="35"/>
      <c r="FDL29" s="35"/>
      <c r="FDM29" s="35"/>
      <c r="FDN29" s="35"/>
      <c r="FDO29" s="35"/>
      <c r="FDP29" s="35"/>
      <c r="FDQ29" s="35"/>
      <c r="FDR29" s="35"/>
      <c r="FDS29" s="35"/>
      <c r="FDT29" s="35"/>
      <c r="FDU29" s="35"/>
      <c r="FDV29" s="35"/>
      <c r="FDW29" s="35"/>
      <c r="FDX29" s="35"/>
      <c r="FDY29" s="35"/>
      <c r="FDZ29" s="35"/>
      <c r="FEA29" s="35"/>
      <c r="FEB29" s="35"/>
      <c r="FEC29" s="35"/>
      <c r="FED29" s="35"/>
      <c r="FEE29" s="35"/>
      <c r="FEF29" s="35"/>
      <c r="FEG29" s="35"/>
      <c r="FEH29" s="35"/>
      <c r="FEI29" s="35"/>
      <c r="FEJ29" s="35"/>
      <c r="FEK29" s="35"/>
      <c r="FEL29" s="35"/>
      <c r="FEM29" s="35"/>
      <c r="FEN29" s="35"/>
      <c r="FEO29" s="35"/>
      <c r="FEP29" s="35"/>
      <c r="FEQ29" s="35"/>
      <c r="FER29" s="35"/>
      <c r="FES29" s="35"/>
      <c r="FET29" s="35"/>
      <c r="FEU29" s="35"/>
      <c r="FEV29" s="35"/>
      <c r="FEW29" s="35"/>
      <c r="FEX29" s="35"/>
      <c r="FEY29" s="35"/>
      <c r="FEZ29" s="35"/>
      <c r="FFA29" s="35"/>
      <c r="FFB29" s="35"/>
      <c r="FFC29" s="35"/>
      <c r="FFD29" s="35"/>
      <c r="FFE29" s="35"/>
      <c r="FFF29" s="35"/>
      <c r="FFG29" s="35"/>
      <c r="FFH29" s="35"/>
      <c r="FFI29" s="35"/>
      <c r="FFJ29" s="35"/>
      <c r="FFK29" s="35"/>
      <c r="FFL29" s="35"/>
      <c r="FFM29" s="35"/>
      <c r="FFN29" s="35"/>
      <c r="FFO29" s="35"/>
      <c r="FFP29" s="35"/>
      <c r="FFQ29" s="35"/>
      <c r="FFR29" s="35"/>
      <c r="FFS29" s="35"/>
      <c r="FFT29" s="35"/>
      <c r="FFU29" s="35"/>
      <c r="FFV29" s="35"/>
      <c r="FFW29" s="35"/>
      <c r="FFX29" s="35"/>
      <c r="FFY29" s="35"/>
      <c r="FFZ29" s="35"/>
      <c r="FGA29" s="35"/>
      <c r="FGB29" s="35"/>
      <c r="FGC29" s="35"/>
      <c r="FGD29" s="35"/>
      <c r="FGE29" s="35"/>
      <c r="FGF29" s="35"/>
      <c r="FGG29" s="35"/>
      <c r="FGH29" s="35"/>
      <c r="FGI29" s="35"/>
      <c r="FGJ29" s="35"/>
      <c r="FGK29" s="35"/>
      <c r="FGL29" s="35"/>
      <c r="FGM29" s="35"/>
      <c r="FGN29" s="35"/>
      <c r="FGO29" s="35"/>
      <c r="FGP29" s="35"/>
      <c r="FGQ29" s="35"/>
      <c r="FGR29" s="35"/>
      <c r="FGS29" s="35"/>
      <c r="FGT29" s="35"/>
      <c r="FGU29" s="35"/>
      <c r="FGV29" s="35"/>
      <c r="FGW29" s="35"/>
      <c r="FGX29" s="35"/>
      <c r="FGY29" s="35"/>
      <c r="FGZ29" s="35"/>
      <c r="FHA29" s="35"/>
      <c r="FHB29" s="35"/>
      <c r="FHC29" s="35"/>
      <c r="FHD29" s="35"/>
      <c r="FHE29" s="35"/>
      <c r="FHF29" s="35"/>
      <c r="FHG29" s="35"/>
      <c r="FHH29" s="35"/>
      <c r="FHI29" s="35"/>
      <c r="FHJ29" s="35"/>
      <c r="FHK29" s="35"/>
      <c r="FHL29" s="35"/>
      <c r="FHM29" s="35"/>
      <c r="FHN29" s="35"/>
      <c r="FHO29" s="35"/>
      <c r="FHP29" s="35"/>
      <c r="FHQ29" s="35"/>
      <c r="FHR29" s="35"/>
      <c r="FHS29" s="35"/>
      <c r="FHT29" s="35"/>
      <c r="FHU29" s="35"/>
      <c r="FHV29" s="35"/>
      <c r="FHW29" s="35"/>
      <c r="FHX29" s="35"/>
      <c r="FHY29" s="35"/>
      <c r="FHZ29" s="35"/>
      <c r="FIA29" s="35"/>
      <c r="FIB29" s="35"/>
      <c r="FIC29" s="35"/>
      <c r="FID29" s="35"/>
      <c r="FIE29" s="35"/>
      <c r="FIF29" s="35"/>
      <c r="FIG29" s="35"/>
      <c r="FIH29" s="35"/>
      <c r="FII29" s="35"/>
      <c r="FIJ29" s="35"/>
      <c r="FIK29" s="35"/>
      <c r="FIL29" s="35"/>
      <c r="FIM29" s="35"/>
      <c r="FIN29" s="35"/>
      <c r="FIO29" s="35"/>
      <c r="FIP29" s="35"/>
      <c r="FIQ29" s="35"/>
      <c r="FIR29" s="35"/>
      <c r="FIS29" s="35"/>
      <c r="FIT29" s="35"/>
      <c r="FIU29" s="35"/>
      <c r="FIV29" s="35"/>
      <c r="FIW29" s="35"/>
      <c r="FIX29" s="35"/>
      <c r="FIY29" s="35"/>
      <c r="FIZ29" s="35"/>
      <c r="FJA29" s="35"/>
      <c r="FJB29" s="35"/>
      <c r="FJC29" s="35"/>
      <c r="FJD29" s="35"/>
      <c r="FJE29" s="35"/>
      <c r="FJF29" s="35"/>
      <c r="FJG29" s="35"/>
      <c r="FJH29" s="35"/>
      <c r="FJI29" s="35"/>
      <c r="FJJ29" s="35"/>
      <c r="FJK29" s="35"/>
      <c r="FJL29" s="35"/>
      <c r="FJM29" s="35"/>
      <c r="FJN29" s="35"/>
      <c r="FJO29" s="35"/>
      <c r="FJP29" s="35"/>
      <c r="FJQ29" s="35"/>
      <c r="FJR29" s="35"/>
      <c r="FJS29" s="35"/>
      <c r="FJT29" s="35"/>
      <c r="FJU29" s="35"/>
      <c r="FJV29" s="35"/>
      <c r="FJW29" s="35"/>
      <c r="FJX29" s="35"/>
      <c r="FJY29" s="35"/>
      <c r="FJZ29" s="35"/>
      <c r="FKA29" s="35"/>
      <c r="FKB29" s="35"/>
      <c r="FKC29" s="35"/>
      <c r="FKD29" s="35"/>
      <c r="FKE29" s="35"/>
      <c r="FKF29" s="35"/>
      <c r="FKG29" s="35"/>
      <c r="FKH29" s="35"/>
      <c r="FKI29" s="35"/>
      <c r="FKJ29" s="35"/>
      <c r="FKK29" s="35"/>
      <c r="FKL29" s="35"/>
      <c r="FKM29" s="35"/>
      <c r="FKN29" s="35"/>
      <c r="FKO29" s="35"/>
      <c r="FKP29" s="35"/>
      <c r="FKQ29" s="35"/>
      <c r="FKR29" s="35"/>
      <c r="FKS29" s="35"/>
      <c r="FKT29" s="35"/>
      <c r="FKU29" s="35"/>
      <c r="FKV29" s="35"/>
      <c r="FKW29" s="35"/>
      <c r="FKX29" s="35"/>
      <c r="FKY29" s="35"/>
      <c r="FKZ29" s="35"/>
      <c r="FLA29" s="35"/>
      <c r="FLB29" s="35"/>
      <c r="FLC29" s="35"/>
      <c r="FLD29" s="35"/>
      <c r="FLE29" s="35"/>
      <c r="FLF29" s="35"/>
      <c r="FLG29" s="35"/>
      <c r="FLH29" s="35"/>
      <c r="FLI29" s="35"/>
      <c r="FLJ29" s="35"/>
      <c r="FLK29" s="35"/>
      <c r="FLL29" s="35"/>
      <c r="FLM29" s="35"/>
      <c r="FLN29" s="35"/>
      <c r="FLO29" s="35"/>
      <c r="FLP29" s="35"/>
      <c r="FLQ29" s="35"/>
      <c r="FLR29" s="35"/>
      <c r="FLS29" s="35"/>
      <c r="FLT29" s="35"/>
      <c r="FLU29" s="35"/>
      <c r="FLV29" s="35"/>
      <c r="FLW29" s="35"/>
      <c r="FLX29" s="35"/>
      <c r="FLY29" s="35"/>
      <c r="FLZ29" s="35"/>
      <c r="FMA29" s="35"/>
      <c r="FMB29" s="35"/>
      <c r="FMC29" s="35"/>
      <c r="FMD29" s="35"/>
      <c r="FME29" s="35"/>
      <c r="FMF29" s="35"/>
      <c r="FMG29" s="35"/>
      <c r="FMH29" s="35"/>
      <c r="FMI29" s="35"/>
      <c r="FMJ29" s="35"/>
      <c r="FMK29" s="35"/>
      <c r="FML29" s="35"/>
      <c r="FMM29" s="35"/>
      <c r="FMN29" s="35"/>
      <c r="FMO29" s="35"/>
      <c r="FMP29" s="35"/>
      <c r="FMQ29" s="35"/>
      <c r="FMR29" s="35"/>
      <c r="FMS29" s="35"/>
      <c r="FMT29" s="35"/>
      <c r="FMU29" s="35"/>
      <c r="FMV29" s="35"/>
      <c r="FMW29" s="35"/>
      <c r="FMX29" s="35"/>
      <c r="FMY29" s="35"/>
      <c r="FMZ29" s="35"/>
      <c r="FNA29" s="35"/>
      <c r="FNB29" s="35"/>
      <c r="FNC29" s="35"/>
      <c r="FND29" s="35"/>
      <c r="FNE29" s="35"/>
      <c r="FNF29" s="35"/>
      <c r="FNG29" s="35"/>
      <c r="FNH29" s="35"/>
      <c r="FNI29" s="35"/>
      <c r="FNJ29" s="35"/>
      <c r="FNK29" s="35"/>
      <c r="FNL29" s="35"/>
      <c r="FNM29" s="35"/>
      <c r="FNN29" s="35"/>
      <c r="FNO29" s="35"/>
      <c r="FNP29" s="35"/>
      <c r="FNQ29" s="35"/>
      <c r="FNR29" s="35"/>
      <c r="FNS29" s="35"/>
      <c r="FNT29" s="35"/>
      <c r="FNU29" s="35"/>
      <c r="FNV29" s="35"/>
      <c r="FNW29" s="35"/>
      <c r="FNX29" s="35"/>
      <c r="FNY29" s="35"/>
      <c r="FNZ29" s="35"/>
      <c r="FOA29" s="35"/>
      <c r="FOB29" s="35"/>
      <c r="FOC29" s="35"/>
      <c r="FOD29" s="35"/>
      <c r="FOE29" s="35"/>
      <c r="FOF29" s="35"/>
      <c r="FOG29" s="35"/>
      <c r="FOH29" s="35"/>
      <c r="FOI29" s="35"/>
      <c r="FOJ29" s="35"/>
      <c r="FOK29" s="35"/>
      <c r="FOL29" s="35"/>
      <c r="FOM29" s="35"/>
      <c r="FON29" s="35"/>
      <c r="FOO29" s="35"/>
      <c r="FOP29" s="35"/>
      <c r="FOQ29" s="35"/>
      <c r="FOR29" s="35"/>
      <c r="FOS29" s="35"/>
      <c r="FOT29" s="35"/>
      <c r="FOU29" s="35"/>
      <c r="FOV29" s="35"/>
      <c r="FOW29" s="35"/>
      <c r="FOX29" s="35"/>
      <c r="FOY29" s="35"/>
      <c r="FOZ29" s="35"/>
      <c r="FPA29" s="35"/>
      <c r="FPB29" s="35"/>
      <c r="FPC29" s="35"/>
      <c r="FPD29" s="35"/>
      <c r="FPE29" s="35"/>
      <c r="FPF29" s="35"/>
      <c r="FPG29" s="35"/>
      <c r="FPH29" s="35"/>
      <c r="FPI29" s="35"/>
      <c r="FPJ29" s="35"/>
      <c r="FPK29" s="35"/>
      <c r="FPL29" s="35"/>
      <c r="FPM29" s="35"/>
      <c r="FPN29" s="35"/>
      <c r="FPO29" s="35"/>
      <c r="FPP29" s="35"/>
      <c r="FPQ29" s="35"/>
      <c r="FPR29" s="35"/>
      <c r="FPS29" s="35"/>
      <c r="FPT29" s="35"/>
      <c r="FPU29" s="35"/>
      <c r="FPV29" s="35"/>
      <c r="FPW29" s="35"/>
      <c r="FPX29" s="35"/>
      <c r="FPY29" s="35"/>
      <c r="FPZ29" s="35"/>
      <c r="FQA29" s="35"/>
      <c r="FQB29" s="35"/>
      <c r="FQC29" s="35"/>
      <c r="FQD29" s="35"/>
      <c r="FQE29" s="35"/>
      <c r="FQF29" s="35"/>
      <c r="FQG29" s="35"/>
      <c r="FQH29" s="35"/>
      <c r="FQI29" s="35"/>
      <c r="FQJ29" s="35"/>
      <c r="FQK29" s="35"/>
      <c r="FQL29" s="35"/>
      <c r="FQM29" s="35"/>
      <c r="FQN29" s="35"/>
      <c r="FQO29" s="35"/>
      <c r="FQP29" s="35"/>
      <c r="FQQ29" s="35"/>
      <c r="FQR29" s="35"/>
      <c r="FQS29" s="35"/>
      <c r="FQT29" s="35"/>
      <c r="FQU29" s="35"/>
      <c r="FQV29" s="35"/>
      <c r="FQW29" s="35"/>
      <c r="FQX29" s="35"/>
      <c r="FQY29" s="35"/>
      <c r="FQZ29" s="35"/>
      <c r="FRA29" s="35"/>
      <c r="FRB29" s="35"/>
      <c r="FRC29" s="35"/>
      <c r="FRD29" s="35"/>
      <c r="FRE29" s="35"/>
      <c r="FRF29" s="35"/>
      <c r="FRG29" s="35"/>
      <c r="FRH29" s="35"/>
      <c r="FRI29" s="35"/>
      <c r="FRJ29" s="35"/>
      <c r="FRK29" s="35"/>
      <c r="FRL29" s="35"/>
      <c r="FRM29" s="35"/>
      <c r="FRN29" s="35"/>
      <c r="FRO29" s="35"/>
      <c r="FRP29" s="35"/>
      <c r="FRQ29" s="35"/>
      <c r="FRR29" s="35"/>
      <c r="FRS29" s="35"/>
      <c r="FRT29" s="35"/>
      <c r="FRU29" s="35"/>
      <c r="FRV29" s="35"/>
      <c r="FRW29" s="35"/>
      <c r="FRX29" s="35"/>
      <c r="FRY29" s="35"/>
      <c r="FRZ29" s="35"/>
      <c r="FSA29" s="35"/>
      <c r="FSB29" s="35"/>
      <c r="FSC29" s="35"/>
      <c r="FSD29" s="35"/>
      <c r="FSE29" s="35"/>
      <c r="FSF29" s="35"/>
      <c r="FSG29" s="35"/>
      <c r="FSH29" s="35"/>
      <c r="FSI29" s="35"/>
      <c r="FSJ29" s="35"/>
      <c r="FSK29" s="35"/>
      <c r="FSL29" s="35"/>
      <c r="FSM29" s="35"/>
      <c r="FSN29" s="35"/>
      <c r="FSO29" s="35"/>
      <c r="FSP29" s="35"/>
      <c r="FSQ29" s="35"/>
      <c r="FSR29" s="35"/>
      <c r="FSS29" s="35"/>
      <c r="FST29" s="35"/>
      <c r="FSU29" s="35"/>
      <c r="FSV29" s="35"/>
      <c r="FSW29" s="35"/>
      <c r="FSX29" s="35"/>
      <c r="FSY29" s="35"/>
      <c r="FSZ29" s="35"/>
      <c r="FTA29" s="35"/>
      <c r="FTB29" s="35"/>
      <c r="FTC29" s="35"/>
      <c r="FTD29" s="35"/>
      <c r="FTE29" s="35"/>
      <c r="FTF29" s="35"/>
      <c r="FTG29" s="35"/>
      <c r="FTH29" s="35"/>
      <c r="FTI29" s="35"/>
      <c r="FTJ29" s="35"/>
      <c r="FTK29" s="35"/>
      <c r="FTL29" s="35"/>
      <c r="FTM29" s="35"/>
      <c r="FTN29" s="35"/>
      <c r="FTO29" s="35"/>
      <c r="FTP29" s="35"/>
      <c r="FTQ29" s="35"/>
      <c r="FTR29" s="35"/>
      <c r="FTS29" s="35"/>
      <c r="FTT29" s="35"/>
      <c r="FTU29" s="35"/>
      <c r="FTV29" s="35"/>
      <c r="FTW29" s="35"/>
      <c r="FTX29" s="35"/>
      <c r="FTY29" s="35"/>
      <c r="FTZ29" s="35"/>
      <c r="FUA29" s="35"/>
      <c r="FUB29" s="35"/>
      <c r="FUC29" s="35"/>
      <c r="FUD29" s="35"/>
      <c r="FUE29" s="35"/>
      <c r="FUF29" s="35"/>
      <c r="FUG29" s="35"/>
      <c r="FUH29" s="35"/>
      <c r="FUI29" s="35"/>
      <c r="FUJ29" s="35"/>
      <c r="FUK29" s="35"/>
      <c r="FUL29" s="35"/>
      <c r="FUM29" s="35"/>
      <c r="FUN29" s="35"/>
      <c r="FUO29" s="35"/>
      <c r="FUP29" s="35"/>
      <c r="FUQ29" s="35"/>
      <c r="FUR29" s="35"/>
      <c r="FUS29" s="35"/>
      <c r="FUT29" s="35"/>
      <c r="FUU29" s="35"/>
      <c r="FUV29" s="35"/>
      <c r="FUW29" s="35"/>
      <c r="FUX29" s="35"/>
      <c r="FUY29" s="35"/>
      <c r="FUZ29" s="35"/>
      <c r="FVA29" s="35"/>
      <c r="FVB29" s="35"/>
      <c r="FVC29" s="35"/>
      <c r="FVD29" s="35"/>
      <c r="FVE29" s="35"/>
      <c r="FVF29" s="35"/>
      <c r="FVG29" s="35"/>
      <c r="FVH29" s="35"/>
      <c r="FVI29" s="35"/>
      <c r="FVJ29" s="35"/>
      <c r="FVK29" s="35"/>
      <c r="FVL29" s="35"/>
      <c r="FVM29" s="35"/>
      <c r="FVN29" s="35"/>
      <c r="FVO29" s="35"/>
      <c r="FVP29" s="35"/>
      <c r="FVQ29" s="35"/>
      <c r="FVR29" s="35"/>
      <c r="FVS29" s="35"/>
      <c r="FVT29" s="35"/>
      <c r="FVU29" s="35"/>
      <c r="FVV29" s="35"/>
      <c r="FVW29" s="35"/>
      <c r="FVX29" s="35"/>
      <c r="FVY29" s="35"/>
      <c r="FVZ29" s="35"/>
      <c r="FWA29" s="35"/>
      <c r="FWB29" s="35"/>
      <c r="FWC29" s="35"/>
      <c r="FWD29" s="35"/>
      <c r="FWE29" s="35"/>
      <c r="FWF29" s="35"/>
      <c r="FWG29" s="35"/>
      <c r="FWH29" s="35"/>
      <c r="FWI29" s="35"/>
      <c r="FWJ29" s="35"/>
      <c r="FWK29" s="35"/>
      <c r="FWL29" s="35"/>
      <c r="FWM29" s="35"/>
      <c r="FWN29" s="35"/>
      <c r="FWO29" s="35"/>
      <c r="FWP29" s="35"/>
      <c r="FWQ29" s="35"/>
      <c r="FWR29" s="35"/>
      <c r="FWS29" s="35"/>
      <c r="FWT29" s="35"/>
      <c r="FWU29" s="35"/>
      <c r="FWV29" s="35"/>
      <c r="FWW29" s="35"/>
      <c r="FWX29" s="35"/>
      <c r="FWY29" s="35"/>
      <c r="FWZ29" s="35"/>
      <c r="FXA29" s="35"/>
      <c r="FXB29" s="35"/>
      <c r="FXC29" s="35"/>
      <c r="FXD29" s="35"/>
      <c r="FXE29" s="35"/>
      <c r="FXF29" s="35"/>
      <c r="FXG29" s="35"/>
      <c r="FXH29" s="35"/>
      <c r="FXI29" s="35"/>
      <c r="FXJ29" s="35"/>
      <c r="FXK29" s="35"/>
      <c r="FXL29" s="35"/>
      <c r="FXM29" s="35"/>
      <c r="FXN29" s="35"/>
      <c r="FXO29" s="35"/>
      <c r="FXP29" s="35"/>
      <c r="FXQ29" s="35"/>
      <c r="FXR29" s="35"/>
      <c r="FXS29" s="35"/>
      <c r="FXT29" s="35"/>
      <c r="FXU29" s="35"/>
      <c r="FXV29" s="35"/>
      <c r="FXW29" s="35"/>
      <c r="FXX29" s="35"/>
      <c r="FXY29" s="35"/>
      <c r="FXZ29" s="35"/>
      <c r="FYA29" s="35"/>
      <c r="FYB29" s="35"/>
      <c r="FYC29" s="35"/>
      <c r="FYD29" s="35"/>
      <c r="FYE29" s="35"/>
      <c r="FYF29" s="35"/>
      <c r="FYG29" s="35"/>
      <c r="FYH29" s="35"/>
      <c r="FYI29" s="35"/>
      <c r="FYJ29" s="35"/>
      <c r="FYK29" s="35"/>
      <c r="FYL29" s="35"/>
      <c r="FYM29" s="35"/>
      <c r="FYN29" s="35"/>
      <c r="FYO29" s="35"/>
      <c r="FYP29" s="35"/>
      <c r="FYQ29" s="35"/>
      <c r="FYR29" s="35"/>
      <c r="FYS29" s="35"/>
      <c r="FYT29" s="35"/>
      <c r="FYU29" s="35"/>
      <c r="FYV29" s="35"/>
      <c r="FYW29" s="35"/>
      <c r="FYX29" s="35"/>
      <c r="FYY29" s="35"/>
      <c r="FYZ29" s="35"/>
      <c r="FZA29" s="35"/>
      <c r="FZB29" s="35"/>
      <c r="FZC29" s="35"/>
      <c r="FZD29" s="35"/>
      <c r="FZE29" s="35"/>
      <c r="FZF29" s="35"/>
      <c r="FZG29" s="35"/>
      <c r="FZH29" s="35"/>
      <c r="FZI29" s="35"/>
      <c r="FZJ29" s="35"/>
      <c r="FZK29" s="35"/>
      <c r="FZL29" s="35"/>
      <c r="FZM29" s="35"/>
      <c r="FZN29" s="35"/>
      <c r="FZO29" s="35"/>
      <c r="FZP29" s="35"/>
      <c r="FZQ29" s="35"/>
      <c r="FZR29" s="35"/>
      <c r="FZS29" s="35"/>
      <c r="FZT29" s="35"/>
      <c r="FZU29" s="35"/>
      <c r="FZV29" s="35"/>
      <c r="FZW29" s="35"/>
      <c r="FZX29" s="35"/>
      <c r="FZY29" s="35"/>
      <c r="FZZ29" s="35"/>
      <c r="GAA29" s="35"/>
      <c r="GAB29" s="35"/>
      <c r="GAC29" s="35"/>
      <c r="GAD29" s="35"/>
      <c r="GAE29" s="35"/>
      <c r="GAF29" s="35"/>
      <c r="GAG29" s="35"/>
      <c r="GAH29" s="35"/>
      <c r="GAI29" s="35"/>
      <c r="GAJ29" s="35"/>
      <c r="GAK29" s="35"/>
      <c r="GAL29" s="35"/>
      <c r="GAM29" s="35"/>
      <c r="GAN29" s="35"/>
      <c r="GAO29" s="35"/>
      <c r="GAP29" s="35"/>
      <c r="GAQ29" s="35"/>
      <c r="GAR29" s="35"/>
      <c r="GAS29" s="35"/>
      <c r="GAT29" s="35"/>
      <c r="GAU29" s="35"/>
      <c r="GAV29" s="35"/>
      <c r="GAW29" s="35"/>
      <c r="GAX29" s="35"/>
      <c r="GAY29" s="35"/>
      <c r="GAZ29" s="35"/>
      <c r="GBA29" s="35"/>
      <c r="GBB29" s="35"/>
      <c r="GBC29" s="35"/>
      <c r="GBD29" s="35"/>
      <c r="GBE29" s="35"/>
      <c r="GBF29" s="35"/>
      <c r="GBG29" s="35"/>
      <c r="GBH29" s="35"/>
      <c r="GBI29" s="35"/>
      <c r="GBJ29" s="35"/>
      <c r="GBK29" s="35"/>
      <c r="GBL29" s="35"/>
      <c r="GBM29" s="35"/>
      <c r="GBN29" s="35"/>
      <c r="GBO29" s="35"/>
      <c r="GBP29" s="35"/>
      <c r="GBQ29" s="35"/>
      <c r="GBR29" s="35"/>
      <c r="GBS29" s="35"/>
      <c r="GBT29" s="35"/>
      <c r="GBU29" s="35"/>
      <c r="GBV29" s="35"/>
      <c r="GBW29" s="35"/>
      <c r="GBX29" s="35"/>
      <c r="GBY29" s="35"/>
      <c r="GBZ29" s="35"/>
      <c r="GCA29" s="35"/>
      <c r="GCB29" s="35"/>
      <c r="GCC29" s="35"/>
      <c r="GCD29" s="35"/>
      <c r="GCE29" s="35"/>
      <c r="GCF29" s="35"/>
      <c r="GCG29" s="35"/>
      <c r="GCH29" s="35"/>
      <c r="GCI29" s="35"/>
      <c r="GCJ29" s="35"/>
      <c r="GCK29" s="35"/>
      <c r="GCL29" s="35"/>
      <c r="GCM29" s="35"/>
      <c r="GCN29" s="35"/>
      <c r="GCO29" s="35"/>
      <c r="GCP29" s="35"/>
      <c r="GCQ29" s="35"/>
      <c r="GCR29" s="35"/>
      <c r="GCS29" s="35"/>
      <c r="GCT29" s="35"/>
      <c r="GCU29" s="35"/>
      <c r="GCV29" s="35"/>
      <c r="GCW29" s="35"/>
      <c r="GCX29" s="35"/>
      <c r="GCY29" s="35"/>
      <c r="GCZ29" s="35"/>
      <c r="GDA29" s="35"/>
      <c r="GDB29" s="35"/>
      <c r="GDC29" s="35"/>
      <c r="GDD29" s="35"/>
      <c r="GDE29" s="35"/>
      <c r="GDF29" s="35"/>
      <c r="GDG29" s="35"/>
      <c r="GDH29" s="35"/>
      <c r="GDI29" s="35"/>
      <c r="GDJ29" s="35"/>
      <c r="GDK29" s="35"/>
      <c r="GDL29" s="35"/>
      <c r="GDM29" s="35"/>
      <c r="GDN29" s="35"/>
      <c r="GDO29" s="35"/>
      <c r="GDP29" s="35"/>
      <c r="GDQ29" s="35"/>
      <c r="GDR29" s="35"/>
      <c r="GDS29" s="35"/>
      <c r="GDT29" s="35"/>
      <c r="GDU29" s="35"/>
      <c r="GDV29" s="35"/>
      <c r="GDW29" s="35"/>
      <c r="GDX29" s="35"/>
      <c r="GDY29" s="35"/>
      <c r="GDZ29" s="35"/>
      <c r="GEA29" s="35"/>
      <c r="GEB29" s="35"/>
      <c r="GEC29" s="35"/>
      <c r="GED29" s="35"/>
      <c r="GEE29" s="35"/>
      <c r="GEF29" s="35"/>
      <c r="GEG29" s="35"/>
      <c r="GEH29" s="35"/>
      <c r="GEI29" s="35"/>
      <c r="GEJ29" s="35"/>
      <c r="GEK29" s="35"/>
      <c r="GEL29" s="35"/>
      <c r="GEM29" s="35"/>
      <c r="GEN29" s="35"/>
      <c r="GEO29" s="35"/>
      <c r="GEP29" s="35"/>
      <c r="GEQ29" s="35"/>
      <c r="GER29" s="35"/>
      <c r="GES29" s="35"/>
      <c r="GET29" s="35"/>
      <c r="GEU29" s="35"/>
      <c r="GEV29" s="35"/>
      <c r="GEW29" s="35"/>
      <c r="GEX29" s="35"/>
      <c r="GEY29" s="35"/>
      <c r="GEZ29" s="35"/>
      <c r="GFA29" s="35"/>
      <c r="GFB29" s="35"/>
      <c r="GFC29" s="35"/>
      <c r="GFD29" s="35"/>
      <c r="GFE29" s="35"/>
      <c r="GFF29" s="35"/>
      <c r="GFG29" s="35"/>
      <c r="GFH29" s="35"/>
      <c r="GFI29" s="35"/>
      <c r="GFJ29" s="35"/>
      <c r="GFK29" s="35"/>
      <c r="GFL29" s="35"/>
      <c r="GFM29" s="35"/>
      <c r="GFN29" s="35"/>
      <c r="GFO29" s="35"/>
      <c r="GFP29" s="35"/>
      <c r="GFQ29" s="35"/>
      <c r="GFR29" s="35"/>
      <c r="GFS29" s="35"/>
      <c r="GFT29" s="35"/>
      <c r="GFU29" s="35"/>
      <c r="GFV29" s="35"/>
      <c r="GFW29" s="35"/>
      <c r="GFX29" s="35"/>
      <c r="GFY29" s="35"/>
      <c r="GFZ29" s="35"/>
      <c r="GGA29" s="35"/>
      <c r="GGB29" s="35"/>
      <c r="GGC29" s="35"/>
      <c r="GGD29" s="35"/>
      <c r="GGE29" s="35"/>
      <c r="GGF29" s="35"/>
      <c r="GGG29" s="35"/>
      <c r="GGH29" s="35"/>
      <c r="GGI29" s="35"/>
      <c r="GGJ29" s="35"/>
      <c r="GGK29" s="35"/>
      <c r="GGL29" s="35"/>
      <c r="GGM29" s="35"/>
      <c r="GGN29" s="35"/>
      <c r="GGO29" s="35"/>
      <c r="GGP29" s="35"/>
      <c r="GGQ29" s="35"/>
      <c r="GGR29" s="35"/>
      <c r="GGS29" s="35"/>
      <c r="GGT29" s="35"/>
      <c r="GGU29" s="35"/>
      <c r="GGV29" s="35"/>
      <c r="GGW29" s="35"/>
      <c r="GGX29" s="35"/>
      <c r="GGY29" s="35"/>
      <c r="GGZ29" s="35"/>
      <c r="GHA29" s="35"/>
      <c r="GHB29" s="35"/>
      <c r="GHC29" s="35"/>
      <c r="GHD29" s="35"/>
      <c r="GHE29" s="35"/>
      <c r="GHF29" s="35"/>
      <c r="GHG29" s="35"/>
      <c r="GHH29" s="35"/>
      <c r="GHI29" s="35"/>
      <c r="GHJ29" s="35"/>
      <c r="GHK29" s="35"/>
      <c r="GHL29" s="35"/>
      <c r="GHM29" s="35"/>
      <c r="GHN29" s="35"/>
      <c r="GHO29" s="35"/>
      <c r="GHP29" s="35"/>
      <c r="GHQ29" s="35"/>
      <c r="GHR29" s="35"/>
      <c r="GHS29" s="35"/>
      <c r="GHT29" s="35"/>
      <c r="GHU29" s="35"/>
      <c r="GHV29" s="35"/>
      <c r="GHW29" s="35"/>
      <c r="GHX29" s="35"/>
      <c r="GHY29" s="35"/>
      <c r="GHZ29" s="35"/>
      <c r="GIA29" s="35"/>
      <c r="GIB29" s="35"/>
      <c r="GIC29" s="35"/>
      <c r="GID29" s="35"/>
      <c r="GIE29" s="35"/>
      <c r="GIF29" s="35"/>
      <c r="GIG29" s="35"/>
      <c r="GIH29" s="35"/>
      <c r="GII29" s="35"/>
      <c r="GIJ29" s="35"/>
      <c r="GIK29" s="35"/>
      <c r="GIL29" s="35"/>
      <c r="GIM29" s="35"/>
      <c r="GIN29" s="35"/>
      <c r="GIO29" s="35"/>
      <c r="GIP29" s="35"/>
      <c r="GIQ29" s="35"/>
      <c r="GIR29" s="35"/>
      <c r="GIS29" s="35"/>
      <c r="GIT29" s="35"/>
      <c r="GIU29" s="35"/>
      <c r="GIV29" s="35"/>
      <c r="GIW29" s="35"/>
      <c r="GIX29" s="35"/>
      <c r="GIY29" s="35"/>
      <c r="GIZ29" s="35"/>
      <c r="GJA29" s="35"/>
      <c r="GJB29" s="35"/>
      <c r="GJC29" s="35"/>
      <c r="GJD29" s="35"/>
      <c r="GJE29" s="35"/>
      <c r="GJF29" s="35"/>
      <c r="GJG29" s="35"/>
      <c r="GJH29" s="35"/>
      <c r="GJI29" s="35"/>
      <c r="GJJ29" s="35"/>
      <c r="GJK29" s="35"/>
      <c r="GJL29" s="35"/>
      <c r="GJM29" s="35"/>
      <c r="GJN29" s="35"/>
      <c r="GJO29" s="35"/>
      <c r="GJP29" s="35"/>
      <c r="GJQ29" s="35"/>
      <c r="GJR29" s="35"/>
      <c r="GJS29" s="35"/>
      <c r="GJT29" s="35"/>
      <c r="GJU29" s="35"/>
      <c r="GJV29" s="35"/>
      <c r="GJW29" s="35"/>
      <c r="GJX29" s="35"/>
      <c r="GJY29" s="35"/>
      <c r="GJZ29" s="35"/>
      <c r="GKA29" s="35"/>
      <c r="GKB29" s="35"/>
      <c r="GKC29" s="35"/>
      <c r="GKD29" s="35"/>
      <c r="GKE29" s="35"/>
      <c r="GKF29" s="35"/>
      <c r="GKG29" s="35"/>
      <c r="GKH29" s="35"/>
      <c r="GKI29" s="35"/>
      <c r="GKJ29" s="35"/>
      <c r="GKK29" s="35"/>
      <c r="GKL29" s="35"/>
      <c r="GKM29" s="35"/>
      <c r="GKN29" s="35"/>
      <c r="GKO29" s="35"/>
      <c r="GKP29" s="35"/>
      <c r="GKQ29" s="35"/>
      <c r="GKR29" s="35"/>
      <c r="GKS29" s="35"/>
      <c r="GKT29" s="35"/>
      <c r="GKU29" s="35"/>
      <c r="GKV29" s="35"/>
      <c r="GKW29" s="35"/>
      <c r="GKX29" s="35"/>
      <c r="GKY29" s="35"/>
      <c r="GKZ29" s="35"/>
      <c r="GLA29" s="35"/>
      <c r="GLB29" s="35"/>
      <c r="GLC29" s="35"/>
      <c r="GLD29" s="35"/>
      <c r="GLE29" s="35"/>
      <c r="GLF29" s="35"/>
      <c r="GLG29" s="35"/>
      <c r="GLH29" s="35"/>
      <c r="GLI29" s="35"/>
      <c r="GLJ29" s="35"/>
      <c r="GLK29" s="35"/>
      <c r="GLL29" s="35"/>
      <c r="GLM29" s="35"/>
      <c r="GLN29" s="35"/>
      <c r="GLO29" s="35"/>
      <c r="GLP29" s="35"/>
      <c r="GLQ29" s="35"/>
      <c r="GLR29" s="35"/>
      <c r="GLS29" s="35"/>
      <c r="GLT29" s="35"/>
      <c r="GLU29" s="35"/>
      <c r="GLV29" s="35"/>
      <c r="GLW29" s="35"/>
      <c r="GLX29" s="35"/>
      <c r="GLY29" s="35"/>
      <c r="GLZ29" s="35"/>
      <c r="GMA29" s="35"/>
      <c r="GMB29" s="35"/>
      <c r="GMC29" s="35"/>
      <c r="GMD29" s="35"/>
      <c r="GME29" s="35"/>
      <c r="GMF29" s="35"/>
      <c r="GMG29" s="35"/>
      <c r="GMH29" s="35"/>
      <c r="GMI29" s="35"/>
      <c r="GMJ29" s="35"/>
      <c r="GMK29" s="35"/>
      <c r="GML29" s="35"/>
      <c r="GMM29" s="35"/>
      <c r="GMN29" s="35"/>
      <c r="GMO29" s="35"/>
      <c r="GMP29" s="35"/>
      <c r="GMQ29" s="35"/>
      <c r="GMR29" s="35"/>
      <c r="GMS29" s="35"/>
      <c r="GMT29" s="35"/>
      <c r="GMU29" s="35"/>
      <c r="GMV29" s="35"/>
      <c r="GMW29" s="35"/>
      <c r="GMX29" s="35"/>
      <c r="GMY29" s="35"/>
      <c r="GMZ29" s="35"/>
      <c r="GNA29" s="35"/>
      <c r="GNB29" s="35"/>
      <c r="GNC29" s="35"/>
      <c r="GND29" s="35"/>
      <c r="GNE29" s="35"/>
      <c r="GNF29" s="35"/>
      <c r="GNG29" s="35"/>
      <c r="GNH29" s="35"/>
      <c r="GNI29" s="35"/>
      <c r="GNJ29" s="35"/>
      <c r="GNK29" s="35"/>
      <c r="GNL29" s="35"/>
      <c r="GNM29" s="35"/>
      <c r="GNN29" s="35"/>
      <c r="GNO29" s="35"/>
      <c r="GNP29" s="35"/>
      <c r="GNQ29" s="35"/>
      <c r="GNR29" s="35"/>
      <c r="GNS29" s="35"/>
      <c r="GNT29" s="35"/>
      <c r="GNU29" s="35"/>
      <c r="GNV29" s="35"/>
      <c r="GNW29" s="35"/>
      <c r="GNX29" s="35"/>
      <c r="GNY29" s="35"/>
      <c r="GNZ29" s="35"/>
      <c r="GOA29" s="35"/>
      <c r="GOB29" s="35"/>
      <c r="GOC29" s="35"/>
      <c r="GOD29" s="35"/>
      <c r="GOE29" s="35"/>
      <c r="GOF29" s="35"/>
      <c r="GOG29" s="35"/>
      <c r="GOH29" s="35"/>
      <c r="GOI29" s="35"/>
      <c r="GOJ29" s="35"/>
      <c r="GOK29" s="35"/>
      <c r="GOL29" s="35"/>
      <c r="GOM29" s="35"/>
      <c r="GON29" s="35"/>
      <c r="GOO29" s="35"/>
      <c r="GOP29" s="35"/>
      <c r="GOQ29" s="35"/>
      <c r="GOR29" s="35"/>
      <c r="GOS29" s="35"/>
      <c r="GOT29" s="35"/>
      <c r="GOU29" s="35"/>
      <c r="GOV29" s="35"/>
      <c r="GOW29" s="35"/>
      <c r="GOX29" s="35"/>
      <c r="GOY29" s="35"/>
      <c r="GOZ29" s="35"/>
      <c r="GPA29" s="35"/>
      <c r="GPB29" s="35"/>
      <c r="GPC29" s="35"/>
      <c r="GPD29" s="35"/>
      <c r="GPE29" s="35"/>
      <c r="GPF29" s="35"/>
      <c r="GPG29" s="35"/>
      <c r="GPH29" s="35"/>
      <c r="GPI29" s="35"/>
      <c r="GPJ29" s="35"/>
      <c r="GPK29" s="35"/>
      <c r="GPL29" s="35"/>
      <c r="GPM29" s="35"/>
      <c r="GPN29" s="35"/>
      <c r="GPO29" s="35"/>
      <c r="GPP29" s="35"/>
      <c r="GPQ29" s="35"/>
      <c r="GPR29" s="35"/>
      <c r="GPS29" s="35"/>
      <c r="GPT29" s="35"/>
      <c r="GPU29" s="35"/>
      <c r="GPV29" s="35"/>
      <c r="GPW29" s="35"/>
      <c r="GPX29" s="35"/>
      <c r="GPY29" s="35"/>
      <c r="GPZ29" s="35"/>
      <c r="GQA29" s="35"/>
      <c r="GQB29" s="35"/>
      <c r="GQC29" s="35"/>
      <c r="GQD29" s="35"/>
      <c r="GQE29" s="35"/>
      <c r="GQF29" s="35"/>
      <c r="GQG29" s="35"/>
      <c r="GQH29" s="35"/>
      <c r="GQI29" s="35"/>
      <c r="GQJ29" s="35"/>
      <c r="GQK29" s="35"/>
      <c r="GQL29" s="35"/>
      <c r="GQM29" s="35"/>
      <c r="GQN29" s="35"/>
      <c r="GQO29" s="35"/>
      <c r="GQP29" s="35"/>
      <c r="GQQ29" s="35"/>
      <c r="GQR29" s="35"/>
      <c r="GQS29" s="35"/>
      <c r="GQT29" s="35"/>
      <c r="GQU29" s="35"/>
      <c r="GQV29" s="35"/>
      <c r="GQW29" s="35"/>
      <c r="GQX29" s="35"/>
      <c r="GQY29" s="35"/>
      <c r="GQZ29" s="35"/>
      <c r="GRA29" s="35"/>
      <c r="GRB29" s="35"/>
      <c r="GRC29" s="35"/>
      <c r="GRD29" s="35"/>
      <c r="GRE29" s="35"/>
      <c r="GRF29" s="35"/>
      <c r="GRG29" s="35"/>
      <c r="GRH29" s="35"/>
      <c r="GRI29" s="35"/>
      <c r="GRJ29" s="35"/>
      <c r="GRK29" s="35"/>
      <c r="GRL29" s="35"/>
      <c r="GRM29" s="35"/>
      <c r="GRN29" s="35"/>
      <c r="GRO29" s="35"/>
      <c r="GRP29" s="35"/>
      <c r="GRQ29" s="35"/>
      <c r="GRR29" s="35"/>
      <c r="GRS29" s="35"/>
      <c r="GRT29" s="35"/>
      <c r="GRU29" s="35"/>
      <c r="GRV29" s="35"/>
      <c r="GRW29" s="35"/>
      <c r="GRX29" s="35"/>
      <c r="GRY29" s="35"/>
      <c r="GRZ29" s="35"/>
      <c r="GSA29" s="35"/>
      <c r="GSB29" s="35"/>
      <c r="GSC29" s="35"/>
      <c r="GSD29" s="35"/>
      <c r="GSE29" s="35"/>
      <c r="GSF29" s="35"/>
      <c r="GSG29" s="35"/>
      <c r="GSH29" s="35"/>
      <c r="GSI29" s="35"/>
      <c r="GSJ29" s="35"/>
      <c r="GSK29" s="35"/>
      <c r="GSL29" s="35"/>
      <c r="GSM29" s="35"/>
      <c r="GSN29" s="35"/>
      <c r="GSO29" s="35"/>
      <c r="GSP29" s="35"/>
      <c r="GSQ29" s="35"/>
      <c r="GSR29" s="35"/>
      <c r="GSS29" s="35"/>
      <c r="GST29" s="35"/>
      <c r="GSU29" s="35"/>
      <c r="GSV29" s="35"/>
      <c r="GSW29" s="35"/>
      <c r="GSX29" s="35"/>
      <c r="GSY29" s="35"/>
      <c r="GSZ29" s="35"/>
      <c r="GTA29" s="35"/>
      <c r="GTB29" s="35"/>
      <c r="GTC29" s="35"/>
      <c r="GTD29" s="35"/>
      <c r="GTE29" s="35"/>
      <c r="GTF29" s="35"/>
      <c r="GTG29" s="35"/>
      <c r="GTH29" s="35"/>
      <c r="GTI29" s="35"/>
      <c r="GTJ29" s="35"/>
      <c r="GTK29" s="35"/>
      <c r="GTL29" s="35"/>
      <c r="GTM29" s="35"/>
      <c r="GTN29" s="35"/>
      <c r="GTO29" s="35"/>
      <c r="GTP29" s="35"/>
      <c r="GTQ29" s="35"/>
      <c r="GTR29" s="35"/>
      <c r="GTS29" s="35"/>
      <c r="GTT29" s="35"/>
      <c r="GTU29" s="35"/>
      <c r="GTV29" s="35"/>
      <c r="GTW29" s="35"/>
      <c r="GTX29" s="35"/>
      <c r="GTY29" s="35"/>
      <c r="GTZ29" s="35"/>
      <c r="GUA29" s="35"/>
      <c r="GUB29" s="35"/>
      <c r="GUC29" s="35"/>
      <c r="GUD29" s="35"/>
      <c r="GUE29" s="35"/>
      <c r="GUF29" s="35"/>
      <c r="GUG29" s="35"/>
      <c r="GUH29" s="35"/>
      <c r="GUI29" s="35"/>
      <c r="GUJ29" s="35"/>
      <c r="GUK29" s="35"/>
      <c r="GUL29" s="35"/>
      <c r="GUM29" s="35"/>
      <c r="GUN29" s="35"/>
      <c r="GUO29" s="35"/>
      <c r="GUP29" s="35"/>
      <c r="GUQ29" s="35"/>
      <c r="GUR29" s="35"/>
      <c r="GUS29" s="35"/>
      <c r="GUT29" s="35"/>
      <c r="GUU29" s="35"/>
      <c r="GUV29" s="35"/>
      <c r="GUW29" s="35"/>
      <c r="GUX29" s="35"/>
      <c r="GUY29" s="35"/>
      <c r="GUZ29" s="35"/>
      <c r="GVA29" s="35"/>
      <c r="GVB29" s="35"/>
      <c r="GVC29" s="35"/>
      <c r="GVD29" s="35"/>
      <c r="GVE29" s="35"/>
      <c r="GVF29" s="35"/>
      <c r="GVG29" s="35"/>
      <c r="GVH29" s="35"/>
      <c r="GVI29" s="35"/>
      <c r="GVJ29" s="35"/>
      <c r="GVK29" s="35"/>
      <c r="GVL29" s="35"/>
      <c r="GVM29" s="35"/>
      <c r="GVN29" s="35"/>
      <c r="GVO29" s="35"/>
      <c r="GVP29" s="35"/>
      <c r="GVQ29" s="35"/>
      <c r="GVR29" s="35"/>
      <c r="GVS29" s="35"/>
      <c r="GVT29" s="35"/>
      <c r="GVU29" s="35"/>
      <c r="GVV29" s="35"/>
      <c r="GVW29" s="35"/>
      <c r="GVX29" s="35"/>
      <c r="GVY29" s="35"/>
      <c r="GVZ29" s="35"/>
      <c r="GWA29" s="35"/>
      <c r="GWB29" s="35"/>
      <c r="GWC29" s="35"/>
      <c r="GWD29" s="35"/>
      <c r="GWE29" s="35"/>
      <c r="GWF29" s="35"/>
      <c r="GWG29" s="35"/>
      <c r="GWH29" s="35"/>
      <c r="GWI29" s="35"/>
      <c r="GWJ29" s="35"/>
      <c r="GWK29" s="35"/>
      <c r="GWL29" s="35"/>
      <c r="GWM29" s="35"/>
      <c r="GWN29" s="35"/>
      <c r="GWO29" s="35"/>
      <c r="GWP29" s="35"/>
      <c r="GWQ29" s="35"/>
      <c r="GWR29" s="35"/>
      <c r="GWS29" s="35"/>
      <c r="GWT29" s="35"/>
      <c r="GWU29" s="35"/>
      <c r="GWV29" s="35"/>
      <c r="GWW29" s="35"/>
      <c r="GWX29" s="35"/>
      <c r="GWY29" s="35"/>
      <c r="GWZ29" s="35"/>
      <c r="GXA29" s="35"/>
      <c r="GXB29" s="35"/>
      <c r="GXC29" s="35"/>
      <c r="GXD29" s="35"/>
      <c r="GXE29" s="35"/>
      <c r="GXF29" s="35"/>
      <c r="GXG29" s="35"/>
      <c r="GXH29" s="35"/>
      <c r="GXI29" s="35"/>
      <c r="GXJ29" s="35"/>
      <c r="GXK29" s="35"/>
      <c r="GXL29" s="35"/>
      <c r="GXM29" s="35"/>
      <c r="GXN29" s="35"/>
      <c r="GXO29" s="35"/>
      <c r="GXP29" s="35"/>
      <c r="GXQ29" s="35"/>
      <c r="GXR29" s="35"/>
      <c r="GXS29" s="35"/>
      <c r="GXT29" s="35"/>
      <c r="GXU29" s="35"/>
      <c r="GXV29" s="35"/>
      <c r="GXW29" s="35"/>
      <c r="GXX29" s="35"/>
      <c r="GXY29" s="35"/>
      <c r="GXZ29" s="35"/>
      <c r="GYA29" s="35"/>
      <c r="GYB29" s="35"/>
      <c r="GYC29" s="35"/>
      <c r="GYD29" s="35"/>
      <c r="GYE29" s="35"/>
      <c r="GYF29" s="35"/>
      <c r="GYG29" s="35"/>
      <c r="GYH29" s="35"/>
      <c r="GYI29" s="35"/>
      <c r="GYJ29" s="35"/>
      <c r="GYK29" s="35"/>
      <c r="GYL29" s="35"/>
      <c r="GYM29" s="35"/>
      <c r="GYN29" s="35"/>
      <c r="GYO29" s="35"/>
      <c r="GYP29" s="35"/>
      <c r="GYQ29" s="35"/>
      <c r="GYR29" s="35"/>
      <c r="GYS29" s="35"/>
      <c r="GYT29" s="35"/>
      <c r="GYU29" s="35"/>
      <c r="GYV29" s="35"/>
      <c r="GYW29" s="35"/>
      <c r="GYX29" s="35"/>
      <c r="GYY29" s="35"/>
      <c r="GYZ29" s="35"/>
      <c r="GZA29" s="35"/>
      <c r="GZB29" s="35"/>
      <c r="GZC29" s="35"/>
      <c r="GZD29" s="35"/>
      <c r="GZE29" s="35"/>
      <c r="GZF29" s="35"/>
      <c r="GZG29" s="35"/>
      <c r="GZH29" s="35"/>
      <c r="GZI29" s="35"/>
      <c r="GZJ29" s="35"/>
      <c r="GZK29" s="35"/>
      <c r="GZL29" s="35"/>
      <c r="GZM29" s="35"/>
      <c r="GZN29" s="35"/>
      <c r="GZO29" s="35"/>
      <c r="GZP29" s="35"/>
      <c r="GZQ29" s="35"/>
      <c r="GZR29" s="35"/>
      <c r="GZS29" s="35"/>
      <c r="GZT29" s="35"/>
      <c r="GZU29" s="35"/>
      <c r="GZV29" s="35"/>
      <c r="GZW29" s="35"/>
      <c r="GZX29" s="35"/>
      <c r="GZY29" s="35"/>
      <c r="GZZ29" s="35"/>
      <c r="HAA29" s="35"/>
      <c r="HAB29" s="35"/>
      <c r="HAC29" s="35"/>
      <c r="HAD29" s="35"/>
      <c r="HAE29" s="35"/>
      <c r="HAF29" s="35"/>
      <c r="HAG29" s="35"/>
      <c r="HAH29" s="35"/>
      <c r="HAI29" s="35"/>
      <c r="HAJ29" s="35"/>
      <c r="HAK29" s="35"/>
      <c r="HAL29" s="35"/>
      <c r="HAM29" s="35"/>
      <c r="HAN29" s="35"/>
      <c r="HAO29" s="35"/>
      <c r="HAP29" s="35"/>
      <c r="HAQ29" s="35"/>
      <c r="HAR29" s="35"/>
      <c r="HAS29" s="35"/>
      <c r="HAT29" s="35"/>
      <c r="HAU29" s="35"/>
      <c r="HAV29" s="35"/>
      <c r="HAW29" s="35"/>
      <c r="HAX29" s="35"/>
      <c r="HAY29" s="35"/>
      <c r="HAZ29" s="35"/>
      <c r="HBA29" s="35"/>
      <c r="HBB29" s="35"/>
      <c r="HBC29" s="35"/>
      <c r="HBD29" s="35"/>
      <c r="HBE29" s="35"/>
      <c r="HBF29" s="35"/>
      <c r="HBG29" s="35"/>
      <c r="HBH29" s="35"/>
      <c r="HBI29" s="35"/>
      <c r="HBJ29" s="35"/>
      <c r="HBK29" s="35"/>
      <c r="HBL29" s="35"/>
      <c r="HBM29" s="35"/>
      <c r="HBN29" s="35"/>
      <c r="HBO29" s="35"/>
      <c r="HBP29" s="35"/>
      <c r="HBQ29" s="35"/>
      <c r="HBR29" s="35"/>
      <c r="HBS29" s="35"/>
      <c r="HBT29" s="35"/>
      <c r="HBU29" s="35"/>
      <c r="HBV29" s="35"/>
      <c r="HBW29" s="35"/>
      <c r="HBX29" s="35"/>
      <c r="HBY29" s="35"/>
      <c r="HBZ29" s="35"/>
      <c r="HCA29" s="35"/>
      <c r="HCB29" s="35"/>
      <c r="HCC29" s="35"/>
      <c r="HCD29" s="35"/>
      <c r="HCE29" s="35"/>
      <c r="HCF29" s="35"/>
      <c r="HCG29" s="35"/>
      <c r="HCH29" s="35"/>
      <c r="HCI29" s="35"/>
      <c r="HCJ29" s="35"/>
      <c r="HCK29" s="35"/>
      <c r="HCL29" s="35"/>
      <c r="HCM29" s="35"/>
      <c r="HCN29" s="35"/>
      <c r="HCO29" s="35"/>
      <c r="HCP29" s="35"/>
      <c r="HCQ29" s="35"/>
      <c r="HCR29" s="35"/>
      <c r="HCS29" s="35"/>
      <c r="HCT29" s="35"/>
      <c r="HCU29" s="35"/>
      <c r="HCV29" s="35"/>
      <c r="HCW29" s="35"/>
      <c r="HCX29" s="35"/>
      <c r="HCY29" s="35"/>
      <c r="HCZ29" s="35"/>
      <c r="HDA29" s="35"/>
      <c r="HDB29" s="35"/>
      <c r="HDC29" s="35"/>
      <c r="HDD29" s="35"/>
      <c r="HDE29" s="35"/>
      <c r="HDF29" s="35"/>
      <c r="HDG29" s="35"/>
      <c r="HDH29" s="35"/>
      <c r="HDI29" s="35"/>
      <c r="HDJ29" s="35"/>
      <c r="HDK29" s="35"/>
      <c r="HDL29" s="35"/>
      <c r="HDM29" s="35"/>
      <c r="HDN29" s="35"/>
      <c r="HDO29" s="35"/>
      <c r="HDP29" s="35"/>
      <c r="HDQ29" s="35"/>
      <c r="HDR29" s="35"/>
      <c r="HDS29" s="35"/>
      <c r="HDT29" s="35"/>
      <c r="HDU29" s="35"/>
      <c r="HDV29" s="35"/>
      <c r="HDW29" s="35"/>
      <c r="HDX29" s="35"/>
      <c r="HDY29" s="35"/>
      <c r="HDZ29" s="35"/>
      <c r="HEA29" s="35"/>
      <c r="HEB29" s="35"/>
      <c r="HEC29" s="35"/>
      <c r="HED29" s="35"/>
      <c r="HEE29" s="35"/>
      <c r="HEF29" s="35"/>
      <c r="HEG29" s="35"/>
      <c r="HEH29" s="35"/>
      <c r="HEI29" s="35"/>
      <c r="HEJ29" s="35"/>
      <c r="HEK29" s="35"/>
      <c r="HEL29" s="35"/>
      <c r="HEM29" s="35"/>
      <c r="HEN29" s="35"/>
      <c r="HEO29" s="35"/>
      <c r="HEP29" s="35"/>
      <c r="HEQ29" s="35"/>
      <c r="HER29" s="35"/>
      <c r="HES29" s="35"/>
      <c r="HET29" s="35"/>
      <c r="HEU29" s="35"/>
      <c r="HEV29" s="35"/>
      <c r="HEW29" s="35"/>
      <c r="HEX29" s="35"/>
      <c r="HEY29" s="35"/>
      <c r="HEZ29" s="35"/>
      <c r="HFA29" s="35"/>
      <c r="HFB29" s="35"/>
      <c r="HFC29" s="35"/>
      <c r="HFD29" s="35"/>
      <c r="HFE29" s="35"/>
      <c r="HFF29" s="35"/>
      <c r="HFG29" s="35"/>
      <c r="HFH29" s="35"/>
      <c r="HFI29" s="35"/>
      <c r="HFJ29" s="35"/>
      <c r="HFK29" s="35"/>
      <c r="HFL29" s="35"/>
      <c r="HFM29" s="35"/>
      <c r="HFN29" s="35"/>
      <c r="HFO29" s="35"/>
      <c r="HFP29" s="35"/>
      <c r="HFQ29" s="35"/>
      <c r="HFR29" s="35"/>
      <c r="HFS29" s="35"/>
      <c r="HFT29" s="35"/>
      <c r="HFU29" s="35"/>
      <c r="HFV29" s="35"/>
      <c r="HFW29" s="35"/>
      <c r="HFX29" s="35"/>
      <c r="HFY29" s="35"/>
      <c r="HFZ29" s="35"/>
      <c r="HGA29" s="35"/>
      <c r="HGB29" s="35"/>
      <c r="HGC29" s="35"/>
      <c r="HGD29" s="35"/>
      <c r="HGE29" s="35"/>
      <c r="HGF29" s="35"/>
      <c r="HGG29" s="35"/>
      <c r="HGH29" s="35"/>
      <c r="HGI29" s="35"/>
      <c r="HGJ29" s="35"/>
      <c r="HGK29" s="35"/>
      <c r="HGL29" s="35"/>
      <c r="HGM29" s="35"/>
      <c r="HGN29" s="35"/>
      <c r="HGO29" s="35"/>
      <c r="HGP29" s="35"/>
      <c r="HGQ29" s="35"/>
      <c r="HGR29" s="35"/>
      <c r="HGS29" s="35"/>
      <c r="HGT29" s="35"/>
      <c r="HGU29" s="35"/>
      <c r="HGV29" s="35"/>
      <c r="HGW29" s="35"/>
      <c r="HGX29" s="35"/>
      <c r="HGY29" s="35"/>
      <c r="HGZ29" s="35"/>
      <c r="HHA29" s="35"/>
      <c r="HHB29" s="35"/>
      <c r="HHC29" s="35"/>
      <c r="HHD29" s="35"/>
      <c r="HHE29" s="35"/>
      <c r="HHF29" s="35"/>
      <c r="HHG29" s="35"/>
      <c r="HHH29" s="35"/>
      <c r="HHI29" s="35"/>
      <c r="HHJ29" s="35"/>
      <c r="HHK29" s="35"/>
      <c r="HHL29" s="35"/>
      <c r="HHM29" s="35"/>
      <c r="HHN29" s="35"/>
      <c r="HHO29" s="35"/>
      <c r="HHP29" s="35"/>
      <c r="HHQ29" s="35"/>
      <c r="HHR29" s="35"/>
      <c r="HHS29" s="35"/>
      <c r="HHT29" s="35"/>
      <c r="HHU29" s="35"/>
      <c r="HHV29" s="35"/>
      <c r="HHW29" s="35"/>
      <c r="HHX29" s="35"/>
      <c r="HHY29" s="35"/>
      <c r="HHZ29" s="35"/>
      <c r="HIA29" s="35"/>
      <c r="HIB29" s="35"/>
      <c r="HIC29" s="35"/>
      <c r="HID29" s="35"/>
      <c r="HIE29" s="35"/>
      <c r="HIF29" s="35"/>
      <c r="HIG29" s="35"/>
      <c r="HIH29" s="35"/>
      <c r="HII29" s="35"/>
      <c r="HIJ29" s="35"/>
      <c r="HIK29" s="35"/>
      <c r="HIL29" s="35"/>
      <c r="HIM29" s="35"/>
      <c r="HIN29" s="35"/>
      <c r="HIO29" s="35"/>
      <c r="HIP29" s="35"/>
      <c r="HIQ29" s="35"/>
      <c r="HIR29" s="35"/>
      <c r="HIS29" s="35"/>
      <c r="HIT29" s="35"/>
      <c r="HIU29" s="35"/>
      <c r="HIV29" s="35"/>
      <c r="HIW29" s="35"/>
      <c r="HIX29" s="35"/>
      <c r="HIY29" s="35"/>
      <c r="HIZ29" s="35"/>
      <c r="HJA29" s="35"/>
      <c r="HJB29" s="35"/>
      <c r="HJC29" s="35"/>
      <c r="HJD29" s="35"/>
      <c r="HJE29" s="35"/>
      <c r="HJF29" s="35"/>
      <c r="HJG29" s="35"/>
      <c r="HJH29" s="35"/>
      <c r="HJI29" s="35"/>
      <c r="HJJ29" s="35"/>
      <c r="HJK29" s="35"/>
      <c r="HJL29" s="35"/>
      <c r="HJM29" s="35"/>
      <c r="HJN29" s="35"/>
      <c r="HJO29" s="35"/>
      <c r="HJP29" s="35"/>
      <c r="HJQ29" s="35"/>
      <c r="HJR29" s="35"/>
      <c r="HJS29" s="35"/>
      <c r="HJT29" s="35"/>
      <c r="HJU29" s="35"/>
      <c r="HJV29" s="35"/>
      <c r="HJW29" s="35"/>
      <c r="HJX29" s="35"/>
      <c r="HJY29" s="35"/>
      <c r="HJZ29" s="35"/>
      <c r="HKA29" s="35"/>
      <c r="HKB29" s="35"/>
      <c r="HKC29" s="35"/>
      <c r="HKD29" s="35"/>
      <c r="HKE29" s="35"/>
      <c r="HKF29" s="35"/>
      <c r="HKG29" s="35"/>
      <c r="HKH29" s="35"/>
      <c r="HKI29" s="35"/>
      <c r="HKJ29" s="35"/>
      <c r="HKK29" s="35"/>
      <c r="HKL29" s="35"/>
      <c r="HKM29" s="35"/>
      <c r="HKN29" s="35"/>
      <c r="HKO29" s="35"/>
      <c r="HKP29" s="35"/>
      <c r="HKQ29" s="35"/>
      <c r="HKR29" s="35"/>
      <c r="HKS29" s="35"/>
      <c r="HKT29" s="35"/>
      <c r="HKU29" s="35"/>
      <c r="HKV29" s="35"/>
      <c r="HKW29" s="35"/>
      <c r="HKX29" s="35"/>
      <c r="HKY29" s="35"/>
      <c r="HKZ29" s="35"/>
      <c r="HLA29" s="35"/>
      <c r="HLB29" s="35"/>
      <c r="HLC29" s="35"/>
      <c r="HLD29" s="35"/>
      <c r="HLE29" s="35"/>
      <c r="HLF29" s="35"/>
      <c r="HLG29" s="35"/>
      <c r="HLH29" s="35"/>
      <c r="HLI29" s="35"/>
      <c r="HLJ29" s="35"/>
      <c r="HLK29" s="35"/>
      <c r="HLL29" s="35"/>
      <c r="HLM29" s="35"/>
      <c r="HLN29" s="35"/>
      <c r="HLO29" s="35"/>
      <c r="HLP29" s="35"/>
      <c r="HLQ29" s="35"/>
      <c r="HLR29" s="35"/>
      <c r="HLS29" s="35"/>
      <c r="HLT29" s="35"/>
      <c r="HLU29" s="35"/>
      <c r="HLV29" s="35"/>
      <c r="HLW29" s="35"/>
      <c r="HLX29" s="35"/>
      <c r="HLY29" s="35"/>
      <c r="HLZ29" s="35"/>
      <c r="HMA29" s="35"/>
      <c r="HMB29" s="35"/>
      <c r="HMC29" s="35"/>
      <c r="HMD29" s="35"/>
      <c r="HME29" s="35"/>
      <c r="HMF29" s="35"/>
      <c r="HMG29" s="35"/>
      <c r="HMH29" s="35"/>
      <c r="HMI29" s="35"/>
      <c r="HMJ29" s="35"/>
      <c r="HMK29" s="35"/>
      <c r="HML29" s="35"/>
      <c r="HMM29" s="35"/>
      <c r="HMN29" s="35"/>
      <c r="HMO29" s="35"/>
      <c r="HMP29" s="35"/>
      <c r="HMQ29" s="35"/>
      <c r="HMR29" s="35"/>
      <c r="HMS29" s="35"/>
      <c r="HMT29" s="35"/>
      <c r="HMU29" s="35"/>
      <c r="HMV29" s="35"/>
      <c r="HMW29" s="35"/>
      <c r="HMX29" s="35"/>
      <c r="HMY29" s="35"/>
      <c r="HMZ29" s="35"/>
      <c r="HNA29" s="35"/>
      <c r="HNB29" s="35"/>
      <c r="HNC29" s="35"/>
      <c r="HND29" s="35"/>
      <c r="HNE29" s="35"/>
      <c r="HNF29" s="35"/>
      <c r="HNG29" s="35"/>
      <c r="HNH29" s="35"/>
      <c r="HNI29" s="35"/>
      <c r="HNJ29" s="35"/>
      <c r="HNK29" s="35"/>
      <c r="HNL29" s="35"/>
      <c r="HNM29" s="35"/>
      <c r="HNN29" s="35"/>
      <c r="HNO29" s="35"/>
      <c r="HNP29" s="35"/>
      <c r="HNQ29" s="35"/>
      <c r="HNR29" s="35"/>
      <c r="HNS29" s="35"/>
      <c r="HNT29" s="35"/>
      <c r="HNU29" s="35"/>
      <c r="HNV29" s="35"/>
      <c r="HNW29" s="35"/>
      <c r="HNX29" s="35"/>
      <c r="HNY29" s="35"/>
      <c r="HNZ29" s="35"/>
      <c r="HOA29" s="35"/>
      <c r="HOB29" s="35"/>
      <c r="HOC29" s="35"/>
      <c r="HOD29" s="35"/>
      <c r="HOE29" s="35"/>
      <c r="HOF29" s="35"/>
      <c r="HOG29" s="35"/>
      <c r="HOH29" s="35"/>
      <c r="HOI29" s="35"/>
      <c r="HOJ29" s="35"/>
      <c r="HOK29" s="35"/>
      <c r="HOL29" s="35"/>
      <c r="HOM29" s="35"/>
      <c r="HON29" s="35"/>
      <c r="HOO29" s="35"/>
      <c r="HOP29" s="35"/>
      <c r="HOQ29" s="35"/>
      <c r="HOR29" s="35"/>
      <c r="HOS29" s="35"/>
      <c r="HOT29" s="35"/>
      <c r="HOU29" s="35"/>
      <c r="HOV29" s="35"/>
      <c r="HOW29" s="35"/>
      <c r="HOX29" s="35"/>
      <c r="HOY29" s="35"/>
      <c r="HOZ29" s="35"/>
      <c r="HPA29" s="35"/>
      <c r="HPB29" s="35"/>
      <c r="HPC29" s="35"/>
      <c r="HPD29" s="35"/>
      <c r="HPE29" s="35"/>
      <c r="HPF29" s="35"/>
      <c r="HPG29" s="35"/>
      <c r="HPH29" s="35"/>
      <c r="HPI29" s="35"/>
      <c r="HPJ29" s="35"/>
      <c r="HPK29" s="35"/>
      <c r="HPL29" s="35"/>
      <c r="HPM29" s="35"/>
      <c r="HPN29" s="35"/>
      <c r="HPO29" s="35"/>
      <c r="HPP29" s="35"/>
      <c r="HPQ29" s="35"/>
      <c r="HPR29" s="35"/>
      <c r="HPS29" s="35"/>
      <c r="HPT29" s="35"/>
      <c r="HPU29" s="35"/>
      <c r="HPV29" s="35"/>
      <c r="HPW29" s="35"/>
      <c r="HPX29" s="35"/>
      <c r="HPY29" s="35"/>
      <c r="HPZ29" s="35"/>
      <c r="HQA29" s="35"/>
      <c r="HQB29" s="35"/>
      <c r="HQC29" s="35"/>
      <c r="HQD29" s="35"/>
      <c r="HQE29" s="35"/>
      <c r="HQF29" s="35"/>
      <c r="HQG29" s="35"/>
      <c r="HQH29" s="35"/>
      <c r="HQI29" s="35"/>
      <c r="HQJ29" s="35"/>
      <c r="HQK29" s="35"/>
      <c r="HQL29" s="35"/>
      <c r="HQM29" s="35"/>
      <c r="HQN29" s="35"/>
      <c r="HQO29" s="35"/>
      <c r="HQP29" s="35"/>
      <c r="HQQ29" s="35"/>
      <c r="HQR29" s="35"/>
      <c r="HQS29" s="35"/>
      <c r="HQT29" s="35"/>
      <c r="HQU29" s="35"/>
      <c r="HQV29" s="35"/>
      <c r="HQW29" s="35"/>
      <c r="HQX29" s="35"/>
      <c r="HQY29" s="35"/>
      <c r="HQZ29" s="35"/>
      <c r="HRA29" s="35"/>
      <c r="HRB29" s="35"/>
      <c r="HRC29" s="35"/>
      <c r="HRD29" s="35"/>
      <c r="HRE29" s="35"/>
      <c r="HRF29" s="35"/>
      <c r="HRG29" s="35"/>
      <c r="HRH29" s="35"/>
      <c r="HRI29" s="35"/>
      <c r="HRJ29" s="35"/>
      <c r="HRK29" s="35"/>
      <c r="HRL29" s="35"/>
      <c r="HRM29" s="35"/>
      <c r="HRN29" s="35"/>
      <c r="HRO29" s="35"/>
      <c r="HRP29" s="35"/>
      <c r="HRQ29" s="35"/>
      <c r="HRR29" s="35"/>
      <c r="HRS29" s="35"/>
      <c r="HRT29" s="35"/>
      <c r="HRU29" s="35"/>
      <c r="HRV29" s="35"/>
      <c r="HRW29" s="35"/>
      <c r="HRX29" s="35"/>
      <c r="HRY29" s="35"/>
      <c r="HRZ29" s="35"/>
      <c r="HSA29" s="35"/>
      <c r="HSB29" s="35"/>
      <c r="HSC29" s="35"/>
      <c r="HSD29" s="35"/>
      <c r="HSE29" s="35"/>
      <c r="HSF29" s="35"/>
      <c r="HSG29" s="35"/>
      <c r="HSH29" s="35"/>
      <c r="HSI29" s="35"/>
      <c r="HSJ29" s="35"/>
      <c r="HSK29" s="35"/>
      <c r="HSL29" s="35"/>
      <c r="HSM29" s="35"/>
      <c r="HSN29" s="35"/>
      <c r="HSO29" s="35"/>
      <c r="HSP29" s="35"/>
      <c r="HSQ29" s="35"/>
      <c r="HSR29" s="35"/>
      <c r="HSS29" s="35"/>
      <c r="HST29" s="35"/>
      <c r="HSU29" s="35"/>
      <c r="HSV29" s="35"/>
      <c r="HSW29" s="35"/>
      <c r="HSX29" s="35"/>
      <c r="HSY29" s="35"/>
      <c r="HSZ29" s="35"/>
      <c r="HTA29" s="35"/>
      <c r="HTB29" s="35"/>
      <c r="HTC29" s="35"/>
      <c r="HTD29" s="35"/>
      <c r="HTE29" s="35"/>
      <c r="HTF29" s="35"/>
      <c r="HTG29" s="35"/>
      <c r="HTH29" s="35"/>
      <c r="HTI29" s="35"/>
      <c r="HTJ29" s="35"/>
      <c r="HTK29" s="35"/>
      <c r="HTL29" s="35"/>
      <c r="HTM29" s="35"/>
      <c r="HTN29" s="35"/>
      <c r="HTO29" s="35"/>
      <c r="HTP29" s="35"/>
      <c r="HTQ29" s="35"/>
      <c r="HTR29" s="35"/>
      <c r="HTS29" s="35"/>
      <c r="HTT29" s="35"/>
      <c r="HTU29" s="35"/>
      <c r="HTV29" s="35"/>
      <c r="HTW29" s="35"/>
      <c r="HTX29" s="35"/>
      <c r="HTY29" s="35"/>
      <c r="HTZ29" s="35"/>
      <c r="HUA29" s="35"/>
      <c r="HUB29" s="35"/>
      <c r="HUC29" s="35"/>
      <c r="HUD29" s="35"/>
      <c r="HUE29" s="35"/>
      <c r="HUF29" s="35"/>
      <c r="HUG29" s="35"/>
      <c r="HUH29" s="35"/>
      <c r="HUI29" s="35"/>
      <c r="HUJ29" s="35"/>
      <c r="HUK29" s="35"/>
      <c r="HUL29" s="35"/>
      <c r="HUM29" s="35"/>
      <c r="HUN29" s="35"/>
      <c r="HUO29" s="35"/>
      <c r="HUP29" s="35"/>
      <c r="HUQ29" s="35"/>
      <c r="HUR29" s="35"/>
      <c r="HUS29" s="35"/>
      <c r="HUT29" s="35"/>
      <c r="HUU29" s="35"/>
      <c r="HUV29" s="35"/>
      <c r="HUW29" s="35"/>
      <c r="HUX29" s="35"/>
      <c r="HUY29" s="35"/>
      <c r="HUZ29" s="35"/>
      <c r="HVA29" s="35"/>
      <c r="HVB29" s="35"/>
      <c r="HVC29" s="35"/>
      <c r="HVD29" s="35"/>
      <c r="HVE29" s="35"/>
      <c r="HVF29" s="35"/>
      <c r="HVG29" s="35"/>
      <c r="HVH29" s="35"/>
      <c r="HVI29" s="35"/>
      <c r="HVJ29" s="35"/>
      <c r="HVK29" s="35"/>
      <c r="HVL29" s="35"/>
      <c r="HVM29" s="35"/>
      <c r="HVN29" s="35"/>
      <c r="HVO29" s="35"/>
      <c r="HVP29" s="35"/>
      <c r="HVQ29" s="35"/>
      <c r="HVR29" s="35"/>
      <c r="HVS29" s="35"/>
      <c r="HVT29" s="35"/>
      <c r="HVU29" s="35"/>
      <c r="HVV29" s="35"/>
      <c r="HVW29" s="35"/>
      <c r="HVX29" s="35"/>
      <c r="HVY29" s="35"/>
      <c r="HVZ29" s="35"/>
      <c r="HWA29" s="35"/>
      <c r="HWB29" s="35"/>
      <c r="HWC29" s="35"/>
      <c r="HWD29" s="35"/>
      <c r="HWE29" s="35"/>
      <c r="HWF29" s="35"/>
      <c r="HWG29" s="35"/>
      <c r="HWH29" s="35"/>
      <c r="HWI29" s="35"/>
      <c r="HWJ29" s="35"/>
      <c r="HWK29" s="35"/>
      <c r="HWL29" s="35"/>
      <c r="HWM29" s="35"/>
      <c r="HWN29" s="35"/>
      <c r="HWO29" s="35"/>
      <c r="HWP29" s="35"/>
      <c r="HWQ29" s="35"/>
      <c r="HWR29" s="35"/>
      <c r="HWS29" s="35"/>
      <c r="HWT29" s="35"/>
      <c r="HWU29" s="35"/>
      <c r="HWV29" s="35"/>
      <c r="HWW29" s="35"/>
      <c r="HWX29" s="35"/>
      <c r="HWY29" s="35"/>
      <c r="HWZ29" s="35"/>
      <c r="HXA29" s="35"/>
      <c r="HXB29" s="35"/>
      <c r="HXC29" s="35"/>
      <c r="HXD29" s="35"/>
      <c r="HXE29" s="35"/>
      <c r="HXF29" s="35"/>
      <c r="HXG29" s="35"/>
      <c r="HXH29" s="35"/>
      <c r="HXI29" s="35"/>
      <c r="HXJ29" s="35"/>
      <c r="HXK29" s="35"/>
      <c r="HXL29" s="35"/>
      <c r="HXM29" s="35"/>
      <c r="HXN29" s="35"/>
      <c r="HXO29" s="35"/>
      <c r="HXP29" s="35"/>
      <c r="HXQ29" s="35"/>
      <c r="HXR29" s="35"/>
      <c r="HXS29" s="35"/>
      <c r="HXT29" s="35"/>
      <c r="HXU29" s="35"/>
      <c r="HXV29" s="35"/>
      <c r="HXW29" s="35"/>
      <c r="HXX29" s="35"/>
      <c r="HXY29" s="35"/>
      <c r="HXZ29" s="35"/>
      <c r="HYA29" s="35"/>
      <c r="HYB29" s="35"/>
      <c r="HYC29" s="35"/>
      <c r="HYD29" s="35"/>
      <c r="HYE29" s="35"/>
      <c r="HYF29" s="35"/>
      <c r="HYG29" s="35"/>
      <c r="HYH29" s="35"/>
      <c r="HYI29" s="35"/>
      <c r="HYJ29" s="35"/>
      <c r="HYK29" s="35"/>
      <c r="HYL29" s="35"/>
      <c r="HYM29" s="35"/>
      <c r="HYN29" s="35"/>
      <c r="HYO29" s="35"/>
      <c r="HYP29" s="35"/>
      <c r="HYQ29" s="35"/>
      <c r="HYR29" s="35"/>
      <c r="HYS29" s="35"/>
      <c r="HYT29" s="35"/>
      <c r="HYU29" s="35"/>
      <c r="HYV29" s="35"/>
      <c r="HYW29" s="35"/>
      <c r="HYX29" s="35"/>
      <c r="HYY29" s="35"/>
      <c r="HYZ29" s="35"/>
      <c r="HZA29" s="35"/>
      <c r="HZB29" s="35"/>
      <c r="HZC29" s="35"/>
      <c r="HZD29" s="35"/>
      <c r="HZE29" s="35"/>
      <c r="HZF29" s="35"/>
      <c r="HZG29" s="35"/>
      <c r="HZH29" s="35"/>
      <c r="HZI29" s="35"/>
      <c r="HZJ29" s="35"/>
      <c r="HZK29" s="35"/>
      <c r="HZL29" s="35"/>
      <c r="HZM29" s="35"/>
      <c r="HZN29" s="35"/>
      <c r="HZO29" s="35"/>
      <c r="HZP29" s="35"/>
      <c r="HZQ29" s="35"/>
      <c r="HZR29" s="35"/>
      <c r="HZS29" s="35"/>
      <c r="HZT29" s="35"/>
      <c r="HZU29" s="35"/>
      <c r="HZV29" s="35"/>
      <c r="HZW29" s="35"/>
      <c r="HZX29" s="35"/>
      <c r="HZY29" s="35"/>
      <c r="HZZ29" s="35"/>
      <c r="IAA29" s="35"/>
      <c r="IAB29" s="35"/>
      <c r="IAC29" s="35"/>
      <c r="IAD29" s="35"/>
      <c r="IAE29" s="35"/>
      <c r="IAF29" s="35"/>
      <c r="IAG29" s="35"/>
      <c r="IAH29" s="35"/>
      <c r="IAI29" s="35"/>
      <c r="IAJ29" s="35"/>
      <c r="IAK29" s="35"/>
      <c r="IAL29" s="35"/>
      <c r="IAM29" s="35"/>
      <c r="IAN29" s="35"/>
      <c r="IAO29" s="35"/>
      <c r="IAP29" s="35"/>
      <c r="IAQ29" s="35"/>
      <c r="IAR29" s="35"/>
      <c r="IAS29" s="35"/>
      <c r="IAT29" s="35"/>
      <c r="IAU29" s="35"/>
      <c r="IAV29" s="35"/>
      <c r="IAW29" s="35"/>
      <c r="IAX29" s="35"/>
      <c r="IAY29" s="35"/>
      <c r="IAZ29" s="35"/>
      <c r="IBA29" s="35"/>
      <c r="IBB29" s="35"/>
      <c r="IBC29" s="35"/>
      <c r="IBD29" s="35"/>
      <c r="IBE29" s="35"/>
      <c r="IBF29" s="35"/>
      <c r="IBG29" s="35"/>
      <c r="IBH29" s="35"/>
      <c r="IBI29" s="35"/>
      <c r="IBJ29" s="35"/>
      <c r="IBK29" s="35"/>
      <c r="IBL29" s="35"/>
      <c r="IBM29" s="35"/>
      <c r="IBN29" s="35"/>
      <c r="IBO29" s="35"/>
      <c r="IBP29" s="35"/>
      <c r="IBQ29" s="35"/>
      <c r="IBR29" s="35"/>
      <c r="IBS29" s="35"/>
      <c r="IBT29" s="35"/>
      <c r="IBU29" s="35"/>
      <c r="IBV29" s="35"/>
      <c r="IBW29" s="35"/>
      <c r="IBX29" s="35"/>
      <c r="IBY29" s="35"/>
      <c r="IBZ29" s="35"/>
      <c r="ICA29" s="35"/>
      <c r="ICB29" s="35"/>
      <c r="ICC29" s="35"/>
      <c r="ICD29" s="35"/>
      <c r="ICE29" s="35"/>
      <c r="ICF29" s="35"/>
      <c r="ICG29" s="35"/>
      <c r="ICH29" s="35"/>
      <c r="ICI29" s="35"/>
      <c r="ICJ29" s="35"/>
      <c r="ICK29" s="35"/>
      <c r="ICL29" s="35"/>
      <c r="ICM29" s="35"/>
      <c r="ICN29" s="35"/>
      <c r="ICO29" s="35"/>
      <c r="ICP29" s="35"/>
      <c r="ICQ29" s="35"/>
      <c r="ICR29" s="35"/>
      <c r="ICS29" s="35"/>
      <c r="ICT29" s="35"/>
      <c r="ICU29" s="35"/>
      <c r="ICV29" s="35"/>
      <c r="ICW29" s="35"/>
      <c r="ICX29" s="35"/>
      <c r="ICY29" s="35"/>
      <c r="ICZ29" s="35"/>
      <c r="IDA29" s="35"/>
      <c r="IDB29" s="35"/>
      <c r="IDC29" s="35"/>
      <c r="IDD29" s="35"/>
      <c r="IDE29" s="35"/>
      <c r="IDF29" s="35"/>
      <c r="IDG29" s="35"/>
      <c r="IDH29" s="35"/>
      <c r="IDI29" s="35"/>
      <c r="IDJ29" s="35"/>
      <c r="IDK29" s="35"/>
      <c r="IDL29" s="35"/>
      <c r="IDM29" s="35"/>
      <c r="IDN29" s="35"/>
      <c r="IDO29" s="35"/>
      <c r="IDP29" s="35"/>
      <c r="IDQ29" s="35"/>
      <c r="IDR29" s="35"/>
      <c r="IDS29" s="35"/>
      <c r="IDT29" s="35"/>
      <c r="IDU29" s="35"/>
      <c r="IDV29" s="35"/>
      <c r="IDW29" s="35"/>
      <c r="IDX29" s="35"/>
      <c r="IDY29" s="35"/>
      <c r="IDZ29" s="35"/>
      <c r="IEA29" s="35"/>
      <c r="IEB29" s="35"/>
      <c r="IEC29" s="35"/>
      <c r="IED29" s="35"/>
      <c r="IEE29" s="35"/>
      <c r="IEF29" s="35"/>
      <c r="IEG29" s="35"/>
      <c r="IEH29" s="35"/>
      <c r="IEI29" s="35"/>
      <c r="IEJ29" s="35"/>
      <c r="IEK29" s="35"/>
      <c r="IEL29" s="35"/>
      <c r="IEM29" s="35"/>
      <c r="IEN29" s="35"/>
      <c r="IEO29" s="35"/>
      <c r="IEP29" s="35"/>
      <c r="IEQ29" s="35"/>
      <c r="IER29" s="35"/>
      <c r="IES29" s="35"/>
      <c r="IET29" s="35"/>
      <c r="IEU29" s="35"/>
      <c r="IEV29" s="35"/>
      <c r="IEW29" s="35"/>
      <c r="IEX29" s="35"/>
      <c r="IEY29" s="35"/>
      <c r="IEZ29" s="35"/>
      <c r="IFA29" s="35"/>
      <c r="IFB29" s="35"/>
      <c r="IFC29" s="35"/>
      <c r="IFD29" s="35"/>
      <c r="IFE29" s="35"/>
      <c r="IFF29" s="35"/>
      <c r="IFG29" s="35"/>
      <c r="IFH29" s="35"/>
      <c r="IFI29" s="35"/>
      <c r="IFJ29" s="35"/>
      <c r="IFK29" s="35"/>
      <c r="IFL29" s="35"/>
      <c r="IFM29" s="35"/>
      <c r="IFN29" s="35"/>
      <c r="IFO29" s="35"/>
      <c r="IFP29" s="35"/>
      <c r="IFQ29" s="35"/>
      <c r="IFR29" s="35"/>
      <c r="IFS29" s="35"/>
      <c r="IFT29" s="35"/>
      <c r="IFU29" s="35"/>
      <c r="IFV29" s="35"/>
      <c r="IFW29" s="35"/>
      <c r="IFX29" s="35"/>
      <c r="IFY29" s="35"/>
      <c r="IFZ29" s="35"/>
      <c r="IGA29" s="35"/>
      <c r="IGB29" s="35"/>
      <c r="IGC29" s="35"/>
      <c r="IGD29" s="35"/>
      <c r="IGE29" s="35"/>
      <c r="IGF29" s="35"/>
      <c r="IGG29" s="35"/>
      <c r="IGH29" s="35"/>
      <c r="IGI29" s="35"/>
      <c r="IGJ29" s="35"/>
      <c r="IGK29" s="35"/>
      <c r="IGL29" s="35"/>
      <c r="IGM29" s="35"/>
      <c r="IGN29" s="35"/>
      <c r="IGO29" s="35"/>
      <c r="IGP29" s="35"/>
      <c r="IGQ29" s="35"/>
      <c r="IGR29" s="35"/>
      <c r="IGS29" s="35"/>
      <c r="IGT29" s="35"/>
      <c r="IGU29" s="35"/>
      <c r="IGV29" s="35"/>
      <c r="IGW29" s="35"/>
      <c r="IGX29" s="35"/>
      <c r="IGY29" s="35"/>
      <c r="IGZ29" s="35"/>
      <c r="IHA29" s="35"/>
      <c r="IHB29" s="35"/>
      <c r="IHC29" s="35"/>
      <c r="IHD29" s="35"/>
      <c r="IHE29" s="35"/>
      <c r="IHF29" s="35"/>
      <c r="IHG29" s="35"/>
      <c r="IHH29" s="35"/>
      <c r="IHI29" s="35"/>
      <c r="IHJ29" s="35"/>
      <c r="IHK29" s="35"/>
      <c r="IHL29" s="35"/>
      <c r="IHM29" s="35"/>
      <c r="IHN29" s="35"/>
      <c r="IHO29" s="35"/>
      <c r="IHP29" s="35"/>
      <c r="IHQ29" s="35"/>
      <c r="IHR29" s="35"/>
      <c r="IHS29" s="35"/>
      <c r="IHT29" s="35"/>
      <c r="IHU29" s="35"/>
      <c r="IHV29" s="35"/>
      <c r="IHW29" s="35"/>
      <c r="IHX29" s="35"/>
      <c r="IHY29" s="35"/>
      <c r="IHZ29" s="35"/>
      <c r="IIA29" s="35"/>
      <c r="IIB29" s="35"/>
      <c r="IIC29" s="35"/>
      <c r="IID29" s="35"/>
      <c r="IIE29" s="35"/>
      <c r="IIF29" s="35"/>
      <c r="IIG29" s="35"/>
      <c r="IIH29" s="35"/>
      <c r="III29" s="35"/>
      <c r="IIJ29" s="35"/>
      <c r="IIK29" s="35"/>
      <c r="IIL29" s="35"/>
      <c r="IIM29" s="35"/>
      <c r="IIN29" s="35"/>
      <c r="IIO29" s="35"/>
      <c r="IIP29" s="35"/>
      <c r="IIQ29" s="35"/>
      <c r="IIR29" s="35"/>
      <c r="IIS29" s="35"/>
      <c r="IIT29" s="35"/>
      <c r="IIU29" s="35"/>
      <c r="IIV29" s="35"/>
      <c r="IIW29" s="35"/>
      <c r="IIX29" s="35"/>
      <c r="IIY29" s="35"/>
      <c r="IIZ29" s="35"/>
      <c r="IJA29" s="35"/>
      <c r="IJB29" s="35"/>
      <c r="IJC29" s="35"/>
      <c r="IJD29" s="35"/>
      <c r="IJE29" s="35"/>
      <c r="IJF29" s="35"/>
      <c r="IJG29" s="35"/>
      <c r="IJH29" s="35"/>
      <c r="IJI29" s="35"/>
      <c r="IJJ29" s="35"/>
      <c r="IJK29" s="35"/>
      <c r="IJL29" s="35"/>
      <c r="IJM29" s="35"/>
      <c r="IJN29" s="35"/>
      <c r="IJO29" s="35"/>
      <c r="IJP29" s="35"/>
      <c r="IJQ29" s="35"/>
      <c r="IJR29" s="35"/>
      <c r="IJS29" s="35"/>
      <c r="IJT29" s="35"/>
      <c r="IJU29" s="35"/>
      <c r="IJV29" s="35"/>
      <c r="IJW29" s="35"/>
      <c r="IJX29" s="35"/>
      <c r="IJY29" s="35"/>
      <c r="IJZ29" s="35"/>
      <c r="IKA29" s="35"/>
      <c r="IKB29" s="35"/>
      <c r="IKC29" s="35"/>
      <c r="IKD29" s="35"/>
      <c r="IKE29" s="35"/>
      <c r="IKF29" s="35"/>
      <c r="IKG29" s="35"/>
      <c r="IKH29" s="35"/>
      <c r="IKI29" s="35"/>
      <c r="IKJ29" s="35"/>
      <c r="IKK29" s="35"/>
      <c r="IKL29" s="35"/>
      <c r="IKM29" s="35"/>
      <c r="IKN29" s="35"/>
      <c r="IKO29" s="35"/>
      <c r="IKP29" s="35"/>
      <c r="IKQ29" s="35"/>
      <c r="IKR29" s="35"/>
      <c r="IKS29" s="35"/>
      <c r="IKT29" s="35"/>
      <c r="IKU29" s="35"/>
      <c r="IKV29" s="35"/>
      <c r="IKW29" s="35"/>
      <c r="IKX29" s="35"/>
      <c r="IKY29" s="35"/>
      <c r="IKZ29" s="35"/>
      <c r="ILA29" s="35"/>
      <c r="ILB29" s="35"/>
      <c r="ILC29" s="35"/>
      <c r="ILD29" s="35"/>
      <c r="ILE29" s="35"/>
      <c r="ILF29" s="35"/>
      <c r="ILG29" s="35"/>
      <c r="ILH29" s="35"/>
      <c r="ILI29" s="35"/>
      <c r="ILJ29" s="35"/>
      <c r="ILK29" s="35"/>
      <c r="ILL29" s="35"/>
      <c r="ILM29" s="35"/>
      <c r="ILN29" s="35"/>
      <c r="ILO29" s="35"/>
      <c r="ILP29" s="35"/>
      <c r="ILQ29" s="35"/>
      <c r="ILR29" s="35"/>
      <c r="ILS29" s="35"/>
      <c r="ILT29" s="35"/>
      <c r="ILU29" s="35"/>
      <c r="ILV29" s="35"/>
      <c r="ILW29" s="35"/>
      <c r="ILX29" s="35"/>
      <c r="ILY29" s="35"/>
      <c r="ILZ29" s="35"/>
      <c r="IMA29" s="35"/>
      <c r="IMB29" s="35"/>
      <c r="IMC29" s="35"/>
      <c r="IMD29" s="35"/>
      <c r="IME29" s="35"/>
      <c r="IMF29" s="35"/>
      <c r="IMG29" s="35"/>
      <c r="IMH29" s="35"/>
      <c r="IMI29" s="35"/>
      <c r="IMJ29" s="35"/>
      <c r="IMK29" s="35"/>
      <c r="IML29" s="35"/>
      <c r="IMM29" s="35"/>
      <c r="IMN29" s="35"/>
      <c r="IMO29" s="35"/>
      <c r="IMP29" s="35"/>
      <c r="IMQ29" s="35"/>
      <c r="IMR29" s="35"/>
      <c r="IMS29" s="35"/>
      <c r="IMT29" s="35"/>
      <c r="IMU29" s="35"/>
      <c r="IMV29" s="35"/>
      <c r="IMW29" s="35"/>
      <c r="IMX29" s="35"/>
      <c r="IMY29" s="35"/>
      <c r="IMZ29" s="35"/>
      <c r="INA29" s="35"/>
      <c r="INB29" s="35"/>
      <c r="INC29" s="35"/>
      <c r="IND29" s="35"/>
      <c r="INE29" s="35"/>
      <c r="INF29" s="35"/>
      <c r="ING29" s="35"/>
      <c r="INH29" s="35"/>
      <c r="INI29" s="35"/>
      <c r="INJ29" s="35"/>
      <c r="INK29" s="35"/>
      <c r="INL29" s="35"/>
      <c r="INM29" s="35"/>
      <c r="INN29" s="35"/>
      <c r="INO29" s="35"/>
      <c r="INP29" s="35"/>
      <c r="INQ29" s="35"/>
      <c r="INR29" s="35"/>
      <c r="INS29" s="35"/>
      <c r="INT29" s="35"/>
      <c r="INU29" s="35"/>
      <c r="INV29" s="35"/>
      <c r="INW29" s="35"/>
      <c r="INX29" s="35"/>
      <c r="INY29" s="35"/>
      <c r="INZ29" s="35"/>
      <c r="IOA29" s="35"/>
      <c r="IOB29" s="35"/>
      <c r="IOC29" s="35"/>
      <c r="IOD29" s="35"/>
      <c r="IOE29" s="35"/>
      <c r="IOF29" s="35"/>
      <c r="IOG29" s="35"/>
      <c r="IOH29" s="35"/>
      <c r="IOI29" s="35"/>
      <c r="IOJ29" s="35"/>
      <c r="IOK29" s="35"/>
      <c r="IOL29" s="35"/>
      <c r="IOM29" s="35"/>
      <c r="ION29" s="35"/>
      <c r="IOO29" s="35"/>
      <c r="IOP29" s="35"/>
      <c r="IOQ29" s="35"/>
      <c r="IOR29" s="35"/>
      <c r="IOS29" s="35"/>
      <c r="IOT29" s="35"/>
      <c r="IOU29" s="35"/>
      <c r="IOV29" s="35"/>
      <c r="IOW29" s="35"/>
      <c r="IOX29" s="35"/>
      <c r="IOY29" s="35"/>
      <c r="IOZ29" s="35"/>
      <c r="IPA29" s="35"/>
      <c r="IPB29" s="35"/>
      <c r="IPC29" s="35"/>
      <c r="IPD29" s="35"/>
      <c r="IPE29" s="35"/>
      <c r="IPF29" s="35"/>
      <c r="IPG29" s="35"/>
      <c r="IPH29" s="35"/>
      <c r="IPI29" s="35"/>
      <c r="IPJ29" s="35"/>
      <c r="IPK29" s="35"/>
      <c r="IPL29" s="35"/>
      <c r="IPM29" s="35"/>
      <c r="IPN29" s="35"/>
      <c r="IPO29" s="35"/>
      <c r="IPP29" s="35"/>
      <c r="IPQ29" s="35"/>
      <c r="IPR29" s="35"/>
      <c r="IPS29" s="35"/>
      <c r="IPT29" s="35"/>
      <c r="IPU29" s="35"/>
      <c r="IPV29" s="35"/>
      <c r="IPW29" s="35"/>
      <c r="IPX29" s="35"/>
      <c r="IPY29" s="35"/>
      <c r="IPZ29" s="35"/>
      <c r="IQA29" s="35"/>
      <c r="IQB29" s="35"/>
      <c r="IQC29" s="35"/>
      <c r="IQD29" s="35"/>
      <c r="IQE29" s="35"/>
      <c r="IQF29" s="35"/>
      <c r="IQG29" s="35"/>
      <c r="IQH29" s="35"/>
      <c r="IQI29" s="35"/>
      <c r="IQJ29" s="35"/>
      <c r="IQK29" s="35"/>
      <c r="IQL29" s="35"/>
      <c r="IQM29" s="35"/>
      <c r="IQN29" s="35"/>
      <c r="IQO29" s="35"/>
      <c r="IQP29" s="35"/>
      <c r="IQQ29" s="35"/>
      <c r="IQR29" s="35"/>
      <c r="IQS29" s="35"/>
      <c r="IQT29" s="35"/>
      <c r="IQU29" s="35"/>
      <c r="IQV29" s="35"/>
      <c r="IQW29" s="35"/>
      <c r="IQX29" s="35"/>
      <c r="IQY29" s="35"/>
      <c r="IQZ29" s="35"/>
      <c r="IRA29" s="35"/>
      <c r="IRB29" s="35"/>
      <c r="IRC29" s="35"/>
      <c r="IRD29" s="35"/>
      <c r="IRE29" s="35"/>
      <c r="IRF29" s="35"/>
      <c r="IRG29" s="35"/>
      <c r="IRH29" s="35"/>
      <c r="IRI29" s="35"/>
      <c r="IRJ29" s="35"/>
      <c r="IRK29" s="35"/>
      <c r="IRL29" s="35"/>
      <c r="IRM29" s="35"/>
      <c r="IRN29" s="35"/>
      <c r="IRO29" s="35"/>
      <c r="IRP29" s="35"/>
      <c r="IRQ29" s="35"/>
      <c r="IRR29" s="35"/>
      <c r="IRS29" s="35"/>
      <c r="IRT29" s="35"/>
      <c r="IRU29" s="35"/>
      <c r="IRV29" s="35"/>
      <c r="IRW29" s="35"/>
      <c r="IRX29" s="35"/>
      <c r="IRY29" s="35"/>
      <c r="IRZ29" s="35"/>
      <c r="ISA29" s="35"/>
      <c r="ISB29" s="35"/>
      <c r="ISC29" s="35"/>
      <c r="ISD29" s="35"/>
      <c r="ISE29" s="35"/>
      <c r="ISF29" s="35"/>
      <c r="ISG29" s="35"/>
      <c r="ISH29" s="35"/>
      <c r="ISI29" s="35"/>
      <c r="ISJ29" s="35"/>
      <c r="ISK29" s="35"/>
      <c r="ISL29" s="35"/>
      <c r="ISM29" s="35"/>
      <c r="ISN29" s="35"/>
      <c r="ISO29" s="35"/>
      <c r="ISP29" s="35"/>
      <c r="ISQ29" s="35"/>
      <c r="ISR29" s="35"/>
      <c r="ISS29" s="35"/>
      <c r="IST29" s="35"/>
      <c r="ISU29" s="35"/>
      <c r="ISV29" s="35"/>
      <c r="ISW29" s="35"/>
      <c r="ISX29" s="35"/>
      <c r="ISY29" s="35"/>
      <c r="ISZ29" s="35"/>
      <c r="ITA29" s="35"/>
      <c r="ITB29" s="35"/>
      <c r="ITC29" s="35"/>
      <c r="ITD29" s="35"/>
      <c r="ITE29" s="35"/>
      <c r="ITF29" s="35"/>
      <c r="ITG29" s="35"/>
      <c r="ITH29" s="35"/>
      <c r="ITI29" s="35"/>
      <c r="ITJ29" s="35"/>
      <c r="ITK29" s="35"/>
      <c r="ITL29" s="35"/>
      <c r="ITM29" s="35"/>
      <c r="ITN29" s="35"/>
      <c r="ITO29" s="35"/>
      <c r="ITP29" s="35"/>
      <c r="ITQ29" s="35"/>
      <c r="ITR29" s="35"/>
      <c r="ITS29" s="35"/>
      <c r="ITT29" s="35"/>
      <c r="ITU29" s="35"/>
      <c r="ITV29" s="35"/>
      <c r="ITW29" s="35"/>
      <c r="ITX29" s="35"/>
      <c r="ITY29" s="35"/>
      <c r="ITZ29" s="35"/>
      <c r="IUA29" s="35"/>
      <c r="IUB29" s="35"/>
      <c r="IUC29" s="35"/>
      <c r="IUD29" s="35"/>
      <c r="IUE29" s="35"/>
      <c r="IUF29" s="35"/>
      <c r="IUG29" s="35"/>
      <c r="IUH29" s="35"/>
      <c r="IUI29" s="35"/>
      <c r="IUJ29" s="35"/>
      <c r="IUK29" s="35"/>
      <c r="IUL29" s="35"/>
      <c r="IUM29" s="35"/>
      <c r="IUN29" s="35"/>
      <c r="IUO29" s="35"/>
      <c r="IUP29" s="35"/>
      <c r="IUQ29" s="35"/>
      <c r="IUR29" s="35"/>
      <c r="IUS29" s="35"/>
      <c r="IUT29" s="35"/>
      <c r="IUU29" s="35"/>
      <c r="IUV29" s="35"/>
      <c r="IUW29" s="35"/>
      <c r="IUX29" s="35"/>
      <c r="IUY29" s="35"/>
      <c r="IUZ29" s="35"/>
      <c r="IVA29" s="35"/>
      <c r="IVB29" s="35"/>
      <c r="IVC29" s="35"/>
      <c r="IVD29" s="35"/>
      <c r="IVE29" s="35"/>
      <c r="IVF29" s="35"/>
      <c r="IVG29" s="35"/>
      <c r="IVH29" s="35"/>
      <c r="IVI29" s="35"/>
      <c r="IVJ29" s="35"/>
      <c r="IVK29" s="35"/>
      <c r="IVL29" s="35"/>
      <c r="IVM29" s="35"/>
      <c r="IVN29" s="35"/>
      <c r="IVO29" s="35"/>
      <c r="IVP29" s="35"/>
      <c r="IVQ29" s="35"/>
      <c r="IVR29" s="35"/>
      <c r="IVS29" s="35"/>
      <c r="IVT29" s="35"/>
      <c r="IVU29" s="35"/>
      <c r="IVV29" s="35"/>
      <c r="IVW29" s="35"/>
      <c r="IVX29" s="35"/>
      <c r="IVY29" s="35"/>
      <c r="IVZ29" s="35"/>
      <c r="IWA29" s="35"/>
      <c r="IWB29" s="35"/>
      <c r="IWC29" s="35"/>
      <c r="IWD29" s="35"/>
      <c r="IWE29" s="35"/>
      <c r="IWF29" s="35"/>
      <c r="IWG29" s="35"/>
      <c r="IWH29" s="35"/>
      <c r="IWI29" s="35"/>
      <c r="IWJ29" s="35"/>
      <c r="IWK29" s="35"/>
      <c r="IWL29" s="35"/>
      <c r="IWM29" s="35"/>
      <c r="IWN29" s="35"/>
      <c r="IWO29" s="35"/>
      <c r="IWP29" s="35"/>
      <c r="IWQ29" s="35"/>
      <c r="IWR29" s="35"/>
      <c r="IWS29" s="35"/>
      <c r="IWT29" s="35"/>
      <c r="IWU29" s="35"/>
      <c r="IWV29" s="35"/>
      <c r="IWW29" s="35"/>
      <c r="IWX29" s="35"/>
      <c r="IWY29" s="35"/>
      <c r="IWZ29" s="35"/>
      <c r="IXA29" s="35"/>
      <c r="IXB29" s="35"/>
      <c r="IXC29" s="35"/>
      <c r="IXD29" s="35"/>
      <c r="IXE29" s="35"/>
      <c r="IXF29" s="35"/>
      <c r="IXG29" s="35"/>
      <c r="IXH29" s="35"/>
      <c r="IXI29" s="35"/>
      <c r="IXJ29" s="35"/>
      <c r="IXK29" s="35"/>
      <c r="IXL29" s="35"/>
      <c r="IXM29" s="35"/>
      <c r="IXN29" s="35"/>
      <c r="IXO29" s="35"/>
      <c r="IXP29" s="35"/>
      <c r="IXQ29" s="35"/>
      <c r="IXR29" s="35"/>
      <c r="IXS29" s="35"/>
      <c r="IXT29" s="35"/>
      <c r="IXU29" s="35"/>
      <c r="IXV29" s="35"/>
      <c r="IXW29" s="35"/>
      <c r="IXX29" s="35"/>
      <c r="IXY29" s="35"/>
      <c r="IXZ29" s="35"/>
      <c r="IYA29" s="35"/>
      <c r="IYB29" s="35"/>
      <c r="IYC29" s="35"/>
      <c r="IYD29" s="35"/>
      <c r="IYE29" s="35"/>
      <c r="IYF29" s="35"/>
      <c r="IYG29" s="35"/>
      <c r="IYH29" s="35"/>
      <c r="IYI29" s="35"/>
      <c r="IYJ29" s="35"/>
      <c r="IYK29" s="35"/>
      <c r="IYL29" s="35"/>
      <c r="IYM29" s="35"/>
      <c r="IYN29" s="35"/>
      <c r="IYO29" s="35"/>
      <c r="IYP29" s="35"/>
      <c r="IYQ29" s="35"/>
      <c r="IYR29" s="35"/>
      <c r="IYS29" s="35"/>
      <c r="IYT29" s="35"/>
      <c r="IYU29" s="35"/>
      <c r="IYV29" s="35"/>
      <c r="IYW29" s="35"/>
      <c r="IYX29" s="35"/>
      <c r="IYY29" s="35"/>
      <c r="IYZ29" s="35"/>
      <c r="IZA29" s="35"/>
      <c r="IZB29" s="35"/>
      <c r="IZC29" s="35"/>
      <c r="IZD29" s="35"/>
      <c r="IZE29" s="35"/>
      <c r="IZF29" s="35"/>
      <c r="IZG29" s="35"/>
      <c r="IZH29" s="35"/>
      <c r="IZI29" s="35"/>
      <c r="IZJ29" s="35"/>
      <c r="IZK29" s="35"/>
      <c r="IZL29" s="35"/>
      <c r="IZM29" s="35"/>
      <c r="IZN29" s="35"/>
      <c r="IZO29" s="35"/>
      <c r="IZP29" s="35"/>
      <c r="IZQ29" s="35"/>
      <c r="IZR29" s="35"/>
      <c r="IZS29" s="35"/>
      <c r="IZT29" s="35"/>
      <c r="IZU29" s="35"/>
      <c r="IZV29" s="35"/>
      <c r="IZW29" s="35"/>
      <c r="IZX29" s="35"/>
      <c r="IZY29" s="35"/>
      <c r="IZZ29" s="35"/>
      <c r="JAA29" s="35"/>
      <c r="JAB29" s="35"/>
      <c r="JAC29" s="35"/>
      <c r="JAD29" s="35"/>
      <c r="JAE29" s="35"/>
      <c r="JAF29" s="35"/>
      <c r="JAG29" s="35"/>
      <c r="JAH29" s="35"/>
      <c r="JAI29" s="35"/>
      <c r="JAJ29" s="35"/>
      <c r="JAK29" s="35"/>
      <c r="JAL29" s="35"/>
      <c r="JAM29" s="35"/>
      <c r="JAN29" s="35"/>
      <c r="JAO29" s="35"/>
      <c r="JAP29" s="35"/>
      <c r="JAQ29" s="35"/>
      <c r="JAR29" s="35"/>
      <c r="JAS29" s="35"/>
      <c r="JAT29" s="35"/>
      <c r="JAU29" s="35"/>
      <c r="JAV29" s="35"/>
      <c r="JAW29" s="35"/>
      <c r="JAX29" s="35"/>
      <c r="JAY29" s="35"/>
      <c r="JAZ29" s="35"/>
      <c r="JBA29" s="35"/>
      <c r="JBB29" s="35"/>
      <c r="JBC29" s="35"/>
      <c r="JBD29" s="35"/>
      <c r="JBE29" s="35"/>
      <c r="JBF29" s="35"/>
      <c r="JBG29" s="35"/>
      <c r="JBH29" s="35"/>
      <c r="JBI29" s="35"/>
      <c r="JBJ29" s="35"/>
      <c r="JBK29" s="35"/>
      <c r="JBL29" s="35"/>
      <c r="JBM29" s="35"/>
      <c r="JBN29" s="35"/>
      <c r="JBO29" s="35"/>
      <c r="JBP29" s="35"/>
      <c r="JBQ29" s="35"/>
      <c r="JBR29" s="35"/>
      <c r="JBS29" s="35"/>
      <c r="JBT29" s="35"/>
      <c r="JBU29" s="35"/>
      <c r="JBV29" s="35"/>
      <c r="JBW29" s="35"/>
      <c r="JBX29" s="35"/>
      <c r="JBY29" s="35"/>
      <c r="JBZ29" s="35"/>
      <c r="JCA29" s="35"/>
      <c r="JCB29" s="35"/>
      <c r="JCC29" s="35"/>
      <c r="JCD29" s="35"/>
      <c r="JCE29" s="35"/>
      <c r="JCF29" s="35"/>
      <c r="JCG29" s="35"/>
      <c r="JCH29" s="35"/>
      <c r="JCI29" s="35"/>
      <c r="JCJ29" s="35"/>
      <c r="JCK29" s="35"/>
      <c r="JCL29" s="35"/>
      <c r="JCM29" s="35"/>
      <c r="JCN29" s="35"/>
      <c r="JCO29" s="35"/>
      <c r="JCP29" s="35"/>
      <c r="JCQ29" s="35"/>
      <c r="JCR29" s="35"/>
      <c r="JCS29" s="35"/>
      <c r="JCT29" s="35"/>
      <c r="JCU29" s="35"/>
      <c r="JCV29" s="35"/>
      <c r="JCW29" s="35"/>
      <c r="JCX29" s="35"/>
      <c r="JCY29" s="35"/>
      <c r="JCZ29" s="35"/>
      <c r="JDA29" s="35"/>
      <c r="JDB29" s="35"/>
      <c r="JDC29" s="35"/>
      <c r="JDD29" s="35"/>
      <c r="JDE29" s="35"/>
      <c r="JDF29" s="35"/>
      <c r="JDG29" s="35"/>
      <c r="JDH29" s="35"/>
      <c r="JDI29" s="35"/>
      <c r="JDJ29" s="35"/>
      <c r="JDK29" s="35"/>
      <c r="JDL29" s="35"/>
      <c r="JDM29" s="35"/>
      <c r="JDN29" s="35"/>
      <c r="JDO29" s="35"/>
      <c r="JDP29" s="35"/>
      <c r="JDQ29" s="35"/>
      <c r="JDR29" s="35"/>
      <c r="JDS29" s="35"/>
      <c r="JDT29" s="35"/>
      <c r="JDU29" s="35"/>
      <c r="JDV29" s="35"/>
      <c r="JDW29" s="35"/>
      <c r="JDX29" s="35"/>
      <c r="JDY29" s="35"/>
      <c r="JDZ29" s="35"/>
      <c r="JEA29" s="35"/>
      <c r="JEB29" s="35"/>
      <c r="JEC29" s="35"/>
      <c r="JED29" s="35"/>
      <c r="JEE29" s="35"/>
      <c r="JEF29" s="35"/>
      <c r="JEG29" s="35"/>
      <c r="JEH29" s="35"/>
      <c r="JEI29" s="35"/>
      <c r="JEJ29" s="35"/>
      <c r="JEK29" s="35"/>
      <c r="JEL29" s="35"/>
      <c r="JEM29" s="35"/>
      <c r="JEN29" s="35"/>
      <c r="JEO29" s="35"/>
      <c r="JEP29" s="35"/>
      <c r="JEQ29" s="35"/>
      <c r="JER29" s="35"/>
      <c r="JES29" s="35"/>
      <c r="JET29" s="35"/>
      <c r="JEU29" s="35"/>
      <c r="JEV29" s="35"/>
      <c r="JEW29" s="35"/>
      <c r="JEX29" s="35"/>
      <c r="JEY29" s="35"/>
      <c r="JEZ29" s="35"/>
      <c r="JFA29" s="35"/>
      <c r="JFB29" s="35"/>
      <c r="JFC29" s="35"/>
      <c r="JFD29" s="35"/>
      <c r="JFE29" s="35"/>
      <c r="JFF29" s="35"/>
      <c r="JFG29" s="35"/>
      <c r="JFH29" s="35"/>
      <c r="JFI29" s="35"/>
      <c r="JFJ29" s="35"/>
      <c r="JFK29" s="35"/>
      <c r="JFL29" s="35"/>
      <c r="JFM29" s="35"/>
      <c r="JFN29" s="35"/>
      <c r="JFO29" s="35"/>
      <c r="JFP29" s="35"/>
      <c r="JFQ29" s="35"/>
      <c r="JFR29" s="35"/>
      <c r="JFS29" s="35"/>
      <c r="JFT29" s="35"/>
      <c r="JFU29" s="35"/>
      <c r="JFV29" s="35"/>
      <c r="JFW29" s="35"/>
      <c r="JFX29" s="35"/>
      <c r="JFY29" s="35"/>
      <c r="JFZ29" s="35"/>
      <c r="JGA29" s="35"/>
      <c r="JGB29" s="35"/>
      <c r="JGC29" s="35"/>
      <c r="JGD29" s="35"/>
      <c r="JGE29" s="35"/>
      <c r="JGF29" s="35"/>
      <c r="JGG29" s="35"/>
      <c r="JGH29" s="35"/>
      <c r="JGI29" s="35"/>
      <c r="JGJ29" s="35"/>
      <c r="JGK29" s="35"/>
      <c r="JGL29" s="35"/>
      <c r="JGM29" s="35"/>
      <c r="JGN29" s="35"/>
      <c r="JGO29" s="35"/>
      <c r="JGP29" s="35"/>
      <c r="JGQ29" s="35"/>
      <c r="JGR29" s="35"/>
      <c r="JGS29" s="35"/>
      <c r="JGT29" s="35"/>
      <c r="JGU29" s="35"/>
      <c r="JGV29" s="35"/>
      <c r="JGW29" s="35"/>
      <c r="JGX29" s="35"/>
      <c r="JGY29" s="35"/>
      <c r="JGZ29" s="35"/>
      <c r="JHA29" s="35"/>
      <c r="JHB29" s="35"/>
      <c r="JHC29" s="35"/>
      <c r="JHD29" s="35"/>
      <c r="JHE29" s="35"/>
      <c r="JHF29" s="35"/>
      <c r="JHG29" s="35"/>
      <c r="JHH29" s="35"/>
      <c r="JHI29" s="35"/>
      <c r="JHJ29" s="35"/>
      <c r="JHK29" s="35"/>
      <c r="JHL29" s="35"/>
      <c r="JHM29" s="35"/>
      <c r="JHN29" s="35"/>
      <c r="JHO29" s="35"/>
      <c r="JHP29" s="35"/>
      <c r="JHQ29" s="35"/>
      <c r="JHR29" s="35"/>
      <c r="JHS29" s="35"/>
      <c r="JHT29" s="35"/>
      <c r="JHU29" s="35"/>
      <c r="JHV29" s="35"/>
      <c r="JHW29" s="35"/>
      <c r="JHX29" s="35"/>
      <c r="JHY29" s="35"/>
      <c r="JHZ29" s="35"/>
      <c r="JIA29" s="35"/>
      <c r="JIB29" s="35"/>
      <c r="JIC29" s="35"/>
      <c r="JID29" s="35"/>
      <c r="JIE29" s="35"/>
      <c r="JIF29" s="35"/>
      <c r="JIG29" s="35"/>
      <c r="JIH29" s="35"/>
      <c r="JII29" s="35"/>
      <c r="JIJ29" s="35"/>
      <c r="JIK29" s="35"/>
      <c r="JIL29" s="35"/>
      <c r="JIM29" s="35"/>
      <c r="JIN29" s="35"/>
      <c r="JIO29" s="35"/>
      <c r="JIP29" s="35"/>
      <c r="JIQ29" s="35"/>
      <c r="JIR29" s="35"/>
      <c r="JIS29" s="35"/>
      <c r="JIT29" s="35"/>
      <c r="JIU29" s="35"/>
      <c r="JIV29" s="35"/>
      <c r="JIW29" s="35"/>
      <c r="JIX29" s="35"/>
      <c r="JIY29" s="35"/>
      <c r="JIZ29" s="35"/>
      <c r="JJA29" s="35"/>
      <c r="JJB29" s="35"/>
      <c r="JJC29" s="35"/>
      <c r="JJD29" s="35"/>
      <c r="JJE29" s="35"/>
      <c r="JJF29" s="35"/>
      <c r="JJG29" s="35"/>
      <c r="JJH29" s="35"/>
      <c r="JJI29" s="35"/>
      <c r="JJJ29" s="35"/>
      <c r="JJK29" s="35"/>
      <c r="JJL29" s="35"/>
      <c r="JJM29" s="35"/>
      <c r="JJN29" s="35"/>
      <c r="JJO29" s="35"/>
      <c r="JJP29" s="35"/>
      <c r="JJQ29" s="35"/>
      <c r="JJR29" s="35"/>
      <c r="JJS29" s="35"/>
      <c r="JJT29" s="35"/>
      <c r="JJU29" s="35"/>
      <c r="JJV29" s="35"/>
      <c r="JJW29" s="35"/>
      <c r="JJX29" s="35"/>
      <c r="JJY29" s="35"/>
      <c r="JJZ29" s="35"/>
      <c r="JKA29" s="35"/>
      <c r="JKB29" s="35"/>
      <c r="JKC29" s="35"/>
      <c r="JKD29" s="35"/>
      <c r="JKE29" s="35"/>
      <c r="JKF29" s="35"/>
      <c r="JKG29" s="35"/>
      <c r="JKH29" s="35"/>
      <c r="JKI29" s="35"/>
      <c r="JKJ29" s="35"/>
      <c r="JKK29" s="35"/>
      <c r="JKL29" s="35"/>
      <c r="JKM29" s="35"/>
      <c r="JKN29" s="35"/>
      <c r="JKO29" s="35"/>
      <c r="JKP29" s="35"/>
      <c r="JKQ29" s="35"/>
      <c r="JKR29" s="35"/>
      <c r="JKS29" s="35"/>
      <c r="JKT29" s="35"/>
      <c r="JKU29" s="35"/>
      <c r="JKV29" s="35"/>
      <c r="JKW29" s="35"/>
      <c r="JKX29" s="35"/>
      <c r="JKY29" s="35"/>
      <c r="JKZ29" s="35"/>
      <c r="JLA29" s="35"/>
      <c r="JLB29" s="35"/>
      <c r="JLC29" s="35"/>
      <c r="JLD29" s="35"/>
      <c r="JLE29" s="35"/>
      <c r="JLF29" s="35"/>
      <c r="JLG29" s="35"/>
      <c r="JLH29" s="35"/>
      <c r="JLI29" s="35"/>
      <c r="JLJ29" s="35"/>
      <c r="JLK29" s="35"/>
      <c r="JLL29" s="35"/>
      <c r="JLM29" s="35"/>
      <c r="JLN29" s="35"/>
      <c r="JLO29" s="35"/>
      <c r="JLP29" s="35"/>
      <c r="JLQ29" s="35"/>
      <c r="JLR29" s="35"/>
      <c r="JLS29" s="35"/>
      <c r="JLT29" s="35"/>
      <c r="JLU29" s="35"/>
      <c r="JLV29" s="35"/>
      <c r="JLW29" s="35"/>
      <c r="JLX29" s="35"/>
      <c r="JLY29" s="35"/>
      <c r="JLZ29" s="35"/>
      <c r="JMA29" s="35"/>
      <c r="JMB29" s="35"/>
      <c r="JMC29" s="35"/>
      <c r="JMD29" s="35"/>
      <c r="JME29" s="35"/>
      <c r="JMF29" s="35"/>
      <c r="JMG29" s="35"/>
      <c r="JMH29" s="35"/>
      <c r="JMI29" s="35"/>
      <c r="JMJ29" s="35"/>
      <c r="JMK29" s="35"/>
      <c r="JML29" s="35"/>
      <c r="JMM29" s="35"/>
      <c r="JMN29" s="35"/>
      <c r="JMO29" s="35"/>
      <c r="JMP29" s="35"/>
      <c r="JMQ29" s="35"/>
      <c r="JMR29" s="35"/>
      <c r="JMS29" s="35"/>
      <c r="JMT29" s="35"/>
      <c r="JMU29" s="35"/>
      <c r="JMV29" s="35"/>
      <c r="JMW29" s="35"/>
      <c r="JMX29" s="35"/>
      <c r="JMY29" s="35"/>
      <c r="JMZ29" s="35"/>
      <c r="JNA29" s="35"/>
      <c r="JNB29" s="35"/>
      <c r="JNC29" s="35"/>
      <c r="JND29" s="35"/>
      <c r="JNE29" s="35"/>
      <c r="JNF29" s="35"/>
      <c r="JNG29" s="35"/>
      <c r="JNH29" s="35"/>
      <c r="JNI29" s="35"/>
      <c r="JNJ29" s="35"/>
      <c r="JNK29" s="35"/>
      <c r="JNL29" s="35"/>
      <c r="JNM29" s="35"/>
      <c r="JNN29" s="35"/>
      <c r="JNO29" s="35"/>
      <c r="JNP29" s="35"/>
      <c r="JNQ29" s="35"/>
      <c r="JNR29" s="35"/>
      <c r="JNS29" s="35"/>
      <c r="JNT29" s="35"/>
      <c r="JNU29" s="35"/>
      <c r="JNV29" s="35"/>
      <c r="JNW29" s="35"/>
      <c r="JNX29" s="35"/>
      <c r="JNY29" s="35"/>
      <c r="JNZ29" s="35"/>
      <c r="JOA29" s="35"/>
      <c r="JOB29" s="35"/>
      <c r="JOC29" s="35"/>
      <c r="JOD29" s="35"/>
      <c r="JOE29" s="35"/>
      <c r="JOF29" s="35"/>
      <c r="JOG29" s="35"/>
      <c r="JOH29" s="35"/>
      <c r="JOI29" s="35"/>
      <c r="JOJ29" s="35"/>
      <c r="JOK29" s="35"/>
      <c r="JOL29" s="35"/>
      <c r="JOM29" s="35"/>
      <c r="JON29" s="35"/>
      <c r="JOO29" s="35"/>
      <c r="JOP29" s="35"/>
      <c r="JOQ29" s="35"/>
      <c r="JOR29" s="35"/>
      <c r="JOS29" s="35"/>
      <c r="JOT29" s="35"/>
      <c r="JOU29" s="35"/>
      <c r="JOV29" s="35"/>
      <c r="JOW29" s="35"/>
      <c r="JOX29" s="35"/>
      <c r="JOY29" s="35"/>
      <c r="JOZ29" s="35"/>
      <c r="JPA29" s="35"/>
      <c r="JPB29" s="35"/>
      <c r="JPC29" s="35"/>
      <c r="JPD29" s="35"/>
      <c r="JPE29" s="35"/>
      <c r="JPF29" s="35"/>
      <c r="JPG29" s="35"/>
      <c r="JPH29" s="35"/>
      <c r="JPI29" s="35"/>
      <c r="JPJ29" s="35"/>
      <c r="JPK29" s="35"/>
      <c r="JPL29" s="35"/>
      <c r="JPM29" s="35"/>
      <c r="JPN29" s="35"/>
      <c r="JPO29" s="35"/>
      <c r="JPP29" s="35"/>
      <c r="JPQ29" s="35"/>
      <c r="JPR29" s="35"/>
      <c r="JPS29" s="35"/>
      <c r="JPT29" s="35"/>
      <c r="JPU29" s="35"/>
      <c r="JPV29" s="35"/>
      <c r="JPW29" s="35"/>
      <c r="JPX29" s="35"/>
      <c r="JPY29" s="35"/>
      <c r="JPZ29" s="35"/>
      <c r="JQA29" s="35"/>
      <c r="JQB29" s="35"/>
      <c r="JQC29" s="35"/>
      <c r="JQD29" s="35"/>
      <c r="JQE29" s="35"/>
      <c r="JQF29" s="35"/>
      <c r="JQG29" s="35"/>
      <c r="JQH29" s="35"/>
      <c r="JQI29" s="35"/>
      <c r="JQJ29" s="35"/>
      <c r="JQK29" s="35"/>
      <c r="JQL29" s="35"/>
      <c r="JQM29" s="35"/>
      <c r="JQN29" s="35"/>
      <c r="JQO29" s="35"/>
      <c r="JQP29" s="35"/>
      <c r="JQQ29" s="35"/>
      <c r="JQR29" s="35"/>
      <c r="JQS29" s="35"/>
      <c r="JQT29" s="35"/>
      <c r="JQU29" s="35"/>
      <c r="JQV29" s="35"/>
      <c r="JQW29" s="35"/>
      <c r="JQX29" s="35"/>
      <c r="JQY29" s="35"/>
      <c r="JQZ29" s="35"/>
      <c r="JRA29" s="35"/>
      <c r="JRB29" s="35"/>
      <c r="JRC29" s="35"/>
      <c r="JRD29" s="35"/>
      <c r="JRE29" s="35"/>
      <c r="JRF29" s="35"/>
      <c r="JRG29" s="35"/>
      <c r="JRH29" s="35"/>
      <c r="JRI29" s="35"/>
      <c r="JRJ29" s="35"/>
      <c r="JRK29" s="35"/>
      <c r="JRL29" s="35"/>
      <c r="JRM29" s="35"/>
      <c r="JRN29" s="35"/>
      <c r="JRO29" s="35"/>
      <c r="JRP29" s="35"/>
      <c r="JRQ29" s="35"/>
      <c r="JRR29" s="35"/>
      <c r="JRS29" s="35"/>
      <c r="JRT29" s="35"/>
      <c r="JRU29" s="35"/>
      <c r="JRV29" s="35"/>
      <c r="JRW29" s="35"/>
      <c r="JRX29" s="35"/>
      <c r="JRY29" s="35"/>
      <c r="JRZ29" s="35"/>
      <c r="JSA29" s="35"/>
      <c r="JSB29" s="35"/>
      <c r="JSC29" s="35"/>
      <c r="JSD29" s="35"/>
      <c r="JSE29" s="35"/>
      <c r="JSF29" s="35"/>
      <c r="JSG29" s="35"/>
      <c r="JSH29" s="35"/>
      <c r="JSI29" s="35"/>
      <c r="JSJ29" s="35"/>
      <c r="JSK29" s="35"/>
      <c r="JSL29" s="35"/>
      <c r="JSM29" s="35"/>
      <c r="JSN29" s="35"/>
      <c r="JSO29" s="35"/>
      <c r="JSP29" s="35"/>
      <c r="JSQ29" s="35"/>
      <c r="JSR29" s="35"/>
      <c r="JSS29" s="35"/>
      <c r="JST29" s="35"/>
      <c r="JSU29" s="35"/>
      <c r="JSV29" s="35"/>
      <c r="JSW29" s="35"/>
      <c r="JSX29" s="35"/>
      <c r="JSY29" s="35"/>
      <c r="JSZ29" s="35"/>
      <c r="JTA29" s="35"/>
      <c r="JTB29" s="35"/>
      <c r="JTC29" s="35"/>
      <c r="JTD29" s="35"/>
      <c r="JTE29" s="35"/>
      <c r="JTF29" s="35"/>
      <c r="JTG29" s="35"/>
      <c r="JTH29" s="35"/>
      <c r="JTI29" s="35"/>
      <c r="JTJ29" s="35"/>
      <c r="JTK29" s="35"/>
      <c r="JTL29" s="35"/>
      <c r="JTM29" s="35"/>
      <c r="JTN29" s="35"/>
      <c r="JTO29" s="35"/>
      <c r="JTP29" s="35"/>
      <c r="JTQ29" s="35"/>
      <c r="JTR29" s="35"/>
      <c r="JTS29" s="35"/>
      <c r="JTT29" s="35"/>
      <c r="JTU29" s="35"/>
      <c r="JTV29" s="35"/>
      <c r="JTW29" s="35"/>
      <c r="JTX29" s="35"/>
      <c r="JTY29" s="35"/>
      <c r="JTZ29" s="35"/>
      <c r="JUA29" s="35"/>
      <c r="JUB29" s="35"/>
      <c r="JUC29" s="35"/>
      <c r="JUD29" s="35"/>
      <c r="JUE29" s="35"/>
      <c r="JUF29" s="35"/>
      <c r="JUG29" s="35"/>
      <c r="JUH29" s="35"/>
      <c r="JUI29" s="35"/>
      <c r="JUJ29" s="35"/>
      <c r="JUK29" s="35"/>
      <c r="JUL29" s="35"/>
      <c r="JUM29" s="35"/>
      <c r="JUN29" s="35"/>
      <c r="JUO29" s="35"/>
      <c r="JUP29" s="35"/>
      <c r="JUQ29" s="35"/>
      <c r="JUR29" s="35"/>
      <c r="JUS29" s="35"/>
      <c r="JUT29" s="35"/>
      <c r="JUU29" s="35"/>
      <c r="JUV29" s="35"/>
      <c r="JUW29" s="35"/>
      <c r="JUX29" s="35"/>
      <c r="JUY29" s="35"/>
      <c r="JUZ29" s="35"/>
      <c r="JVA29" s="35"/>
      <c r="JVB29" s="35"/>
      <c r="JVC29" s="35"/>
      <c r="JVD29" s="35"/>
      <c r="JVE29" s="35"/>
      <c r="JVF29" s="35"/>
      <c r="JVG29" s="35"/>
      <c r="JVH29" s="35"/>
      <c r="JVI29" s="35"/>
      <c r="JVJ29" s="35"/>
      <c r="JVK29" s="35"/>
      <c r="JVL29" s="35"/>
      <c r="JVM29" s="35"/>
      <c r="JVN29" s="35"/>
      <c r="JVO29" s="35"/>
      <c r="JVP29" s="35"/>
      <c r="JVQ29" s="35"/>
      <c r="JVR29" s="35"/>
      <c r="JVS29" s="35"/>
      <c r="JVT29" s="35"/>
      <c r="JVU29" s="35"/>
      <c r="JVV29" s="35"/>
      <c r="JVW29" s="35"/>
      <c r="JVX29" s="35"/>
      <c r="JVY29" s="35"/>
      <c r="JVZ29" s="35"/>
      <c r="JWA29" s="35"/>
      <c r="JWB29" s="35"/>
      <c r="JWC29" s="35"/>
      <c r="JWD29" s="35"/>
      <c r="JWE29" s="35"/>
      <c r="JWF29" s="35"/>
      <c r="JWG29" s="35"/>
      <c r="JWH29" s="35"/>
      <c r="JWI29" s="35"/>
      <c r="JWJ29" s="35"/>
      <c r="JWK29" s="35"/>
      <c r="JWL29" s="35"/>
      <c r="JWM29" s="35"/>
      <c r="JWN29" s="35"/>
      <c r="JWO29" s="35"/>
      <c r="JWP29" s="35"/>
      <c r="JWQ29" s="35"/>
      <c r="JWR29" s="35"/>
      <c r="JWS29" s="35"/>
      <c r="JWT29" s="35"/>
      <c r="JWU29" s="35"/>
      <c r="JWV29" s="35"/>
      <c r="JWW29" s="35"/>
      <c r="JWX29" s="35"/>
      <c r="JWY29" s="35"/>
      <c r="JWZ29" s="35"/>
      <c r="JXA29" s="35"/>
      <c r="JXB29" s="35"/>
      <c r="JXC29" s="35"/>
      <c r="JXD29" s="35"/>
      <c r="JXE29" s="35"/>
      <c r="JXF29" s="35"/>
      <c r="JXG29" s="35"/>
      <c r="JXH29" s="35"/>
      <c r="JXI29" s="35"/>
      <c r="JXJ29" s="35"/>
      <c r="JXK29" s="35"/>
      <c r="JXL29" s="35"/>
      <c r="JXM29" s="35"/>
      <c r="JXN29" s="35"/>
      <c r="JXO29" s="35"/>
      <c r="JXP29" s="35"/>
      <c r="JXQ29" s="35"/>
      <c r="JXR29" s="35"/>
      <c r="JXS29" s="35"/>
      <c r="JXT29" s="35"/>
      <c r="JXU29" s="35"/>
      <c r="JXV29" s="35"/>
      <c r="JXW29" s="35"/>
      <c r="JXX29" s="35"/>
      <c r="JXY29" s="35"/>
      <c r="JXZ29" s="35"/>
      <c r="JYA29" s="35"/>
      <c r="JYB29" s="35"/>
      <c r="JYC29" s="35"/>
      <c r="JYD29" s="35"/>
      <c r="JYE29" s="35"/>
      <c r="JYF29" s="35"/>
      <c r="JYG29" s="35"/>
      <c r="JYH29" s="35"/>
      <c r="JYI29" s="35"/>
      <c r="JYJ29" s="35"/>
      <c r="JYK29" s="35"/>
      <c r="JYL29" s="35"/>
      <c r="JYM29" s="35"/>
      <c r="JYN29" s="35"/>
      <c r="JYO29" s="35"/>
      <c r="JYP29" s="35"/>
      <c r="JYQ29" s="35"/>
      <c r="JYR29" s="35"/>
      <c r="JYS29" s="35"/>
      <c r="JYT29" s="35"/>
      <c r="JYU29" s="35"/>
      <c r="JYV29" s="35"/>
      <c r="JYW29" s="35"/>
      <c r="JYX29" s="35"/>
      <c r="JYY29" s="35"/>
      <c r="JYZ29" s="35"/>
      <c r="JZA29" s="35"/>
      <c r="JZB29" s="35"/>
      <c r="JZC29" s="35"/>
      <c r="JZD29" s="35"/>
      <c r="JZE29" s="35"/>
      <c r="JZF29" s="35"/>
      <c r="JZG29" s="35"/>
      <c r="JZH29" s="35"/>
      <c r="JZI29" s="35"/>
      <c r="JZJ29" s="35"/>
      <c r="JZK29" s="35"/>
      <c r="JZL29" s="35"/>
      <c r="JZM29" s="35"/>
      <c r="JZN29" s="35"/>
      <c r="JZO29" s="35"/>
      <c r="JZP29" s="35"/>
      <c r="JZQ29" s="35"/>
      <c r="JZR29" s="35"/>
      <c r="JZS29" s="35"/>
      <c r="JZT29" s="35"/>
      <c r="JZU29" s="35"/>
      <c r="JZV29" s="35"/>
      <c r="JZW29" s="35"/>
      <c r="JZX29" s="35"/>
      <c r="JZY29" s="35"/>
      <c r="JZZ29" s="35"/>
      <c r="KAA29" s="35"/>
      <c r="KAB29" s="35"/>
      <c r="KAC29" s="35"/>
      <c r="KAD29" s="35"/>
      <c r="KAE29" s="35"/>
      <c r="KAF29" s="35"/>
      <c r="KAG29" s="35"/>
      <c r="KAH29" s="35"/>
      <c r="KAI29" s="35"/>
      <c r="KAJ29" s="35"/>
      <c r="KAK29" s="35"/>
      <c r="KAL29" s="35"/>
      <c r="KAM29" s="35"/>
      <c r="KAN29" s="35"/>
      <c r="KAO29" s="35"/>
      <c r="KAP29" s="35"/>
      <c r="KAQ29" s="35"/>
      <c r="KAR29" s="35"/>
      <c r="KAS29" s="35"/>
      <c r="KAT29" s="35"/>
      <c r="KAU29" s="35"/>
      <c r="KAV29" s="35"/>
      <c r="KAW29" s="35"/>
      <c r="KAX29" s="35"/>
      <c r="KAY29" s="35"/>
      <c r="KAZ29" s="35"/>
      <c r="KBA29" s="35"/>
      <c r="KBB29" s="35"/>
      <c r="KBC29" s="35"/>
      <c r="KBD29" s="35"/>
      <c r="KBE29" s="35"/>
      <c r="KBF29" s="35"/>
      <c r="KBG29" s="35"/>
      <c r="KBH29" s="35"/>
      <c r="KBI29" s="35"/>
      <c r="KBJ29" s="35"/>
      <c r="KBK29" s="35"/>
      <c r="KBL29" s="35"/>
      <c r="KBM29" s="35"/>
      <c r="KBN29" s="35"/>
      <c r="KBO29" s="35"/>
      <c r="KBP29" s="35"/>
      <c r="KBQ29" s="35"/>
      <c r="KBR29" s="35"/>
      <c r="KBS29" s="35"/>
      <c r="KBT29" s="35"/>
      <c r="KBU29" s="35"/>
      <c r="KBV29" s="35"/>
      <c r="KBW29" s="35"/>
      <c r="KBX29" s="35"/>
      <c r="KBY29" s="35"/>
      <c r="KBZ29" s="35"/>
      <c r="KCA29" s="35"/>
      <c r="KCB29" s="35"/>
      <c r="KCC29" s="35"/>
      <c r="KCD29" s="35"/>
      <c r="KCE29" s="35"/>
      <c r="KCF29" s="35"/>
      <c r="KCG29" s="35"/>
      <c r="KCH29" s="35"/>
      <c r="KCI29" s="35"/>
      <c r="KCJ29" s="35"/>
      <c r="KCK29" s="35"/>
      <c r="KCL29" s="35"/>
      <c r="KCM29" s="35"/>
      <c r="KCN29" s="35"/>
      <c r="KCO29" s="35"/>
      <c r="KCP29" s="35"/>
      <c r="KCQ29" s="35"/>
      <c r="KCR29" s="35"/>
      <c r="KCS29" s="35"/>
      <c r="KCT29" s="35"/>
      <c r="KCU29" s="35"/>
      <c r="KCV29" s="35"/>
      <c r="KCW29" s="35"/>
      <c r="KCX29" s="35"/>
      <c r="KCY29" s="35"/>
      <c r="KCZ29" s="35"/>
      <c r="KDA29" s="35"/>
      <c r="KDB29" s="35"/>
      <c r="KDC29" s="35"/>
      <c r="KDD29" s="35"/>
      <c r="KDE29" s="35"/>
      <c r="KDF29" s="35"/>
      <c r="KDG29" s="35"/>
      <c r="KDH29" s="35"/>
      <c r="KDI29" s="35"/>
      <c r="KDJ29" s="35"/>
      <c r="KDK29" s="35"/>
      <c r="KDL29" s="35"/>
      <c r="KDM29" s="35"/>
      <c r="KDN29" s="35"/>
      <c r="KDO29" s="35"/>
      <c r="KDP29" s="35"/>
      <c r="KDQ29" s="35"/>
      <c r="KDR29" s="35"/>
      <c r="KDS29" s="35"/>
      <c r="KDT29" s="35"/>
      <c r="KDU29" s="35"/>
      <c r="KDV29" s="35"/>
      <c r="KDW29" s="35"/>
      <c r="KDX29" s="35"/>
      <c r="KDY29" s="35"/>
      <c r="KDZ29" s="35"/>
      <c r="KEA29" s="35"/>
      <c r="KEB29" s="35"/>
      <c r="KEC29" s="35"/>
      <c r="KED29" s="35"/>
      <c r="KEE29" s="35"/>
      <c r="KEF29" s="35"/>
      <c r="KEG29" s="35"/>
      <c r="KEH29" s="35"/>
      <c r="KEI29" s="35"/>
      <c r="KEJ29" s="35"/>
      <c r="KEK29" s="35"/>
      <c r="KEL29" s="35"/>
      <c r="KEM29" s="35"/>
      <c r="KEN29" s="35"/>
      <c r="KEO29" s="35"/>
      <c r="KEP29" s="35"/>
      <c r="KEQ29" s="35"/>
      <c r="KER29" s="35"/>
      <c r="KES29" s="35"/>
      <c r="KET29" s="35"/>
      <c r="KEU29" s="35"/>
      <c r="KEV29" s="35"/>
      <c r="KEW29" s="35"/>
      <c r="KEX29" s="35"/>
      <c r="KEY29" s="35"/>
      <c r="KEZ29" s="35"/>
      <c r="KFA29" s="35"/>
      <c r="KFB29" s="35"/>
      <c r="KFC29" s="35"/>
      <c r="KFD29" s="35"/>
      <c r="KFE29" s="35"/>
      <c r="KFF29" s="35"/>
      <c r="KFG29" s="35"/>
      <c r="KFH29" s="35"/>
      <c r="KFI29" s="35"/>
      <c r="KFJ29" s="35"/>
      <c r="KFK29" s="35"/>
      <c r="KFL29" s="35"/>
      <c r="KFM29" s="35"/>
      <c r="KFN29" s="35"/>
      <c r="KFO29" s="35"/>
      <c r="KFP29" s="35"/>
      <c r="KFQ29" s="35"/>
      <c r="KFR29" s="35"/>
      <c r="KFS29" s="35"/>
      <c r="KFT29" s="35"/>
      <c r="KFU29" s="35"/>
      <c r="KFV29" s="35"/>
      <c r="KFW29" s="35"/>
      <c r="KFX29" s="35"/>
      <c r="KFY29" s="35"/>
      <c r="KFZ29" s="35"/>
      <c r="KGA29" s="35"/>
      <c r="KGB29" s="35"/>
      <c r="KGC29" s="35"/>
      <c r="KGD29" s="35"/>
      <c r="KGE29" s="35"/>
      <c r="KGF29" s="35"/>
      <c r="KGG29" s="35"/>
      <c r="KGH29" s="35"/>
      <c r="KGI29" s="35"/>
      <c r="KGJ29" s="35"/>
      <c r="KGK29" s="35"/>
      <c r="KGL29" s="35"/>
      <c r="KGM29" s="35"/>
      <c r="KGN29" s="35"/>
      <c r="KGO29" s="35"/>
      <c r="KGP29" s="35"/>
      <c r="KGQ29" s="35"/>
      <c r="KGR29" s="35"/>
      <c r="KGS29" s="35"/>
      <c r="KGT29" s="35"/>
      <c r="KGU29" s="35"/>
      <c r="KGV29" s="35"/>
      <c r="KGW29" s="35"/>
      <c r="KGX29" s="35"/>
      <c r="KGY29" s="35"/>
      <c r="KGZ29" s="35"/>
      <c r="KHA29" s="35"/>
      <c r="KHB29" s="35"/>
      <c r="KHC29" s="35"/>
      <c r="KHD29" s="35"/>
      <c r="KHE29" s="35"/>
      <c r="KHF29" s="35"/>
      <c r="KHG29" s="35"/>
      <c r="KHH29" s="35"/>
      <c r="KHI29" s="35"/>
      <c r="KHJ29" s="35"/>
      <c r="KHK29" s="35"/>
      <c r="KHL29" s="35"/>
      <c r="KHM29" s="35"/>
      <c r="KHN29" s="35"/>
      <c r="KHO29" s="35"/>
      <c r="KHP29" s="35"/>
      <c r="KHQ29" s="35"/>
      <c r="KHR29" s="35"/>
      <c r="KHS29" s="35"/>
      <c r="KHT29" s="35"/>
      <c r="KHU29" s="35"/>
      <c r="KHV29" s="35"/>
      <c r="KHW29" s="35"/>
      <c r="KHX29" s="35"/>
      <c r="KHY29" s="35"/>
      <c r="KHZ29" s="35"/>
      <c r="KIA29" s="35"/>
      <c r="KIB29" s="35"/>
      <c r="KIC29" s="35"/>
      <c r="KID29" s="35"/>
      <c r="KIE29" s="35"/>
      <c r="KIF29" s="35"/>
      <c r="KIG29" s="35"/>
      <c r="KIH29" s="35"/>
      <c r="KII29" s="35"/>
      <c r="KIJ29" s="35"/>
      <c r="KIK29" s="35"/>
      <c r="KIL29" s="35"/>
      <c r="KIM29" s="35"/>
      <c r="KIN29" s="35"/>
      <c r="KIO29" s="35"/>
      <c r="KIP29" s="35"/>
      <c r="KIQ29" s="35"/>
      <c r="KIR29" s="35"/>
      <c r="KIS29" s="35"/>
      <c r="KIT29" s="35"/>
      <c r="KIU29" s="35"/>
      <c r="KIV29" s="35"/>
      <c r="KIW29" s="35"/>
      <c r="KIX29" s="35"/>
      <c r="KIY29" s="35"/>
      <c r="KIZ29" s="35"/>
      <c r="KJA29" s="35"/>
      <c r="KJB29" s="35"/>
      <c r="KJC29" s="35"/>
      <c r="KJD29" s="35"/>
      <c r="KJE29" s="35"/>
      <c r="KJF29" s="35"/>
      <c r="KJG29" s="35"/>
      <c r="KJH29" s="35"/>
      <c r="KJI29" s="35"/>
      <c r="KJJ29" s="35"/>
      <c r="KJK29" s="35"/>
      <c r="KJL29" s="35"/>
      <c r="KJM29" s="35"/>
      <c r="KJN29" s="35"/>
      <c r="KJO29" s="35"/>
      <c r="KJP29" s="35"/>
      <c r="KJQ29" s="35"/>
      <c r="KJR29" s="35"/>
      <c r="KJS29" s="35"/>
      <c r="KJT29" s="35"/>
      <c r="KJU29" s="35"/>
      <c r="KJV29" s="35"/>
      <c r="KJW29" s="35"/>
      <c r="KJX29" s="35"/>
      <c r="KJY29" s="35"/>
      <c r="KJZ29" s="35"/>
      <c r="KKA29" s="35"/>
      <c r="KKB29" s="35"/>
      <c r="KKC29" s="35"/>
      <c r="KKD29" s="35"/>
      <c r="KKE29" s="35"/>
      <c r="KKF29" s="35"/>
      <c r="KKG29" s="35"/>
      <c r="KKH29" s="35"/>
      <c r="KKI29" s="35"/>
      <c r="KKJ29" s="35"/>
      <c r="KKK29" s="35"/>
      <c r="KKL29" s="35"/>
      <c r="KKM29" s="35"/>
      <c r="KKN29" s="35"/>
      <c r="KKO29" s="35"/>
      <c r="KKP29" s="35"/>
      <c r="KKQ29" s="35"/>
      <c r="KKR29" s="35"/>
      <c r="KKS29" s="35"/>
      <c r="KKT29" s="35"/>
      <c r="KKU29" s="35"/>
      <c r="KKV29" s="35"/>
      <c r="KKW29" s="35"/>
      <c r="KKX29" s="35"/>
      <c r="KKY29" s="35"/>
      <c r="KKZ29" s="35"/>
      <c r="KLA29" s="35"/>
      <c r="KLB29" s="35"/>
      <c r="KLC29" s="35"/>
      <c r="KLD29" s="35"/>
      <c r="KLE29" s="35"/>
      <c r="KLF29" s="35"/>
      <c r="KLG29" s="35"/>
      <c r="KLH29" s="35"/>
      <c r="KLI29" s="35"/>
      <c r="KLJ29" s="35"/>
      <c r="KLK29" s="35"/>
      <c r="KLL29" s="35"/>
      <c r="KLM29" s="35"/>
      <c r="KLN29" s="35"/>
      <c r="KLO29" s="35"/>
      <c r="KLP29" s="35"/>
      <c r="KLQ29" s="35"/>
      <c r="KLR29" s="35"/>
      <c r="KLS29" s="35"/>
      <c r="KLT29" s="35"/>
      <c r="KLU29" s="35"/>
      <c r="KLV29" s="35"/>
      <c r="KLW29" s="35"/>
      <c r="KLX29" s="35"/>
      <c r="KLY29" s="35"/>
      <c r="KLZ29" s="35"/>
      <c r="KMA29" s="35"/>
      <c r="KMB29" s="35"/>
      <c r="KMC29" s="35"/>
      <c r="KMD29" s="35"/>
      <c r="KME29" s="35"/>
      <c r="KMF29" s="35"/>
      <c r="KMG29" s="35"/>
      <c r="KMH29" s="35"/>
      <c r="KMI29" s="35"/>
      <c r="KMJ29" s="35"/>
      <c r="KMK29" s="35"/>
      <c r="KML29" s="35"/>
      <c r="KMM29" s="35"/>
      <c r="KMN29" s="35"/>
      <c r="KMO29" s="35"/>
      <c r="KMP29" s="35"/>
      <c r="KMQ29" s="35"/>
      <c r="KMR29" s="35"/>
      <c r="KMS29" s="35"/>
      <c r="KMT29" s="35"/>
      <c r="KMU29" s="35"/>
      <c r="KMV29" s="35"/>
      <c r="KMW29" s="35"/>
      <c r="KMX29" s="35"/>
      <c r="KMY29" s="35"/>
      <c r="KMZ29" s="35"/>
      <c r="KNA29" s="35"/>
      <c r="KNB29" s="35"/>
      <c r="KNC29" s="35"/>
      <c r="KND29" s="35"/>
      <c r="KNE29" s="35"/>
      <c r="KNF29" s="35"/>
      <c r="KNG29" s="35"/>
      <c r="KNH29" s="35"/>
      <c r="KNI29" s="35"/>
      <c r="KNJ29" s="35"/>
      <c r="KNK29" s="35"/>
      <c r="KNL29" s="35"/>
      <c r="KNM29" s="35"/>
      <c r="KNN29" s="35"/>
      <c r="KNO29" s="35"/>
      <c r="KNP29" s="35"/>
      <c r="KNQ29" s="35"/>
      <c r="KNR29" s="35"/>
      <c r="KNS29" s="35"/>
      <c r="KNT29" s="35"/>
      <c r="KNU29" s="35"/>
      <c r="KNV29" s="35"/>
      <c r="KNW29" s="35"/>
      <c r="KNX29" s="35"/>
      <c r="KNY29" s="35"/>
      <c r="KNZ29" s="35"/>
      <c r="KOA29" s="35"/>
      <c r="KOB29" s="35"/>
      <c r="KOC29" s="35"/>
      <c r="KOD29" s="35"/>
      <c r="KOE29" s="35"/>
      <c r="KOF29" s="35"/>
      <c r="KOG29" s="35"/>
      <c r="KOH29" s="35"/>
      <c r="KOI29" s="35"/>
      <c r="KOJ29" s="35"/>
      <c r="KOK29" s="35"/>
      <c r="KOL29" s="35"/>
      <c r="KOM29" s="35"/>
      <c r="KON29" s="35"/>
      <c r="KOO29" s="35"/>
      <c r="KOP29" s="35"/>
      <c r="KOQ29" s="35"/>
      <c r="KOR29" s="35"/>
      <c r="KOS29" s="35"/>
      <c r="KOT29" s="35"/>
      <c r="KOU29" s="35"/>
      <c r="KOV29" s="35"/>
      <c r="KOW29" s="35"/>
      <c r="KOX29" s="35"/>
      <c r="KOY29" s="35"/>
      <c r="KOZ29" s="35"/>
      <c r="KPA29" s="35"/>
      <c r="KPB29" s="35"/>
      <c r="KPC29" s="35"/>
      <c r="KPD29" s="35"/>
      <c r="KPE29" s="35"/>
      <c r="KPF29" s="35"/>
      <c r="KPG29" s="35"/>
      <c r="KPH29" s="35"/>
      <c r="KPI29" s="35"/>
      <c r="KPJ29" s="35"/>
      <c r="KPK29" s="35"/>
      <c r="KPL29" s="35"/>
      <c r="KPM29" s="35"/>
      <c r="KPN29" s="35"/>
      <c r="KPO29" s="35"/>
      <c r="KPP29" s="35"/>
      <c r="KPQ29" s="35"/>
      <c r="KPR29" s="35"/>
      <c r="KPS29" s="35"/>
      <c r="KPT29" s="35"/>
      <c r="KPU29" s="35"/>
      <c r="KPV29" s="35"/>
      <c r="KPW29" s="35"/>
      <c r="KPX29" s="35"/>
      <c r="KPY29" s="35"/>
      <c r="KPZ29" s="35"/>
      <c r="KQA29" s="35"/>
      <c r="KQB29" s="35"/>
      <c r="KQC29" s="35"/>
      <c r="KQD29" s="35"/>
      <c r="KQE29" s="35"/>
      <c r="KQF29" s="35"/>
      <c r="KQG29" s="35"/>
      <c r="KQH29" s="35"/>
      <c r="KQI29" s="35"/>
      <c r="KQJ29" s="35"/>
      <c r="KQK29" s="35"/>
      <c r="KQL29" s="35"/>
      <c r="KQM29" s="35"/>
      <c r="KQN29" s="35"/>
      <c r="KQO29" s="35"/>
      <c r="KQP29" s="35"/>
      <c r="KQQ29" s="35"/>
      <c r="KQR29" s="35"/>
      <c r="KQS29" s="35"/>
      <c r="KQT29" s="35"/>
      <c r="KQU29" s="35"/>
      <c r="KQV29" s="35"/>
      <c r="KQW29" s="35"/>
      <c r="KQX29" s="35"/>
      <c r="KQY29" s="35"/>
      <c r="KQZ29" s="35"/>
      <c r="KRA29" s="35"/>
      <c r="KRB29" s="35"/>
      <c r="KRC29" s="35"/>
      <c r="KRD29" s="35"/>
      <c r="KRE29" s="35"/>
      <c r="KRF29" s="35"/>
      <c r="KRG29" s="35"/>
      <c r="KRH29" s="35"/>
      <c r="KRI29" s="35"/>
      <c r="KRJ29" s="35"/>
      <c r="KRK29" s="35"/>
      <c r="KRL29" s="35"/>
      <c r="KRM29" s="35"/>
      <c r="KRN29" s="35"/>
      <c r="KRO29" s="35"/>
      <c r="KRP29" s="35"/>
      <c r="KRQ29" s="35"/>
      <c r="KRR29" s="35"/>
      <c r="KRS29" s="35"/>
      <c r="KRT29" s="35"/>
      <c r="KRU29" s="35"/>
      <c r="KRV29" s="35"/>
      <c r="KRW29" s="35"/>
      <c r="KRX29" s="35"/>
      <c r="KRY29" s="35"/>
      <c r="KRZ29" s="35"/>
      <c r="KSA29" s="35"/>
      <c r="KSB29" s="35"/>
      <c r="KSC29" s="35"/>
      <c r="KSD29" s="35"/>
      <c r="KSE29" s="35"/>
      <c r="KSF29" s="35"/>
      <c r="KSG29" s="35"/>
      <c r="KSH29" s="35"/>
      <c r="KSI29" s="35"/>
      <c r="KSJ29" s="35"/>
      <c r="KSK29" s="35"/>
      <c r="KSL29" s="35"/>
      <c r="KSM29" s="35"/>
      <c r="KSN29" s="35"/>
      <c r="KSO29" s="35"/>
      <c r="KSP29" s="35"/>
      <c r="KSQ29" s="35"/>
      <c r="KSR29" s="35"/>
      <c r="KSS29" s="35"/>
      <c r="KST29" s="35"/>
      <c r="KSU29" s="35"/>
      <c r="KSV29" s="35"/>
      <c r="KSW29" s="35"/>
      <c r="KSX29" s="35"/>
      <c r="KSY29" s="35"/>
      <c r="KSZ29" s="35"/>
      <c r="KTA29" s="35"/>
      <c r="KTB29" s="35"/>
      <c r="KTC29" s="35"/>
      <c r="KTD29" s="35"/>
      <c r="KTE29" s="35"/>
      <c r="KTF29" s="35"/>
      <c r="KTG29" s="35"/>
      <c r="KTH29" s="35"/>
      <c r="KTI29" s="35"/>
      <c r="KTJ29" s="35"/>
      <c r="KTK29" s="35"/>
      <c r="KTL29" s="35"/>
      <c r="KTM29" s="35"/>
      <c r="KTN29" s="35"/>
      <c r="KTO29" s="35"/>
      <c r="KTP29" s="35"/>
      <c r="KTQ29" s="35"/>
      <c r="KTR29" s="35"/>
      <c r="KTS29" s="35"/>
      <c r="KTT29" s="35"/>
      <c r="KTU29" s="35"/>
      <c r="KTV29" s="35"/>
      <c r="KTW29" s="35"/>
      <c r="KTX29" s="35"/>
      <c r="KTY29" s="35"/>
      <c r="KTZ29" s="35"/>
      <c r="KUA29" s="35"/>
      <c r="KUB29" s="35"/>
      <c r="KUC29" s="35"/>
      <c r="KUD29" s="35"/>
      <c r="KUE29" s="35"/>
      <c r="KUF29" s="35"/>
      <c r="KUG29" s="35"/>
      <c r="KUH29" s="35"/>
      <c r="KUI29" s="35"/>
      <c r="KUJ29" s="35"/>
      <c r="KUK29" s="35"/>
      <c r="KUL29" s="35"/>
      <c r="KUM29" s="35"/>
      <c r="KUN29" s="35"/>
      <c r="KUO29" s="35"/>
      <c r="KUP29" s="35"/>
      <c r="KUQ29" s="35"/>
      <c r="KUR29" s="35"/>
      <c r="KUS29" s="35"/>
      <c r="KUT29" s="35"/>
      <c r="KUU29" s="35"/>
      <c r="KUV29" s="35"/>
      <c r="KUW29" s="35"/>
      <c r="KUX29" s="35"/>
      <c r="KUY29" s="35"/>
      <c r="KUZ29" s="35"/>
      <c r="KVA29" s="35"/>
      <c r="KVB29" s="35"/>
      <c r="KVC29" s="35"/>
      <c r="KVD29" s="35"/>
      <c r="KVE29" s="35"/>
      <c r="KVF29" s="35"/>
      <c r="KVG29" s="35"/>
      <c r="KVH29" s="35"/>
      <c r="KVI29" s="35"/>
      <c r="KVJ29" s="35"/>
      <c r="KVK29" s="35"/>
      <c r="KVL29" s="35"/>
      <c r="KVM29" s="35"/>
      <c r="KVN29" s="35"/>
      <c r="KVO29" s="35"/>
      <c r="KVP29" s="35"/>
      <c r="KVQ29" s="35"/>
      <c r="KVR29" s="35"/>
      <c r="KVS29" s="35"/>
      <c r="KVT29" s="35"/>
      <c r="KVU29" s="35"/>
      <c r="KVV29" s="35"/>
      <c r="KVW29" s="35"/>
      <c r="KVX29" s="35"/>
      <c r="KVY29" s="35"/>
      <c r="KVZ29" s="35"/>
      <c r="KWA29" s="35"/>
      <c r="KWB29" s="35"/>
      <c r="KWC29" s="35"/>
      <c r="KWD29" s="35"/>
      <c r="KWE29" s="35"/>
      <c r="KWF29" s="35"/>
      <c r="KWG29" s="35"/>
      <c r="KWH29" s="35"/>
      <c r="KWI29" s="35"/>
      <c r="KWJ29" s="35"/>
      <c r="KWK29" s="35"/>
      <c r="KWL29" s="35"/>
      <c r="KWM29" s="35"/>
      <c r="KWN29" s="35"/>
      <c r="KWO29" s="35"/>
      <c r="KWP29" s="35"/>
      <c r="KWQ29" s="35"/>
      <c r="KWR29" s="35"/>
      <c r="KWS29" s="35"/>
      <c r="KWT29" s="35"/>
      <c r="KWU29" s="35"/>
      <c r="KWV29" s="35"/>
      <c r="KWW29" s="35"/>
      <c r="KWX29" s="35"/>
      <c r="KWY29" s="35"/>
      <c r="KWZ29" s="35"/>
      <c r="KXA29" s="35"/>
      <c r="KXB29" s="35"/>
      <c r="KXC29" s="35"/>
      <c r="KXD29" s="35"/>
      <c r="KXE29" s="35"/>
      <c r="KXF29" s="35"/>
      <c r="KXG29" s="35"/>
      <c r="KXH29" s="35"/>
      <c r="KXI29" s="35"/>
      <c r="KXJ29" s="35"/>
      <c r="KXK29" s="35"/>
      <c r="KXL29" s="35"/>
      <c r="KXM29" s="35"/>
      <c r="KXN29" s="35"/>
      <c r="KXO29" s="35"/>
      <c r="KXP29" s="35"/>
      <c r="KXQ29" s="35"/>
      <c r="KXR29" s="35"/>
      <c r="KXS29" s="35"/>
      <c r="KXT29" s="35"/>
      <c r="KXU29" s="35"/>
      <c r="KXV29" s="35"/>
      <c r="KXW29" s="35"/>
      <c r="KXX29" s="35"/>
      <c r="KXY29" s="35"/>
      <c r="KXZ29" s="35"/>
      <c r="KYA29" s="35"/>
      <c r="KYB29" s="35"/>
      <c r="KYC29" s="35"/>
      <c r="KYD29" s="35"/>
      <c r="KYE29" s="35"/>
      <c r="KYF29" s="35"/>
      <c r="KYG29" s="35"/>
      <c r="KYH29" s="35"/>
      <c r="KYI29" s="35"/>
      <c r="KYJ29" s="35"/>
      <c r="KYK29" s="35"/>
      <c r="KYL29" s="35"/>
      <c r="KYM29" s="35"/>
      <c r="KYN29" s="35"/>
      <c r="KYO29" s="35"/>
      <c r="KYP29" s="35"/>
      <c r="KYQ29" s="35"/>
      <c r="KYR29" s="35"/>
      <c r="KYS29" s="35"/>
      <c r="KYT29" s="35"/>
      <c r="KYU29" s="35"/>
      <c r="KYV29" s="35"/>
      <c r="KYW29" s="35"/>
      <c r="KYX29" s="35"/>
      <c r="KYY29" s="35"/>
      <c r="KYZ29" s="35"/>
      <c r="KZA29" s="35"/>
      <c r="KZB29" s="35"/>
      <c r="KZC29" s="35"/>
      <c r="KZD29" s="35"/>
      <c r="KZE29" s="35"/>
      <c r="KZF29" s="35"/>
      <c r="KZG29" s="35"/>
      <c r="KZH29" s="35"/>
      <c r="KZI29" s="35"/>
      <c r="KZJ29" s="35"/>
      <c r="KZK29" s="35"/>
      <c r="KZL29" s="35"/>
      <c r="KZM29" s="35"/>
      <c r="KZN29" s="35"/>
      <c r="KZO29" s="35"/>
      <c r="KZP29" s="35"/>
      <c r="KZQ29" s="35"/>
      <c r="KZR29" s="35"/>
      <c r="KZS29" s="35"/>
      <c r="KZT29" s="35"/>
      <c r="KZU29" s="35"/>
      <c r="KZV29" s="35"/>
      <c r="KZW29" s="35"/>
      <c r="KZX29" s="35"/>
      <c r="KZY29" s="35"/>
      <c r="KZZ29" s="35"/>
      <c r="LAA29" s="35"/>
      <c r="LAB29" s="35"/>
      <c r="LAC29" s="35"/>
      <c r="LAD29" s="35"/>
      <c r="LAE29" s="35"/>
      <c r="LAF29" s="35"/>
      <c r="LAG29" s="35"/>
      <c r="LAH29" s="35"/>
      <c r="LAI29" s="35"/>
      <c r="LAJ29" s="35"/>
      <c r="LAK29" s="35"/>
      <c r="LAL29" s="35"/>
      <c r="LAM29" s="35"/>
      <c r="LAN29" s="35"/>
      <c r="LAO29" s="35"/>
      <c r="LAP29" s="35"/>
      <c r="LAQ29" s="35"/>
      <c r="LAR29" s="35"/>
      <c r="LAS29" s="35"/>
      <c r="LAT29" s="35"/>
      <c r="LAU29" s="35"/>
      <c r="LAV29" s="35"/>
      <c r="LAW29" s="35"/>
      <c r="LAX29" s="35"/>
      <c r="LAY29" s="35"/>
      <c r="LAZ29" s="35"/>
      <c r="LBA29" s="35"/>
      <c r="LBB29" s="35"/>
      <c r="LBC29" s="35"/>
      <c r="LBD29" s="35"/>
      <c r="LBE29" s="35"/>
      <c r="LBF29" s="35"/>
      <c r="LBG29" s="35"/>
      <c r="LBH29" s="35"/>
      <c r="LBI29" s="35"/>
      <c r="LBJ29" s="35"/>
      <c r="LBK29" s="35"/>
      <c r="LBL29" s="35"/>
      <c r="LBM29" s="35"/>
      <c r="LBN29" s="35"/>
      <c r="LBO29" s="35"/>
      <c r="LBP29" s="35"/>
      <c r="LBQ29" s="35"/>
      <c r="LBR29" s="35"/>
      <c r="LBS29" s="35"/>
      <c r="LBT29" s="35"/>
      <c r="LBU29" s="35"/>
      <c r="LBV29" s="35"/>
      <c r="LBW29" s="35"/>
      <c r="LBX29" s="35"/>
      <c r="LBY29" s="35"/>
      <c r="LBZ29" s="35"/>
      <c r="LCA29" s="35"/>
      <c r="LCB29" s="35"/>
      <c r="LCC29" s="35"/>
      <c r="LCD29" s="35"/>
      <c r="LCE29" s="35"/>
      <c r="LCF29" s="35"/>
      <c r="LCG29" s="35"/>
      <c r="LCH29" s="35"/>
      <c r="LCI29" s="35"/>
      <c r="LCJ29" s="35"/>
      <c r="LCK29" s="35"/>
      <c r="LCL29" s="35"/>
      <c r="LCM29" s="35"/>
      <c r="LCN29" s="35"/>
      <c r="LCO29" s="35"/>
      <c r="LCP29" s="35"/>
      <c r="LCQ29" s="35"/>
      <c r="LCR29" s="35"/>
      <c r="LCS29" s="35"/>
      <c r="LCT29" s="35"/>
      <c r="LCU29" s="35"/>
      <c r="LCV29" s="35"/>
      <c r="LCW29" s="35"/>
      <c r="LCX29" s="35"/>
      <c r="LCY29" s="35"/>
      <c r="LCZ29" s="35"/>
      <c r="LDA29" s="35"/>
      <c r="LDB29" s="35"/>
      <c r="LDC29" s="35"/>
      <c r="LDD29" s="35"/>
      <c r="LDE29" s="35"/>
      <c r="LDF29" s="35"/>
      <c r="LDG29" s="35"/>
      <c r="LDH29" s="35"/>
      <c r="LDI29" s="35"/>
      <c r="LDJ29" s="35"/>
      <c r="LDK29" s="35"/>
      <c r="LDL29" s="35"/>
      <c r="LDM29" s="35"/>
      <c r="LDN29" s="35"/>
      <c r="LDO29" s="35"/>
      <c r="LDP29" s="35"/>
      <c r="LDQ29" s="35"/>
      <c r="LDR29" s="35"/>
      <c r="LDS29" s="35"/>
      <c r="LDT29" s="35"/>
      <c r="LDU29" s="35"/>
      <c r="LDV29" s="35"/>
      <c r="LDW29" s="35"/>
      <c r="LDX29" s="35"/>
      <c r="LDY29" s="35"/>
      <c r="LDZ29" s="35"/>
      <c r="LEA29" s="35"/>
      <c r="LEB29" s="35"/>
      <c r="LEC29" s="35"/>
      <c r="LED29" s="35"/>
      <c r="LEE29" s="35"/>
      <c r="LEF29" s="35"/>
      <c r="LEG29" s="35"/>
      <c r="LEH29" s="35"/>
      <c r="LEI29" s="35"/>
      <c r="LEJ29" s="35"/>
      <c r="LEK29" s="35"/>
      <c r="LEL29" s="35"/>
      <c r="LEM29" s="35"/>
      <c r="LEN29" s="35"/>
      <c r="LEO29" s="35"/>
      <c r="LEP29" s="35"/>
      <c r="LEQ29" s="35"/>
      <c r="LER29" s="35"/>
      <c r="LES29" s="35"/>
      <c r="LET29" s="35"/>
      <c r="LEU29" s="35"/>
      <c r="LEV29" s="35"/>
      <c r="LEW29" s="35"/>
      <c r="LEX29" s="35"/>
      <c r="LEY29" s="35"/>
      <c r="LEZ29" s="35"/>
      <c r="LFA29" s="35"/>
      <c r="LFB29" s="35"/>
      <c r="LFC29" s="35"/>
      <c r="LFD29" s="35"/>
      <c r="LFE29" s="35"/>
      <c r="LFF29" s="35"/>
      <c r="LFG29" s="35"/>
      <c r="LFH29" s="35"/>
      <c r="LFI29" s="35"/>
      <c r="LFJ29" s="35"/>
      <c r="LFK29" s="35"/>
      <c r="LFL29" s="35"/>
      <c r="LFM29" s="35"/>
      <c r="LFN29" s="35"/>
      <c r="LFO29" s="35"/>
      <c r="LFP29" s="35"/>
      <c r="LFQ29" s="35"/>
      <c r="LFR29" s="35"/>
      <c r="LFS29" s="35"/>
      <c r="LFT29" s="35"/>
      <c r="LFU29" s="35"/>
      <c r="LFV29" s="35"/>
      <c r="LFW29" s="35"/>
      <c r="LFX29" s="35"/>
      <c r="LFY29" s="35"/>
      <c r="LFZ29" s="35"/>
      <c r="LGA29" s="35"/>
      <c r="LGB29" s="35"/>
      <c r="LGC29" s="35"/>
      <c r="LGD29" s="35"/>
      <c r="LGE29" s="35"/>
      <c r="LGF29" s="35"/>
      <c r="LGG29" s="35"/>
      <c r="LGH29" s="35"/>
      <c r="LGI29" s="35"/>
      <c r="LGJ29" s="35"/>
      <c r="LGK29" s="35"/>
      <c r="LGL29" s="35"/>
      <c r="LGM29" s="35"/>
      <c r="LGN29" s="35"/>
      <c r="LGO29" s="35"/>
      <c r="LGP29" s="35"/>
      <c r="LGQ29" s="35"/>
      <c r="LGR29" s="35"/>
      <c r="LGS29" s="35"/>
      <c r="LGT29" s="35"/>
      <c r="LGU29" s="35"/>
      <c r="LGV29" s="35"/>
      <c r="LGW29" s="35"/>
      <c r="LGX29" s="35"/>
      <c r="LGY29" s="35"/>
      <c r="LGZ29" s="35"/>
      <c r="LHA29" s="35"/>
      <c r="LHB29" s="35"/>
      <c r="LHC29" s="35"/>
      <c r="LHD29" s="35"/>
      <c r="LHE29" s="35"/>
      <c r="LHF29" s="35"/>
      <c r="LHG29" s="35"/>
      <c r="LHH29" s="35"/>
      <c r="LHI29" s="35"/>
      <c r="LHJ29" s="35"/>
      <c r="LHK29" s="35"/>
      <c r="LHL29" s="35"/>
      <c r="LHM29" s="35"/>
      <c r="LHN29" s="35"/>
      <c r="LHO29" s="35"/>
      <c r="LHP29" s="35"/>
      <c r="LHQ29" s="35"/>
      <c r="LHR29" s="35"/>
      <c r="LHS29" s="35"/>
      <c r="LHT29" s="35"/>
      <c r="LHU29" s="35"/>
      <c r="LHV29" s="35"/>
      <c r="LHW29" s="35"/>
      <c r="LHX29" s="35"/>
      <c r="LHY29" s="35"/>
      <c r="LHZ29" s="35"/>
      <c r="LIA29" s="35"/>
      <c r="LIB29" s="35"/>
      <c r="LIC29" s="35"/>
      <c r="LID29" s="35"/>
      <c r="LIE29" s="35"/>
      <c r="LIF29" s="35"/>
      <c r="LIG29" s="35"/>
      <c r="LIH29" s="35"/>
      <c r="LII29" s="35"/>
      <c r="LIJ29" s="35"/>
      <c r="LIK29" s="35"/>
      <c r="LIL29" s="35"/>
      <c r="LIM29" s="35"/>
      <c r="LIN29" s="35"/>
      <c r="LIO29" s="35"/>
      <c r="LIP29" s="35"/>
      <c r="LIQ29" s="35"/>
      <c r="LIR29" s="35"/>
      <c r="LIS29" s="35"/>
      <c r="LIT29" s="35"/>
      <c r="LIU29" s="35"/>
      <c r="LIV29" s="35"/>
      <c r="LIW29" s="35"/>
      <c r="LIX29" s="35"/>
      <c r="LIY29" s="35"/>
      <c r="LIZ29" s="35"/>
      <c r="LJA29" s="35"/>
      <c r="LJB29" s="35"/>
      <c r="LJC29" s="35"/>
      <c r="LJD29" s="35"/>
      <c r="LJE29" s="35"/>
      <c r="LJF29" s="35"/>
      <c r="LJG29" s="35"/>
      <c r="LJH29" s="35"/>
      <c r="LJI29" s="35"/>
      <c r="LJJ29" s="35"/>
      <c r="LJK29" s="35"/>
      <c r="LJL29" s="35"/>
      <c r="LJM29" s="35"/>
      <c r="LJN29" s="35"/>
      <c r="LJO29" s="35"/>
      <c r="LJP29" s="35"/>
      <c r="LJQ29" s="35"/>
      <c r="LJR29" s="35"/>
      <c r="LJS29" s="35"/>
      <c r="LJT29" s="35"/>
      <c r="LJU29" s="35"/>
      <c r="LJV29" s="35"/>
      <c r="LJW29" s="35"/>
      <c r="LJX29" s="35"/>
      <c r="LJY29" s="35"/>
      <c r="LJZ29" s="35"/>
      <c r="LKA29" s="35"/>
      <c r="LKB29" s="35"/>
      <c r="LKC29" s="35"/>
      <c r="LKD29" s="35"/>
      <c r="LKE29" s="35"/>
      <c r="LKF29" s="35"/>
      <c r="LKG29" s="35"/>
      <c r="LKH29" s="35"/>
      <c r="LKI29" s="35"/>
      <c r="LKJ29" s="35"/>
      <c r="LKK29" s="35"/>
      <c r="LKL29" s="35"/>
      <c r="LKM29" s="35"/>
      <c r="LKN29" s="35"/>
      <c r="LKO29" s="35"/>
      <c r="LKP29" s="35"/>
      <c r="LKQ29" s="35"/>
      <c r="LKR29" s="35"/>
      <c r="LKS29" s="35"/>
      <c r="LKT29" s="35"/>
      <c r="LKU29" s="35"/>
      <c r="LKV29" s="35"/>
      <c r="LKW29" s="35"/>
      <c r="LKX29" s="35"/>
      <c r="LKY29" s="35"/>
      <c r="LKZ29" s="35"/>
      <c r="LLA29" s="35"/>
      <c r="LLB29" s="35"/>
      <c r="LLC29" s="35"/>
      <c r="LLD29" s="35"/>
      <c r="LLE29" s="35"/>
      <c r="LLF29" s="35"/>
      <c r="LLG29" s="35"/>
      <c r="LLH29" s="35"/>
      <c r="LLI29" s="35"/>
      <c r="LLJ29" s="35"/>
      <c r="LLK29" s="35"/>
      <c r="LLL29" s="35"/>
      <c r="LLM29" s="35"/>
      <c r="LLN29" s="35"/>
      <c r="LLO29" s="35"/>
      <c r="LLP29" s="35"/>
      <c r="LLQ29" s="35"/>
      <c r="LLR29" s="35"/>
      <c r="LLS29" s="35"/>
      <c r="LLT29" s="35"/>
      <c r="LLU29" s="35"/>
      <c r="LLV29" s="35"/>
      <c r="LLW29" s="35"/>
      <c r="LLX29" s="35"/>
      <c r="LLY29" s="35"/>
      <c r="LLZ29" s="35"/>
      <c r="LMA29" s="35"/>
      <c r="LMB29" s="35"/>
      <c r="LMC29" s="35"/>
      <c r="LMD29" s="35"/>
      <c r="LME29" s="35"/>
      <c r="LMF29" s="35"/>
      <c r="LMG29" s="35"/>
      <c r="LMH29" s="35"/>
      <c r="LMI29" s="35"/>
      <c r="LMJ29" s="35"/>
      <c r="LMK29" s="35"/>
      <c r="LML29" s="35"/>
      <c r="LMM29" s="35"/>
      <c r="LMN29" s="35"/>
      <c r="LMO29" s="35"/>
      <c r="LMP29" s="35"/>
      <c r="LMQ29" s="35"/>
      <c r="LMR29" s="35"/>
      <c r="LMS29" s="35"/>
      <c r="LMT29" s="35"/>
      <c r="LMU29" s="35"/>
      <c r="LMV29" s="35"/>
      <c r="LMW29" s="35"/>
      <c r="LMX29" s="35"/>
      <c r="LMY29" s="35"/>
      <c r="LMZ29" s="35"/>
      <c r="LNA29" s="35"/>
      <c r="LNB29" s="35"/>
      <c r="LNC29" s="35"/>
      <c r="LND29" s="35"/>
      <c r="LNE29" s="35"/>
      <c r="LNF29" s="35"/>
      <c r="LNG29" s="35"/>
      <c r="LNH29" s="35"/>
      <c r="LNI29" s="35"/>
      <c r="LNJ29" s="35"/>
      <c r="LNK29" s="35"/>
      <c r="LNL29" s="35"/>
      <c r="LNM29" s="35"/>
      <c r="LNN29" s="35"/>
      <c r="LNO29" s="35"/>
      <c r="LNP29" s="35"/>
      <c r="LNQ29" s="35"/>
      <c r="LNR29" s="35"/>
      <c r="LNS29" s="35"/>
      <c r="LNT29" s="35"/>
      <c r="LNU29" s="35"/>
      <c r="LNV29" s="35"/>
      <c r="LNW29" s="35"/>
      <c r="LNX29" s="35"/>
      <c r="LNY29" s="35"/>
      <c r="LNZ29" s="35"/>
      <c r="LOA29" s="35"/>
      <c r="LOB29" s="35"/>
      <c r="LOC29" s="35"/>
      <c r="LOD29" s="35"/>
      <c r="LOE29" s="35"/>
      <c r="LOF29" s="35"/>
      <c r="LOG29" s="35"/>
      <c r="LOH29" s="35"/>
      <c r="LOI29" s="35"/>
      <c r="LOJ29" s="35"/>
      <c r="LOK29" s="35"/>
      <c r="LOL29" s="35"/>
      <c r="LOM29" s="35"/>
      <c r="LON29" s="35"/>
      <c r="LOO29" s="35"/>
      <c r="LOP29" s="35"/>
      <c r="LOQ29" s="35"/>
      <c r="LOR29" s="35"/>
      <c r="LOS29" s="35"/>
      <c r="LOT29" s="35"/>
      <c r="LOU29" s="35"/>
      <c r="LOV29" s="35"/>
      <c r="LOW29" s="35"/>
      <c r="LOX29" s="35"/>
      <c r="LOY29" s="35"/>
      <c r="LOZ29" s="35"/>
      <c r="LPA29" s="35"/>
      <c r="LPB29" s="35"/>
      <c r="LPC29" s="35"/>
      <c r="LPD29" s="35"/>
      <c r="LPE29" s="35"/>
      <c r="LPF29" s="35"/>
      <c r="LPG29" s="35"/>
      <c r="LPH29" s="35"/>
      <c r="LPI29" s="35"/>
      <c r="LPJ29" s="35"/>
      <c r="LPK29" s="35"/>
      <c r="LPL29" s="35"/>
      <c r="LPM29" s="35"/>
      <c r="LPN29" s="35"/>
      <c r="LPO29" s="35"/>
      <c r="LPP29" s="35"/>
      <c r="LPQ29" s="35"/>
      <c r="LPR29" s="35"/>
      <c r="LPS29" s="35"/>
      <c r="LPT29" s="35"/>
      <c r="LPU29" s="35"/>
      <c r="LPV29" s="35"/>
      <c r="LPW29" s="35"/>
      <c r="LPX29" s="35"/>
      <c r="LPY29" s="35"/>
      <c r="LPZ29" s="35"/>
      <c r="LQA29" s="35"/>
      <c r="LQB29" s="35"/>
      <c r="LQC29" s="35"/>
      <c r="LQD29" s="35"/>
      <c r="LQE29" s="35"/>
      <c r="LQF29" s="35"/>
      <c r="LQG29" s="35"/>
      <c r="LQH29" s="35"/>
      <c r="LQI29" s="35"/>
      <c r="LQJ29" s="35"/>
      <c r="LQK29" s="35"/>
      <c r="LQL29" s="35"/>
      <c r="LQM29" s="35"/>
      <c r="LQN29" s="35"/>
      <c r="LQO29" s="35"/>
      <c r="LQP29" s="35"/>
      <c r="LQQ29" s="35"/>
      <c r="LQR29" s="35"/>
      <c r="LQS29" s="35"/>
      <c r="LQT29" s="35"/>
      <c r="LQU29" s="35"/>
      <c r="LQV29" s="35"/>
      <c r="LQW29" s="35"/>
      <c r="LQX29" s="35"/>
      <c r="LQY29" s="35"/>
      <c r="LQZ29" s="35"/>
      <c r="LRA29" s="35"/>
      <c r="LRB29" s="35"/>
      <c r="LRC29" s="35"/>
      <c r="LRD29" s="35"/>
      <c r="LRE29" s="35"/>
      <c r="LRF29" s="35"/>
      <c r="LRG29" s="35"/>
      <c r="LRH29" s="35"/>
      <c r="LRI29" s="35"/>
      <c r="LRJ29" s="35"/>
      <c r="LRK29" s="35"/>
      <c r="LRL29" s="35"/>
      <c r="LRM29" s="35"/>
      <c r="LRN29" s="35"/>
      <c r="LRO29" s="35"/>
      <c r="LRP29" s="35"/>
      <c r="LRQ29" s="35"/>
      <c r="LRR29" s="35"/>
      <c r="LRS29" s="35"/>
      <c r="LRT29" s="35"/>
      <c r="LRU29" s="35"/>
      <c r="LRV29" s="35"/>
      <c r="LRW29" s="35"/>
      <c r="LRX29" s="35"/>
      <c r="LRY29" s="35"/>
      <c r="LRZ29" s="35"/>
      <c r="LSA29" s="35"/>
      <c r="LSB29" s="35"/>
      <c r="LSC29" s="35"/>
      <c r="LSD29" s="35"/>
      <c r="LSE29" s="35"/>
      <c r="LSF29" s="35"/>
      <c r="LSG29" s="35"/>
      <c r="LSH29" s="35"/>
      <c r="LSI29" s="35"/>
      <c r="LSJ29" s="35"/>
      <c r="LSK29" s="35"/>
      <c r="LSL29" s="35"/>
      <c r="LSM29" s="35"/>
      <c r="LSN29" s="35"/>
      <c r="LSO29" s="35"/>
      <c r="LSP29" s="35"/>
      <c r="LSQ29" s="35"/>
      <c r="LSR29" s="35"/>
      <c r="LSS29" s="35"/>
      <c r="LST29" s="35"/>
      <c r="LSU29" s="35"/>
      <c r="LSV29" s="35"/>
      <c r="LSW29" s="35"/>
      <c r="LSX29" s="35"/>
      <c r="LSY29" s="35"/>
      <c r="LSZ29" s="35"/>
      <c r="LTA29" s="35"/>
      <c r="LTB29" s="35"/>
      <c r="LTC29" s="35"/>
      <c r="LTD29" s="35"/>
      <c r="LTE29" s="35"/>
      <c r="LTF29" s="35"/>
      <c r="LTG29" s="35"/>
      <c r="LTH29" s="35"/>
      <c r="LTI29" s="35"/>
      <c r="LTJ29" s="35"/>
      <c r="LTK29" s="35"/>
      <c r="LTL29" s="35"/>
      <c r="LTM29" s="35"/>
      <c r="LTN29" s="35"/>
      <c r="LTO29" s="35"/>
      <c r="LTP29" s="35"/>
      <c r="LTQ29" s="35"/>
      <c r="LTR29" s="35"/>
      <c r="LTS29" s="35"/>
      <c r="LTT29" s="35"/>
      <c r="LTU29" s="35"/>
      <c r="LTV29" s="35"/>
      <c r="LTW29" s="35"/>
      <c r="LTX29" s="35"/>
      <c r="LTY29" s="35"/>
      <c r="LTZ29" s="35"/>
      <c r="LUA29" s="35"/>
      <c r="LUB29" s="35"/>
      <c r="LUC29" s="35"/>
      <c r="LUD29" s="35"/>
      <c r="LUE29" s="35"/>
      <c r="LUF29" s="35"/>
      <c r="LUG29" s="35"/>
      <c r="LUH29" s="35"/>
      <c r="LUI29" s="35"/>
      <c r="LUJ29" s="35"/>
      <c r="LUK29" s="35"/>
      <c r="LUL29" s="35"/>
      <c r="LUM29" s="35"/>
      <c r="LUN29" s="35"/>
      <c r="LUO29" s="35"/>
      <c r="LUP29" s="35"/>
      <c r="LUQ29" s="35"/>
      <c r="LUR29" s="35"/>
      <c r="LUS29" s="35"/>
      <c r="LUT29" s="35"/>
      <c r="LUU29" s="35"/>
      <c r="LUV29" s="35"/>
      <c r="LUW29" s="35"/>
      <c r="LUX29" s="35"/>
      <c r="LUY29" s="35"/>
      <c r="LUZ29" s="35"/>
      <c r="LVA29" s="35"/>
      <c r="LVB29" s="35"/>
      <c r="LVC29" s="35"/>
      <c r="LVD29" s="35"/>
      <c r="LVE29" s="35"/>
      <c r="LVF29" s="35"/>
      <c r="LVG29" s="35"/>
      <c r="LVH29" s="35"/>
      <c r="LVI29" s="35"/>
      <c r="LVJ29" s="35"/>
      <c r="LVK29" s="35"/>
      <c r="LVL29" s="35"/>
      <c r="LVM29" s="35"/>
      <c r="LVN29" s="35"/>
      <c r="LVO29" s="35"/>
      <c r="LVP29" s="35"/>
      <c r="LVQ29" s="35"/>
      <c r="LVR29" s="35"/>
      <c r="LVS29" s="35"/>
      <c r="LVT29" s="35"/>
      <c r="LVU29" s="35"/>
      <c r="LVV29" s="35"/>
      <c r="LVW29" s="35"/>
      <c r="LVX29" s="35"/>
      <c r="LVY29" s="35"/>
      <c r="LVZ29" s="35"/>
      <c r="LWA29" s="35"/>
      <c r="LWB29" s="35"/>
      <c r="LWC29" s="35"/>
      <c r="LWD29" s="35"/>
      <c r="LWE29" s="35"/>
      <c r="LWF29" s="35"/>
      <c r="LWG29" s="35"/>
      <c r="LWH29" s="35"/>
      <c r="LWI29" s="35"/>
      <c r="LWJ29" s="35"/>
      <c r="LWK29" s="35"/>
      <c r="LWL29" s="35"/>
      <c r="LWM29" s="35"/>
      <c r="LWN29" s="35"/>
      <c r="LWO29" s="35"/>
      <c r="LWP29" s="35"/>
      <c r="LWQ29" s="35"/>
      <c r="LWR29" s="35"/>
      <c r="LWS29" s="35"/>
      <c r="LWT29" s="35"/>
      <c r="LWU29" s="35"/>
      <c r="LWV29" s="35"/>
      <c r="LWW29" s="35"/>
      <c r="LWX29" s="35"/>
      <c r="LWY29" s="35"/>
      <c r="LWZ29" s="35"/>
      <c r="LXA29" s="35"/>
      <c r="LXB29" s="35"/>
      <c r="LXC29" s="35"/>
      <c r="LXD29" s="35"/>
      <c r="LXE29" s="35"/>
      <c r="LXF29" s="35"/>
      <c r="LXG29" s="35"/>
      <c r="LXH29" s="35"/>
      <c r="LXI29" s="35"/>
      <c r="LXJ29" s="35"/>
      <c r="LXK29" s="35"/>
      <c r="LXL29" s="35"/>
      <c r="LXM29" s="35"/>
      <c r="LXN29" s="35"/>
      <c r="LXO29" s="35"/>
      <c r="LXP29" s="35"/>
      <c r="LXQ29" s="35"/>
      <c r="LXR29" s="35"/>
      <c r="LXS29" s="35"/>
      <c r="LXT29" s="35"/>
      <c r="LXU29" s="35"/>
      <c r="LXV29" s="35"/>
      <c r="LXW29" s="35"/>
      <c r="LXX29" s="35"/>
      <c r="LXY29" s="35"/>
      <c r="LXZ29" s="35"/>
      <c r="LYA29" s="35"/>
      <c r="LYB29" s="35"/>
      <c r="LYC29" s="35"/>
      <c r="LYD29" s="35"/>
      <c r="LYE29" s="35"/>
      <c r="LYF29" s="35"/>
      <c r="LYG29" s="35"/>
      <c r="LYH29" s="35"/>
      <c r="LYI29" s="35"/>
      <c r="LYJ29" s="35"/>
      <c r="LYK29" s="35"/>
      <c r="LYL29" s="35"/>
      <c r="LYM29" s="35"/>
      <c r="LYN29" s="35"/>
      <c r="LYO29" s="35"/>
      <c r="LYP29" s="35"/>
      <c r="LYQ29" s="35"/>
      <c r="LYR29" s="35"/>
      <c r="LYS29" s="35"/>
      <c r="LYT29" s="35"/>
      <c r="LYU29" s="35"/>
      <c r="LYV29" s="35"/>
      <c r="LYW29" s="35"/>
      <c r="LYX29" s="35"/>
      <c r="LYY29" s="35"/>
      <c r="LYZ29" s="35"/>
      <c r="LZA29" s="35"/>
      <c r="LZB29" s="35"/>
      <c r="LZC29" s="35"/>
      <c r="LZD29" s="35"/>
      <c r="LZE29" s="35"/>
      <c r="LZF29" s="35"/>
      <c r="LZG29" s="35"/>
      <c r="LZH29" s="35"/>
      <c r="LZI29" s="35"/>
      <c r="LZJ29" s="35"/>
      <c r="LZK29" s="35"/>
      <c r="LZL29" s="35"/>
      <c r="LZM29" s="35"/>
      <c r="LZN29" s="35"/>
      <c r="LZO29" s="35"/>
      <c r="LZP29" s="35"/>
      <c r="LZQ29" s="35"/>
      <c r="LZR29" s="35"/>
      <c r="LZS29" s="35"/>
      <c r="LZT29" s="35"/>
      <c r="LZU29" s="35"/>
      <c r="LZV29" s="35"/>
      <c r="LZW29" s="35"/>
      <c r="LZX29" s="35"/>
      <c r="LZY29" s="35"/>
      <c r="LZZ29" s="35"/>
      <c r="MAA29" s="35"/>
      <c r="MAB29" s="35"/>
      <c r="MAC29" s="35"/>
      <c r="MAD29" s="35"/>
      <c r="MAE29" s="35"/>
      <c r="MAF29" s="35"/>
      <c r="MAG29" s="35"/>
      <c r="MAH29" s="35"/>
      <c r="MAI29" s="35"/>
      <c r="MAJ29" s="35"/>
      <c r="MAK29" s="35"/>
      <c r="MAL29" s="35"/>
      <c r="MAM29" s="35"/>
      <c r="MAN29" s="35"/>
      <c r="MAO29" s="35"/>
      <c r="MAP29" s="35"/>
      <c r="MAQ29" s="35"/>
      <c r="MAR29" s="35"/>
      <c r="MAS29" s="35"/>
      <c r="MAT29" s="35"/>
      <c r="MAU29" s="35"/>
      <c r="MAV29" s="35"/>
      <c r="MAW29" s="35"/>
      <c r="MAX29" s="35"/>
      <c r="MAY29" s="35"/>
      <c r="MAZ29" s="35"/>
      <c r="MBA29" s="35"/>
      <c r="MBB29" s="35"/>
      <c r="MBC29" s="35"/>
      <c r="MBD29" s="35"/>
      <c r="MBE29" s="35"/>
      <c r="MBF29" s="35"/>
      <c r="MBG29" s="35"/>
      <c r="MBH29" s="35"/>
      <c r="MBI29" s="35"/>
      <c r="MBJ29" s="35"/>
      <c r="MBK29" s="35"/>
      <c r="MBL29" s="35"/>
      <c r="MBM29" s="35"/>
      <c r="MBN29" s="35"/>
      <c r="MBO29" s="35"/>
      <c r="MBP29" s="35"/>
      <c r="MBQ29" s="35"/>
      <c r="MBR29" s="35"/>
      <c r="MBS29" s="35"/>
      <c r="MBT29" s="35"/>
      <c r="MBU29" s="35"/>
      <c r="MBV29" s="35"/>
      <c r="MBW29" s="35"/>
      <c r="MBX29" s="35"/>
      <c r="MBY29" s="35"/>
      <c r="MBZ29" s="35"/>
      <c r="MCA29" s="35"/>
      <c r="MCB29" s="35"/>
      <c r="MCC29" s="35"/>
      <c r="MCD29" s="35"/>
      <c r="MCE29" s="35"/>
      <c r="MCF29" s="35"/>
      <c r="MCG29" s="35"/>
      <c r="MCH29" s="35"/>
      <c r="MCI29" s="35"/>
      <c r="MCJ29" s="35"/>
      <c r="MCK29" s="35"/>
      <c r="MCL29" s="35"/>
      <c r="MCM29" s="35"/>
      <c r="MCN29" s="35"/>
      <c r="MCO29" s="35"/>
      <c r="MCP29" s="35"/>
      <c r="MCQ29" s="35"/>
      <c r="MCR29" s="35"/>
      <c r="MCS29" s="35"/>
      <c r="MCT29" s="35"/>
      <c r="MCU29" s="35"/>
      <c r="MCV29" s="35"/>
      <c r="MCW29" s="35"/>
      <c r="MCX29" s="35"/>
      <c r="MCY29" s="35"/>
      <c r="MCZ29" s="35"/>
      <c r="MDA29" s="35"/>
      <c r="MDB29" s="35"/>
      <c r="MDC29" s="35"/>
      <c r="MDD29" s="35"/>
      <c r="MDE29" s="35"/>
      <c r="MDF29" s="35"/>
      <c r="MDG29" s="35"/>
      <c r="MDH29" s="35"/>
      <c r="MDI29" s="35"/>
      <c r="MDJ29" s="35"/>
      <c r="MDK29" s="35"/>
      <c r="MDL29" s="35"/>
      <c r="MDM29" s="35"/>
      <c r="MDN29" s="35"/>
      <c r="MDO29" s="35"/>
      <c r="MDP29" s="35"/>
      <c r="MDQ29" s="35"/>
      <c r="MDR29" s="35"/>
      <c r="MDS29" s="35"/>
      <c r="MDT29" s="35"/>
      <c r="MDU29" s="35"/>
      <c r="MDV29" s="35"/>
      <c r="MDW29" s="35"/>
      <c r="MDX29" s="35"/>
      <c r="MDY29" s="35"/>
      <c r="MDZ29" s="35"/>
      <c r="MEA29" s="35"/>
      <c r="MEB29" s="35"/>
      <c r="MEC29" s="35"/>
      <c r="MED29" s="35"/>
      <c r="MEE29" s="35"/>
      <c r="MEF29" s="35"/>
      <c r="MEG29" s="35"/>
      <c r="MEH29" s="35"/>
      <c r="MEI29" s="35"/>
      <c r="MEJ29" s="35"/>
      <c r="MEK29" s="35"/>
      <c r="MEL29" s="35"/>
      <c r="MEM29" s="35"/>
      <c r="MEN29" s="35"/>
      <c r="MEO29" s="35"/>
      <c r="MEP29" s="35"/>
      <c r="MEQ29" s="35"/>
      <c r="MER29" s="35"/>
      <c r="MES29" s="35"/>
      <c r="MET29" s="35"/>
      <c r="MEU29" s="35"/>
      <c r="MEV29" s="35"/>
      <c r="MEW29" s="35"/>
      <c r="MEX29" s="35"/>
      <c r="MEY29" s="35"/>
      <c r="MEZ29" s="35"/>
      <c r="MFA29" s="35"/>
      <c r="MFB29" s="35"/>
      <c r="MFC29" s="35"/>
      <c r="MFD29" s="35"/>
      <c r="MFE29" s="35"/>
      <c r="MFF29" s="35"/>
      <c r="MFG29" s="35"/>
      <c r="MFH29" s="35"/>
      <c r="MFI29" s="35"/>
      <c r="MFJ29" s="35"/>
      <c r="MFK29" s="35"/>
      <c r="MFL29" s="35"/>
      <c r="MFM29" s="35"/>
      <c r="MFN29" s="35"/>
      <c r="MFO29" s="35"/>
      <c r="MFP29" s="35"/>
      <c r="MFQ29" s="35"/>
      <c r="MFR29" s="35"/>
      <c r="MFS29" s="35"/>
      <c r="MFT29" s="35"/>
      <c r="MFU29" s="35"/>
      <c r="MFV29" s="35"/>
      <c r="MFW29" s="35"/>
      <c r="MFX29" s="35"/>
      <c r="MFY29" s="35"/>
      <c r="MFZ29" s="35"/>
      <c r="MGA29" s="35"/>
      <c r="MGB29" s="35"/>
      <c r="MGC29" s="35"/>
      <c r="MGD29" s="35"/>
      <c r="MGE29" s="35"/>
      <c r="MGF29" s="35"/>
      <c r="MGG29" s="35"/>
      <c r="MGH29" s="35"/>
      <c r="MGI29" s="35"/>
      <c r="MGJ29" s="35"/>
      <c r="MGK29" s="35"/>
      <c r="MGL29" s="35"/>
      <c r="MGM29" s="35"/>
      <c r="MGN29" s="35"/>
      <c r="MGO29" s="35"/>
      <c r="MGP29" s="35"/>
      <c r="MGQ29" s="35"/>
      <c r="MGR29" s="35"/>
      <c r="MGS29" s="35"/>
      <c r="MGT29" s="35"/>
      <c r="MGU29" s="35"/>
      <c r="MGV29" s="35"/>
      <c r="MGW29" s="35"/>
      <c r="MGX29" s="35"/>
      <c r="MGY29" s="35"/>
      <c r="MGZ29" s="35"/>
      <c r="MHA29" s="35"/>
      <c r="MHB29" s="35"/>
      <c r="MHC29" s="35"/>
      <c r="MHD29" s="35"/>
      <c r="MHE29" s="35"/>
      <c r="MHF29" s="35"/>
      <c r="MHG29" s="35"/>
      <c r="MHH29" s="35"/>
      <c r="MHI29" s="35"/>
      <c r="MHJ29" s="35"/>
      <c r="MHK29" s="35"/>
      <c r="MHL29" s="35"/>
      <c r="MHM29" s="35"/>
      <c r="MHN29" s="35"/>
      <c r="MHO29" s="35"/>
      <c r="MHP29" s="35"/>
      <c r="MHQ29" s="35"/>
      <c r="MHR29" s="35"/>
      <c r="MHS29" s="35"/>
      <c r="MHT29" s="35"/>
      <c r="MHU29" s="35"/>
      <c r="MHV29" s="35"/>
      <c r="MHW29" s="35"/>
      <c r="MHX29" s="35"/>
      <c r="MHY29" s="35"/>
      <c r="MHZ29" s="35"/>
      <c r="MIA29" s="35"/>
      <c r="MIB29" s="35"/>
      <c r="MIC29" s="35"/>
      <c r="MID29" s="35"/>
      <c r="MIE29" s="35"/>
      <c r="MIF29" s="35"/>
      <c r="MIG29" s="35"/>
      <c r="MIH29" s="35"/>
      <c r="MII29" s="35"/>
      <c r="MIJ29" s="35"/>
      <c r="MIK29" s="35"/>
      <c r="MIL29" s="35"/>
      <c r="MIM29" s="35"/>
      <c r="MIN29" s="35"/>
      <c r="MIO29" s="35"/>
      <c r="MIP29" s="35"/>
      <c r="MIQ29" s="35"/>
      <c r="MIR29" s="35"/>
      <c r="MIS29" s="35"/>
      <c r="MIT29" s="35"/>
      <c r="MIU29" s="35"/>
      <c r="MIV29" s="35"/>
      <c r="MIW29" s="35"/>
      <c r="MIX29" s="35"/>
      <c r="MIY29" s="35"/>
      <c r="MIZ29" s="35"/>
      <c r="MJA29" s="35"/>
      <c r="MJB29" s="35"/>
      <c r="MJC29" s="35"/>
      <c r="MJD29" s="35"/>
      <c r="MJE29" s="35"/>
      <c r="MJF29" s="35"/>
      <c r="MJG29" s="35"/>
      <c r="MJH29" s="35"/>
      <c r="MJI29" s="35"/>
      <c r="MJJ29" s="35"/>
      <c r="MJK29" s="35"/>
      <c r="MJL29" s="35"/>
      <c r="MJM29" s="35"/>
      <c r="MJN29" s="35"/>
      <c r="MJO29" s="35"/>
      <c r="MJP29" s="35"/>
      <c r="MJQ29" s="35"/>
      <c r="MJR29" s="35"/>
      <c r="MJS29" s="35"/>
      <c r="MJT29" s="35"/>
      <c r="MJU29" s="35"/>
      <c r="MJV29" s="35"/>
      <c r="MJW29" s="35"/>
      <c r="MJX29" s="35"/>
      <c r="MJY29" s="35"/>
      <c r="MJZ29" s="35"/>
      <c r="MKA29" s="35"/>
      <c r="MKB29" s="35"/>
      <c r="MKC29" s="35"/>
      <c r="MKD29" s="35"/>
      <c r="MKE29" s="35"/>
      <c r="MKF29" s="35"/>
      <c r="MKG29" s="35"/>
      <c r="MKH29" s="35"/>
      <c r="MKI29" s="35"/>
      <c r="MKJ29" s="35"/>
      <c r="MKK29" s="35"/>
      <c r="MKL29" s="35"/>
      <c r="MKM29" s="35"/>
      <c r="MKN29" s="35"/>
      <c r="MKO29" s="35"/>
      <c r="MKP29" s="35"/>
      <c r="MKQ29" s="35"/>
      <c r="MKR29" s="35"/>
      <c r="MKS29" s="35"/>
      <c r="MKT29" s="35"/>
      <c r="MKU29" s="35"/>
      <c r="MKV29" s="35"/>
      <c r="MKW29" s="35"/>
      <c r="MKX29" s="35"/>
      <c r="MKY29" s="35"/>
      <c r="MKZ29" s="35"/>
      <c r="MLA29" s="35"/>
      <c r="MLB29" s="35"/>
      <c r="MLC29" s="35"/>
      <c r="MLD29" s="35"/>
      <c r="MLE29" s="35"/>
      <c r="MLF29" s="35"/>
      <c r="MLG29" s="35"/>
      <c r="MLH29" s="35"/>
      <c r="MLI29" s="35"/>
      <c r="MLJ29" s="35"/>
      <c r="MLK29" s="35"/>
      <c r="MLL29" s="35"/>
      <c r="MLM29" s="35"/>
      <c r="MLN29" s="35"/>
      <c r="MLO29" s="35"/>
      <c r="MLP29" s="35"/>
      <c r="MLQ29" s="35"/>
      <c r="MLR29" s="35"/>
      <c r="MLS29" s="35"/>
      <c r="MLT29" s="35"/>
      <c r="MLU29" s="35"/>
      <c r="MLV29" s="35"/>
      <c r="MLW29" s="35"/>
      <c r="MLX29" s="35"/>
      <c r="MLY29" s="35"/>
      <c r="MLZ29" s="35"/>
      <c r="MMA29" s="35"/>
      <c r="MMB29" s="35"/>
      <c r="MMC29" s="35"/>
      <c r="MMD29" s="35"/>
      <c r="MME29" s="35"/>
      <c r="MMF29" s="35"/>
      <c r="MMG29" s="35"/>
      <c r="MMH29" s="35"/>
      <c r="MMI29" s="35"/>
      <c r="MMJ29" s="35"/>
      <c r="MMK29" s="35"/>
      <c r="MML29" s="35"/>
      <c r="MMM29" s="35"/>
      <c r="MMN29" s="35"/>
      <c r="MMO29" s="35"/>
      <c r="MMP29" s="35"/>
      <c r="MMQ29" s="35"/>
      <c r="MMR29" s="35"/>
      <c r="MMS29" s="35"/>
      <c r="MMT29" s="35"/>
      <c r="MMU29" s="35"/>
      <c r="MMV29" s="35"/>
      <c r="MMW29" s="35"/>
      <c r="MMX29" s="35"/>
      <c r="MMY29" s="35"/>
      <c r="MMZ29" s="35"/>
      <c r="MNA29" s="35"/>
      <c r="MNB29" s="35"/>
      <c r="MNC29" s="35"/>
      <c r="MND29" s="35"/>
      <c r="MNE29" s="35"/>
      <c r="MNF29" s="35"/>
      <c r="MNG29" s="35"/>
      <c r="MNH29" s="35"/>
      <c r="MNI29" s="35"/>
      <c r="MNJ29" s="35"/>
      <c r="MNK29" s="35"/>
      <c r="MNL29" s="35"/>
      <c r="MNM29" s="35"/>
      <c r="MNN29" s="35"/>
      <c r="MNO29" s="35"/>
      <c r="MNP29" s="35"/>
      <c r="MNQ29" s="35"/>
      <c r="MNR29" s="35"/>
      <c r="MNS29" s="35"/>
      <c r="MNT29" s="35"/>
      <c r="MNU29" s="35"/>
      <c r="MNV29" s="35"/>
      <c r="MNW29" s="35"/>
      <c r="MNX29" s="35"/>
      <c r="MNY29" s="35"/>
      <c r="MNZ29" s="35"/>
      <c r="MOA29" s="35"/>
      <c r="MOB29" s="35"/>
      <c r="MOC29" s="35"/>
      <c r="MOD29" s="35"/>
      <c r="MOE29" s="35"/>
      <c r="MOF29" s="35"/>
      <c r="MOG29" s="35"/>
      <c r="MOH29" s="35"/>
      <c r="MOI29" s="35"/>
      <c r="MOJ29" s="35"/>
      <c r="MOK29" s="35"/>
      <c r="MOL29" s="35"/>
      <c r="MOM29" s="35"/>
      <c r="MON29" s="35"/>
      <c r="MOO29" s="35"/>
      <c r="MOP29" s="35"/>
      <c r="MOQ29" s="35"/>
      <c r="MOR29" s="35"/>
      <c r="MOS29" s="35"/>
      <c r="MOT29" s="35"/>
      <c r="MOU29" s="35"/>
      <c r="MOV29" s="35"/>
      <c r="MOW29" s="35"/>
      <c r="MOX29" s="35"/>
      <c r="MOY29" s="35"/>
      <c r="MOZ29" s="35"/>
      <c r="MPA29" s="35"/>
      <c r="MPB29" s="35"/>
      <c r="MPC29" s="35"/>
      <c r="MPD29" s="35"/>
      <c r="MPE29" s="35"/>
      <c r="MPF29" s="35"/>
      <c r="MPG29" s="35"/>
      <c r="MPH29" s="35"/>
      <c r="MPI29" s="35"/>
      <c r="MPJ29" s="35"/>
      <c r="MPK29" s="35"/>
      <c r="MPL29" s="35"/>
      <c r="MPM29" s="35"/>
      <c r="MPN29" s="35"/>
      <c r="MPO29" s="35"/>
      <c r="MPP29" s="35"/>
      <c r="MPQ29" s="35"/>
      <c r="MPR29" s="35"/>
      <c r="MPS29" s="35"/>
      <c r="MPT29" s="35"/>
      <c r="MPU29" s="35"/>
      <c r="MPV29" s="35"/>
      <c r="MPW29" s="35"/>
      <c r="MPX29" s="35"/>
      <c r="MPY29" s="35"/>
      <c r="MPZ29" s="35"/>
      <c r="MQA29" s="35"/>
      <c r="MQB29" s="35"/>
      <c r="MQC29" s="35"/>
      <c r="MQD29" s="35"/>
      <c r="MQE29" s="35"/>
      <c r="MQF29" s="35"/>
      <c r="MQG29" s="35"/>
      <c r="MQH29" s="35"/>
      <c r="MQI29" s="35"/>
      <c r="MQJ29" s="35"/>
      <c r="MQK29" s="35"/>
      <c r="MQL29" s="35"/>
      <c r="MQM29" s="35"/>
      <c r="MQN29" s="35"/>
      <c r="MQO29" s="35"/>
      <c r="MQP29" s="35"/>
      <c r="MQQ29" s="35"/>
      <c r="MQR29" s="35"/>
      <c r="MQS29" s="35"/>
      <c r="MQT29" s="35"/>
      <c r="MQU29" s="35"/>
      <c r="MQV29" s="35"/>
      <c r="MQW29" s="35"/>
      <c r="MQX29" s="35"/>
      <c r="MQY29" s="35"/>
      <c r="MQZ29" s="35"/>
      <c r="MRA29" s="35"/>
      <c r="MRB29" s="35"/>
      <c r="MRC29" s="35"/>
      <c r="MRD29" s="35"/>
      <c r="MRE29" s="35"/>
      <c r="MRF29" s="35"/>
      <c r="MRG29" s="35"/>
      <c r="MRH29" s="35"/>
      <c r="MRI29" s="35"/>
      <c r="MRJ29" s="35"/>
      <c r="MRK29" s="35"/>
      <c r="MRL29" s="35"/>
      <c r="MRM29" s="35"/>
      <c r="MRN29" s="35"/>
      <c r="MRO29" s="35"/>
      <c r="MRP29" s="35"/>
      <c r="MRQ29" s="35"/>
      <c r="MRR29" s="35"/>
      <c r="MRS29" s="35"/>
      <c r="MRT29" s="35"/>
      <c r="MRU29" s="35"/>
      <c r="MRV29" s="35"/>
      <c r="MRW29" s="35"/>
      <c r="MRX29" s="35"/>
      <c r="MRY29" s="35"/>
      <c r="MRZ29" s="35"/>
      <c r="MSA29" s="35"/>
      <c r="MSB29" s="35"/>
      <c r="MSC29" s="35"/>
      <c r="MSD29" s="35"/>
      <c r="MSE29" s="35"/>
      <c r="MSF29" s="35"/>
      <c r="MSG29" s="35"/>
      <c r="MSH29" s="35"/>
      <c r="MSI29" s="35"/>
      <c r="MSJ29" s="35"/>
      <c r="MSK29" s="35"/>
      <c r="MSL29" s="35"/>
      <c r="MSM29" s="35"/>
      <c r="MSN29" s="35"/>
      <c r="MSO29" s="35"/>
      <c r="MSP29" s="35"/>
      <c r="MSQ29" s="35"/>
      <c r="MSR29" s="35"/>
      <c r="MSS29" s="35"/>
      <c r="MST29" s="35"/>
      <c r="MSU29" s="35"/>
      <c r="MSV29" s="35"/>
      <c r="MSW29" s="35"/>
      <c r="MSX29" s="35"/>
      <c r="MSY29" s="35"/>
      <c r="MSZ29" s="35"/>
      <c r="MTA29" s="35"/>
      <c r="MTB29" s="35"/>
      <c r="MTC29" s="35"/>
      <c r="MTD29" s="35"/>
      <c r="MTE29" s="35"/>
      <c r="MTF29" s="35"/>
      <c r="MTG29" s="35"/>
      <c r="MTH29" s="35"/>
      <c r="MTI29" s="35"/>
      <c r="MTJ29" s="35"/>
      <c r="MTK29" s="35"/>
      <c r="MTL29" s="35"/>
      <c r="MTM29" s="35"/>
      <c r="MTN29" s="35"/>
      <c r="MTO29" s="35"/>
      <c r="MTP29" s="35"/>
      <c r="MTQ29" s="35"/>
      <c r="MTR29" s="35"/>
      <c r="MTS29" s="35"/>
      <c r="MTT29" s="35"/>
      <c r="MTU29" s="35"/>
      <c r="MTV29" s="35"/>
      <c r="MTW29" s="35"/>
      <c r="MTX29" s="35"/>
      <c r="MTY29" s="35"/>
      <c r="MTZ29" s="35"/>
      <c r="MUA29" s="35"/>
      <c r="MUB29" s="35"/>
      <c r="MUC29" s="35"/>
      <c r="MUD29" s="35"/>
      <c r="MUE29" s="35"/>
      <c r="MUF29" s="35"/>
      <c r="MUG29" s="35"/>
      <c r="MUH29" s="35"/>
      <c r="MUI29" s="35"/>
      <c r="MUJ29" s="35"/>
      <c r="MUK29" s="35"/>
      <c r="MUL29" s="35"/>
      <c r="MUM29" s="35"/>
      <c r="MUN29" s="35"/>
      <c r="MUO29" s="35"/>
      <c r="MUP29" s="35"/>
      <c r="MUQ29" s="35"/>
      <c r="MUR29" s="35"/>
      <c r="MUS29" s="35"/>
      <c r="MUT29" s="35"/>
      <c r="MUU29" s="35"/>
      <c r="MUV29" s="35"/>
      <c r="MUW29" s="35"/>
      <c r="MUX29" s="35"/>
      <c r="MUY29" s="35"/>
      <c r="MUZ29" s="35"/>
      <c r="MVA29" s="35"/>
      <c r="MVB29" s="35"/>
      <c r="MVC29" s="35"/>
      <c r="MVD29" s="35"/>
      <c r="MVE29" s="35"/>
      <c r="MVF29" s="35"/>
      <c r="MVG29" s="35"/>
      <c r="MVH29" s="35"/>
      <c r="MVI29" s="35"/>
      <c r="MVJ29" s="35"/>
      <c r="MVK29" s="35"/>
      <c r="MVL29" s="35"/>
      <c r="MVM29" s="35"/>
      <c r="MVN29" s="35"/>
      <c r="MVO29" s="35"/>
      <c r="MVP29" s="35"/>
      <c r="MVQ29" s="35"/>
      <c r="MVR29" s="35"/>
      <c r="MVS29" s="35"/>
      <c r="MVT29" s="35"/>
      <c r="MVU29" s="35"/>
      <c r="MVV29" s="35"/>
      <c r="MVW29" s="35"/>
      <c r="MVX29" s="35"/>
      <c r="MVY29" s="35"/>
      <c r="MVZ29" s="35"/>
      <c r="MWA29" s="35"/>
      <c r="MWB29" s="35"/>
      <c r="MWC29" s="35"/>
      <c r="MWD29" s="35"/>
      <c r="MWE29" s="35"/>
      <c r="MWF29" s="35"/>
      <c r="MWG29" s="35"/>
      <c r="MWH29" s="35"/>
      <c r="MWI29" s="35"/>
      <c r="MWJ29" s="35"/>
      <c r="MWK29" s="35"/>
      <c r="MWL29" s="35"/>
      <c r="MWM29" s="35"/>
      <c r="MWN29" s="35"/>
      <c r="MWO29" s="35"/>
      <c r="MWP29" s="35"/>
      <c r="MWQ29" s="35"/>
      <c r="MWR29" s="35"/>
      <c r="MWS29" s="35"/>
      <c r="MWT29" s="35"/>
      <c r="MWU29" s="35"/>
      <c r="MWV29" s="35"/>
      <c r="MWW29" s="35"/>
      <c r="MWX29" s="35"/>
      <c r="MWY29" s="35"/>
      <c r="MWZ29" s="35"/>
      <c r="MXA29" s="35"/>
      <c r="MXB29" s="35"/>
      <c r="MXC29" s="35"/>
      <c r="MXD29" s="35"/>
      <c r="MXE29" s="35"/>
      <c r="MXF29" s="35"/>
      <c r="MXG29" s="35"/>
      <c r="MXH29" s="35"/>
      <c r="MXI29" s="35"/>
      <c r="MXJ29" s="35"/>
      <c r="MXK29" s="35"/>
      <c r="MXL29" s="35"/>
      <c r="MXM29" s="35"/>
      <c r="MXN29" s="35"/>
      <c r="MXO29" s="35"/>
      <c r="MXP29" s="35"/>
      <c r="MXQ29" s="35"/>
      <c r="MXR29" s="35"/>
      <c r="MXS29" s="35"/>
      <c r="MXT29" s="35"/>
      <c r="MXU29" s="35"/>
      <c r="MXV29" s="35"/>
      <c r="MXW29" s="35"/>
      <c r="MXX29" s="35"/>
      <c r="MXY29" s="35"/>
      <c r="MXZ29" s="35"/>
      <c r="MYA29" s="35"/>
      <c r="MYB29" s="35"/>
      <c r="MYC29" s="35"/>
      <c r="MYD29" s="35"/>
      <c r="MYE29" s="35"/>
      <c r="MYF29" s="35"/>
      <c r="MYG29" s="35"/>
      <c r="MYH29" s="35"/>
      <c r="MYI29" s="35"/>
      <c r="MYJ29" s="35"/>
      <c r="MYK29" s="35"/>
      <c r="MYL29" s="35"/>
      <c r="MYM29" s="35"/>
      <c r="MYN29" s="35"/>
      <c r="MYO29" s="35"/>
      <c r="MYP29" s="35"/>
      <c r="MYQ29" s="35"/>
      <c r="MYR29" s="35"/>
      <c r="MYS29" s="35"/>
      <c r="MYT29" s="35"/>
      <c r="MYU29" s="35"/>
      <c r="MYV29" s="35"/>
      <c r="MYW29" s="35"/>
      <c r="MYX29" s="35"/>
      <c r="MYY29" s="35"/>
      <c r="MYZ29" s="35"/>
      <c r="MZA29" s="35"/>
      <c r="MZB29" s="35"/>
      <c r="MZC29" s="35"/>
      <c r="MZD29" s="35"/>
      <c r="MZE29" s="35"/>
      <c r="MZF29" s="35"/>
      <c r="MZG29" s="35"/>
      <c r="MZH29" s="35"/>
      <c r="MZI29" s="35"/>
      <c r="MZJ29" s="35"/>
      <c r="MZK29" s="35"/>
      <c r="MZL29" s="35"/>
      <c r="MZM29" s="35"/>
      <c r="MZN29" s="35"/>
      <c r="MZO29" s="35"/>
      <c r="MZP29" s="35"/>
      <c r="MZQ29" s="35"/>
      <c r="MZR29" s="35"/>
      <c r="MZS29" s="35"/>
      <c r="MZT29" s="35"/>
      <c r="MZU29" s="35"/>
      <c r="MZV29" s="35"/>
      <c r="MZW29" s="35"/>
      <c r="MZX29" s="35"/>
      <c r="MZY29" s="35"/>
      <c r="MZZ29" s="35"/>
      <c r="NAA29" s="35"/>
      <c r="NAB29" s="35"/>
      <c r="NAC29" s="35"/>
      <c r="NAD29" s="35"/>
      <c r="NAE29" s="35"/>
      <c r="NAF29" s="35"/>
      <c r="NAG29" s="35"/>
      <c r="NAH29" s="35"/>
      <c r="NAI29" s="35"/>
      <c r="NAJ29" s="35"/>
      <c r="NAK29" s="35"/>
      <c r="NAL29" s="35"/>
      <c r="NAM29" s="35"/>
      <c r="NAN29" s="35"/>
      <c r="NAO29" s="35"/>
      <c r="NAP29" s="35"/>
      <c r="NAQ29" s="35"/>
      <c r="NAR29" s="35"/>
      <c r="NAS29" s="35"/>
      <c r="NAT29" s="35"/>
      <c r="NAU29" s="35"/>
      <c r="NAV29" s="35"/>
      <c r="NAW29" s="35"/>
      <c r="NAX29" s="35"/>
      <c r="NAY29" s="35"/>
      <c r="NAZ29" s="35"/>
      <c r="NBA29" s="35"/>
      <c r="NBB29" s="35"/>
      <c r="NBC29" s="35"/>
      <c r="NBD29" s="35"/>
      <c r="NBE29" s="35"/>
      <c r="NBF29" s="35"/>
      <c r="NBG29" s="35"/>
      <c r="NBH29" s="35"/>
      <c r="NBI29" s="35"/>
      <c r="NBJ29" s="35"/>
      <c r="NBK29" s="35"/>
      <c r="NBL29" s="35"/>
      <c r="NBM29" s="35"/>
      <c r="NBN29" s="35"/>
      <c r="NBO29" s="35"/>
      <c r="NBP29" s="35"/>
      <c r="NBQ29" s="35"/>
      <c r="NBR29" s="35"/>
      <c r="NBS29" s="35"/>
      <c r="NBT29" s="35"/>
      <c r="NBU29" s="35"/>
      <c r="NBV29" s="35"/>
      <c r="NBW29" s="35"/>
      <c r="NBX29" s="35"/>
      <c r="NBY29" s="35"/>
      <c r="NBZ29" s="35"/>
      <c r="NCA29" s="35"/>
      <c r="NCB29" s="35"/>
      <c r="NCC29" s="35"/>
      <c r="NCD29" s="35"/>
      <c r="NCE29" s="35"/>
      <c r="NCF29" s="35"/>
      <c r="NCG29" s="35"/>
      <c r="NCH29" s="35"/>
      <c r="NCI29" s="35"/>
      <c r="NCJ29" s="35"/>
      <c r="NCK29" s="35"/>
      <c r="NCL29" s="35"/>
      <c r="NCM29" s="35"/>
      <c r="NCN29" s="35"/>
      <c r="NCO29" s="35"/>
      <c r="NCP29" s="35"/>
      <c r="NCQ29" s="35"/>
      <c r="NCR29" s="35"/>
      <c r="NCS29" s="35"/>
      <c r="NCT29" s="35"/>
      <c r="NCU29" s="35"/>
      <c r="NCV29" s="35"/>
      <c r="NCW29" s="35"/>
      <c r="NCX29" s="35"/>
      <c r="NCY29" s="35"/>
      <c r="NCZ29" s="35"/>
      <c r="NDA29" s="35"/>
      <c r="NDB29" s="35"/>
      <c r="NDC29" s="35"/>
      <c r="NDD29" s="35"/>
      <c r="NDE29" s="35"/>
      <c r="NDF29" s="35"/>
      <c r="NDG29" s="35"/>
      <c r="NDH29" s="35"/>
      <c r="NDI29" s="35"/>
      <c r="NDJ29" s="35"/>
      <c r="NDK29" s="35"/>
      <c r="NDL29" s="35"/>
      <c r="NDM29" s="35"/>
      <c r="NDN29" s="35"/>
      <c r="NDO29" s="35"/>
      <c r="NDP29" s="35"/>
      <c r="NDQ29" s="35"/>
      <c r="NDR29" s="35"/>
      <c r="NDS29" s="35"/>
      <c r="NDT29" s="35"/>
      <c r="NDU29" s="35"/>
      <c r="NDV29" s="35"/>
      <c r="NDW29" s="35"/>
      <c r="NDX29" s="35"/>
      <c r="NDY29" s="35"/>
      <c r="NDZ29" s="35"/>
      <c r="NEA29" s="35"/>
      <c r="NEB29" s="35"/>
      <c r="NEC29" s="35"/>
      <c r="NED29" s="35"/>
      <c r="NEE29" s="35"/>
      <c r="NEF29" s="35"/>
      <c r="NEG29" s="35"/>
      <c r="NEH29" s="35"/>
      <c r="NEI29" s="35"/>
      <c r="NEJ29" s="35"/>
      <c r="NEK29" s="35"/>
      <c r="NEL29" s="35"/>
      <c r="NEM29" s="35"/>
      <c r="NEN29" s="35"/>
      <c r="NEO29" s="35"/>
      <c r="NEP29" s="35"/>
      <c r="NEQ29" s="35"/>
      <c r="NER29" s="35"/>
      <c r="NES29" s="35"/>
      <c r="NET29" s="35"/>
      <c r="NEU29" s="35"/>
      <c r="NEV29" s="35"/>
      <c r="NEW29" s="35"/>
      <c r="NEX29" s="35"/>
      <c r="NEY29" s="35"/>
      <c r="NEZ29" s="35"/>
      <c r="NFA29" s="35"/>
      <c r="NFB29" s="35"/>
      <c r="NFC29" s="35"/>
      <c r="NFD29" s="35"/>
      <c r="NFE29" s="35"/>
      <c r="NFF29" s="35"/>
      <c r="NFG29" s="35"/>
      <c r="NFH29" s="35"/>
      <c r="NFI29" s="35"/>
      <c r="NFJ29" s="35"/>
      <c r="NFK29" s="35"/>
      <c r="NFL29" s="35"/>
      <c r="NFM29" s="35"/>
      <c r="NFN29" s="35"/>
      <c r="NFO29" s="35"/>
      <c r="NFP29" s="35"/>
      <c r="NFQ29" s="35"/>
      <c r="NFR29" s="35"/>
      <c r="NFS29" s="35"/>
      <c r="NFT29" s="35"/>
      <c r="NFU29" s="35"/>
      <c r="NFV29" s="35"/>
      <c r="NFW29" s="35"/>
      <c r="NFX29" s="35"/>
      <c r="NFY29" s="35"/>
      <c r="NFZ29" s="35"/>
      <c r="NGA29" s="35"/>
      <c r="NGB29" s="35"/>
      <c r="NGC29" s="35"/>
      <c r="NGD29" s="35"/>
      <c r="NGE29" s="35"/>
      <c r="NGF29" s="35"/>
      <c r="NGG29" s="35"/>
      <c r="NGH29" s="35"/>
      <c r="NGI29" s="35"/>
      <c r="NGJ29" s="35"/>
      <c r="NGK29" s="35"/>
      <c r="NGL29" s="35"/>
      <c r="NGM29" s="35"/>
      <c r="NGN29" s="35"/>
      <c r="NGO29" s="35"/>
      <c r="NGP29" s="35"/>
      <c r="NGQ29" s="35"/>
      <c r="NGR29" s="35"/>
      <c r="NGS29" s="35"/>
      <c r="NGT29" s="35"/>
      <c r="NGU29" s="35"/>
      <c r="NGV29" s="35"/>
      <c r="NGW29" s="35"/>
      <c r="NGX29" s="35"/>
      <c r="NGY29" s="35"/>
      <c r="NGZ29" s="35"/>
      <c r="NHA29" s="35"/>
      <c r="NHB29" s="35"/>
      <c r="NHC29" s="35"/>
      <c r="NHD29" s="35"/>
      <c r="NHE29" s="35"/>
      <c r="NHF29" s="35"/>
      <c r="NHG29" s="35"/>
      <c r="NHH29" s="35"/>
      <c r="NHI29" s="35"/>
      <c r="NHJ29" s="35"/>
      <c r="NHK29" s="35"/>
      <c r="NHL29" s="35"/>
      <c r="NHM29" s="35"/>
      <c r="NHN29" s="35"/>
      <c r="NHO29" s="35"/>
      <c r="NHP29" s="35"/>
      <c r="NHQ29" s="35"/>
      <c r="NHR29" s="35"/>
      <c r="NHS29" s="35"/>
      <c r="NHT29" s="35"/>
      <c r="NHU29" s="35"/>
      <c r="NHV29" s="35"/>
      <c r="NHW29" s="35"/>
      <c r="NHX29" s="35"/>
      <c r="NHY29" s="35"/>
      <c r="NHZ29" s="35"/>
      <c r="NIA29" s="35"/>
      <c r="NIB29" s="35"/>
      <c r="NIC29" s="35"/>
      <c r="NID29" s="35"/>
      <c r="NIE29" s="35"/>
      <c r="NIF29" s="35"/>
      <c r="NIG29" s="35"/>
      <c r="NIH29" s="35"/>
      <c r="NII29" s="35"/>
      <c r="NIJ29" s="35"/>
      <c r="NIK29" s="35"/>
      <c r="NIL29" s="35"/>
      <c r="NIM29" s="35"/>
      <c r="NIN29" s="35"/>
      <c r="NIO29" s="35"/>
      <c r="NIP29" s="35"/>
      <c r="NIQ29" s="35"/>
      <c r="NIR29" s="35"/>
      <c r="NIS29" s="35"/>
      <c r="NIT29" s="35"/>
      <c r="NIU29" s="35"/>
      <c r="NIV29" s="35"/>
      <c r="NIW29" s="35"/>
      <c r="NIX29" s="35"/>
      <c r="NIY29" s="35"/>
      <c r="NIZ29" s="35"/>
      <c r="NJA29" s="35"/>
      <c r="NJB29" s="35"/>
      <c r="NJC29" s="35"/>
      <c r="NJD29" s="35"/>
      <c r="NJE29" s="35"/>
      <c r="NJF29" s="35"/>
      <c r="NJG29" s="35"/>
      <c r="NJH29" s="35"/>
      <c r="NJI29" s="35"/>
      <c r="NJJ29" s="35"/>
      <c r="NJK29" s="35"/>
      <c r="NJL29" s="35"/>
      <c r="NJM29" s="35"/>
      <c r="NJN29" s="35"/>
      <c r="NJO29" s="35"/>
      <c r="NJP29" s="35"/>
      <c r="NJQ29" s="35"/>
      <c r="NJR29" s="35"/>
      <c r="NJS29" s="35"/>
      <c r="NJT29" s="35"/>
      <c r="NJU29" s="35"/>
      <c r="NJV29" s="35"/>
      <c r="NJW29" s="35"/>
      <c r="NJX29" s="35"/>
      <c r="NJY29" s="35"/>
      <c r="NJZ29" s="35"/>
      <c r="NKA29" s="35"/>
      <c r="NKB29" s="35"/>
      <c r="NKC29" s="35"/>
      <c r="NKD29" s="35"/>
      <c r="NKE29" s="35"/>
      <c r="NKF29" s="35"/>
      <c r="NKG29" s="35"/>
      <c r="NKH29" s="35"/>
      <c r="NKI29" s="35"/>
      <c r="NKJ29" s="35"/>
      <c r="NKK29" s="35"/>
      <c r="NKL29" s="35"/>
      <c r="NKM29" s="35"/>
      <c r="NKN29" s="35"/>
      <c r="NKO29" s="35"/>
      <c r="NKP29" s="35"/>
      <c r="NKQ29" s="35"/>
      <c r="NKR29" s="35"/>
      <c r="NKS29" s="35"/>
      <c r="NKT29" s="35"/>
      <c r="NKU29" s="35"/>
      <c r="NKV29" s="35"/>
      <c r="NKW29" s="35"/>
      <c r="NKX29" s="35"/>
      <c r="NKY29" s="35"/>
      <c r="NKZ29" s="35"/>
      <c r="NLA29" s="35"/>
      <c r="NLB29" s="35"/>
      <c r="NLC29" s="35"/>
      <c r="NLD29" s="35"/>
      <c r="NLE29" s="35"/>
      <c r="NLF29" s="35"/>
      <c r="NLG29" s="35"/>
      <c r="NLH29" s="35"/>
      <c r="NLI29" s="35"/>
      <c r="NLJ29" s="35"/>
      <c r="NLK29" s="35"/>
      <c r="NLL29" s="35"/>
      <c r="NLM29" s="35"/>
      <c r="NLN29" s="35"/>
      <c r="NLO29" s="35"/>
      <c r="NLP29" s="35"/>
      <c r="NLQ29" s="35"/>
      <c r="NLR29" s="35"/>
      <c r="NLS29" s="35"/>
      <c r="NLT29" s="35"/>
      <c r="NLU29" s="35"/>
      <c r="NLV29" s="35"/>
      <c r="NLW29" s="35"/>
      <c r="NLX29" s="35"/>
      <c r="NLY29" s="35"/>
      <c r="NLZ29" s="35"/>
      <c r="NMA29" s="35"/>
      <c r="NMB29" s="35"/>
      <c r="NMC29" s="35"/>
      <c r="NMD29" s="35"/>
      <c r="NME29" s="35"/>
      <c r="NMF29" s="35"/>
      <c r="NMG29" s="35"/>
      <c r="NMH29" s="35"/>
      <c r="NMI29" s="35"/>
      <c r="NMJ29" s="35"/>
      <c r="NMK29" s="35"/>
      <c r="NML29" s="35"/>
      <c r="NMM29" s="35"/>
      <c r="NMN29" s="35"/>
      <c r="NMO29" s="35"/>
      <c r="NMP29" s="35"/>
      <c r="NMQ29" s="35"/>
      <c r="NMR29" s="35"/>
      <c r="NMS29" s="35"/>
      <c r="NMT29" s="35"/>
      <c r="NMU29" s="35"/>
      <c r="NMV29" s="35"/>
      <c r="NMW29" s="35"/>
      <c r="NMX29" s="35"/>
      <c r="NMY29" s="35"/>
      <c r="NMZ29" s="35"/>
      <c r="NNA29" s="35"/>
      <c r="NNB29" s="35"/>
      <c r="NNC29" s="35"/>
      <c r="NND29" s="35"/>
      <c r="NNE29" s="35"/>
      <c r="NNF29" s="35"/>
      <c r="NNG29" s="35"/>
      <c r="NNH29" s="35"/>
      <c r="NNI29" s="35"/>
      <c r="NNJ29" s="35"/>
      <c r="NNK29" s="35"/>
      <c r="NNL29" s="35"/>
      <c r="NNM29" s="35"/>
      <c r="NNN29" s="35"/>
      <c r="NNO29" s="35"/>
      <c r="NNP29" s="35"/>
      <c r="NNQ29" s="35"/>
      <c r="NNR29" s="35"/>
      <c r="NNS29" s="35"/>
      <c r="NNT29" s="35"/>
      <c r="NNU29" s="35"/>
      <c r="NNV29" s="35"/>
      <c r="NNW29" s="35"/>
      <c r="NNX29" s="35"/>
      <c r="NNY29" s="35"/>
      <c r="NNZ29" s="35"/>
      <c r="NOA29" s="35"/>
      <c r="NOB29" s="35"/>
      <c r="NOC29" s="35"/>
      <c r="NOD29" s="35"/>
      <c r="NOE29" s="35"/>
      <c r="NOF29" s="35"/>
      <c r="NOG29" s="35"/>
      <c r="NOH29" s="35"/>
      <c r="NOI29" s="35"/>
      <c r="NOJ29" s="35"/>
      <c r="NOK29" s="35"/>
      <c r="NOL29" s="35"/>
      <c r="NOM29" s="35"/>
      <c r="NON29" s="35"/>
      <c r="NOO29" s="35"/>
      <c r="NOP29" s="35"/>
      <c r="NOQ29" s="35"/>
      <c r="NOR29" s="35"/>
      <c r="NOS29" s="35"/>
      <c r="NOT29" s="35"/>
      <c r="NOU29" s="35"/>
      <c r="NOV29" s="35"/>
      <c r="NOW29" s="35"/>
      <c r="NOX29" s="35"/>
      <c r="NOY29" s="35"/>
      <c r="NOZ29" s="35"/>
      <c r="NPA29" s="35"/>
      <c r="NPB29" s="35"/>
      <c r="NPC29" s="35"/>
      <c r="NPD29" s="35"/>
      <c r="NPE29" s="35"/>
      <c r="NPF29" s="35"/>
      <c r="NPG29" s="35"/>
      <c r="NPH29" s="35"/>
      <c r="NPI29" s="35"/>
      <c r="NPJ29" s="35"/>
      <c r="NPK29" s="35"/>
      <c r="NPL29" s="35"/>
      <c r="NPM29" s="35"/>
      <c r="NPN29" s="35"/>
      <c r="NPO29" s="35"/>
      <c r="NPP29" s="35"/>
      <c r="NPQ29" s="35"/>
      <c r="NPR29" s="35"/>
      <c r="NPS29" s="35"/>
      <c r="NPT29" s="35"/>
      <c r="NPU29" s="35"/>
      <c r="NPV29" s="35"/>
      <c r="NPW29" s="35"/>
      <c r="NPX29" s="35"/>
      <c r="NPY29" s="35"/>
      <c r="NPZ29" s="35"/>
      <c r="NQA29" s="35"/>
      <c r="NQB29" s="35"/>
      <c r="NQC29" s="35"/>
      <c r="NQD29" s="35"/>
      <c r="NQE29" s="35"/>
      <c r="NQF29" s="35"/>
      <c r="NQG29" s="35"/>
      <c r="NQH29" s="35"/>
      <c r="NQI29" s="35"/>
      <c r="NQJ29" s="35"/>
      <c r="NQK29" s="35"/>
      <c r="NQL29" s="35"/>
      <c r="NQM29" s="35"/>
      <c r="NQN29" s="35"/>
      <c r="NQO29" s="35"/>
      <c r="NQP29" s="35"/>
      <c r="NQQ29" s="35"/>
      <c r="NQR29" s="35"/>
      <c r="NQS29" s="35"/>
      <c r="NQT29" s="35"/>
      <c r="NQU29" s="35"/>
      <c r="NQV29" s="35"/>
      <c r="NQW29" s="35"/>
      <c r="NQX29" s="35"/>
      <c r="NQY29" s="35"/>
      <c r="NQZ29" s="35"/>
      <c r="NRA29" s="35"/>
      <c r="NRB29" s="35"/>
      <c r="NRC29" s="35"/>
      <c r="NRD29" s="35"/>
      <c r="NRE29" s="35"/>
      <c r="NRF29" s="35"/>
      <c r="NRG29" s="35"/>
      <c r="NRH29" s="35"/>
      <c r="NRI29" s="35"/>
      <c r="NRJ29" s="35"/>
      <c r="NRK29" s="35"/>
      <c r="NRL29" s="35"/>
      <c r="NRM29" s="35"/>
      <c r="NRN29" s="35"/>
      <c r="NRO29" s="35"/>
      <c r="NRP29" s="35"/>
      <c r="NRQ29" s="35"/>
      <c r="NRR29" s="35"/>
      <c r="NRS29" s="35"/>
      <c r="NRT29" s="35"/>
      <c r="NRU29" s="35"/>
      <c r="NRV29" s="35"/>
      <c r="NRW29" s="35"/>
      <c r="NRX29" s="35"/>
      <c r="NRY29" s="35"/>
      <c r="NRZ29" s="35"/>
      <c r="NSA29" s="35"/>
      <c r="NSB29" s="35"/>
      <c r="NSC29" s="35"/>
      <c r="NSD29" s="35"/>
      <c r="NSE29" s="35"/>
      <c r="NSF29" s="35"/>
      <c r="NSG29" s="35"/>
      <c r="NSH29" s="35"/>
      <c r="NSI29" s="35"/>
      <c r="NSJ29" s="35"/>
      <c r="NSK29" s="35"/>
      <c r="NSL29" s="35"/>
      <c r="NSM29" s="35"/>
      <c r="NSN29" s="35"/>
      <c r="NSO29" s="35"/>
      <c r="NSP29" s="35"/>
      <c r="NSQ29" s="35"/>
      <c r="NSR29" s="35"/>
      <c r="NSS29" s="35"/>
      <c r="NST29" s="35"/>
      <c r="NSU29" s="35"/>
      <c r="NSV29" s="35"/>
      <c r="NSW29" s="35"/>
      <c r="NSX29" s="35"/>
      <c r="NSY29" s="35"/>
      <c r="NSZ29" s="35"/>
      <c r="NTA29" s="35"/>
      <c r="NTB29" s="35"/>
      <c r="NTC29" s="35"/>
      <c r="NTD29" s="35"/>
      <c r="NTE29" s="35"/>
      <c r="NTF29" s="35"/>
      <c r="NTG29" s="35"/>
      <c r="NTH29" s="35"/>
      <c r="NTI29" s="35"/>
      <c r="NTJ29" s="35"/>
      <c r="NTK29" s="35"/>
      <c r="NTL29" s="35"/>
      <c r="NTM29" s="35"/>
      <c r="NTN29" s="35"/>
      <c r="NTO29" s="35"/>
      <c r="NTP29" s="35"/>
      <c r="NTQ29" s="35"/>
      <c r="NTR29" s="35"/>
      <c r="NTS29" s="35"/>
      <c r="NTT29" s="35"/>
      <c r="NTU29" s="35"/>
      <c r="NTV29" s="35"/>
      <c r="NTW29" s="35"/>
      <c r="NTX29" s="35"/>
      <c r="NTY29" s="35"/>
      <c r="NTZ29" s="35"/>
      <c r="NUA29" s="35"/>
      <c r="NUB29" s="35"/>
      <c r="NUC29" s="35"/>
      <c r="NUD29" s="35"/>
      <c r="NUE29" s="35"/>
      <c r="NUF29" s="35"/>
      <c r="NUG29" s="35"/>
      <c r="NUH29" s="35"/>
      <c r="NUI29" s="35"/>
      <c r="NUJ29" s="35"/>
      <c r="NUK29" s="35"/>
      <c r="NUL29" s="35"/>
      <c r="NUM29" s="35"/>
      <c r="NUN29" s="35"/>
      <c r="NUO29" s="35"/>
      <c r="NUP29" s="35"/>
      <c r="NUQ29" s="35"/>
      <c r="NUR29" s="35"/>
      <c r="NUS29" s="35"/>
      <c r="NUT29" s="35"/>
      <c r="NUU29" s="35"/>
      <c r="NUV29" s="35"/>
      <c r="NUW29" s="35"/>
      <c r="NUX29" s="35"/>
      <c r="NUY29" s="35"/>
      <c r="NUZ29" s="35"/>
      <c r="NVA29" s="35"/>
      <c r="NVB29" s="35"/>
      <c r="NVC29" s="35"/>
      <c r="NVD29" s="35"/>
      <c r="NVE29" s="35"/>
      <c r="NVF29" s="35"/>
      <c r="NVG29" s="35"/>
      <c r="NVH29" s="35"/>
      <c r="NVI29" s="35"/>
      <c r="NVJ29" s="35"/>
      <c r="NVK29" s="35"/>
      <c r="NVL29" s="35"/>
      <c r="NVM29" s="35"/>
      <c r="NVN29" s="35"/>
      <c r="NVO29" s="35"/>
      <c r="NVP29" s="35"/>
      <c r="NVQ29" s="35"/>
      <c r="NVR29" s="35"/>
      <c r="NVS29" s="35"/>
      <c r="NVT29" s="35"/>
      <c r="NVU29" s="35"/>
      <c r="NVV29" s="35"/>
      <c r="NVW29" s="35"/>
      <c r="NVX29" s="35"/>
      <c r="NVY29" s="35"/>
      <c r="NVZ29" s="35"/>
      <c r="NWA29" s="35"/>
      <c r="NWB29" s="35"/>
      <c r="NWC29" s="35"/>
      <c r="NWD29" s="35"/>
      <c r="NWE29" s="35"/>
      <c r="NWF29" s="35"/>
      <c r="NWG29" s="35"/>
      <c r="NWH29" s="35"/>
      <c r="NWI29" s="35"/>
      <c r="NWJ29" s="35"/>
      <c r="NWK29" s="35"/>
      <c r="NWL29" s="35"/>
      <c r="NWM29" s="35"/>
      <c r="NWN29" s="35"/>
      <c r="NWO29" s="35"/>
      <c r="NWP29" s="35"/>
      <c r="NWQ29" s="35"/>
      <c r="NWR29" s="35"/>
      <c r="NWS29" s="35"/>
      <c r="NWT29" s="35"/>
      <c r="NWU29" s="35"/>
      <c r="NWV29" s="35"/>
      <c r="NWW29" s="35"/>
      <c r="NWX29" s="35"/>
      <c r="NWY29" s="35"/>
      <c r="NWZ29" s="35"/>
      <c r="NXA29" s="35"/>
      <c r="NXB29" s="35"/>
      <c r="NXC29" s="35"/>
      <c r="NXD29" s="35"/>
      <c r="NXE29" s="35"/>
      <c r="NXF29" s="35"/>
      <c r="NXG29" s="35"/>
      <c r="NXH29" s="35"/>
      <c r="NXI29" s="35"/>
      <c r="NXJ29" s="35"/>
      <c r="NXK29" s="35"/>
      <c r="NXL29" s="35"/>
      <c r="NXM29" s="35"/>
      <c r="NXN29" s="35"/>
      <c r="NXO29" s="35"/>
      <c r="NXP29" s="35"/>
      <c r="NXQ29" s="35"/>
      <c r="NXR29" s="35"/>
      <c r="NXS29" s="35"/>
      <c r="NXT29" s="35"/>
      <c r="NXU29" s="35"/>
      <c r="NXV29" s="35"/>
      <c r="NXW29" s="35"/>
      <c r="NXX29" s="35"/>
      <c r="NXY29" s="35"/>
      <c r="NXZ29" s="35"/>
      <c r="NYA29" s="35"/>
      <c r="NYB29" s="35"/>
      <c r="NYC29" s="35"/>
      <c r="NYD29" s="35"/>
      <c r="NYE29" s="35"/>
      <c r="NYF29" s="35"/>
      <c r="NYG29" s="35"/>
      <c r="NYH29" s="35"/>
      <c r="NYI29" s="35"/>
      <c r="NYJ29" s="35"/>
      <c r="NYK29" s="35"/>
      <c r="NYL29" s="35"/>
      <c r="NYM29" s="35"/>
      <c r="NYN29" s="35"/>
      <c r="NYO29" s="35"/>
      <c r="NYP29" s="35"/>
      <c r="NYQ29" s="35"/>
      <c r="NYR29" s="35"/>
      <c r="NYS29" s="35"/>
      <c r="NYT29" s="35"/>
      <c r="NYU29" s="35"/>
      <c r="NYV29" s="35"/>
      <c r="NYW29" s="35"/>
      <c r="NYX29" s="35"/>
      <c r="NYY29" s="35"/>
      <c r="NYZ29" s="35"/>
      <c r="NZA29" s="35"/>
      <c r="NZB29" s="35"/>
      <c r="NZC29" s="35"/>
      <c r="NZD29" s="35"/>
      <c r="NZE29" s="35"/>
      <c r="NZF29" s="35"/>
      <c r="NZG29" s="35"/>
      <c r="NZH29" s="35"/>
      <c r="NZI29" s="35"/>
      <c r="NZJ29" s="35"/>
      <c r="NZK29" s="35"/>
      <c r="NZL29" s="35"/>
      <c r="NZM29" s="35"/>
      <c r="NZN29" s="35"/>
      <c r="NZO29" s="35"/>
      <c r="NZP29" s="35"/>
      <c r="NZQ29" s="35"/>
      <c r="NZR29" s="35"/>
      <c r="NZS29" s="35"/>
      <c r="NZT29" s="35"/>
      <c r="NZU29" s="35"/>
      <c r="NZV29" s="35"/>
      <c r="NZW29" s="35"/>
      <c r="NZX29" s="35"/>
      <c r="NZY29" s="35"/>
      <c r="NZZ29" s="35"/>
      <c r="OAA29" s="35"/>
      <c r="OAB29" s="35"/>
      <c r="OAC29" s="35"/>
      <c r="OAD29" s="35"/>
      <c r="OAE29" s="35"/>
      <c r="OAF29" s="35"/>
      <c r="OAG29" s="35"/>
      <c r="OAH29" s="35"/>
      <c r="OAI29" s="35"/>
      <c r="OAJ29" s="35"/>
      <c r="OAK29" s="35"/>
      <c r="OAL29" s="35"/>
      <c r="OAM29" s="35"/>
      <c r="OAN29" s="35"/>
      <c r="OAO29" s="35"/>
      <c r="OAP29" s="35"/>
      <c r="OAQ29" s="35"/>
      <c r="OAR29" s="35"/>
      <c r="OAS29" s="35"/>
      <c r="OAT29" s="35"/>
      <c r="OAU29" s="35"/>
      <c r="OAV29" s="35"/>
      <c r="OAW29" s="35"/>
      <c r="OAX29" s="35"/>
      <c r="OAY29" s="35"/>
      <c r="OAZ29" s="35"/>
      <c r="OBA29" s="35"/>
      <c r="OBB29" s="35"/>
      <c r="OBC29" s="35"/>
      <c r="OBD29" s="35"/>
      <c r="OBE29" s="35"/>
      <c r="OBF29" s="35"/>
      <c r="OBG29" s="35"/>
      <c r="OBH29" s="35"/>
      <c r="OBI29" s="35"/>
      <c r="OBJ29" s="35"/>
      <c r="OBK29" s="35"/>
      <c r="OBL29" s="35"/>
      <c r="OBM29" s="35"/>
      <c r="OBN29" s="35"/>
      <c r="OBO29" s="35"/>
      <c r="OBP29" s="35"/>
      <c r="OBQ29" s="35"/>
      <c r="OBR29" s="35"/>
      <c r="OBS29" s="35"/>
      <c r="OBT29" s="35"/>
      <c r="OBU29" s="35"/>
      <c r="OBV29" s="35"/>
      <c r="OBW29" s="35"/>
      <c r="OBX29" s="35"/>
      <c r="OBY29" s="35"/>
      <c r="OBZ29" s="35"/>
      <c r="OCA29" s="35"/>
      <c r="OCB29" s="35"/>
      <c r="OCC29" s="35"/>
      <c r="OCD29" s="35"/>
      <c r="OCE29" s="35"/>
      <c r="OCF29" s="35"/>
      <c r="OCG29" s="35"/>
      <c r="OCH29" s="35"/>
      <c r="OCI29" s="35"/>
      <c r="OCJ29" s="35"/>
      <c r="OCK29" s="35"/>
      <c r="OCL29" s="35"/>
      <c r="OCM29" s="35"/>
      <c r="OCN29" s="35"/>
      <c r="OCO29" s="35"/>
      <c r="OCP29" s="35"/>
      <c r="OCQ29" s="35"/>
      <c r="OCR29" s="35"/>
      <c r="OCS29" s="35"/>
      <c r="OCT29" s="35"/>
      <c r="OCU29" s="35"/>
      <c r="OCV29" s="35"/>
      <c r="OCW29" s="35"/>
      <c r="OCX29" s="35"/>
      <c r="OCY29" s="35"/>
      <c r="OCZ29" s="35"/>
      <c r="ODA29" s="35"/>
      <c r="ODB29" s="35"/>
      <c r="ODC29" s="35"/>
      <c r="ODD29" s="35"/>
      <c r="ODE29" s="35"/>
      <c r="ODF29" s="35"/>
      <c r="ODG29" s="35"/>
      <c r="ODH29" s="35"/>
      <c r="ODI29" s="35"/>
      <c r="ODJ29" s="35"/>
      <c r="ODK29" s="35"/>
      <c r="ODL29" s="35"/>
      <c r="ODM29" s="35"/>
      <c r="ODN29" s="35"/>
      <c r="ODO29" s="35"/>
      <c r="ODP29" s="35"/>
      <c r="ODQ29" s="35"/>
      <c r="ODR29" s="35"/>
      <c r="ODS29" s="35"/>
      <c r="ODT29" s="35"/>
      <c r="ODU29" s="35"/>
      <c r="ODV29" s="35"/>
      <c r="ODW29" s="35"/>
      <c r="ODX29" s="35"/>
      <c r="ODY29" s="35"/>
      <c r="ODZ29" s="35"/>
      <c r="OEA29" s="35"/>
      <c r="OEB29" s="35"/>
      <c r="OEC29" s="35"/>
      <c r="OED29" s="35"/>
      <c r="OEE29" s="35"/>
      <c r="OEF29" s="35"/>
      <c r="OEG29" s="35"/>
      <c r="OEH29" s="35"/>
      <c r="OEI29" s="35"/>
      <c r="OEJ29" s="35"/>
      <c r="OEK29" s="35"/>
      <c r="OEL29" s="35"/>
      <c r="OEM29" s="35"/>
      <c r="OEN29" s="35"/>
      <c r="OEO29" s="35"/>
      <c r="OEP29" s="35"/>
      <c r="OEQ29" s="35"/>
      <c r="OER29" s="35"/>
      <c r="OES29" s="35"/>
      <c r="OET29" s="35"/>
      <c r="OEU29" s="35"/>
      <c r="OEV29" s="35"/>
      <c r="OEW29" s="35"/>
      <c r="OEX29" s="35"/>
      <c r="OEY29" s="35"/>
      <c r="OEZ29" s="35"/>
      <c r="OFA29" s="35"/>
      <c r="OFB29" s="35"/>
      <c r="OFC29" s="35"/>
      <c r="OFD29" s="35"/>
      <c r="OFE29" s="35"/>
      <c r="OFF29" s="35"/>
      <c r="OFG29" s="35"/>
      <c r="OFH29" s="35"/>
      <c r="OFI29" s="35"/>
      <c r="OFJ29" s="35"/>
      <c r="OFK29" s="35"/>
      <c r="OFL29" s="35"/>
      <c r="OFM29" s="35"/>
      <c r="OFN29" s="35"/>
      <c r="OFO29" s="35"/>
      <c r="OFP29" s="35"/>
      <c r="OFQ29" s="35"/>
      <c r="OFR29" s="35"/>
      <c r="OFS29" s="35"/>
      <c r="OFT29" s="35"/>
      <c r="OFU29" s="35"/>
      <c r="OFV29" s="35"/>
      <c r="OFW29" s="35"/>
      <c r="OFX29" s="35"/>
      <c r="OFY29" s="35"/>
      <c r="OFZ29" s="35"/>
      <c r="OGA29" s="35"/>
      <c r="OGB29" s="35"/>
      <c r="OGC29" s="35"/>
      <c r="OGD29" s="35"/>
      <c r="OGE29" s="35"/>
      <c r="OGF29" s="35"/>
      <c r="OGG29" s="35"/>
      <c r="OGH29" s="35"/>
      <c r="OGI29" s="35"/>
      <c r="OGJ29" s="35"/>
      <c r="OGK29" s="35"/>
      <c r="OGL29" s="35"/>
      <c r="OGM29" s="35"/>
      <c r="OGN29" s="35"/>
      <c r="OGO29" s="35"/>
      <c r="OGP29" s="35"/>
      <c r="OGQ29" s="35"/>
      <c r="OGR29" s="35"/>
      <c r="OGS29" s="35"/>
      <c r="OGT29" s="35"/>
      <c r="OGU29" s="35"/>
      <c r="OGV29" s="35"/>
      <c r="OGW29" s="35"/>
      <c r="OGX29" s="35"/>
      <c r="OGY29" s="35"/>
      <c r="OGZ29" s="35"/>
      <c r="OHA29" s="35"/>
      <c r="OHB29" s="35"/>
      <c r="OHC29" s="35"/>
      <c r="OHD29" s="35"/>
      <c r="OHE29" s="35"/>
      <c r="OHF29" s="35"/>
      <c r="OHG29" s="35"/>
      <c r="OHH29" s="35"/>
      <c r="OHI29" s="35"/>
      <c r="OHJ29" s="35"/>
      <c r="OHK29" s="35"/>
      <c r="OHL29" s="35"/>
      <c r="OHM29" s="35"/>
      <c r="OHN29" s="35"/>
      <c r="OHO29" s="35"/>
      <c r="OHP29" s="35"/>
      <c r="OHQ29" s="35"/>
      <c r="OHR29" s="35"/>
      <c r="OHS29" s="35"/>
      <c r="OHT29" s="35"/>
      <c r="OHU29" s="35"/>
      <c r="OHV29" s="35"/>
      <c r="OHW29" s="35"/>
      <c r="OHX29" s="35"/>
      <c r="OHY29" s="35"/>
      <c r="OHZ29" s="35"/>
      <c r="OIA29" s="35"/>
      <c r="OIB29" s="35"/>
      <c r="OIC29" s="35"/>
      <c r="OID29" s="35"/>
      <c r="OIE29" s="35"/>
      <c r="OIF29" s="35"/>
      <c r="OIG29" s="35"/>
      <c r="OIH29" s="35"/>
      <c r="OII29" s="35"/>
      <c r="OIJ29" s="35"/>
      <c r="OIK29" s="35"/>
      <c r="OIL29" s="35"/>
      <c r="OIM29" s="35"/>
      <c r="OIN29" s="35"/>
      <c r="OIO29" s="35"/>
      <c r="OIP29" s="35"/>
      <c r="OIQ29" s="35"/>
      <c r="OIR29" s="35"/>
      <c r="OIS29" s="35"/>
      <c r="OIT29" s="35"/>
      <c r="OIU29" s="35"/>
      <c r="OIV29" s="35"/>
      <c r="OIW29" s="35"/>
      <c r="OIX29" s="35"/>
      <c r="OIY29" s="35"/>
      <c r="OIZ29" s="35"/>
      <c r="OJA29" s="35"/>
      <c r="OJB29" s="35"/>
      <c r="OJC29" s="35"/>
      <c r="OJD29" s="35"/>
      <c r="OJE29" s="35"/>
      <c r="OJF29" s="35"/>
      <c r="OJG29" s="35"/>
      <c r="OJH29" s="35"/>
      <c r="OJI29" s="35"/>
      <c r="OJJ29" s="35"/>
      <c r="OJK29" s="35"/>
      <c r="OJL29" s="35"/>
      <c r="OJM29" s="35"/>
      <c r="OJN29" s="35"/>
      <c r="OJO29" s="35"/>
      <c r="OJP29" s="35"/>
      <c r="OJQ29" s="35"/>
      <c r="OJR29" s="35"/>
      <c r="OJS29" s="35"/>
      <c r="OJT29" s="35"/>
      <c r="OJU29" s="35"/>
      <c r="OJV29" s="35"/>
      <c r="OJW29" s="35"/>
      <c r="OJX29" s="35"/>
      <c r="OJY29" s="35"/>
      <c r="OJZ29" s="35"/>
      <c r="OKA29" s="35"/>
      <c r="OKB29" s="35"/>
      <c r="OKC29" s="35"/>
      <c r="OKD29" s="35"/>
      <c r="OKE29" s="35"/>
      <c r="OKF29" s="35"/>
      <c r="OKG29" s="35"/>
      <c r="OKH29" s="35"/>
      <c r="OKI29" s="35"/>
      <c r="OKJ29" s="35"/>
      <c r="OKK29" s="35"/>
      <c r="OKL29" s="35"/>
      <c r="OKM29" s="35"/>
      <c r="OKN29" s="35"/>
      <c r="OKO29" s="35"/>
      <c r="OKP29" s="35"/>
      <c r="OKQ29" s="35"/>
      <c r="OKR29" s="35"/>
      <c r="OKS29" s="35"/>
      <c r="OKT29" s="35"/>
      <c r="OKU29" s="35"/>
      <c r="OKV29" s="35"/>
      <c r="OKW29" s="35"/>
      <c r="OKX29" s="35"/>
      <c r="OKY29" s="35"/>
      <c r="OKZ29" s="35"/>
      <c r="OLA29" s="35"/>
      <c r="OLB29" s="35"/>
      <c r="OLC29" s="35"/>
      <c r="OLD29" s="35"/>
      <c r="OLE29" s="35"/>
      <c r="OLF29" s="35"/>
      <c r="OLG29" s="35"/>
      <c r="OLH29" s="35"/>
      <c r="OLI29" s="35"/>
      <c r="OLJ29" s="35"/>
      <c r="OLK29" s="35"/>
      <c r="OLL29" s="35"/>
      <c r="OLM29" s="35"/>
      <c r="OLN29" s="35"/>
      <c r="OLO29" s="35"/>
      <c r="OLP29" s="35"/>
      <c r="OLQ29" s="35"/>
      <c r="OLR29" s="35"/>
      <c r="OLS29" s="35"/>
      <c r="OLT29" s="35"/>
      <c r="OLU29" s="35"/>
      <c r="OLV29" s="35"/>
      <c r="OLW29" s="35"/>
      <c r="OLX29" s="35"/>
      <c r="OLY29" s="35"/>
      <c r="OLZ29" s="35"/>
      <c r="OMA29" s="35"/>
      <c r="OMB29" s="35"/>
      <c r="OMC29" s="35"/>
      <c r="OMD29" s="35"/>
      <c r="OME29" s="35"/>
      <c r="OMF29" s="35"/>
      <c r="OMG29" s="35"/>
      <c r="OMH29" s="35"/>
      <c r="OMI29" s="35"/>
      <c r="OMJ29" s="35"/>
      <c r="OMK29" s="35"/>
      <c r="OML29" s="35"/>
      <c r="OMM29" s="35"/>
      <c r="OMN29" s="35"/>
      <c r="OMO29" s="35"/>
      <c r="OMP29" s="35"/>
      <c r="OMQ29" s="35"/>
      <c r="OMR29" s="35"/>
      <c r="OMS29" s="35"/>
      <c r="OMT29" s="35"/>
      <c r="OMU29" s="35"/>
      <c r="OMV29" s="35"/>
      <c r="OMW29" s="35"/>
      <c r="OMX29" s="35"/>
      <c r="OMY29" s="35"/>
      <c r="OMZ29" s="35"/>
      <c r="ONA29" s="35"/>
      <c r="ONB29" s="35"/>
      <c r="ONC29" s="35"/>
      <c r="OND29" s="35"/>
      <c r="ONE29" s="35"/>
      <c r="ONF29" s="35"/>
      <c r="ONG29" s="35"/>
      <c r="ONH29" s="35"/>
      <c r="ONI29" s="35"/>
      <c r="ONJ29" s="35"/>
      <c r="ONK29" s="35"/>
      <c r="ONL29" s="35"/>
      <c r="ONM29" s="35"/>
      <c r="ONN29" s="35"/>
      <c r="ONO29" s="35"/>
      <c r="ONP29" s="35"/>
      <c r="ONQ29" s="35"/>
      <c r="ONR29" s="35"/>
      <c r="ONS29" s="35"/>
      <c r="ONT29" s="35"/>
      <c r="ONU29" s="35"/>
      <c r="ONV29" s="35"/>
      <c r="ONW29" s="35"/>
      <c r="ONX29" s="35"/>
      <c r="ONY29" s="35"/>
      <c r="ONZ29" s="35"/>
      <c r="OOA29" s="35"/>
      <c r="OOB29" s="35"/>
      <c r="OOC29" s="35"/>
      <c r="OOD29" s="35"/>
      <c r="OOE29" s="35"/>
      <c r="OOF29" s="35"/>
      <c r="OOG29" s="35"/>
      <c r="OOH29" s="35"/>
      <c r="OOI29" s="35"/>
      <c r="OOJ29" s="35"/>
      <c r="OOK29" s="35"/>
      <c r="OOL29" s="35"/>
      <c r="OOM29" s="35"/>
      <c r="OON29" s="35"/>
      <c r="OOO29" s="35"/>
      <c r="OOP29" s="35"/>
      <c r="OOQ29" s="35"/>
      <c r="OOR29" s="35"/>
      <c r="OOS29" s="35"/>
      <c r="OOT29" s="35"/>
      <c r="OOU29" s="35"/>
      <c r="OOV29" s="35"/>
      <c r="OOW29" s="35"/>
      <c r="OOX29" s="35"/>
      <c r="OOY29" s="35"/>
      <c r="OOZ29" s="35"/>
      <c r="OPA29" s="35"/>
      <c r="OPB29" s="35"/>
      <c r="OPC29" s="35"/>
      <c r="OPD29" s="35"/>
      <c r="OPE29" s="35"/>
      <c r="OPF29" s="35"/>
      <c r="OPG29" s="35"/>
      <c r="OPH29" s="35"/>
      <c r="OPI29" s="35"/>
      <c r="OPJ29" s="35"/>
      <c r="OPK29" s="35"/>
      <c r="OPL29" s="35"/>
      <c r="OPM29" s="35"/>
      <c r="OPN29" s="35"/>
      <c r="OPO29" s="35"/>
      <c r="OPP29" s="35"/>
      <c r="OPQ29" s="35"/>
      <c r="OPR29" s="35"/>
      <c r="OPS29" s="35"/>
      <c r="OPT29" s="35"/>
      <c r="OPU29" s="35"/>
      <c r="OPV29" s="35"/>
      <c r="OPW29" s="35"/>
      <c r="OPX29" s="35"/>
      <c r="OPY29" s="35"/>
      <c r="OPZ29" s="35"/>
      <c r="OQA29" s="35"/>
      <c r="OQB29" s="35"/>
      <c r="OQC29" s="35"/>
      <c r="OQD29" s="35"/>
      <c r="OQE29" s="35"/>
      <c r="OQF29" s="35"/>
      <c r="OQG29" s="35"/>
      <c r="OQH29" s="35"/>
      <c r="OQI29" s="35"/>
      <c r="OQJ29" s="35"/>
      <c r="OQK29" s="35"/>
      <c r="OQL29" s="35"/>
      <c r="OQM29" s="35"/>
      <c r="OQN29" s="35"/>
      <c r="OQO29" s="35"/>
      <c r="OQP29" s="35"/>
      <c r="OQQ29" s="35"/>
      <c r="OQR29" s="35"/>
      <c r="OQS29" s="35"/>
      <c r="OQT29" s="35"/>
      <c r="OQU29" s="35"/>
      <c r="OQV29" s="35"/>
      <c r="OQW29" s="35"/>
      <c r="OQX29" s="35"/>
      <c r="OQY29" s="35"/>
      <c r="OQZ29" s="35"/>
      <c r="ORA29" s="35"/>
      <c r="ORB29" s="35"/>
      <c r="ORC29" s="35"/>
      <c r="ORD29" s="35"/>
      <c r="ORE29" s="35"/>
      <c r="ORF29" s="35"/>
      <c r="ORG29" s="35"/>
      <c r="ORH29" s="35"/>
      <c r="ORI29" s="35"/>
      <c r="ORJ29" s="35"/>
      <c r="ORK29" s="35"/>
      <c r="ORL29" s="35"/>
      <c r="ORM29" s="35"/>
      <c r="ORN29" s="35"/>
      <c r="ORO29" s="35"/>
      <c r="ORP29" s="35"/>
      <c r="ORQ29" s="35"/>
      <c r="ORR29" s="35"/>
      <c r="ORS29" s="35"/>
      <c r="ORT29" s="35"/>
      <c r="ORU29" s="35"/>
      <c r="ORV29" s="35"/>
      <c r="ORW29" s="35"/>
      <c r="ORX29" s="35"/>
      <c r="ORY29" s="35"/>
      <c r="ORZ29" s="35"/>
      <c r="OSA29" s="35"/>
      <c r="OSB29" s="35"/>
      <c r="OSC29" s="35"/>
      <c r="OSD29" s="35"/>
      <c r="OSE29" s="35"/>
      <c r="OSF29" s="35"/>
      <c r="OSG29" s="35"/>
      <c r="OSH29" s="35"/>
      <c r="OSI29" s="35"/>
      <c r="OSJ29" s="35"/>
      <c r="OSK29" s="35"/>
      <c r="OSL29" s="35"/>
      <c r="OSM29" s="35"/>
      <c r="OSN29" s="35"/>
      <c r="OSO29" s="35"/>
      <c r="OSP29" s="35"/>
      <c r="OSQ29" s="35"/>
      <c r="OSR29" s="35"/>
      <c r="OSS29" s="35"/>
      <c r="OST29" s="35"/>
      <c r="OSU29" s="35"/>
      <c r="OSV29" s="35"/>
      <c r="OSW29" s="35"/>
      <c r="OSX29" s="35"/>
      <c r="OSY29" s="35"/>
      <c r="OSZ29" s="35"/>
      <c r="OTA29" s="35"/>
      <c r="OTB29" s="35"/>
      <c r="OTC29" s="35"/>
      <c r="OTD29" s="35"/>
      <c r="OTE29" s="35"/>
      <c r="OTF29" s="35"/>
      <c r="OTG29" s="35"/>
      <c r="OTH29" s="35"/>
      <c r="OTI29" s="35"/>
      <c r="OTJ29" s="35"/>
      <c r="OTK29" s="35"/>
      <c r="OTL29" s="35"/>
      <c r="OTM29" s="35"/>
      <c r="OTN29" s="35"/>
      <c r="OTO29" s="35"/>
      <c r="OTP29" s="35"/>
      <c r="OTQ29" s="35"/>
      <c r="OTR29" s="35"/>
      <c r="OTS29" s="35"/>
      <c r="OTT29" s="35"/>
      <c r="OTU29" s="35"/>
      <c r="OTV29" s="35"/>
      <c r="OTW29" s="35"/>
      <c r="OTX29" s="35"/>
      <c r="OTY29" s="35"/>
      <c r="OTZ29" s="35"/>
      <c r="OUA29" s="35"/>
      <c r="OUB29" s="35"/>
      <c r="OUC29" s="35"/>
      <c r="OUD29" s="35"/>
      <c r="OUE29" s="35"/>
      <c r="OUF29" s="35"/>
      <c r="OUG29" s="35"/>
      <c r="OUH29" s="35"/>
      <c r="OUI29" s="35"/>
      <c r="OUJ29" s="35"/>
      <c r="OUK29" s="35"/>
      <c r="OUL29" s="35"/>
      <c r="OUM29" s="35"/>
      <c r="OUN29" s="35"/>
      <c r="OUO29" s="35"/>
      <c r="OUP29" s="35"/>
      <c r="OUQ29" s="35"/>
      <c r="OUR29" s="35"/>
      <c r="OUS29" s="35"/>
      <c r="OUT29" s="35"/>
      <c r="OUU29" s="35"/>
      <c r="OUV29" s="35"/>
      <c r="OUW29" s="35"/>
      <c r="OUX29" s="35"/>
      <c r="OUY29" s="35"/>
      <c r="OUZ29" s="35"/>
      <c r="OVA29" s="35"/>
      <c r="OVB29" s="35"/>
      <c r="OVC29" s="35"/>
      <c r="OVD29" s="35"/>
      <c r="OVE29" s="35"/>
      <c r="OVF29" s="35"/>
      <c r="OVG29" s="35"/>
      <c r="OVH29" s="35"/>
      <c r="OVI29" s="35"/>
      <c r="OVJ29" s="35"/>
      <c r="OVK29" s="35"/>
      <c r="OVL29" s="35"/>
      <c r="OVM29" s="35"/>
      <c r="OVN29" s="35"/>
      <c r="OVO29" s="35"/>
      <c r="OVP29" s="35"/>
      <c r="OVQ29" s="35"/>
      <c r="OVR29" s="35"/>
      <c r="OVS29" s="35"/>
      <c r="OVT29" s="35"/>
      <c r="OVU29" s="35"/>
      <c r="OVV29" s="35"/>
      <c r="OVW29" s="35"/>
      <c r="OVX29" s="35"/>
      <c r="OVY29" s="35"/>
      <c r="OVZ29" s="35"/>
      <c r="OWA29" s="35"/>
      <c r="OWB29" s="35"/>
      <c r="OWC29" s="35"/>
      <c r="OWD29" s="35"/>
      <c r="OWE29" s="35"/>
      <c r="OWF29" s="35"/>
      <c r="OWG29" s="35"/>
      <c r="OWH29" s="35"/>
      <c r="OWI29" s="35"/>
      <c r="OWJ29" s="35"/>
      <c r="OWK29" s="35"/>
      <c r="OWL29" s="35"/>
      <c r="OWM29" s="35"/>
      <c r="OWN29" s="35"/>
      <c r="OWO29" s="35"/>
      <c r="OWP29" s="35"/>
      <c r="OWQ29" s="35"/>
      <c r="OWR29" s="35"/>
      <c r="OWS29" s="35"/>
      <c r="OWT29" s="35"/>
      <c r="OWU29" s="35"/>
      <c r="OWV29" s="35"/>
      <c r="OWW29" s="35"/>
      <c r="OWX29" s="35"/>
      <c r="OWY29" s="35"/>
      <c r="OWZ29" s="35"/>
      <c r="OXA29" s="35"/>
      <c r="OXB29" s="35"/>
      <c r="OXC29" s="35"/>
      <c r="OXD29" s="35"/>
      <c r="OXE29" s="35"/>
      <c r="OXF29" s="35"/>
      <c r="OXG29" s="35"/>
      <c r="OXH29" s="35"/>
      <c r="OXI29" s="35"/>
      <c r="OXJ29" s="35"/>
      <c r="OXK29" s="35"/>
      <c r="OXL29" s="35"/>
      <c r="OXM29" s="35"/>
      <c r="OXN29" s="35"/>
      <c r="OXO29" s="35"/>
      <c r="OXP29" s="35"/>
      <c r="OXQ29" s="35"/>
      <c r="OXR29" s="35"/>
      <c r="OXS29" s="35"/>
      <c r="OXT29" s="35"/>
      <c r="OXU29" s="35"/>
      <c r="OXV29" s="35"/>
      <c r="OXW29" s="35"/>
      <c r="OXX29" s="35"/>
      <c r="OXY29" s="35"/>
      <c r="OXZ29" s="35"/>
      <c r="OYA29" s="35"/>
      <c r="OYB29" s="35"/>
      <c r="OYC29" s="35"/>
      <c r="OYD29" s="35"/>
      <c r="OYE29" s="35"/>
      <c r="OYF29" s="35"/>
      <c r="OYG29" s="35"/>
      <c r="OYH29" s="35"/>
      <c r="OYI29" s="35"/>
      <c r="OYJ29" s="35"/>
      <c r="OYK29" s="35"/>
      <c r="OYL29" s="35"/>
      <c r="OYM29" s="35"/>
      <c r="OYN29" s="35"/>
      <c r="OYO29" s="35"/>
      <c r="OYP29" s="35"/>
      <c r="OYQ29" s="35"/>
      <c r="OYR29" s="35"/>
      <c r="OYS29" s="35"/>
      <c r="OYT29" s="35"/>
      <c r="OYU29" s="35"/>
      <c r="OYV29" s="35"/>
      <c r="OYW29" s="35"/>
      <c r="OYX29" s="35"/>
      <c r="OYY29" s="35"/>
      <c r="OYZ29" s="35"/>
      <c r="OZA29" s="35"/>
      <c r="OZB29" s="35"/>
      <c r="OZC29" s="35"/>
      <c r="OZD29" s="35"/>
      <c r="OZE29" s="35"/>
      <c r="OZF29" s="35"/>
      <c r="OZG29" s="35"/>
      <c r="OZH29" s="35"/>
      <c r="OZI29" s="35"/>
      <c r="OZJ29" s="35"/>
      <c r="OZK29" s="35"/>
      <c r="OZL29" s="35"/>
      <c r="OZM29" s="35"/>
      <c r="OZN29" s="35"/>
      <c r="OZO29" s="35"/>
      <c r="OZP29" s="35"/>
      <c r="OZQ29" s="35"/>
      <c r="OZR29" s="35"/>
      <c r="OZS29" s="35"/>
      <c r="OZT29" s="35"/>
      <c r="OZU29" s="35"/>
      <c r="OZV29" s="35"/>
      <c r="OZW29" s="35"/>
      <c r="OZX29" s="35"/>
      <c r="OZY29" s="35"/>
      <c r="OZZ29" s="35"/>
      <c r="PAA29" s="35"/>
      <c r="PAB29" s="35"/>
      <c r="PAC29" s="35"/>
      <c r="PAD29" s="35"/>
      <c r="PAE29" s="35"/>
      <c r="PAF29" s="35"/>
      <c r="PAG29" s="35"/>
      <c r="PAH29" s="35"/>
      <c r="PAI29" s="35"/>
      <c r="PAJ29" s="35"/>
      <c r="PAK29" s="35"/>
      <c r="PAL29" s="35"/>
      <c r="PAM29" s="35"/>
      <c r="PAN29" s="35"/>
      <c r="PAO29" s="35"/>
      <c r="PAP29" s="35"/>
      <c r="PAQ29" s="35"/>
      <c r="PAR29" s="35"/>
      <c r="PAS29" s="35"/>
      <c r="PAT29" s="35"/>
      <c r="PAU29" s="35"/>
      <c r="PAV29" s="35"/>
      <c r="PAW29" s="35"/>
      <c r="PAX29" s="35"/>
      <c r="PAY29" s="35"/>
      <c r="PAZ29" s="35"/>
      <c r="PBA29" s="35"/>
      <c r="PBB29" s="35"/>
      <c r="PBC29" s="35"/>
      <c r="PBD29" s="35"/>
      <c r="PBE29" s="35"/>
      <c r="PBF29" s="35"/>
      <c r="PBG29" s="35"/>
      <c r="PBH29" s="35"/>
      <c r="PBI29" s="35"/>
      <c r="PBJ29" s="35"/>
      <c r="PBK29" s="35"/>
      <c r="PBL29" s="35"/>
      <c r="PBM29" s="35"/>
      <c r="PBN29" s="35"/>
      <c r="PBO29" s="35"/>
      <c r="PBP29" s="35"/>
      <c r="PBQ29" s="35"/>
      <c r="PBR29" s="35"/>
      <c r="PBS29" s="35"/>
      <c r="PBT29" s="35"/>
      <c r="PBU29" s="35"/>
      <c r="PBV29" s="35"/>
      <c r="PBW29" s="35"/>
      <c r="PBX29" s="35"/>
      <c r="PBY29" s="35"/>
      <c r="PBZ29" s="35"/>
      <c r="PCA29" s="35"/>
      <c r="PCB29" s="35"/>
      <c r="PCC29" s="35"/>
      <c r="PCD29" s="35"/>
      <c r="PCE29" s="35"/>
      <c r="PCF29" s="35"/>
      <c r="PCG29" s="35"/>
      <c r="PCH29" s="35"/>
      <c r="PCI29" s="35"/>
      <c r="PCJ29" s="35"/>
      <c r="PCK29" s="35"/>
      <c r="PCL29" s="35"/>
      <c r="PCM29" s="35"/>
      <c r="PCN29" s="35"/>
      <c r="PCO29" s="35"/>
      <c r="PCP29" s="35"/>
      <c r="PCQ29" s="35"/>
      <c r="PCR29" s="35"/>
      <c r="PCS29" s="35"/>
      <c r="PCT29" s="35"/>
      <c r="PCU29" s="35"/>
      <c r="PCV29" s="35"/>
      <c r="PCW29" s="35"/>
      <c r="PCX29" s="35"/>
      <c r="PCY29" s="35"/>
      <c r="PCZ29" s="35"/>
      <c r="PDA29" s="35"/>
      <c r="PDB29" s="35"/>
      <c r="PDC29" s="35"/>
      <c r="PDD29" s="35"/>
      <c r="PDE29" s="35"/>
      <c r="PDF29" s="35"/>
      <c r="PDG29" s="35"/>
      <c r="PDH29" s="35"/>
      <c r="PDI29" s="35"/>
      <c r="PDJ29" s="35"/>
      <c r="PDK29" s="35"/>
      <c r="PDL29" s="35"/>
      <c r="PDM29" s="35"/>
      <c r="PDN29" s="35"/>
      <c r="PDO29" s="35"/>
      <c r="PDP29" s="35"/>
      <c r="PDQ29" s="35"/>
      <c r="PDR29" s="35"/>
      <c r="PDS29" s="35"/>
      <c r="PDT29" s="35"/>
      <c r="PDU29" s="35"/>
      <c r="PDV29" s="35"/>
      <c r="PDW29" s="35"/>
      <c r="PDX29" s="35"/>
      <c r="PDY29" s="35"/>
      <c r="PDZ29" s="35"/>
      <c r="PEA29" s="35"/>
      <c r="PEB29" s="35"/>
      <c r="PEC29" s="35"/>
      <c r="PED29" s="35"/>
      <c r="PEE29" s="35"/>
      <c r="PEF29" s="35"/>
      <c r="PEG29" s="35"/>
      <c r="PEH29" s="35"/>
      <c r="PEI29" s="35"/>
      <c r="PEJ29" s="35"/>
      <c r="PEK29" s="35"/>
      <c r="PEL29" s="35"/>
      <c r="PEM29" s="35"/>
      <c r="PEN29" s="35"/>
      <c r="PEO29" s="35"/>
      <c r="PEP29" s="35"/>
      <c r="PEQ29" s="35"/>
      <c r="PER29" s="35"/>
      <c r="PES29" s="35"/>
      <c r="PET29" s="35"/>
      <c r="PEU29" s="35"/>
      <c r="PEV29" s="35"/>
      <c r="PEW29" s="35"/>
      <c r="PEX29" s="35"/>
      <c r="PEY29" s="35"/>
      <c r="PEZ29" s="35"/>
      <c r="PFA29" s="35"/>
      <c r="PFB29" s="35"/>
      <c r="PFC29" s="35"/>
      <c r="PFD29" s="35"/>
      <c r="PFE29" s="35"/>
      <c r="PFF29" s="35"/>
      <c r="PFG29" s="35"/>
      <c r="PFH29" s="35"/>
      <c r="PFI29" s="35"/>
      <c r="PFJ29" s="35"/>
      <c r="PFK29" s="35"/>
      <c r="PFL29" s="35"/>
      <c r="PFM29" s="35"/>
      <c r="PFN29" s="35"/>
      <c r="PFO29" s="35"/>
      <c r="PFP29" s="35"/>
      <c r="PFQ29" s="35"/>
      <c r="PFR29" s="35"/>
      <c r="PFS29" s="35"/>
      <c r="PFT29" s="35"/>
      <c r="PFU29" s="35"/>
      <c r="PFV29" s="35"/>
      <c r="PFW29" s="35"/>
      <c r="PFX29" s="35"/>
      <c r="PFY29" s="35"/>
      <c r="PFZ29" s="35"/>
      <c r="PGA29" s="35"/>
      <c r="PGB29" s="35"/>
      <c r="PGC29" s="35"/>
      <c r="PGD29" s="35"/>
      <c r="PGE29" s="35"/>
      <c r="PGF29" s="35"/>
      <c r="PGG29" s="35"/>
      <c r="PGH29" s="35"/>
      <c r="PGI29" s="35"/>
      <c r="PGJ29" s="35"/>
      <c r="PGK29" s="35"/>
      <c r="PGL29" s="35"/>
      <c r="PGM29" s="35"/>
      <c r="PGN29" s="35"/>
      <c r="PGO29" s="35"/>
      <c r="PGP29" s="35"/>
      <c r="PGQ29" s="35"/>
      <c r="PGR29" s="35"/>
      <c r="PGS29" s="35"/>
      <c r="PGT29" s="35"/>
      <c r="PGU29" s="35"/>
      <c r="PGV29" s="35"/>
      <c r="PGW29" s="35"/>
      <c r="PGX29" s="35"/>
      <c r="PGY29" s="35"/>
      <c r="PGZ29" s="35"/>
      <c r="PHA29" s="35"/>
      <c r="PHB29" s="35"/>
      <c r="PHC29" s="35"/>
      <c r="PHD29" s="35"/>
      <c r="PHE29" s="35"/>
      <c r="PHF29" s="35"/>
      <c r="PHG29" s="35"/>
      <c r="PHH29" s="35"/>
      <c r="PHI29" s="35"/>
      <c r="PHJ29" s="35"/>
      <c r="PHK29" s="35"/>
      <c r="PHL29" s="35"/>
      <c r="PHM29" s="35"/>
      <c r="PHN29" s="35"/>
      <c r="PHO29" s="35"/>
      <c r="PHP29" s="35"/>
      <c r="PHQ29" s="35"/>
      <c r="PHR29" s="35"/>
      <c r="PHS29" s="35"/>
      <c r="PHT29" s="35"/>
      <c r="PHU29" s="35"/>
      <c r="PHV29" s="35"/>
      <c r="PHW29" s="35"/>
      <c r="PHX29" s="35"/>
      <c r="PHY29" s="35"/>
      <c r="PHZ29" s="35"/>
      <c r="PIA29" s="35"/>
      <c r="PIB29" s="35"/>
      <c r="PIC29" s="35"/>
      <c r="PID29" s="35"/>
      <c r="PIE29" s="35"/>
      <c r="PIF29" s="35"/>
      <c r="PIG29" s="35"/>
      <c r="PIH29" s="35"/>
      <c r="PII29" s="35"/>
      <c r="PIJ29" s="35"/>
      <c r="PIK29" s="35"/>
      <c r="PIL29" s="35"/>
      <c r="PIM29" s="35"/>
      <c r="PIN29" s="35"/>
      <c r="PIO29" s="35"/>
      <c r="PIP29" s="35"/>
      <c r="PIQ29" s="35"/>
      <c r="PIR29" s="35"/>
      <c r="PIS29" s="35"/>
      <c r="PIT29" s="35"/>
      <c r="PIU29" s="35"/>
      <c r="PIV29" s="35"/>
      <c r="PIW29" s="35"/>
      <c r="PIX29" s="35"/>
      <c r="PIY29" s="35"/>
      <c r="PIZ29" s="35"/>
      <c r="PJA29" s="35"/>
      <c r="PJB29" s="35"/>
      <c r="PJC29" s="35"/>
      <c r="PJD29" s="35"/>
      <c r="PJE29" s="35"/>
      <c r="PJF29" s="35"/>
      <c r="PJG29" s="35"/>
      <c r="PJH29" s="35"/>
      <c r="PJI29" s="35"/>
      <c r="PJJ29" s="35"/>
      <c r="PJK29" s="35"/>
      <c r="PJL29" s="35"/>
      <c r="PJM29" s="35"/>
      <c r="PJN29" s="35"/>
      <c r="PJO29" s="35"/>
      <c r="PJP29" s="35"/>
      <c r="PJQ29" s="35"/>
      <c r="PJR29" s="35"/>
      <c r="PJS29" s="35"/>
      <c r="PJT29" s="35"/>
      <c r="PJU29" s="35"/>
      <c r="PJV29" s="35"/>
      <c r="PJW29" s="35"/>
      <c r="PJX29" s="35"/>
      <c r="PJY29" s="35"/>
      <c r="PJZ29" s="35"/>
      <c r="PKA29" s="35"/>
      <c r="PKB29" s="35"/>
      <c r="PKC29" s="35"/>
      <c r="PKD29" s="35"/>
      <c r="PKE29" s="35"/>
      <c r="PKF29" s="35"/>
      <c r="PKG29" s="35"/>
      <c r="PKH29" s="35"/>
      <c r="PKI29" s="35"/>
      <c r="PKJ29" s="35"/>
      <c r="PKK29" s="35"/>
      <c r="PKL29" s="35"/>
      <c r="PKM29" s="35"/>
      <c r="PKN29" s="35"/>
      <c r="PKO29" s="35"/>
      <c r="PKP29" s="35"/>
      <c r="PKQ29" s="35"/>
      <c r="PKR29" s="35"/>
      <c r="PKS29" s="35"/>
      <c r="PKT29" s="35"/>
      <c r="PKU29" s="35"/>
      <c r="PKV29" s="35"/>
      <c r="PKW29" s="35"/>
      <c r="PKX29" s="35"/>
      <c r="PKY29" s="35"/>
      <c r="PKZ29" s="35"/>
      <c r="PLA29" s="35"/>
      <c r="PLB29" s="35"/>
      <c r="PLC29" s="35"/>
      <c r="PLD29" s="35"/>
      <c r="PLE29" s="35"/>
      <c r="PLF29" s="35"/>
      <c r="PLG29" s="35"/>
      <c r="PLH29" s="35"/>
      <c r="PLI29" s="35"/>
      <c r="PLJ29" s="35"/>
      <c r="PLK29" s="35"/>
      <c r="PLL29" s="35"/>
      <c r="PLM29" s="35"/>
      <c r="PLN29" s="35"/>
      <c r="PLO29" s="35"/>
      <c r="PLP29" s="35"/>
      <c r="PLQ29" s="35"/>
      <c r="PLR29" s="35"/>
      <c r="PLS29" s="35"/>
      <c r="PLT29" s="35"/>
      <c r="PLU29" s="35"/>
      <c r="PLV29" s="35"/>
      <c r="PLW29" s="35"/>
      <c r="PLX29" s="35"/>
      <c r="PLY29" s="35"/>
      <c r="PLZ29" s="35"/>
      <c r="PMA29" s="35"/>
      <c r="PMB29" s="35"/>
      <c r="PMC29" s="35"/>
      <c r="PMD29" s="35"/>
      <c r="PME29" s="35"/>
      <c r="PMF29" s="35"/>
      <c r="PMG29" s="35"/>
      <c r="PMH29" s="35"/>
      <c r="PMI29" s="35"/>
      <c r="PMJ29" s="35"/>
      <c r="PMK29" s="35"/>
      <c r="PML29" s="35"/>
      <c r="PMM29" s="35"/>
      <c r="PMN29" s="35"/>
      <c r="PMO29" s="35"/>
      <c r="PMP29" s="35"/>
      <c r="PMQ29" s="35"/>
      <c r="PMR29" s="35"/>
      <c r="PMS29" s="35"/>
      <c r="PMT29" s="35"/>
      <c r="PMU29" s="35"/>
      <c r="PMV29" s="35"/>
      <c r="PMW29" s="35"/>
      <c r="PMX29" s="35"/>
      <c r="PMY29" s="35"/>
      <c r="PMZ29" s="35"/>
      <c r="PNA29" s="35"/>
      <c r="PNB29" s="35"/>
      <c r="PNC29" s="35"/>
      <c r="PND29" s="35"/>
      <c r="PNE29" s="35"/>
      <c r="PNF29" s="35"/>
      <c r="PNG29" s="35"/>
      <c r="PNH29" s="35"/>
      <c r="PNI29" s="35"/>
      <c r="PNJ29" s="35"/>
      <c r="PNK29" s="35"/>
      <c r="PNL29" s="35"/>
      <c r="PNM29" s="35"/>
      <c r="PNN29" s="35"/>
      <c r="PNO29" s="35"/>
      <c r="PNP29" s="35"/>
      <c r="PNQ29" s="35"/>
      <c r="PNR29" s="35"/>
      <c r="PNS29" s="35"/>
      <c r="PNT29" s="35"/>
      <c r="PNU29" s="35"/>
      <c r="PNV29" s="35"/>
      <c r="PNW29" s="35"/>
      <c r="PNX29" s="35"/>
      <c r="PNY29" s="35"/>
      <c r="PNZ29" s="35"/>
      <c r="POA29" s="35"/>
      <c r="POB29" s="35"/>
      <c r="POC29" s="35"/>
      <c r="POD29" s="35"/>
      <c r="POE29" s="35"/>
      <c r="POF29" s="35"/>
      <c r="POG29" s="35"/>
      <c r="POH29" s="35"/>
      <c r="POI29" s="35"/>
      <c r="POJ29" s="35"/>
      <c r="POK29" s="35"/>
      <c r="POL29" s="35"/>
      <c r="POM29" s="35"/>
      <c r="PON29" s="35"/>
      <c r="POO29" s="35"/>
      <c r="POP29" s="35"/>
      <c r="POQ29" s="35"/>
      <c r="POR29" s="35"/>
      <c r="POS29" s="35"/>
      <c r="POT29" s="35"/>
      <c r="POU29" s="35"/>
      <c r="POV29" s="35"/>
      <c r="POW29" s="35"/>
      <c r="POX29" s="35"/>
      <c r="POY29" s="35"/>
      <c r="POZ29" s="35"/>
      <c r="PPA29" s="35"/>
      <c r="PPB29" s="35"/>
      <c r="PPC29" s="35"/>
      <c r="PPD29" s="35"/>
      <c r="PPE29" s="35"/>
      <c r="PPF29" s="35"/>
      <c r="PPG29" s="35"/>
      <c r="PPH29" s="35"/>
      <c r="PPI29" s="35"/>
      <c r="PPJ29" s="35"/>
      <c r="PPK29" s="35"/>
      <c r="PPL29" s="35"/>
      <c r="PPM29" s="35"/>
      <c r="PPN29" s="35"/>
      <c r="PPO29" s="35"/>
      <c r="PPP29" s="35"/>
      <c r="PPQ29" s="35"/>
      <c r="PPR29" s="35"/>
      <c r="PPS29" s="35"/>
      <c r="PPT29" s="35"/>
      <c r="PPU29" s="35"/>
      <c r="PPV29" s="35"/>
      <c r="PPW29" s="35"/>
      <c r="PPX29" s="35"/>
      <c r="PPY29" s="35"/>
      <c r="PPZ29" s="35"/>
      <c r="PQA29" s="35"/>
      <c r="PQB29" s="35"/>
      <c r="PQC29" s="35"/>
      <c r="PQD29" s="35"/>
      <c r="PQE29" s="35"/>
      <c r="PQF29" s="35"/>
      <c r="PQG29" s="35"/>
      <c r="PQH29" s="35"/>
      <c r="PQI29" s="35"/>
      <c r="PQJ29" s="35"/>
      <c r="PQK29" s="35"/>
      <c r="PQL29" s="35"/>
      <c r="PQM29" s="35"/>
      <c r="PQN29" s="35"/>
      <c r="PQO29" s="35"/>
      <c r="PQP29" s="35"/>
      <c r="PQQ29" s="35"/>
      <c r="PQR29" s="35"/>
      <c r="PQS29" s="35"/>
      <c r="PQT29" s="35"/>
      <c r="PQU29" s="35"/>
      <c r="PQV29" s="35"/>
      <c r="PQW29" s="35"/>
      <c r="PQX29" s="35"/>
      <c r="PQY29" s="35"/>
      <c r="PQZ29" s="35"/>
      <c r="PRA29" s="35"/>
      <c r="PRB29" s="35"/>
      <c r="PRC29" s="35"/>
      <c r="PRD29" s="35"/>
      <c r="PRE29" s="35"/>
      <c r="PRF29" s="35"/>
      <c r="PRG29" s="35"/>
      <c r="PRH29" s="35"/>
      <c r="PRI29" s="35"/>
      <c r="PRJ29" s="35"/>
      <c r="PRK29" s="35"/>
      <c r="PRL29" s="35"/>
      <c r="PRM29" s="35"/>
      <c r="PRN29" s="35"/>
      <c r="PRO29" s="35"/>
      <c r="PRP29" s="35"/>
      <c r="PRQ29" s="35"/>
      <c r="PRR29" s="35"/>
      <c r="PRS29" s="35"/>
      <c r="PRT29" s="35"/>
      <c r="PRU29" s="35"/>
      <c r="PRV29" s="35"/>
      <c r="PRW29" s="35"/>
      <c r="PRX29" s="35"/>
      <c r="PRY29" s="35"/>
      <c r="PRZ29" s="35"/>
      <c r="PSA29" s="35"/>
      <c r="PSB29" s="35"/>
      <c r="PSC29" s="35"/>
      <c r="PSD29" s="35"/>
      <c r="PSE29" s="35"/>
      <c r="PSF29" s="35"/>
      <c r="PSG29" s="35"/>
      <c r="PSH29" s="35"/>
      <c r="PSI29" s="35"/>
      <c r="PSJ29" s="35"/>
      <c r="PSK29" s="35"/>
      <c r="PSL29" s="35"/>
      <c r="PSM29" s="35"/>
      <c r="PSN29" s="35"/>
      <c r="PSO29" s="35"/>
      <c r="PSP29" s="35"/>
      <c r="PSQ29" s="35"/>
      <c r="PSR29" s="35"/>
      <c r="PSS29" s="35"/>
      <c r="PST29" s="35"/>
      <c r="PSU29" s="35"/>
      <c r="PSV29" s="35"/>
      <c r="PSW29" s="35"/>
      <c r="PSX29" s="35"/>
      <c r="PSY29" s="35"/>
      <c r="PSZ29" s="35"/>
      <c r="PTA29" s="35"/>
      <c r="PTB29" s="35"/>
      <c r="PTC29" s="35"/>
      <c r="PTD29" s="35"/>
      <c r="PTE29" s="35"/>
      <c r="PTF29" s="35"/>
      <c r="PTG29" s="35"/>
      <c r="PTH29" s="35"/>
      <c r="PTI29" s="35"/>
      <c r="PTJ29" s="35"/>
      <c r="PTK29" s="35"/>
      <c r="PTL29" s="35"/>
      <c r="PTM29" s="35"/>
      <c r="PTN29" s="35"/>
      <c r="PTO29" s="35"/>
      <c r="PTP29" s="35"/>
      <c r="PTQ29" s="35"/>
      <c r="PTR29" s="35"/>
      <c r="PTS29" s="35"/>
      <c r="PTT29" s="35"/>
      <c r="PTU29" s="35"/>
      <c r="PTV29" s="35"/>
      <c r="PTW29" s="35"/>
      <c r="PTX29" s="35"/>
      <c r="PTY29" s="35"/>
      <c r="PTZ29" s="35"/>
      <c r="PUA29" s="35"/>
      <c r="PUB29" s="35"/>
      <c r="PUC29" s="35"/>
      <c r="PUD29" s="35"/>
      <c r="PUE29" s="35"/>
      <c r="PUF29" s="35"/>
      <c r="PUG29" s="35"/>
      <c r="PUH29" s="35"/>
      <c r="PUI29" s="35"/>
      <c r="PUJ29" s="35"/>
      <c r="PUK29" s="35"/>
      <c r="PUL29" s="35"/>
      <c r="PUM29" s="35"/>
      <c r="PUN29" s="35"/>
      <c r="PUO29" s="35"/>
      <c r="PUP29" s="35"/>
      <c r="PUQ29" s="35"/>
      <c r="PUR29" s="35"/>
      <c r="PUS29" s="35"/>
      <c r="PUT29" s="35"/>
      <c r="PUU29" s="35"/>
      <c r="PUV29" s="35"/>
      <c r="PUW29" s="35"/>
      <c r="PUX29" s="35"/>
      <c r="PUY29" s="35"/>
      <c r="PUZ29" s="35"/>
      <c r="PVA29" s="35"/>
      <c r="PVB29" s="35"/>
      <c r="PVC29" s="35"/>
      <c r="PVD29" s="35"/>
      <c r="PVE29" s="35"/>
      <c r="PVF29" s="35"/>
      <c r="PVG29" s="35"/>
      <c r="PVH29" s="35"/>
      <c r="PVI29" s="35"/>
      <c r="PVJ29" s="35"/>
      <c r="PVK29" s="35"/>
      <c r="PVL29" s="35"/>
      <c r="PVM29" s="35"/>
      <c r="PVN29" s="35"/>
      <c r="PVO29" s="35"/>
      <c r="PVP29" s="35"/>
      <c r="PVQ29" s="35"/>
      <c r="PVR29" s="35"/>
      <c r="PVS29" s="35"/>
      <c r="PVT29" s="35"/>
      <c r="PVU29" s="35"/>
      <c r="PVV29" s="35"/>
      <c r="PVW29" s="35"/>
      <c r="PVX29" s="35"/>
      <c r="PVY29" s="35"/>
      <c r="PVZ29" s="35"/>
      <c r="PWA29" s="35"/>
      <c r="PWB29" s="35"/>
      <c r="PWC29" s="35"/>
      <c r="PWD29" s="35"/>
      <c r="PWE29" s="35"/>
      <c r="PWF29" s="35"/>
      <c r="PWG29" s="35"/>
      <c r="PWH29" s="35"/>
      <c r="PWI29" s="35"/>
      <c r="PWJ29" s="35"/>
      <c r="PWK29" s="35"/>
      <c r="PWL29" s="35"/>
      <c r="PWM29" s="35"/>
      <c r="PWN29" s="35"/>
      <c r="PWO29" s="35"/>
      <c r="PWP29" s="35"/>
      <c r="PWQ29" s="35"/>
      <c r="PWR29" s="35"/>
      <c r="PWS29" s="35"/>
      <c r="PWT29" s="35"/>
      <c r="PWU29" s="35"/>
      <c r="PWV29" s="35"/>
      <c r="PWW29" s="35"/>
      <c r="PWX29" s="35"/>
      <c r="PWY29" s="35"/>
      <c r="PWZ29" s="35"/>
      <c r="PXA29" s="35"/>
      <c r="PXB29" s="35"/>
      <c r="PXC29" s="35"/>
      <c r="PXD29" s="35"/>
      <c r="PXE29" s="35"/>
      <c r="PXF29" s="35"/>
      <c r="PXG29" s="35"/>
      <c r="PXH29" s="35"/>
      <c r="PXI29" s="35"/>
      <c r="PXJ29" s="35"/>
      <c r="PXK29" s="35"/>
      <c r="PXL29" s="35"/>
      <c r="PXM29" s="35"/>
      <c r="PXN29" s="35"/>
      <c r="PXO29" s="35"/>
      <c r="PXP29" s="35"/>
      <c r="PXQ29" s="35"/>
      <c r="PXR29" s="35"/>
      <c r="PXS29" s="35"/>
      <c r="PXT29" s="35"/>
      <c r="PXU29" s="35"/>
      <c r="PXV29" s="35"/>
      <c r="PXW29" s="35"/>
      <c r="PXX29" s="35"/>
      <c r="PXY29" s="35"/>
      <c r="PXZ29" s="35"/>
      <c r="PYA29" s="35"/>
      <c r="PYB29" s="35"/>
      <c r="PYC29" s="35"/>
      <c r="PYD29" s="35"/>
      <c r="PYE29" s="35"/>
      <c r="PYF29" s="35"/>
      <c r="PYG29" s="35"/>
      <c r="PYH29" s="35"/>
      <c r="PYI29" s="35"/>
      <c r="PYJ29" s="35"/>
      <c r="PYK29" s="35"/>
      <c r="PYL29" s="35"/>
      <c r="PYM29" s="35"/>
      <c r="PYN29" s="35"/>
      <c r="PYO29" s="35"/>
      <c r="PYP29" s="35"/>
      <c r="PYQ29" s="35"/>
      <c r="PYR29" s="35"/>
      <c r="PYS29" s="35"/>
      <c r="PYT29" s="35"/>
      <c r="PYU29" s="35"/>
      <c r="PYV29" s="35"/>
      <c r="PYW29" s="35"/>
      <c r="PYX29" s="35"/>
      <c r="PYY29" s="35"/>
      <c r="PYZ29" s="35"/>
      <c r="PZA29" s="35"/>
      <c r="PZB29" s="35"/>
      <c r="PZC29" s="35"/>
      <c r="PZD29" s="35"/>
      <c r="PZE29" s="35"/>
      <c r="PZF29" s="35"/>
      <c r="PZG29" s="35"/>
      <c r="PZH29" s="35"/>
      <c r="PZI29" s="35"/>
      <c r="PZJ29" s="35"/>
      <c r="PZK29" s="35"/>
      <c r="PZL29" s="35"/>
      <c r="PZM29" s="35"/>
      <c r="PZN29" s="35"/>
      <c r="PZO29" s="35"/>
      <c r="PZP29" s="35"/>
      <c r="PZQ29" s="35"/>
      <c r="PZR29" s="35"/>
      <c r="PZS29" s="35"/>
      <c r="PZT29" s="35"/>
      <c r="PZU29" s="35"/>
      <c r="PZV29" s="35"/>
      <c r="PZW29" s="35"/>
      <c r="PZX29" s="35"/>
      <c r="PZY29" s="35"/>
      <c r="PZZ29" s="35"/>
      <c r="QAA29" s="35"/>
      <c r="QAB29" s="35"/>
      <c r="QAC29" s="35"/>
      <c r="QAD29" s="35"/>
      <c r="QAE29" s="35"/>
      <c r="QAF29" s="35"/>
      <c r="QAG29" s="35"/>
      <c r="QAH29" s="35"/>
      <c r="QAI29" s="35"/>
      <c r="QAJ29" s="35"/>
      <c r="QAK29" s="35"/>
      <c r="QAL29" s="35"/>
      <c r="QAM29" s="35"/>
      <c r="QAN29" s="35"/>
      <c r="QAO29" s="35"/>
      <c r="QAP29" s="35"/>
      <c r="QAQ29" s="35"/>
      <c r="QAR29" s="35"/>
      <c r="QAS29" s="35"/>
      <c r="QAT29" s="35"/>
      <c r="QAU29" s="35"/>
      <c r="QAV29" s="35"/>
      <c r="QAW29" s="35"/>
      <c r="QAX29" s="35"/>
      <c r="QAY29" s="35"/>
      <c r="QAZ29" s="35"/>
      <c r="QBA29" s="35"/>
      <c r="QBB29" s="35"/>
      <c r="QBC29" s="35"/>
      <c r="QBD29" s="35"/>
      <c r="QBE29" s="35"/>
      <c r="QBF29" s="35"/>
      <c r="QBG29" s="35"/>
      <c r="QBH29" s="35"/>
      <c r="QBI29" s="35"/>
      <c r="QBJ29" s="35"/>
      <c r="QBK29" s="35"/>
      <c r="QBL29" s="35"/>
      <c r="QBM29" s="35"/>
      <c r="QBN29" s="35"/>
      <c r="QBO29" s="35"/>
      <c r="QBP29" s="35"/>
      <c r="QBQ29" s="35"/>
      <c r="QBR29" s="35"/>
      <c r="QBS29" s="35"/>
      <c r="QBT29" s="35"/>
      <c r="QBU29" s="35"/>
      <c r="QBV29" s="35"/>
      <c r="QBW29" s="35"/>
      <c r="QBX29" s="35"/>
      <c r="QBY29" s="35"/>
      <c r="QBZ29" s="35"/>
      <c r="QCA29" s="35"/>
      <c r="QCB29" s="35"/>
      <c r="QCC29" s="35"/>
      <c r="QCD29" s="35"/>
      <c r="QCE29" s="35"/>
      <c r="QCF29" s="35"/>
      <c r="QCG29" s="35"/>
      <c r="QCH29" s="35"/>
      <c r="QCI29" s="35"/>
      <c r="QCJ29" s="35"/>
      <c r="QCK29" s="35"/>
      <c r="QCL29" s="35"/>
      <c r="QCM29" s="35"/>
      <c r="QCN29" s="35"/>
      <c r="QCO29" s="35"/>
      <c r="QCP29" s="35"/>
      <c r="QCQ29" s="35"/>
      <c r="QCR29" s="35"/>
      <c r="QCS29" s="35"/>
      <c r="QCT29" s="35"/>
      <c r="QCU29" s="35"/>
      <c r="QCV29" s="35"/>
      <c r="QCW29" s="35"/>
      <c r="QCX29" s="35"/>
      <c r="QCY29" s="35"/>
      <c r="QCZ29" s="35"/>
      <c r="QDA29" s="35"/>
      <c r="QDB29" s="35"/>
      <c r="QDC29" s="35"/>
      <c r="QDD29" s="35"/>
      <c r="QDE29" s="35"/>
      <c r="QDF29" s="35"/>
      <c r="QDG29" s="35"/>
      <c r="QDH29" s="35"/>
      <c r="QDI29" s="35"/>
      <c r="QDJ29" s="35"/>
      <c r="QDK29" s="35"/>
      <c r="QDL29" s="35"/>
      <c r="QDM29" s="35"/>
      <c r="QDN29" s="35"/>
      <c r="QDO29" s="35"/>
      <c r="QDP29" s="35"/>
      <c r="QDQ29" s="35"/>
      <c r="QDR29" s="35"/>
      <c r="QDS29" s="35"/>
      <c r="QDT29" s="35"/>
      <c r="QDU29" s="35"/>
      <c r="QDV29" s="35"/>
      <c r="QDW29" s="35"/>
      <c r="QDX29" s="35"/>
      <c r="QDY29" s="35"/>
      <c r="QDZ29" s="35"/>
      <c r="QEA29" s="35"/>
      <c r="QEB29" s="35"/>
      <c r="QEC29" s="35"/>
      <c r="QED29" s="35"/>
      <c r="QEE29" s="35"/>
      <c r="QEF29" s="35"/>
      <c r="QEG29" s="35"/>
      <c r="QEH29" s="35"/>
      <c r="QEI29" s="35"/>
      <c r="QEJ29" s="35"/>
      <c r="QEK29" s="35"/>
      <c r="QEL29" s="35"/>
      <c r="QEM29" s="35"/>
      <c r="QEN29" s="35"/>
      <c r="QEO29" s="35"/>
      <c r="QEP29" s="35"/>
      <c r="QEQ29" s="35"/>
      <c r="QER29" s="35"/>
      <c r="QES29" s="35"/>
      <c r="QET29" s="35"/>
      <c r="QEU29" s="35"/>
      <c r="QEV29" s="35"/>
      <c r="QEW29" s="35"/>
      <c r="QEX29" s="35"/>
      <c r="QEY29" s="35"/>
      <c r="QEZ29" s="35"/>
      <c r="QFA29" s="35"/>
      <c r="QFB29" s="35"/>
      <c r="QFC29" s="35"/>
      <c r="QFD29" s="35"/>
      <c r="QFE29" s="35"/>
      <c r="QFF29" s="35"/>
      <c r="QFG29" s="35"/>
      <c r="QFH29" s="35"/>
      <c r="QFI29" s="35"/>
      <c r="QFJ29" s="35"/>
      <c r="QFK29" s="35"/>
      <c r="QFL29" s="35"/>
      <c r="QFM29" s="35"/>
      <c r="QFN29" s="35"/>
      <c r="QFO29" s="35"/>
      <c r="QFP29" s="35"/>
      <c r="QFQ29" s="35"/>
      <c r="QFR29" s="35"/>
      <c r="QFS29" s="35"/>
      <c r="QFT29" s="35"/>
      <c r="QFU29" s="35"/>
      <c r="QFV29" s="35"/>
      <c r="QFW29" s="35"/>
      <c r="QFX29" s="35"/>
      <c r="QFY29" s="35"/>
      <c r="QFZ29" s="35"/>
      <c r="QGA29" s="35"/>
      <c r="QGB29" s="35"/>
      <c r="QGC29" s="35"/>
      <c r="QGD29" s="35"/>
      <c r="QGE29" s="35"/>
      <c r="QGF29" s="35"/>
      <c r="QGG29" s="35"/>
      <c r="QGH29" s="35"/>
      <c r="QGI29" s="35"/>
      <c r="QGJ29" s="35"/>
      <c r="QGK29" s="35"/>
      <c r="QGL29" s="35"/>
      <c r="QGM29" s="35"/>
      <c r="QGN29" s="35"/>
      <c r="QGO29" s="35"/>
      <c r="QGP29" s="35"/>
      <c r="QGQ29" s="35"/>
      <c r="QGR29" s="35"/>
      <c r="QGS29" s="35"/>
      <c r="QGT29" s="35"/>
      <c r="QGU29" s="35"/>
      <c r="QGV29" s="35"/>
      <c r="QGW29" s="35"/>
      <c r="QGX29" s="35"/>
      <c r="QGY29" s="35"/>
      <c r="QGZ29" s="35"/>
      <c r="QHA29" s="35"/>
      <c r="QHB29" s="35"/>
      <c r="QHC29" s="35"/>
      <c r="QHD29" s="35"/>
      <c r="QHE29" s="35"/>
      <c r="QHF29" s="35"/>
      <c r="QHG29" s="35"/>
      <c r="QHH29" s="35"/>
      <c r="QHI29" s="35"/>
      <c r="QHJ29" s="35"/>
      <c r="QHK29" s="35"/>
      <c r="QHL29" s="35"/>
      <c r="QHM29" s="35"/>
      <c r="QHN29" s="35"/>
      <c r="QHO29" s="35"/>
      <c r="QHP29" s="35"/>
      <c r="QHQ29" s="35"/>
      <c r="QHR29" s="35"/>
      <c r="QHS29" s="35"/>
      <c r="QHT29" s="35"/>
      <c r="QHU29" s="35"/>
      <c r="QHV29" s="35"/>
      <c r="QHW29" s="35"/>
      <c r="QHX29" s="35"/>
      <c r="QHY29" s="35"/>
      <c r="QHZ29" s="35"/>
      <c r="QIA29" s="35"/>
      <c r="QIB29" s="35"/>
      <c r="QIC29" s="35"/>
      <c r="QID29" s="35"/>
      <c r="QIE29" s="35"/>
      <c r="QIF29" s="35"/>
      <c r="QIG29" s="35"/>
      <c r="QIH29" s="35"/>
      <c r="QII29" s="35"/>
      <c r="QIJ29" s="35"/>
      <c r="QIK29" s="35"/>
      <c r="QIL29" s="35"/>
      <c r="QIM29" s="35"/>
      <c r="QIN29" s="35"/>
      <c r="QIO29" s="35"/>
      <c r="QIP29" s="35"/>
      <c r="QIQ29" s="35"/>
      <c r="QIR29" s="35"/>
      <c r="QIS29" s="35"/>
      <c r="QIT29" s="35"/>
      <c r="QIU29" s="35"/>
      <c r="QIV29" s="35"/>
      <c r="QIW29" s="35"/>
      <c r="QIX29" s="35"/>
      <c r="QIY29" s="35"/>
      <c r="QIZ29" s="35"/>
      <c r="QJA29" s="35"/>
      <c r="QJB29" s="35"/>
      <c r="QJC29" s="35"/>
      <c r="QJD29" s="35"/>
      <c r="QJE29" s="35"/>
      <c r="QJF29" s="35"/>
      <c r="QJG29" s="35"/>
      <c r="QJH29" s="35"/>
      <c r="QJI29" s="35"/>
      <c r="QJJ29" s="35"/>
      <c r="QJK29" s="35"/>
      <c r="QJL29" s="35"/>
      <c r="QJM29" s="35"/>
      <c r="QJN29" s="35"/>
      <c r="QJO29" s="35"/>
      <c r="QJP29" s="35"/>
      <c r="QJQ29" s="35"/>
      <c r="QJR29" s="35"/>
      <c r="QJS29" s="35"/>
      <c r="QJT29" s="35"/>
      <c r="QJU29" s="35"/>
      <c r="QJV29" s="35"/>
      <c r="QJW29" s="35"/>
      <c r="QJX29" s="35"/>
      <c r="QJY29" s="35"/>
      <c r="QJZ29" s="35"/>
      <c r="QKA29" s="35"/>
      <c r="QKB29" s="35"/>
      <c r="QKC29" s="35"/>
      <c r="QKD29" s="35"/>
      <c r="QKE29" s="35"/>
      <c r="QKF29" s="35"/>
      <c r="QKG29" s="35"/>
      <c r="QKH29" s="35"/>
      <c r="QKI29" s="35"/>
      <c r="QKJ29" s="35"/>
      <c r="QKK29" s="35"/>
      <c r="QKL29" s="35"/>
      <c r="QKM29" s="35"/>
      <c r="QKN29" s="35"/>
      <c r="QKO29" s="35"/>
      <c r="QKP29" s="35"/>
      <c r="QKQ29" s="35"/>
      <c r="QKR29" s="35"/>
      <c r="QKS29" s="35"/>
      <c r="QKT29" s="35"/>
      <c r="QKU29" s="35"/>
      <c r="QKV29" s="35"/>
      <c r="QKW29" s="35"/>
      <c r="QKX29" s="35"/>
      <c r="QKY29" s="35"/>
      <c r="QKZ29" s="35"/>
      <c r="QLA29" s="35"/>
      <c r="QLB29" s="35"/>
      <c r="QLC29" s="35"/>
      <c r="QLD29" s="35"/>
      <c r="QLE29" s="35"/>
      <c r="QLF29" s="35"/>
      <c r="QLG29" s="35"/>
      <c r="QLH29" s="35"/>
      <c r="QLI29" s="35"/>
      <c r="QLJ29" s="35"/>
      <c r="QLK29" s="35"/>
      <c r="QLL29" s="35"/>
      <c r="QLM29" s="35"/>
      <c r="QLN29" s="35"/>
      <c r="QLO29" s="35"/>
      <c r="QLP29" s="35"/>
      <c r="QLQ29" s="35"/>
      <c r="QLR29" s="35"/>
      <c r="QLS29" s="35"/>
      <c r="QLT29" s="35"/>
      <c r="QLU29" s="35"/>
      <c r="QLV29" s="35"/>
      <c r="QLW29" s="35"/>
      <c r="QLX29" s="35"/>
      <c r="QLY29" s="35"/>
      <c r="QLZ29" s="35"/>
      <c r="QMA29" s="35"/>
      <c r="QMB29" s="35"/>
      <c r="QMC29" s="35"/>
      <c r="QMD29" s="35"/>
      <c r="QME29" s="35"/>
      <c r="QMF29" s="35"/>
      <c r="QMG29" s="35"/>
      <c r="QMH29" s="35"/>
      <c r="QMI29" s="35"/>
      <c r="QMJ29" s="35"/>
      <c r="QMK29" s="35"/>
      <c r="QML29" s="35"/>
      <c r="QMM29" s="35"/>
      <c r="QMN29" s="35"/>
      <c r="QMO29" s="35"/>
      <c r="QMP29" s="35"/>
      <c r="QMQ29" s="35"/>
      <c r="QMR29" s="35"/>
      <c r="QMS29" s="35"/>
      <c r="QMT29" s="35"/>
      <c r="QMU29" s="35"/>
      <c r="QMV29" s="35"/>
      <c r="QMW29" s="35"/>
      <c r="QMX29" s="35"/>
      <c r="QMY29" s="35"/>
      <c r="QMZ29" s="35"/>
      <c r="QNA29" s="35"/>
      <c r="QNB29" s="35"/>
      <c r="QNC29" s="35"/>
      <c r="QND29" s="35"/>
      <c r="QNE29" s="35"/>
      <c r="QNF29" s="35"/>
      <c r="QNG29" s="35"/>
      <c r="QNH29" s="35"/>
      <c r="QNI29" s="35"/>
      <c r="QNJ29" s="35"/>
      <c r="QNK29" s="35"/>
      <c r="QNL29" s="35"/>
      <c r="QNM29" s="35"/>
      <c r="QNN29" s="35"/>
      <c r="QNO29" s="35"/>
      <c r="QNP29" s="35"/>
      <c r="QNQ29" s="35"/>
      <c r="QNR29" s="35"/>
      <c r="QNS29" s="35"/>
      <c r="QNT29" s="35"/>
      <c r="QNU29" s="35"/>
      <c r="QNV29" s="35"/>
      <c r="QNW29" s="35"/>
      <c r="QNX29" s="35"/>
      <c r="QNY29" s="35"/>
      <c r="QNZ29" s="35"/>
      <c r="QOA29" s="35"/>
      <c r="QOB29" s="35"/>
      <c r="QOC29" s="35"/>
      <c r="QOD29" s="35"/>
      <c r="QOE29" s="35"/>
      <c r="QOF29" s="35"/>
      <c r="QOG29" s="35"/>
      <c r="QOH29" s="35"/>
      <c r="QOI29" s="35"/>
      <c r="QOJ29" s="35"/>
      <c r="QOK29" s="35"/>
      <c r="QOL29" s="35"/>
      <c r="QOM29" s="35"/>
      <c r="QON29" s="35"/>
      <c r="QOO29" s="35"/>
      <c r="QOP29" s="35"/>
      <c r="QOQ29" s="35"/>
      <c r="QOR29" s="35"/>
      <c r="QOS29" s="35"/>
      <c r="QOT29" s="35"/>
      <c r="QOU29" s="35"/>
      <c r="QOV29" s="35"/>
      <c r="QOW29" s="35"/>
      <c r="QOX29" s="35"/>
      <c r="QOY29" s="35"/>
      <c r="QOZ29" s="35"/>
      <c r="QPA29" s="35"/>
      <c r="QPB29" s="35"/>
      <c r="QPC29" s="35"/>
      <c r="QPD29" s="35"/>
      <c r="QPE29" s="35"/>
      <c r="QPF29" s="35"/>
      <c r="QPG29" s="35"/>
      <c r="QPH29" s="35"/>
      <c r="QPI29" s="35"/>
      <c r="QPJ29" s="35"/>
      <c r="QPK29" s="35"/>
      <c r="QPL29" s="35"/>
      <c r="QPM29" s="35"/>
      <c r="QPN29" s="35"/>
      <c r="QPO29" s="35"/>
      <c r="QPP29" s="35"/>
      <c r="QPQ29" s="35"/>
      <c r="QPR29" s="35"/>
      <c r="QPS29" s="35"/>
      <c r="QPT29" s="35"/>
      <c r="QPU29" s="35"/>
      <c r="QPV29" s="35"/>
      <c r="QPW29" s="35"/>
      <c r="QPX29" s="35"/>
      <c r="QPY29" s="35"/>
      <c r="QPZ29" s="35"/>
      <c r="QQA29" s="35"/>
      <c r="QQB29" s="35"/>
      <c r="QQC29" s="35"/>
      <c r="QQD29" s="35"/>
      <c r="QQE29" s="35"/>
      <c r="QQF29" s="35"/>
      <c r="QQG29" s="35"/>
      <c r="QQH29" s="35"/>
      <c r="QQI29" s="35"/>
      <c r="QQJ29" s="35"/>
      <c r="QQK29" s="35"/>
      <c r="QQL29" s="35"/>
      <c r="QQM29" s="35"/>
      <c r="QQN29" s="35"/>
      <c r="QQO29" s="35"/>
      <c r="QQP29" s="35"/>
      <c r="QQQ29" s="35"/>
      <c r="QQR29" s="35"/>
      <c r="QQS29" s="35"/>
      <c r="QQT29" s="35"/>
      <c r="QQU29" s="35"/>
      <c r="QQV29" s="35"/>
      <c r="QQW29" s="35"/>
      <c r="QQX29" s="35"/>
      <c r="QQY29" s="35"/>
      <c r="QQZ29" s="35"/>
      <c r="QRA29" s="35"/>
      <c r="QRB29" s="35"/>
      <c r="QRC29" s="35"/>
      <c r="QRD29" s="35"/>
      <c r="QRE29" s="35"/>
      <c r="QRF29" s="35"/>
      <c r="QRG29" s="35"/>
      <c r="QRH29" s="35"/>
      <c r="QRI29" s="35"/>
      <c r="QRJ29" s="35"/>
      <c r="QRK29" s="35"/>
      <c r="QRL29" s="35"/>
      <c r="QRM29" s="35"/>
      <c r="QRN29" s="35"/>
      <c r="QRO29" s="35"/>
      <c r="QRP29" s="35"/>
      <c r="QRQ29" s="35"/>
      <c r="QRR29" s="35"/>
      <c r="QRS29" s="35"/>
      <c r="QRT29" s="35"/>
      <c r="QRU29" s="35"/>
      <c r="QRV29" s="35"/>
      <c r="QRW29" s="35"/>
      <c r="QRX29" s="35"/>
      <c r="QRY29" s="35"/>
      <c r="QRZ29" s="35"/>
      <c r="QSA29" s="35"/>
      <c r="QSB29" s="35"/>
      <c r="QSC29" s="35"/>
      <c r="QSD29" s="35"/>
      <c r="QSE29" s="35"/>
      <c r="QSF29" s="35"/>
      <c r="QSG29" s="35"/>
      <c r="QSH29" s="35"/>
      <c r="QSI29" s="35"/>
      <c r="QSJ29" s="35"/>
      <c r="QSK29" s="35"/>
      <c r="QSL29" s="35"/>
      <c r="QSM29" s="35"/>
      <c r="QSN29" s="35"/>
      <c r="QSO29" s="35"/>
      <c r="QSP29" s="35"/>
      <c r="QSQ29" s="35"/>
      <c r="QSR29" s="35"/>
      <c r="QSS29" s="35"/>
      <c r="QST29" s="35"/>
      <c r="QSU29" s="35"/>
      <c r="QSV29" s="35"/>
      <c r="QSW29" s="35"/>
      <c r="QSX29" s="35"/>
      <c r="QSY29" s="35"/>
      <c r="QSZ29" s="35"/>
      <c r="QTA29" s="35"/>
      <c r="QTB29" s="35"/>
      <c r="QTC29" s="35"/>
      <c r="QTD29" s="35"/>
      <c r="QTE29" s="35"/>
      <c r="QTF29" s="35"/>
      <c r="QTG29" s="35"/>
      <c r="QTH29" s="35"/>
      <c r="QTI29" s="35"/>
      <c r="QTJ29" s="35"/>
      <c r="QTK29" s="35"/>
      <c r="QTL29" s="35"/>
      <c r="QTM29" s="35"/>
      <c r="QTN29" s="35"/>
      <c r="QTO29" s="35"/>
      <c r="QTP29" s="35"/>
      <c r="QTQ29" s="35"/>
      <c r="QTR29" s="35"/>
      <c r="QTS29" s="35"/>
      <c r="QTT29" s="35"/>
      <c r="QTU29" s="35"/>
      <c r="QTV29" s="35"/>
      <c r="QTW29" s="35"/>
      <c r="QTX29" s="35"/>
      <c r="QTY29" s="35"/>
      <c r="QTZ29" s="35"/>
      <c r="QUA29" s="35"/>
      <c r="QUB29" s="35"/>
      <c r="QUC29" s="35"/>
      <c r="QUD29" s="35"/>
      <c r="QUE29" s="35"/>
      <c r="QUF29" s="35"/>
      <c r="QUG29" s="35"/>
      <c r="QUH29" s="35"/>
      <c r="QUI29" s="35"/>
      <c r="QUJ29" s="35"/>
      <c r="QUK29" s="35"/>
      <c r="QUL29" s="35"/>
      <c r="QUM29" s="35"/>
      <c r="QUN29" s="35"/>
      <c r="QUO29" s="35"/>
      <c r="QUP29" s="35"/>
      <c r="QUQ29" s="35"/>
      <c r="QUR29" s="35"/>
      <c r="QUS29" s="35"/>
      <c r="QUT29" s="35"/>
      <c r="QUU29" s="35"/>
      <c r="QUV29" s="35"/>
      <c r="QUW29" s="35"/>
      <c r="QUX29" s="35"/>
      <c r="QUY29" s="35"/>
      <c r="QUZ29" s="35"/>
      <c r="QVA29" s="35"/>
      <c r="QVB29" s="35"/>
      <c r="QVC29" s="35"/>
      <c r="QVD29" s="35"/>
      <c r="QVE29" s="35"/>
      <c r="QVF29" s="35"/>
      <c r="QVG29" s="35"/>
      <c r="QVH29" s="35"/>
      <c r="QVI29" s="35"/>
      <c r="QVJ29" s="35"/>
      <c r="QVK29" s="35"/>
      <c r="QVL29" s="35"/>
      <c r="QVM29" s="35"/>
      <c r="QVN29" s="35"/>
      <c r="QVO29" s="35"/>
      <c r="QVP29" s="35"/>
      <c r="QVQ29" s="35"/>
      <c r="QVR29" s="35"/>
      <c r="QVS29" s="35"/>
      <c r="QVT29" s="35"/>
      <c r="QVU29" s="35"/>
      <c r="QVV29" s="35"/>
      <c r="QVW29" s="35"/>
      <c r="QVX29" s="35"/>
      <c r="QVY29" s="35"/>
      <c r="QVZ29" s="35"/>
      <c r="QWA29" s="35"/>
      <c r="QWB29" s="35"/>
      <c r="QWC29" s="35"/>
      <c r="QWD29" s="35"/>
      <c r="QWE29" s="35"/>
      <c r="QWF29" s="35"/>
      <c r="QWG29" s="35"/>
      <c r="QWH29" s="35"/>
      <c r="QWI29" s="35"/>
      <c r="QWJ29" s="35"/>
      <c r="QWK29" s="35"/>
      <c r="QWL29" s="35"/>
      <c r="QWM29" s="35"/>
      <c r="QWN29" s="35"/>
      <c r="QWO29" s="35"/>
      <c r="QWP29" s="35"/>
      <c r="QWQ29" s="35"/>
      <c r="QWR29" s="35"/>
      <c r="QWS29" s="35"/>
      <c r="QWT29" s="35"/>
      <c r="QWU29" s="35"/>
      <c r="QWV29" s="35"/>
      <c r="QWW29" s="35"/>
      <c r="QWX29" s="35"/>
      <c r="QWY29" s="35"/>
      <c r="QWZ29" s="35"/>
      <c r="QXA29" s="35"/>
      <c r="QXB29" s="35"/>
      <c r="QXC29" s="35"/>
      <c r="QXD29" s="35"/>
      <c r="QXE29" s="35"/>
      <c r="QXF29" s="35"/>
      <c r="QXG29" s="35"/>
      <c r="QXH29" s="35"/>
      <c r="QXI29" s="35"/>
      <c r="QXJ29" s="35"/>
      <c r="QXK29" s="35"/>
      <c r="QXL29" s="35"/>
      <c r="QXM29" s="35"/>
      <c r="QXN29" s="35"/>
      <c r="QXO29" s="35"/>
      <c r="QXP29" s="35"/>
      <c r="QXQ29" s="35"/>
      <c r="QXR29" s="35"/>
      <c r="QXS29" s="35"/>
      <c r="QXT29" s="35"/>
      <c r="QXU29" s="35"/>
      <c r="QXV29" s="35"/>
      <c r="QXW29" s="35"/>
      <c r="QXX29" s="35"/>
      <c r="QXY29" s="35"/>
      <c r="QXZ29" s="35"/>
      <c r="QYA29" s="35"/>
      <c r="QYB29" s="35"/>
      <c r="QYC29" s="35"/>
      <c r="QYD29" s="35"/>
      <c r="QYE29" s="35"/>
      <c r="QYF29" s="35"/>
      <c r="QYG29" s="35"/>
      <c r="QYH29" s="35"/>
      <c r="QYI29" s="35"/>
      <c r="QYJ29" s="35"/>
      <c r="QYK29" s="35"/>
      <c r="QYL29" s="35"/>
      <c r="QYM29" s="35"/>
      <c r="QYN29" s="35"/>
      <c r="QYO29" s="35"/>
      <c r="QYP29" s="35"/>
      <c r="QYQ29" s="35"/>
      <c r="QYR29" s="35"/>
      <c r="QYS29" s="35"/>
      <c r="QYT29" s="35"/>
      <c r="QYU29" s="35"/>
      <c r="QYV29" s="35"/>
      <c r="QYW29" s="35"/>
      <c r="QYX29" s="35"/>
      <c r="QYY29" s="35"/>
      <c r="QYZ29" s="35"/>
      <c r="QZA29" s="35"/>
      <c r="QZB29" s="35"/>
      <c r="QZC29" s="35"/>
      <c r="QZD29" s="35"/>
      <c r="QZE29" s="35"/>
      <c r="QZF29" s="35"/>
      <c r="QZG29" s="35"/>
      <c r="QZH29" s="35"/>
      <c r="QZI29" s="35"/>
      <c r="QZJ29" s="35"/>
      <c r="QZK29" s="35"/>
      <c r="QZL29" s="35"/>
      <c r="QZM29" s="35"/>
      <c r="QZN29" s="35"/>
      <c r="QZO29" s="35"/>
      <c r="QZP29" s="35"/>
      <c r="QZQ29" s="35"/>
      <c r="QZR29" s="35"/>
      <c r="QZS29" s="35"/>
      <c r="QZT29" s="35"/>
      <c r="QZU29" s="35"/>
      <c r="QZV29" s="35"/>
      <c r="QZW29" s="35"/>
      <c r="QZX29" s="35"/>
      <c r="QZY29" s="35"/>
      <c r="QZZ29" s="35"/>
      <c r="RAA29" s="35"/>
      <c r="RAB29" s="35"/>
      <c r="RAC29" s="35"/>
      <c r="RAD29" s="35"/>
      <c r="RAE29" s="35"/>
      <c r="RAF29" s="35"/>
      <c r="RAG29" s="35"/>
      <c r="RAH29" s="35"/>
      <c r="RAI29" s="35"/>
      <c r="RAJ29" s="35"/>
      <c r="RAK29" s="35"/>
      <c r="RAL29" s="35"/>
      <c r="RAM29" s="35"/>
      <c r="RAN29" s="35"/>
      <c r="RAO29" s="35"/>
      <c r="RAP29" s="35"/>
      <c r="RAQ29" s="35"/>
      <c r="RAR29" s="35"/>
      <c r="RAS29" s="35"/>
      <c r="RAT29" s="35"/>
      <c r="RAU29" s="35"/>
      <c r="RAV29" s="35"/>
      <c r="RAW29" s="35"/>
      <c r="RAX29" s="35"/>
      <c r="RAY29" s="35"/>
      <c r="RAZ29" s="35"/>
      <c r="RBA29" s="35"/>
      <c r="RBB29" s="35"/>
      <c r="RBC29" s="35"/>
      <c r="RBD29" s="35"/>
      <c r="RBE29" s="35"/>
      <c r="RBF29" s="35"/>
      <c r="RBG29" s="35"/>
      <c r="RBH29" s="35"/>
      <c r="RBI29" s="35"/>
      <c r="RBJ29" s="35"/>
      <c r="RBK29" s="35"/>
      <c r="RBL29" s="35"/>
      <c r="RBM29" s="35"/>
      <c r="RBN29" s="35"/>
      <c r="RBO29" s="35"/>
      <c r="RBP29" s="35"/>
      <c r="RBQ29" s="35"/>
      <c r="RBR29" s="35"/>
      <c r="RBS29" s="35"/>
      <c r="RBT29" s="35"/>
      <c r="RBU29" s="35"/>
      <c r="RBV29" s="35"/>
      <c r="RBW29" s="35"/>
      <c r="RBX29" s="35"/>
      <c r="RBY29" s="35"/>
      <c r="RBZ29" s="35"/>
      <c r="RCA29" s="35"/>
      <c r="RCB29" s="35"/>
      <c r="RCC29" s="35"/>
      <c r="RCD29" s="35"/>
      <c r="RCE29" s="35"/>
      <c r="RCF29" s="35"/>
      <c r="RCG29" s="35"/>
      <c r="RCH29" s="35"/>
      <c r="RCI29" s="35"/>
      <c r="RCJ29" s="35"/>
      <c r="RCK29" s="35"/>
      <c r="RCL29" s="35"/>
      <c r="RCM29" s="35"/>
      <c r="RCN29" s="35"/>
      <c r="RCO29" s="35"/>
      <c r="RCP29" s="35"/>
      <c r="RCQ29" s="35"/>
      <c r="RCR29" s="35"/>
      <c r="RCS29" s="35"/>
      <c r="RCT29" s="35"/>
      <c r="RCU29" s="35"/>
      <c r="RCV29" s="35"/>
      <c r="RCW29" s="35"/>
      <c r="RCX29" s="35"/>
      <c r="RCY29" s="35"/>
      <c r="RCZ29" s="35"/>
      <c r="RDA29" s="35"/>
      <c r="RDB29" s="35"/>
      <c r="RDC29" s="35"/>
      <c r="RDD29" s="35"/>
      <c r="RDE29" s="35"/>
      <c r="RDF29" s="35"/>
      <c r="RDG29" s="35"/>
      <c r="RDH29" s="35"/>
      <c r="RDI29" s="35"/>
      <c r="RDJ29" s="35"/>
      <c r="RDK29" s="35"/>
      <c r="RDL29" s="35"/>
      <c r="RDM29" s="35"/>
      <c r="RDN29" s="35"/>
      <c r="RDO29" s="35"/>
      <c r="RDP29" s="35"/>
      <c r="RDQ29" s="35"/>
      <c r="RDR29" s="35"/>
      <c r="RDS29" s="35"/>
      <c r="RDT29" s="35"/>
      <c r="RDU29" s="35"/>
      <c r="RDV29" s="35"/>
      <c r="RDW29" s="35"/>
      <c r="RDX29" s="35"/>
      <c r="RDY29" s="35"/>
      <c r="RDZ29" s="35"/>
      <c r="REA29" s="35"/>
      <c r="REB29" s="35"/>
      <c r="REC29" s="35"/>
      <c r="RED29" s="35"/>
      <c r="REE29" s="35"/>
      <c r="REF29" s="35"/>
      <c r="REG29" s="35"/>
      <c r="REH29" s="35"/>
      <c r="REI29" s="35"/>
      <c r="REJ29" s="35"/>
      <c r="REK29" s="35"/>
      <c r="REL29" s="35"/>
      <c r="REM29" s="35"/>
      <c r="REN29" s="35"/>
      <c r="REO29" s="35"/>
      <c r="REP29" s="35"/>
      <c r="REQ29" s="35"/>
      <c r="RER29" s="35"/>
      <c r="RES29" s="35"/>
      <c r="RET29" s="35"/>
      <c r="REU29" s="35"/>
      <c r="REV29" s="35"/>
      <c r="REW29" s="35"/>
      <c r="REX29" s="35"/>
      <c r="REY29" s="35"/>
      <c r="REZ29" s="35"/>
      <c r="RFA29" s="35"/>
      <c r="RFB29" s="35"/>
      <c r="RFC29" s="35"/>
      <c r="RFD29" s="35"/>
      <c r="RFE29" s="35"/>
      <c r="RFF29" s="35"/>
      <c r="RFG29" s="35"/>
      <c r="RFH29" s="35"/>
      <c r="RFI29" s="35"/>
      <c r="RFJ29" s="35"/>
      <c r="RFK29" s="35"/>
      <c r="RFL29" s="35"/>
      <c r="RFM29" s="35"/>
      <c r="RFN29" s="35"/>
      <c r="RFO29" s="35"/>
      <c r="RFP29" s="35"/>
      <c r="RFQ29" s="35"/>
      <c r="RFR29" s="35"/>
      <c r="RFS29" s="35"/>
      <c r="RFT29" s="35"/>
      <c r="RFU29" s="35"/>
      <c r="RFV29" s="35"/>
      <c r="RFW29" s="35"/>
      <c r="RFX29" s="35"/>
      <c r="RFY29" s="35"/>
      <c r="RFZ29" s="35"/>
      <c r="RGA29" s="35"/>
      <c r="RGB29" s="35"/>
      <c r="RGC29" s="35"/>
      <c r="RGD29" s="35"/>
      <c r="RGE29" s="35"/>
      <c r="RGF29" s="35"/>
      <c r="RGG29" s="35"/>
      <c r="RGH29" s="35"/>
      <c r="RGI29" s="35"/>
      <c r="RGJ29" s="35"/>
      <c r="RGK29" s="35"/>
      <c r="RGL29" s="35"/>
      <c r="RGM29" s="35"/>
      <c r="RGN29" s="35"/>
      <c r="RGO29" s="35"/>
      <c r="RGP29" s="35"/>
      <c r="RGQ29" s="35"/>
      <c r="RGR29" s="35"/>
      <c r="RGS29" s="35"/>
      <c r="RGT29" s="35"/>
      <c r="RGU29" s="35"/>
      <c r="RGV29" s="35"/>
      <c r="RGW29" s="35"/>
      <c r="RGX29" s="35"/>
      <c r="RGY29" s="35"/>
      <c r="RGZ29" s="35"/>
      <c r="RHA29" s="35"/>
      <c r="RHB29" s="35"/>
      <c r="RHC29" s="35"/>
      <c r="RHD29" s="35"/>
      <c r="RHE29" s="35"/>
      <c r="RHF29" s="35"/>
      <c r="RHG29" s="35"/>
      <c r="RHH29" s="35"/>
      <c r="RHI29" s="35"/>
      <c r="RHJ29" s="35"/>
      <c r="RHK29" s="35"/>
      <c r="RHL29" s="35"/>
      <c r="RHM29" s="35"/>
      <c r="RHN29" s="35"/>
      <c r="RHO29" s="35"/>
      <c r="RHP29" s="35"/>
      <c r="RHQ29" s="35"/>
      <c r="RHR29" s="35"/>
      <c r="RHS29" s="35"/>
      <c r="RHT29" s="35"/>
      <c r="RHU29" s="35"/>
      <c r="RHV29" s="35"/>
      <c r="RHW29" s="35"/>
      <c r="RHX29" s="35"/>
      <c r="RHY29" s="35"/>
      <c r="RHZ29" s="35"/>
      <c r="RIA29" s="35"/>
      <c r="RIB29" s="35"/>
      <c r="RIC29" s="35"/>
      <c r="RID29" s="35"/>
      <c r="RIE29" s="35"/>
      <c r="RIF29" s="35"/>
      <c r="RIG29" s="35"/>
      <c r="RIH29" s="35"/>
      <c r="RII29" s="35"/>
      <c r="RIJ29" s="35"/>
      <c r="RIK29" s="35"/>
      <c r="RIL29" s="35"/>
      <c r="RIM29" s="35"/>
      <c r="RIN29" s="35"/>
      <c r="RIO29" s="35"/>
      <c r="RIP29" s="35"/>
      <c r="RIQ29" s="35"/>
      <c r="RIR29" s="35"/>
      <c r="RIS29" s="35"/>
      <c r="RIT29" s="35"/>
      <c r="RIU29" s="35"/>
      <c r="RIV29" s="35"/>
      <c r="RIW29" s="35"/>
      <c r="RIX29" s="35"/>
      <c r="RIY29" s="35"/>
      <c r="RIZ29" s="35"/>
      <c r="RJA29" s="35"/>
      <c r="RJB29" s="35"/>
      <c r="RJC29" s="35"/>
      <c r="RJD29" s="35"/>
      <c r="RJE29" s="35"/>
      <c r="RJF29" s="35"/>
      <c r="RJG29" s="35"/>
      <c r="RJH29" s="35"/>
      <c r="RJI29" s="35"/>
      <c r="RJJ29" s="35"/>
      <c r="RJK29" s="35"/>
      <c r="RJL29" s="35"/>
      <c r="RJM29" s="35"/>
      <c r="RJN29" s="35"/>
      <c r="RJO29" s="35"/>
      <c r="RJP29" s="35"/>
      <c r="RJQ29" s="35"/>
      <c r="RJR29" s="35"/>
      <c r="RJS29" s="35"/>
      <c r="RJT29" s="35"/>
      <c r="RJU29" s="35"/>
      <c r="RJV29" s="35"/>
      <c r="RJW29" s="35"/>
      <c r="RJX29" s="35"/>
      <c r="RJY29" s="35"/>
      <c r="RJZ29" s="35"/>
      <c r="RKA29" s="35"/>
      <c r="RKB29" s="35"/>
      <c r="RKC29" s="35"/>
      <c r="RKD29" s="35"/>
      <c r="RKE29" s="35"/>
      <c r="RKF29" s="35"/>
      <c r="RKG29" s="35"/>
      <c r="RKH29" s="35"/>
      <c r="RKI29" s="35"/>
      <c r="RKJ29" s="35"/>
      <c r="RKK29" s="35"/>
      <c r="RKL29" s="35"/>
      <c r="RKM29" s="35"/>
      <c r="RKN29" s="35"/>
      <c r="RKO29" s="35"/>
      <c r="RKP29" s="35"/>
      <c r="RKQ29" s="35"/>
      <c r="RKR29" s="35"/>
      <c r="RKS29" s="35"/>
      <c r="RKT29" s="35"/>
      <c r="RKU29" s="35"/>
      <c r="RKV29" s="35"/>
      <c r="RKW29" s="35"/>
      <c r="RKX29" s="35"/>
      <c r="RKY29" s="35"/>
      <c r="RKZ29" s="35"/>
      <c r="RLA29" s="35"/>
      <c r="RLB29" s="35"/>
      <c r="RLC29" s="35"/>
      <c r="RLD29" s="35"/>
      <c r="RLE29" s="35"/>
      <c r="RLF29" s="35"/>
      <c r="RLG29" s="35"/>
      <c r="RLH29" s="35"/>
      <c r="RLI29" s="35"/>
      <c r="RLJ29" s="35"/>
      <c r="RLK29" s="35"/>
      <c r="RLL29" s="35"/>
      <c r="RLM29" s="35"/>
      <c r="RLN29" s="35"/>
      <c r="RLO29" s="35"/>
      <c r="RLP29" s="35"/>
      <c r="RLQ29" s="35"/>
      <c r="RLR29" s="35"/>
      <c r="RLS29" s="35"/>
      <c r="RLT29" s="35"/>
      <c r="RLU29" s="35"/>
      <c r="RLV29" s="35"/>
      <c r="RLW29" s="35"/>
      <c r="RLX29" s="35"/>
      <c r="RLY29" s="35"/>
      <c r="RLZ29" s="35"/>
      <c r="RMA29" s="35"/>
      <c r="RMB29" s="35"/>
      <c r="RMC29" s="35"/>
      <c r="RMD29" s="35"/>
      <c r="RME29" s="35"/>
      <c r="RMF29" s="35"/>
      <c r="RMG29" s="35"/>
      <c r="RMH29" s="35"/>
      <c r="RMI29" s="35"/>
      <c r="RMJ29" s="35"/>
      <c r="RMK29" s="35"/>
      <c r="RML29" s="35"/>
      <c r="RMM29" s="35"/>
      <c r="RMN29" s="35"/>
      <c r="RMO29" s="35"/>
      <c r="RMP29" s="35"/>
      <c r="RMQ29" s="35"/>
      <c r="RMR29" s="35"/>
      <c r="RMS29" s="35"/>
      <c r="RMT29" s="35"/>
      <c r="RMU29" s="35"/>
      <c r="RMV29" s="35"/>
      <c r="RMW29" s="35"/>
      <c r="RMX29" s="35"/>
      <c r="RMY29" s="35"/>
      <c r="RMZ29" s="35"/>
      <c r="RNA29" s="35"/>
      <c r="RNB29" s="35"/>
      <c r="RNC29" s="35"/>
      <c r="RND29" s="35"/>
      <c r="RNE29" s="35"/>
      <c r="RNF29" s="35"/>
      <c r="RNG29" s="35"/>
      <c r="RNH29" s="35"/>
      <c r="RNI29" s="35"/>
      <c r="RNJ29" s="35"/>
      <c r="RNK29" s="35"/>
      <c r="RNL29" s="35"/>
      <c r="RNM29" s="35"/>
      <c r="RNN29" s="35"/>
      <c r="RNO29" s="35"/>
      <c r="RNP29" s="35"/>
      <c r="RNQ29" s="35"/>
      <c r="RNR29" s="35"/>
      <c r="RNS29" s="35"/>
      <c r="RNT29" s="35"/>
      <c r="RNU29" s="35"/>
      <c r="RNV29" s="35"/>
      <c r="RNW29" s="35"/>
      <c r="RNX29" s="35"/>
      <c r="RNY29" s="35"/>
      <c r="RNZ29" s="35"/>
      <c r="ROA29" s="35"/>
      <c r="ROB29" s="35"/>
      <c r="ROC29" s="35"/>
      <c r="ROD29" s="35"/>
      <c r="ROE29" s="35"/>
      <c r="ROF29" s="35"/>
      <c r="ROG29" s="35"/>
      <c r="ROH29" s="35"/>
      <c r="ROI29" s="35"/>
      <c r="ROJ29" s="35"/>
      <c r="ROK29" s="35"/>
      <c r="ROL29" s="35"/>
      <c r="ROM29" s="35"/>
      <c r="RON29" s="35"/>
      <c r="ROO29" s="35"/>
      <c r="ROP29" s="35"/>
      <c r="ROQ29" s="35"/>
      <c r="ROR29" s="35"/>
      <c r="ROS29" s="35"/>
      <c r="ROT29" s="35"/>
      <c r="ROU29" s="35"/>
      <c r="ROV29" s="35"/>
      <c r="ROW29" s="35"/>
      <c r="ROX29" s="35"/>
      <c r="ROY29" s="35"/>
      <c r="ROZ29" s="35"/>
      <c r="RPA29" s="35"/>
      <c r="RPB29" s="35"/>
      <c r="RPC29" s="35"/>
      <c r="RPD29" s="35"/>
      <c r="RPE29" s="35"/>
      <c r="RPF29" s="35"/>
      <c r="RPG29" s="35"/>
      <c r="RPH29" s="35"/>
      <c r="RPI29" s="35"/>
      <c r="RPJ29" s="35"/>
      <c r="RPK29" s="35"/>
      <c r="RPL29" s="35"/>
      <c r="RPM29" s="35"/>
      <c r="RPN29" s="35"/>
      <c r="RPO29" s="35"/>
      <c r="RPP29" s="35"/>
      <c r="RPQ29" s="35"/>
      <c r="RPR29" s="35"/>
      <c r="RPS29" s="35"/>
      <c r="RPT29" s="35"/>
      <c r="RPU29" s="35"/>
      <c r="RPV29" s="35"/>
      <c r="RPW29" s="35"/>
      <c r="RPX29" s="35"/>
      <c r="RPY29" s="35"/>
      <c r="RPZ29" s="35"/>
      <c r="RQA29" s="35"/>
      <c r="RQB29" s="35"/>
      <c r="RQC29" s="35"/>
      <c r="RQD29" s="35"/>
      <c r="RQE29" s="35"/>
      <c r="RQF29" s="35"/>
      <c r="RQG29" s="35"/>
      <c r="RQH29" s="35"/>
      <c r="RQI29" s="35"/>
      <c r="RQJ29" s="35"/>
      <c r="RQK29" s="35"/>
      <c r="RQL29" s="35"/>
      <c r="RQM29" s="35"/>
      <c r="RQN29" s="35"/>
      <c r="RQO29" s="35"/>
      <c r="RQP29" s="35"/>
      <c r="RQQ29" s="35"/>
      <c r="RQR29" s="35"/>
      <c r="RQS29" s="35"/>
      <c r="RQT29" s="35"/>
      <c r="RQU29" s="35"/>
      <c r="RQV29" s="35"/>
      <c r="RQW29" s="35"/>
      <c r="RQX29" s="35"/>
      <c r="RQY29" s="35"/>
      <c r="RQZ29" s="35"/>
      <c r="RRA29" s="35"/>
      <c r="RRB29" s="35"/>
      <c r="RRC29" s="35"/>
      <c r="RRD29" s="35"/>
      <c r="RRE29" s="35"/>
      <c r="RRF29" s="35"/>
      <c r="RRG29" s="35"/>
      <c r="RRH29" s="35"/>
      <c r="RRI29" s="35"/>
      <c r="RRJ29" s="35"/>
      <c r="RRK29" s="35"/>
      <c r="RRL29" s="35"/>
      <c r="RRM29" s="35"/>
      <c r="RRN29" s="35"/>
      <c r="RRO29" s="35"/>
      <c r="RRP29" s="35"/>
      <c r="RRQ29" s="35"/>
      <c r="RRR29" s="35"/>
      <c r="RRS29" s="35"/>
      <c r="RRT29" s="35"/>
      <c r="RRU29" s="35"/>
      <c r="RRV29" s="35"/>
      <c r="RRW29" s="35"/>
      <c r="RRX29" s="35"/>
      <c r="RRY29" s="35"/>
      <c r="RRZ29" s="35"/>
      <c r="RSA29" s="35"/>
      <c r="RSB29" s="35"/>
      <c r="RSC29" s="35"/>
      <c r="RSD29" s="35"/>
      <c r="RSE29" s="35"/>
      <c r="RSF29" s="35"/>
      <c r="RSG29" s="35"/>
      <c r="RSH29" s="35"/>
      <c r="RSI29" s="35"/>
      <c r="RSJ29" s="35"/>
      <c r="RSK29" s="35"/>
      <c r="RSL29" s="35"/>
      <c r="RSM29" s="35"/>
      <c r="RSN29" s="35"/>
      <c r="RSO29" s="35"/>
      <c r="RSP29" s="35"/>
      <c r="RSQ29" s="35"/>
      <c r="RSR29" s="35"/>
      <c r="RSS29" s="35"/>
      <c r="RST29" s="35"/>
      <c r="RSU29" s="35"/>
      <c r="RSV29" s="35"/>
      <c r="RSW29" s="35"/>
      <c r="RSX29" s="35"/>
      <c r="RSY29" s="35"/>
      <c r="RSZ29" s="35"/>
      <c r="RTA29" s="35"/>
      <c r="RTB29" s="35"/>
      <c r="RTC29" s="35"/>
      <c r="RTD29" s="35"/>
      <c r="RTE29" s="35"/>
      <c r="RTF29" s="35"/>
      <c r="RTG29" s="35"/>
      <c r="RTH29" s="35"/>
      <c r="RTI29" s="35"/>
      <c r="RTJ29" s="35"/>
      <c r="RTK29" s="35"/>
      <c r="RTL29" s="35"/>
      <c r="RTM29" s="35"/>
      <c r="RTN29" s="35"/>
      <c r="RTO29" s="35"/>
      <c r="RTP29" s="35"/>
      <c r="RTQ29" s="35"/>
      <c r="RTR29" s="35"/>
      <c r="RTS29" s="35"/>
      <c r="RTT29" s="35"/>
      <c r="RTU29" s="35"/>
      <c r="RTV29" s="35"/>
      <c r="RTW29" s="35"/>
      <c r="RTX29" s="35"/>
      <c r="RTY29" s="35"/>
      <c r="RTZ29" s="35"/>
      <c r="RUA29" s="35"/>
      <c r="RUB29" s="35"/>
      <c r="RUC29" s="35"/>
      <c r="RUD29" s="35"/>
      <c r="RUE29" s="35"/>
      <c r="RUF29" s="35"/>
      <c r="RUG29" s="35"/>
      <c r="RUH29" s="35"/>
      <c r="RUI29" s="35"/>
      <c r="RUJ29" s="35"/>
      <c r="RUK29" s="35"/>
      <c r="RUL29" s="35"/>
      <c r="RUM29" s="35"/>
      <c r="RUN29" s="35"/>
      <c r="RUO29" s="35"/>
      <c r="RUP29" s="35"/>
      <c r="RUQ29" s="35"/>
      <c r="RUR29" s="35"/>
      <c r="RUS29" s="35"/>
      <c r="RUT29" s="35"/>
      <c r="RUU29" s="35"/>
      <c r="RUV29" s="35"/>
      <c r="RUW29" s="35"/>
      <c r="RUX29" s="35"/>
      <c r="RUY29" s="35"/>
      <c r="RUZ29" s="35"/>
      <c r="RVA29" s="35"/>
      <c r="RVB29" s="35"/>
      <c r="RVC29" s="35"/>
      <c r="RVD29" s="35"/>
      <c r="RVE29" s="35"/>
      <c r="RVF29" s="35"/>
      <c r="RVG29" s="35"/>
      <c r="RVH29" s="35"/>
      <c r="RVI29" s="35"/>
      <c r="RVJ29" s="35"/>
      <c r="RVK29" s="35"/>
      <c r="RVL29" s="35"/>
      <c r="RVM29" s="35"/>
      <c r="RVN29" s="35"/>
      <c r="RVO29" s="35"/>
      <c r="RVP29" s="35"/>
      <c r="RVQ29" s="35"/>
      <c r="RVR29" s="35"/>
      <c r="RVS29" s="35"/>
      <c r="RVT29" s="35"/>
      <c r="RVU29" s="35"/>
      <c r="RVV29" s="35"/>
      <c r="RVW29" s="35"/>
      <c r="RVX29" s="35"/>
      <c r="RVY29" s="35"/>
      <c r="RVZ29" s="35"/>
      <c r="RWA29" s="35"/>
      <c r="RWB29" s="35"/>
      <c r="RWC29" s="35"/>
      <c r="RWD29" s="35"/>
      <c r="RWE29" s="35"/>
      <c r="RWF29" s="35"/>
      <c r="RWG29" s="35"/>
      <c r="RWH29" s="35"/>
      <c r="RWI29" s="35"/>
      <c r="RWJ29" s="35"/>
      <c r="RWK29" s="35"/>
      <c r="RWL29" s="35"/>
      <c r="RWM29" s="35"/>
      <c r="RWN29" s="35"/>
      <c r="RWO29" s="35"/>
      <c r="RWP29" s="35"/>
      <c r="RWQ29" s="35"/>
      <c r="RWR29" s="35"/>
      <c r="RWS29" s="35"/>
      <c r="RWT29" s="35"/>
      <c r="RWU29" s="35"/>
      <c r="RWV29" s="35"/>
      <c r="RWW29" s="35"/>
      <c r="RWX29" s="35"/>
      <c r="RWY29" s="35"/>
      <c r="RWZ29" s="35"/>
      <c r="RXA29" s="35"/>
      <c r="RXB29" s="35"/>
      <c r="RXC29" s="35"/>
      <c r="RXD29" s="35"/>
      <c r="RXE29" s="35"/>
      <c r="RXF29" s="35"/>
      <c r="RXG29" s="35"/>
      <c r="RXH29" s="35"/>
      <c r="RXI29" s="35"/>
      <c r="RXJ29" s="35"/>
      <c r="RXK29" s="35"/>
      <c r="RXL29" s="35"/>
      <c r="RXM29" s="35"/>
      <c r="RXN29" s="35"/>
      <c r="RXO29" s="35"/>
      <c r="RXP29" s="35"/>
      <c r="RXQ29" s="35"/>
      <c r="RXR29" s="35"/>
      <c r="RXS29" s="35"/>
      <c r="RXT29" s="35"/>
      <c r="RXU29" s="35"/>
      <c r="RXV29" s="35"/>
      <c r="RXW29" s="35"/>
      <c r="RXX29" s="35"/>
      <c r="RXY29" s="35"/>
      <c r="RXZ29" s="35"/>
      <c r="RYA29" s="35"/>
      <c r="RYB29" s="35"/>
      <c r="RYC29" s="35"/>
      <c r="RYD29" s="35"/>
      <c r="RYE29" s="35"/>
      <c r="RYF29" s="35"/>
      <c r="RYG29" s="35"/>
      <c r="RYH29" s="35"/>
      <c r="RYI29" s="35"/>
      <c r="RYJ29" s="35"/>
      <c r="RYK29" s="35"/>
      <c r="RYL29" s="35"/>
      <c r="RYM29" s="35"/>
      <c r="RYN29" s="35"/>
      <c r="RYO29" s="35"/>
      <c r="RYP29" s="35"/>
      <c r="RYQ29" s="35"/>
      <c r="RYR29" s="35"/>
      <c r="RYS29" s="35"/>
      <c r="RYT29" s="35"/>
      <c r="RYU29" s="35"/>
      <c r="RYV29" s="35"/>
      <c r="RYW29" s="35"/>
      <c r="RYX29" s="35"/>
      <c r="RYY29" s="35"/>
      <c r="RYZ29" s="35"/>
      <c r="RZA29" s="35"/>
      <c r="RZB29" s="35"/>
      <c r="RZC29" s="35"/>
      <c r="RZD29" s="35"/>
      <c r="RZE29" s="35"/>
      <c r="RZF29" s="35"/>
      <c r="RZG29" s="35"/>
      <c r="RZH29" s="35"/>
      <c r="RZI29" s="35"/>
      <c r="RZJ29" s="35"/>
      <c r="RZK29" s="35"/>
      <c r="RZL29" s="35"/>
      <c r="RZM29" s="35"/>
      <c r="RZN29" s="35"/>
      <c r="RZO29" s="35"/>
      <c r="RZP29" s="35"/>
      <c r="RZQ29" s="35"/>
      <c r="RZR29" s="35"/>
      <c r="RZS29" s="35"/>
      <c r="RZT29" s="35"/>
      <c r="RZU29" s="35"/>
      <c r="RZV29" s="35"/>
      <c r="RZW29" s="35"/>
      <c r="RZX29" s="35"/>
      <c r="RZY29" s="35"/>
      <c r="RZZ29" s="35"/>
      <c r="SAA29" s="35"/>
      <c r="SAB29" s="35"/>
      <c r="SAC29" s="35"/>
      <c r="SAD29" s="35"/>
      <c r="SAE29" s="35"/>
      <c r="SAF29" s="35"/>
      <c r="SAG29" s="35"/>
      <c r="SAH29" s="35"/>
      <c r="SAI29" s="35"/>
      <c r="SAJ29" s="35"/>
      <c r="SAK29" s="35"/>
      <c r="SAL29" s="35"/>
      <c r="SAM29" s="35"/>
      <c r="SAN29" s="35"/>
      <c r="SAO29" s="35"/>
      <c r="SAP29" s="35"/>
      <c r="SAQ29" s="35"/>
      <c r="SAR29" s="35"/>
      <c r="SAS29" s="35"/>
      <c r="SAT29" s="35"/>
      <c r="SAU29" s="35"/>
      <c r="SAV29" s="35"/>
      <c r="SAW29" s="35"/>
      <c r="SAX29" s="35"/>
      <c r="SAY29" s="35"/>
      <c r="SAZ29" s="35"/>
      <c r="SBA29" s="35"/>
      <c r="SBB29" s="35"/>
      <c r="SBC29" s="35"/>
      <c r="SBD29" s="35"/>
      <c r="SBE29" s="35"/>
      <c r="SBF29" s="35"/>
      <c r="SBG29" s="35"/>
      <c r="SBH29" s="35"/>
      <c r="SBI29" s="35"/>
      <c r="SBJ29" s="35"/>
      <c r="SBK29" s="35"/>
      <c r="SBL29" s="35"/>
      <c r="SBM29" s="35"/>
      <c r="SBN29" s="35"/>
      <c r="SBO29" s="35"/>
      <c r="SBP29" s="35"/>
      <c r="SBQ29" s="35"/>
      <c r="SBR29" s="35"/>
      <c r="SBS29" s="35"/>
      <c r="SBT29" s="35"/>
      <c r="SBU29" s="35"/>
      <c r="SBV29" s="35"/>
      <c r="SBW29" s="35"/>
      <c r="SBX29" s="35"/>
      <c r="SBY29" s="35"/>
      <c r="SBZ29" s="35"/>
      <c r="SCA29" s="35"/>
      <c r="SCB29" s="35"/>
      <c r="SCC29" s="35"/>
      <c r="SCD29" s="35"/>
      <c r="SCE29" s="35"/>
      <c r="SCF29" s="35"/>
      <c r="SCG29" s="35"/>
      <c r="SCH29" s="35"/>
      <c r="SCI29" s="35"/>
      <c r="SCJ29" s="35"/>
      <c r="SCK29" s="35"/>
      <c r="SCL29" s="35"/>
      <c r="SCM29" s="35"/>
      <c r="SCN29" s="35"/>
      <c r="SCO29" s="35"/>
      <c r="SCP29" s="35"/>
      <c r="SCQ29" s="35"/>
      <c r="SCR29" s="35"/>
      <c r="SCS29" s="35"/>
      <c r="SCT29" s="35"/>
      <c r="SCU29" s="35"/>
      <c r="SCV29" s="35"/>
      <c r="SCW29" s="35"/>
      <c r="SCX29" s="35"/>
      <c r="SCY29" s="35"/>
      <c r="SCZ29" s="35"/>
      <c r="SDA29" s="35"/>
      <c r="SDB29" s="35"/>
      <c r="SDC29" s="35"/>
      <c r="SDD29" s="35"/>
      <c r="SDE29" s="35"/>
      <c r="SDF29" s="35"/>
      <c r="SDG29" s="35"/>
      <c r="SDH29" s="35"/>
      <c r="SDI29" s="35"/>
      <c r="SDJ29" s="35"/>
      <c r="SDK29" s="35"/>
      <c r="SDL29" s="35"/>
      <c r="SDM29" s="35"/>
      <c r="SDN29" s="35"/>
      <c r="SDO29" s="35"/>
      <c r="SDP29" s="35"/>
      <c r="SDQ29" s="35"/>
      <c r="SDR29" s="35"/>
      <c r="SDS29" s="35"/>
      <c r="SDT29" s="35"/>
      <c r="SDU29" s="35"/>
      <c r="SDV29" s="35"/>
      <c r="SDW29" s="35"/>
      <c r="SDX29" s="35"/>
      <c r="SDY29" s="35"/>
      <c r="SDZ29" s="35"/>
      <c r="SEA29" s="35"/>
      <c r="SEB29" s="35"/>
      <c r="SEC29" s="35"/>
      <c r="SED29" s="35"/>
      <c r="SEE29" s="35"/>
      <c r="SEF29" s="35"/>
      <c r="SEG29" s="35"/>
      <c r="SEH29" s="35"/>
      <c r="SEI29" s="35"/>
      <c r="SEJ29" s="35"/>
      <c r="SEK29" s="35"/>
      <c r="SEL29" s="35"/>
      <c r="SEM29" s="35"/>
      <c r="SEN29" s="35"/>
      <c r="SEO29" s="35"/>
      <c r="SEP29" s="35"/>
      <c r="SEQ29" s="35"/>
      <c r="SER29" s="35"/>
      <c r="SES29" s="35"/>
      <c r="SET29" s="35"/>
      <c r="SEU29" s="35"/>
      <c r="SEV29" s="35"/>
      <c r="SEW29" s="35"/>
      <c r="SEX29" s="35"/>
      <c r="SEY29" s="35"/>
      <c r="SEZ29" s="35"/>
      <c r="SFA29" s="35"/>
      <c r="SFB29" s="35"/>
      <c r="SFC29" s="35"/>
      <c r="SFD29" s="35"/>
      <c r="SFE29" s="35"/>
      <c r="SFF29" s="35"/>
      <c r="SFG29" s="35"/>
      <c r="SFH29" s="35"/>
      <c r="SFI29" s="35"/>
      <c r="SFJ29" s="35"/>
      <c r="SFK29" s="35"/>
      <c r="SFL29" s="35"/>
      <c r="SFM29" s="35"/>
      <c r="SFN29" s="35"/>
      <c r="SFO29" s="35"/>
      <c r="SFP29" s="35"/>
      <c r="SFQ29" s="35"/>
      <c r="SFR29" s="35"/>
      <c r="SFS29" s="35"/>
      <c r="SFT29" s="35"/>
      <c r="SFU29" s="35"/>
      <c r="SFV29" s="35"/>
      <c r="SFW29" s="35"/>
      <c r="SFX29" s="35"/>
      <c r="SFY29" s="35"/>
      <c r="SFZ29" s="35"/>
      <c r="SGA29" s="35"/>
      <c r="SGB29" s="35"/>
      <c r="SGC29" s="35"/>
      <c r="SGD29" s="35"/>
      <c r="SGE29" s="35"/>
      <c r="SGF29" s="35"/>
      <c r="SGG29" s="35"/>
      <c r="SGH29" s="35"/>
      <c r="SGI29" s="35"/>
      <c r="SGJ29" s="35"/>
      <c r="SGK29" s="35"/>
      <c r="SGL29" s="35"/>
      <c r="SGM29" s="35"/>
      <c r="SGN29" s="35"/>
      <c r="SGO29" s="35"/>
      <c r="SGP29" s="35"/>
      <c r="SGQ29" s="35"/>
      <c r="SGR29" s="35"/>
      <c r="SGS29" s="35"/>
      <c r="SGT29" s="35"/>
      <c r="SGU29" s="35"/>
      <c r="SGV29" s="35"/>
      <c r="SGW29" s="35"/>
      <c r="SGX29" s="35"/>
      <c r="SGY29" s="35"/>
      <c r="SGZ29" s="35"/>
      <c r="SHA29" s="35"/>
      <c r="SHB29" s="35"/>
      <c r="SHC29" s="35"/>
      <c r="SHD29" s="35"/>
      <c r="SHE29" s="35"/>
      <c r="SHF29" s="35"/>
      <c r="SHG29" s="35"/>
      <c r="SHH29" s="35"/>
      <c r="SHI29" s="35"/>
      <c r="SHJ29" s="35"/>
      <c r="SHK29" s="35"/>
      <c r="SHL29" s="35"/>
      <c r="SHM29" s="35"/>
      <c r="SHN29" s="35"/>
      <c r="SHO29" s="35"/>
      <c r="SHP29" s="35"/>
      <c r="SHQ29" s="35"/>
      <c r="SHR29" s="35"/>
      <c r="SHS29" s="35"/>
      <c r="SHT29" s="35"/>
      <c r="SHU29" s="35"/>
      <c r="SHV29" s="35"/>
      <c r="SHW29" s="35"/>
      <c r="SHX29" s="35"/>
      <c r="SHY29" s="35"/>
      <c r="SHZ29" s="35"/>
      <c r="SIA29" s="35"/>
      <c r="SIB29" s="35"/>
      <c r="SIC29" s="35"/>
      <c r="SID29" s="35"/>
      <c r="SIE29" s="35"/>
      <c r="SIF29" s="35"/>
      <c r="SIG29" s="35"/>
      <c r="SIH29" s="35"/>
      <c r="SII29" s="35"/>
      <c r="SIJ29" s="35"/>
      <c r="SIK29" s="35"/>
      <c r="SIL29" s="35"/>
      <c r="SIM29" s="35"/>
      <c r="SIN29" s="35"/>
      <c r="SIO29" s="35"/>
      <c r="SIP29" s="35"/>
      <c r="SIQ29" s="35"/>
      <c r="SIR29" s="35"/>
      <c r="SIS29" s="35"/>
      <c r="SIT29" s="35"/>
      <c r="SIU29" s="35"/>
      <c r="SIV29" s="35"/>
      <c r="SIW29" s="35"/>
      <c r="SIX29" s="35"/>
      <c r="SIY29" s="35"/>
      <c r="SIZ29" s="35"/>
      <c r="SJA29" s="35"/>
      <c r="SJB29" s="35"/>
      <c r="SJC29" s="35"/>
      <c r="SJD29" s="35"/>
      <c r="SJE29" s="35"/>
      <c r="SJF29" s="35"/>
      <c r="SJG29" s="35"/>
      <c r="SJH29" s="35"/>
      <c r="SJI29" s="35"/>
      <c r="SJJ29" s="35"/>
      <c r="SJK29" s="35"/>
      <c r="SJL29" s="35"/>
      <c r="SJM29" s="35"/>
      <c r="SJN29" s="35"/>
      <c r="SJO29" s="35"/>
      <c r="SJP29" s="35"/>
      <c r="SJQ29" s="35"/>
      <c r="SJR29" s="35"/>
      <c r="SJS29" s="35"/>
      <c r="SJT29" s="35"/>
      <c r="SJU29" s="35"/>
      <c r="SJV29" s="35"/>
      <c r="SJW29" s="35"/>
      <c r="SJX29" s="35"/>
      <c r="SJY29" s="35"/>
      <c r="SJZ29" s="35"/>
      <c r="SKA29" s="35"/>
      <c r="SKB29" s="35"/>
      <c r="SKC29" s="35"/>
      <c r="SKD29" s="35"/>
      <c r="SKE29" s="35"/>
      <c r="SKF29" s="35"/>
      <c r="SKG29" s="35"/>
      <c r="SKH29" s="35"/>
      <c r="SKI29" s="35"/>
      <c r="SKJ29" s="35"/>
      <c r="SKK29" s="35"/>
      <c r="SKL29" s="35"/>
      <c r="SKM29" s="35"/>
      <c r="SKN29" s="35"/>
      <c r="SKO29" s="35"/>
      <c r="SKP29" s="35"/>
      <c r="SKQ29" s="35"/>
      <c r="SKR29" s="35"/>
      <c r="SKS29" s="35"/>
      <c r="SKT29" s="35"/>
      <c r="SKU29" s="35"/>
      <c r="SKV29" s="35"/>
      <c r="SKW29" s="35"/>
      <c r="SKX29" s="35"/>
      <c r="SKY29" s="35"/>
      <c r="SKZ29" s="35"/>
      <c r="SLA29" s="35"/>
      <c r="SLB29" s="35"/>
      <c r="SLC29" s="35"/>
      <c r="SLD29" s="35"/>
      <c r="SLE29" s="35"/>
      <c r="SLF29" s="35"/>
      <c r="SLG29" s="35"/>
      <c r="SLH29" s="35"/>
      <c r="SLI29" s="35"/>
      <c r="SLJ29" s="35"/>
      <c r="SLK29" s="35"/>
      <c r="SLL29" s="35"/>
      <c r="SLM29" s="35"/>
      <c r="SLN29" s="35"/>
      <c r="SLO29" s="35"/>
      <c r="SLP29" s="35"/>
      <c r="SLQ29" s="35"/>
      <c r="SLR29" s="35"/>
      <c r="SLS29" s="35"/>
      <c r="SLT29" s="35"/>
      <c r="SLU29" s="35"/>
      <c r="SLV29" s="35"/>
      <c r="SLW29" s="35"/>
      <c r="SLX29" s="35"/>
      <c r="SLY29" s="35"/>
      <c r="SLZ29" s="35"/>
      <c r="SMA29" s="35"/>
      <c r="SMB29" s="35"/>
      <c r="SMC29" s="35"/>
      <c r="SMD29" s="35"/>
      <c r="SME29" s="35"/>
      <c r="SMF29" s="35"/>
      <c r="SMG29" s="35"/>
      <c r="SMH29" s="35"/>
      <c r="SMI29" s="35"/>
      <c r="SMJ29" s="35"/>
      <c r="SMK29" s="35"/>
      <c r="SML29" s="35"/>
      <c r="SMM29" s="35"/>
      <c r="SMN29" s="35"/>
      <c r="SMO29" s="35"/>
      <c r="SMP29" s="35"/>
      <c r="SMQ29" s="35"/>
      <c r="SMR29" s="35"/>
      <c r="SMS29" s="35"/>
      <c r="SMT29" s="35"/>
      <c r="SMU29" s="35"/>
      <c r="SMV29" s="35"/>
      <c r="SMW29" s="35"/>
      <c r="SMX29" s="35"/>
      <c r="SMY29" s="35"/>
      <c r="SMZ29" s="35"/>
      <c r="SNA29" s="35"/>
      <c r="SNB29" s="35"/>
      <c r="SNC29" s="35"/>
      <c r="SND29" s="35"/>
      <c r="SNE29" s="35"/>
      <c r="SNF29" s="35"/>
      <c r="SNG29" s="35"/>
      <c r="SNH29" s="35"/>
      <c r="SNI29" s="35"/>
      <c r="SNJ29" s="35"/>
      <c r="SNK29" s="35"/>
      <c r="SNL29" s="35"/>
      <c r="SNM29" s="35"/>
      <c r="SNN29" s="35"/>
      <c r="SNO29" s="35"/>
      <c r="SNP29" s="35"/>
      <c r="SNQ29" s="35"/>
      <c r="SNR29" s="35"/>
      <c r="SNS29" s="35"/>
      <c r="SNT29" s="35"/>
      <c r="SNU29" s="35"/>
      <c r="SNV29" s="35"/>
      <c r="SNW29" s="35"/>
      <c r="SNX29" s="35"/>
      <c r="SNY29" s="35"/>
      <c r="SNZ29" s="35"/>
      <c r="SOA29" s="35"/>
      <c r="SOB29" s="35"/>
      <c r="SOC29" s="35"/>
      <c r="SOD29" s="35"/>
      <c r="SOE29" s="35"/>
      <c r="SOF29" s="35"/>
      <c r="SOG29" s="35"/>
      <c r="SOH29" s="35"/>
      <c r="SOI29" s="35"/>
      <c r="SOJ29" s="35"/>
      <c r="SOK29" s="35"/>
      <c r="SOL29" s="35"/>
      <c r="SOM29" s="35"/>
      <c r="SON29" s="35"/>
      <c r="SOO29" s="35"/>
      <c r="SOP29" s="35"/>
      <c r="SOQ29" s="35"/>
      <c r="SOR29" s="35"/>
      <c r="SOS29" s="35"/>
      <c r="SOT29" s="35"/>
      <c r="SOU29" s="35"/>
      <c r="SOV29" s="35"/>
      <c r="SOW29" s="35"/>
      <c r="SOX29" s="35"/>
      <c r="SOY29" s="35"/>
      <c r="SOZ29" s="35"/>
      <c r="SPA29" s="35"/>
      <c r="SPB29" s="35"/>
      <c r="SPC29" s="35"/>
      <c r="SPD29" s="35"/>
      <c r="SPE29" s="35"/>
      <c r="SPF29" s="35"/>
      <c r="SPG29" s="35"/>
      <c r="SPH29" s="35"/>
      <c r="SPI29" s="35"/>
      <c r="SPJ29" s="35"/>
      <c r="SPK29" s="35"/>
      <c r="SPL29" s="35"/>
      <c r="SPM29" s="35"/>
      <c r="SPN29" s="35"/>
      <c r="SPO29" s="35"/>
      <c r="SPP29" s="35"/>
      <c r="SPQ29" s="35"/>
      <c r="SPR29" s="35"/>
      <c r="SPS29" s="35"/>
      <c r="SPT29" s="35"/>
      <c r="SPU29" s="35"/>
      <c r="SPV29" s="35"/>
      <c r="SPW29" s="35"/>
      <c r="SPX29" s="35"/>
      <c r="SPY29" s="35"/>
      <c r="SPZ29" s="35"/>
      <c r="SQA29" s="35"/>
      <c r="SQB29" s="35"/>
      <c r="SQC29" s="35"/>
      <c r="SQD29" s="35"/>
      <c r="SQE29" s="35"/>
      <c r="SQF29" s="35"/>
      <c r="SQG29" s="35"/>
      <c r="SQH29" s="35"/>
      <c r="SQI29" s="35"/>
      <c r="SQJ29" s="35"/>
      <c r="SQK29" s="35"/>
      <c r="SQL29" s="35"/>
      <c r="SQM29" s="35"/>
      <c r="SQN29" s="35"/>
      <c r="SQO29" s="35"/>
      <c r="SQP29" s="35"/>
      <c r="SQQ29" s="35"/>
      <c r="SQR29" s="35"/>
      <c r="SQS29" s="35"/>
      <c r="SQT29" s="35"/>
      <c r="SQU29" s="35"/>
      <c r="SQV29" s="35"/>
      <c r="SQW29" s="35"/>
      <c r="SQX29" s="35"/>
      <c r="SQY29" s="35"/>
      <c r="SQZ29" s="35"/>
      <c r="SRA29" s="35"/>
      <c r="SRB29" s="35"/>
      <c r="SRC29" s="35"/>
      <c r="SRD29" s="35"/>
      <c r="SRE29" s="35"/>
      <c r="SRF29" s="35"/>
      <c r="SRG29" s="35"/>
      <c r="SRH29" s="35"/>
      <c r="SRI29" s="35"/>
      <c r="SRJ29" s="35"/>
      <c r="SRK29" s="35"/>
      <c r="SRL29" s="35"/>
      <c r="SRM29" s="35"/>
      <c r="SRN29" s="35"/>
      <c r="SRO29" s="35"/>
      <c r="SRP29" s="35"/>
      <c r="SRQ29" s="35"/>
      <c r="SRR29" s="35"/>
      <c r="SRS29" s="35"/>
      <c r="SRT29" s="35"/>
      <c r="SRU29" s="35"/>
      <c r="SRV29" s="35"/>
      <c r="SRW29" s="35"/>
      <c r="SRX29" s="35"/>
      <c r="SRY29" s="35"/>
      <c r="SRZ29" s="35"/>
      <c r="SSA29" s="35"/>
      <c r="SSB29" s="35"/>
      <c r="SSC29" s="35"/>
      <c r="SSD29" s="35"/>
      <c r="SSE29" s="35"/>
      <c r="SSF29" s="35"/>
      <c r="SSG29" s="35"/>
      <c r="SSH29" s="35"/>
      <c r="SSI29" s="35"/>
      <c r="SSJ29" s="35"/>
      <c r="SSK29" s="35"/>
      <c r="SSL29" s="35"/>
      <c r="SSM29" s="35"/>
      <c r="SSN29" s="35"/>
      <c r="SSO29" s="35"/>
      <c r="SSP29" s="35"/>
      <c r="SSQ29" s="35"/>
      <c r="SSR29" s="35"/>
      <c r="SSS29" s="35"/>
      <c r="SST29" s="35"/>
      <c r="SSU29" s="35"/>
      <c r="SSV29" s="35"/>
      <c r="SSW29" s="35"/>
      <c r="SSX29" s="35"/>
      <c r="SSY29" s="35"/>
      <c r="SSZ29" s="35"/>
      <c r="STA29" s="35"/>
      <c r="STB29" s="35"/>
      <c r="STC29" s="35"/>
      <c r="STD29" s="35"/>
      <c r="STE29" s="35"/>
      <c r="STF29" s="35"/>
      <c r="STG29" s="35"/>
      <c r="STH29" s="35"/>
      <c r="STI29" s="35"/>
      <c r="STJ29" s="35"/>
      <c r="STK29" s="35"/>
      <c r="STL29" s="35"/>
      <c r="STM29" s="35"/>
      <c r="STN29" s="35"/>
      <c r="STO29" s="35"/>
      <c r="STP29" s="35"/>
      <c r="STQ29" s="35"/>
      <c r="STR29" s="35"/>
      <c r="STS29" s="35"/>
      <c r="STT29" s="35"/>
      <c r="STU29" s="35"/>
      <c r="STV29" s="35"/>
      <c r="STW29" s="35"/>
      <c r="STX29" s="35"/>
      <c r="STY29" s="35"/>
      <c r="STZ29" s="35"/>
      <c r="SUA29" s="35"/>
      <c r="SUB29" s="35"/>
      <c r="SUC29" s="35"/>
      <c r="SUD29" s="35"/>
      <c r="SUE29" s="35"/>
      <c r="SUF29" s="35"/>
      <c r="SUG29" s="35"/>
      <c r="SUH29" s="35"/>
      <c r="SUI29" s="35"/>
      <c r="SUJ29" s="35"/>
      <c r="SUK29" s="35"/>
      <c r="SUL29" s="35"/>
      <c r="SUM29" s="35"/>
      <c r="SUN29" s="35"/>
      <c r="SUO29" s="35"/>
      <c r="SUP29" s="35"/>
      <c r="SUQ29" s="35"/>
      <c r="SUR29" s="35"/>
      <c r="SUS29" s="35"/>
      <c r="SUT29" s="35"/>
      <c r="SUU29" s="35"/>
      <c r="SUV29" s="35"/>
      <c r="SUW29" s="35"/>
      <c r="SUX29" s="35"/>
      <c r="SUY29" s="35"/>
      <c r="SUZ29" s="35"/>
      <c r="SVA29" s="35"/>
      <c r="SVB29" s="35"/>
      <c r="SVC29" s="35"/>
      <c r="SVD29" s="35"/>
      <c r="SVE29" s="35"/>
      <c r="SVF29" s="35"/>
      <c r="SVG29" s="35"/>
      <c r="SVH29" s="35"/>
      <c r="SVI29" s="35"/>
      <c r="SVJ29" s="35"/>
      <c r="SVK29" s="35"/>
      <c r="SVL29" s="35"/>
      <c r="SVM29" s="35"/>
      <c r="SVN29" s="35"/>
      <c r="SVO29" s="35"/>
      <c r="SVP29" s="35"/>
      <c r="SVQ29" s="35"/>
      <c r="SVR29" s="35"/>
      <c r="SVS29" s="35"/>
      <c r="SVT29" s="35"/>
      <c r="SVU29" s="35"/>
      <c r="SVV29" s="35"/>
      <c r="SVW29" s="35"/>
      <c r="SVX29" s="35"/>
      <c r="SVY29" s="35"/>
      <c r="SVZ29" s="35"/>
      <c r="SWA29" s="35"/>
      <c r="SWB29" s="35"/>
      <c r="SWC29" s="35"/>
      <c r="SWD29" s="35"/>
      <c r="SWE29" s="35"/>
      <c r="SWF29" s="35"/>
      <c r="SWG29" s="35"/>
      <c r="SWH29" s="35"/>
      <c r="SWI29" s="35"/>
      <c r="SWJ29" s="35"/>
      <c r="SWK29" s="35"/>
      <c r="SWL29" s="35"/>
      <c r="SWM29" s="35"/>
      <c r="SWN29" s="35"/>
      <c r="SWO29" s="35"/>
      <c r="SWP29" s="35"/>
      <c r="SWQ29" s="35"/>
      <c r="SWR29" s="35"/>
      <c r="SWS29" s="35"/>
      <c r="SWT29" s="35"/>
      <c r="SWU29" s="35"/>
      <c r="SWV29" s="35"/>
      <c r="SWW29" s="35"/>
      <c r="SWX29" s="35"/>
      <c r="SWY29" s="35"/>
      <c r="SWZ29" s="35"/>
      <c r="SXA29" s="35"/>
      <c r="SXB29" s="35"/>
      <c r="SXC29" s="35"/>
      <c r="SXD29" s="35"/>
      <c r="SXE29" s="35"/>
      <c r="SXF29" s="35"/>
      <c r="SXG29" s="35"/>
      <c r="SXH29" s="35"/>
      <c r="SXI29" s="35"/>
      <c r="SXJ29" s="35"/>
      <c r="SXK29" s="35"/>
      <c r="SXL29" s="35"/>
      <c r="SXM29" s="35"/>
      <c r="SXN29" s="35"/>
      <c r="SXO29" s="35"/>
      <c r="SXP29" s="35"/>
      <c r="SXQ29" s="35"/>
      <c r="SXR29" s="35"/>
      <c r="SXS29" s="35"/>
      <c r="SXT29" s="35"/>
      <c r="SXU29" s="35"/>
      <c r="SXV29" s="35"/>
      <c r="SXW29" s="35"/>
      <c r="SXX29" s="35"/>
      <c r="SXY29" s="35"/>
      <c r="SXZ29" s="35"/>
      <c r="SYA29" s="35"/>
      <c r="SYB29" s="35"/>
      <c r="SYC29" s="35"/>
      <c r="SYD29" s="35"/>
      <c r="SYE29" s="35"/>
      <c r="SYF29" s="35"/>
      <c r="SYG29" s="35"/>
      <c r="SYH29" s="35"/>
      <c r="SYI29" s="35"/>
      <c r="SYJ29" s="35"/>
      <c r="SYK29" s="35"/>
      <c r="SYL29" s="35"/>
      <c r="SYM29" s="35"/>
      <c r="SYN29" s="35"/>
      <c r="SYO29" s="35"/>
      <c r="SYP29" s="35"/>
      <c r="SYQ29" s="35"/>
      <c r="SYR29" s="35"/>
      <c r="SYS29" s="35"/>
      <c r="SYT29" s="35"/>
      <c r="SYU29" s="35"/>
      <c r="SYV29" s="35"/>
      <c r="SYW29" s="35"/>
      <c r="SYX29" s="35"/>
      <c r="SYY29" s="35"/>
      <c r="SYZ29" s="35"/>
      <c r="SZA29" s="35"/>
      <c r="SZB29" s="35"/>
      <c r="SZC29" s="35"/>
      <c r="SZD29" s="35"/>
      <c r="SZE29" s="35"/>
      <c r="SZF29" s="35"/>
      <c r="SZG29" s="35"/>
      <c r="SZH29" s="35"/>
      <c r="SZI29" s="35"/>
      <c r="SZJ29" s="35"/>
      <c r="SZK29" s="35"/>
      <c r="SZL29" s="35"/>
      <c r="SZM29" s="35"/>
      <c r="SZN29" s="35"/>
      <c r="SZO29" s="35"/>
      <c r="SZP29" s="35"/>
      <c r="SZQ29" s="35"/>
      <c r="SZR29" s="35"/>
      <c r="SZS29" s="35"/>
      <c r="SZT29" s="35"/>
      <c r="SZU29" s="35"/>
      <c r="SZV29" s="35"/>
      <c r="SZW29" s="35"/>
      <c r="SZX29" s="35"/>
      <c r="SZY29" s="35"/>
      <c r="SZZ29" s="35"/>
      <c r="TAA29" s="35"/>
      <c r="TAB29" s="35"/>
      <c r="TAC29" s="35"/>
      <c r="TAD29" s="35"/>
      <c r="TAE29" s="35"/>
      <c r="TAF29" s="35"/>
      <c r="TAG29" s="35"/>
      <c r="TAH29" s="35"/>
      <c r="TAI29" s="35"/>
      <c r="TAJ29" s="35"/>
      <c r="TAK29" s="35"/>
      <c r="TAL29" s="35"/>
      <c r="TAM29" s="35"/>
      <c r="TAN29" s="35"/>
      <c r="TAO29" s="35"/>
      <c r="TAP29" s="35"/>
      <c r="TAQ29" s="35"/>
      <c r="TAR29" s="35"/>
      <c r="TAS29" s="35"/>
      <c r="TAT29" s="35"/>
      <c r="TAU29" s="35"/>
      <c r="TAV29" s="35"/>
      <c r="TAW29" s="35"/>
      <c r="TAX29" s="35"/>
      <c r="TAY29" s="35"/>
      <c r="TAZ29" s="35"/>
      <c r="TBA29" s="35"/>
      <c r="TBB29" s="35"/>
      <c r="TBC29" s="35"/>
      <c r="TBD29" s="35"/>
      <c r="TBE29" s="35"/>
      <c r="TBF29" s="35"/>
      <c r="TBG29" s="35"/>
      <c r="TBH29" s="35"/>
      <c r="TBI29" s="35"/>
      <c r="TBJ29" s="35"/>
      <c r="TBK29" s="35"/>
      <c r="TBL29" s="35"/>
      <c r="TBM29" s="35"/>
      <c r="TBN29" s="35"/>
      <c r="TBO29" s="35"/>
      <c r="TBP29" s="35"/>
      <c r="TBQ29" s="35"/>
      <c r="TBR29" s="35"/>
      <c r="TBS29" s="35"/>
      <c r="TBT29" s="35"/>
      <c r="TBU29" s="35"/>
      <c r="TBV29" s="35"/>
      <c r="TBW29" s="35"/>
      <c r="TBX29" s="35"/>
      <c r="TBY29" s="35"/>
      <c r="TBZ29" s="35"/>
      <c r="TCA29" s="35"/>
      <c r="TCB29" s="35"/>
      <c r="TCC29" s="35"/>
      <c r="TCD29" s="35"/>
      <c r="TCE29" s="35"/>
      <c r="TCF29" s="35"/>
      <c r="TCG29" s="35"/>
      <c r="TCH29" s="35"/>
      <c r="TCI29" s="35"/>
      <c r="TCJ29" s="35"/>
      <c r="TCK29" s="35"/>
      <c r="TCL29" s="35"/>
      <c r="TCM29" s="35"/>
      <c r="TCN29" s="35"/>
      <c r="TCO29" s="35"/>
      <c r="TCP29" s="35"/>
      <c r="TCQ29" s="35"/>
      <c r="TCR29" s="35"/>
      <c r="TCS29" s="35"/>
      <c r="TCT29" s="35"/>
      <c r="TCU29" s="35"/>
      <c r="TCV29" s="35"/>
      <c r="TCW29" s="35"/>
      <c r="TCX29" s="35"/>
      <c r="TCY29" s="35"/>
      <c r="TCZ29" s="35"/>
      <c r="TDA29" s="35"/>
      <c r="TDB29" s="35"/>
      <c r="TDC29" s="35"/>
      <c r="TDD29" s="35"/>
      <c r="TDE29" s="35"/>
      <c r="TDF29" s="35"/>
      <c r="TDG29" s="35"/>
      <c r="TDH29" s="35"/>
      <c r="TDI29" s="35"/>
      <c r="TDJ29" s="35"/>
      <c r="TDK29" s="35"/>
      <c r="TDL29" s="35"/>
      <c r="TDM29" s="35"/>
      <c r="TDN29" s="35"/>
      <c r="TDO29" s="35"/>
      <c r="TDP29" s="35"/>
      <c r="TDQ29" s="35"/>
      <c r="TDR29" s="35"/>
      <c r="TDS29" s="35"/>
      <c r="TDT29" s="35"/>
      <c r="TDU29" s="35"/>
      <c r="TDV29" s="35"/>
      <c r="TDW29" s="35"/>
      <c r="TDX29" s="35"/>
      <c r="TDY29" s="35"/>
      <c r="TDZ29" s="35"/>
      <c r="TEA29" s="35"/>
      <c r="TEB29" s="35"/>
      <c r="TEC29" s="35"/>
      <c r="TED29" s="35"/>
      <c r="TEE29" s="35"/>
      <c r="TEF29" s="35"/>
      <c r="TEG29" s="35"/>
      <c r="TEH29" s="35"/>
      <c r="TEI29" s="35"/>
      <c r="TEJ29" s="35"/>
      <c r="TEK29" s="35"/>
      <c r="TEL29" s="35"/>
      <c r="TEM29" s="35"/>
      <c r="TEN29" s="35"/>
      <c r="TEO29" s="35"/>
      <c r="TEP29" s="35"/>
      <c r="TEQ29" s="35"/>
      <c r="TER29" s="35"/>
      <c r="TES29" s="35"/>
      <c r="TET29" s="35"/>
      <c r="TEU29" s="35"/>
      <c r="TEV29" s="35"/>
      <c r="TEW29" s="35"/>
      <c r="TEX29" s="35"/>
      <c r="TEY29" s="35"/>
      <c r="TEZ29" s="35"/>
      <c r="TFA29" s="35"/>
      <c r="TFB29" s="35"/>
      <c r="TFC29" s="35"/>
      <c r="TFD29" s="35"/>
      <c r="TFE29" s="35"/>
      <c r="TFF29" s="35"/>
      <c r="TFG29" s="35"/>
      <c r="TFH29" s="35"/>
      <c r="TFI29" s="35"/>
      <c r="TFJ29" s="35"/>
      <c r="TFK29" s="35"/>
      <c r="TFL29" s="35"/>
      <c r="TFM29" s="35"/>
      <c r="TFN29" s="35"/>
      <c r="TFO29" s="35"/>
      <c r="TFP29" s="35"/>
      <c r="TFQ29" s="35"/>
      <c r="TFR29" s="35"/>
      <c r="TFS29" s="35"/>
      <c r="TFT29" s="35"/>
      <c r="TFU29" s="35"/>
      <c r="TFV29" s="35"/>
      <c r="TFW29" s="35"/>
      <c r="TFX29" s="35"/>
      <c r="TFY29" s="35"/>
      <c r="TFZ29" s="35"/>
      <c r="TGA29" s="35"/>
      <c r="TGB29" s="35"/>
      <c r="TGC29" s="35"/>
      <c r="TGD29" s="35"/>
      <c r="TGE29" s="35"/>
      <c r="TGF29" s="35"/>
      <c r="TGG29" s="35"/>
      <c r="TGH29" s="35"/>
      <c r="TGI29" s="35"/>
      <c r="TGJ29" s="35"/>
      <c r="TGK29" s="35"/>
      <c r="TGL29" s="35"/>
      <c r="TGM29" s="35"/>
      <c r="TGN29" s="35"/>
      <c r="TGO29" s="35"/>
      <c r="TGP29" s="35"/>
      <c r="TGQ29" s="35"/>
      <c r="TGR29" s="35"/>
      <c r="TGS29" s="35"/>
      <c r="TGT29" s="35"/>
      <c r="TGU29" s="35"/>
      <c r="TGV29" s="35"/>
      <c r="TGW29" s="35"/>
      <c r="TGX29" s="35"/>
      <c r="TGY29" s="35"/>
      <c r="TGZ29" s="35"/>
      <c r="THA29" s="35"/>
      <c r="THB29" s="35"/>
      <c r="THC29" s="35"/>
      <c r="THD29" s="35"/>
      <c r="THE29" s="35"/>
      <c r="THF29" s="35"/>
      <c r="THG29" s="35"/>
      <c r="THH29" s="35"/>
      <c r="THI29" s="35"/>
      <c r="THJ29" s="35"/>
      <c r="THK29" s="35"/>
      <c r="THL29" s="35"/>
      <c r="THM29" s="35"/>
      <c r="THN29" s="35"/>
      <c r="THO29" s="35"/>
      <c r="THP29" s="35"/>
      <c r="THQ29" s="35"/>
      <c r="THR29" s="35"/>
      <c r="THS29" s="35"/>
      <c r="THT29" s="35"/>
      <c r="THU29" s="35"/>
      <c r="THV29" s="35"/>
      <c r="THW29" s="35"/>
      <c r="THX29" s="35"/>
      <c r="THY29" s="35"/>
      <c r="THZ29" s="35"/>
      <c r="TIA29" s="35"/>
      <c r="TIB29" s="35"/>
      <c r="TIC29" s="35"/>
      <c r="TID29" s="35"/>
      <c r="TIE29" s="35"/>
      <c r="TIF29" s="35"/>
      <c r="TIG29" s="35"/>
      <c r="TIH29" s="35"/>
      <c r="TII29" s="35"/>
      <c r="TIJ29" s="35"/>
      <c r="TIK29" s="35"/>
      <c r="TIL29" s="35"/>
      <c r="TIM29" s="35"/>
      <c r="TIN29" s="35"/>
      <c r="TIO29" s="35"/>
      <c r="TIP29" s="35"/>
      <c r="TIQ29" s="35"/>
      <c r="TIR29" s="35"/>
      <c r="TIS29" s="35"/>
      <c r="TIT29" s="35"/>
      <c r="TIU29" s="35"/>
      <c r="TIV29" s="35"/>
      <c r="TIW29" s="35"/>
      <c r="TIX29" s="35"/>
      <c r="TIY29" s="35"/>
      <c r="TIZ29" s="35"/>
      <c r="TJA29" s="35"/>
      <c r="TJB29" s="35"/>
      <c r="TJC29" s="35"/>
      <c r="TJD29" s="35"/>
      <c r="TJE29" s="35"/>
      <c r="TJF29" s="35"/>
      <c r="TJG29" s="35"/>
      <c r="TJH29" s="35"/>
      <c r="TJI29" s="35"/>
      <c r="TJJ29" s="35"/>
      <c r="TJK29" s="35"/>
      <c r="TJL29" s="35"/>
      <c r="TJM29" s="35"/>
      <c r="TJN29" s="35"/>
      <c r="TJO29" s="35"/>
      <c r="TJP29" s="35"/>
      <c r="TJQ29" s="35"/>
      <c r="TJR29" s="35"/>
      <c r="TJS29" s="35"/>
      <c r="TJT29" s="35"/>
      <c r="TJU29" s="35"/>
      <c r="TJV29" s="35"/>
      <c r="TJW29" s="35"/>
      <c r="TJX29" s="35"/>
      <c r="TJY29" s="35"/>
      <c r="TJZ29" s="35"/>
      <c r="TKA29" s="35"/>
      <c r="TKB29" s="35"/>
      <c r="TKC29" s="35"/>
      <c r="TKD29" s="35"/>
      <c r="TKE29" s="35"/>
      <c r="TKF29" s="35"/>
      <c r="TKG29" s="35"/>
      <c r="TKH29" s="35"/>
      <c r="TKI29" s="35"/>
      <c r="TKJ29" s="35"/>
      <c r="TKK29" s="35"/>
      <c r="TKL29" s="35"/>
      <c r="TKM29" s="35"/>
      <c r="TKN29" s="35"/>
      <c r="TKO29" s="35"/>
      <c r="TKP29" s="35"/>
      <c r="TKQ29" s="35"/>
      <c r="TKR29" s="35"/>
      <c r="TKS29" s="35"/>
      <c r="TKT29" s="35"/>
      <c r="TKU29" s="35"/>
      <c r="TKV29" s="35"/>
      <c r="TKW29" s="35"/>
      <c r="TKX29" s="35"/>
      <c r="TKY29" s="35"/>
      <c r="TKZ29" s="35"/>
      <c r="TLA29" s="35"/>
      <c r="TLB29" s="35"/>
      <c r="TLC29" s="35"/>
      <c r="TLD29" s="35"/>
      <c r="TLE29" s="35"/>
      <c r="TLF29" s="35"/>
      <c r="TLG29" s="35"/>
      <c r="TLH29" s="35"/>
      <c r="TLI29" s="35"/>
      <c r="TLJ29" s="35"/>
      <c r="TLK29" s="35"/>
      <c r="TLL29" s="35"/>
      <c r="TLM29" s="35"/>
      <c r="TLN29" s="35"/>
      <c r="TLO29" s="35"/>
      <c r="TLP29" s="35"/>
      <c r="TLQ29" s="35"/>
      <c r="TLR29" s="35"/>
      <c r="TLS29" s="35"/>
      <c r="TLT29" s="35"/>
      <c r="TLU29" s="35"/>
      <c r="TLV29" s="35"/>
      <c r="TLW29" s="35"/>
      <c r="TLX29" s="35"/>
      <c r="TLY29" s="35"/>
      <c r="TLZ29" s="35"/>
      <c r="TMA29" s="35"/>
      <c r="TMB29" s="35"/>
      <c r="TMC29" s="35"/>
      <c r="TMD29" s="35"/>
      <c r="TME29" s="35"/>
      <c r="TMF29" s="35"/>
      <c r="TMG29" s="35"/>
      <c r="TMH29" s="35"/>
      <c r="TMI29" s="35"/>
      <c r="TMJ29" s="35"/>
      <c r="TMK29" s="35"/>
      <c r="TML29" s="35"/>
      <c r="TMM29" s="35"/>
      <c r="TMN29" s="35"/>
      <c r="TMO29" s="35"/>
      <c r="TMP29" s="35"/>
      <c r="TMQ29" s="35"/>
      <c r="TMR29" s="35"/>
      <c r="TMS29" s="35"/>
      <c r="TMT29" s="35"/>
      <c r="TMU29" s="35"/>
      <c r="TMV29" s="35"/>
      <c r="TMW29" s="35"/>
      <c r="TMX29" s="35"/>
      <c r="TMY29" s="35"/>
      <c r="TMZ29" s="35"/>
      <c r="TNA29" s="35"/>
      <c r="TNB29" s="35"/>
      <c r="TNC29" s="35"/>
      <c r="TND29" s="35"/>
      <c r="TNE29" s="35"/>
      <c r="TNF29" s="35"/>
      <c r="TNG29" s="35"/>
      <c r="TNH29" s="35"/>
      <c r="TNI29" s="35"/>
      <c r="TNJ29" s="35"/>
      <c r="TNK29" s="35"/>
      <c r="TNL29" s="35"/>
      <c r="TNM29" s="35"/>
      <c r="TNN29" s="35"/>
      <c r="TNO29" s="35"/>
      <c r="TNP29" s="35"/>
      <c r="TNQ29" s="35"/>
      <c r="TNR29" s="35"/>
      <c r="TNS29" s="35"/>
      <c r="TNT29" s="35"/>
      <c r="TNU29" s="35"/>
      <c r="TNV29" s="35"/>
      <c r="TNW29" s="35"/>
      <c r="TNX29" s="35"/>
      <c r="TNY29" s="35"/>
      <c r="TNZ29" s="35"/>
      <c r="TOA29" s="35"/>
      <c r="TOB29" s="35"/>
      <c r="TOC29" s="35"/>
      <c r="TOD29" s="35"/>
      <c r="TOE29" s="35"/>
      <c r="TOF29" s="35"/>
      <c r="TOG29" s="35"/>
      <c r="TOH29" s="35"/>
      <c r="TOI29" s="35"/>
      <c r="TOJ29" s="35"/>
      <c r="TOK29" s="35"/>
      <c r="TOL29" s="35"/>
      <c r="TOM29" s="35"/>
      <c r="TON29" s="35"/>
      <c r="TOO29" s="35"/>
      <c r="TOP29" s="35"/>
      <c r="TOQ29" s="35"/>
      <c r="TOR29" s="35"/>
      <c r="TOS29" s="35"/>
      <c r="TOT29" s="35"/>
      <c r="TOU29" s="35"/>
      <c r="TOV29" s="35"/>
      <c r="TOW29" s="35"/>
      <c r="TOX29" s="35"/>
      <c r="TOY29" s="35"/>
      <c r="TOZ29" s="35"/>
      <c r="TPA29" s="35"/>
      <c r="TPB29" s="35"/>
      <c r="TPC29" s="35"/>
      <c r="TPD29" s="35"/>
      <c r="TPE29" s="35"/>
      <c r="TPF29" s="35"/>
      <c r="TPG29" s="35"/>
      <c r="TPH29" s="35"/>
      <c r="TPI29" s="35"/>
      <c r="TPJ29" s="35"/>
      <c r="TPK29" s="35"/>
      <c r="TPL29" s="35"/>
      <c r="TPM29" s="35"/>
      <c r="TPN29" s="35"/>
      <c r="TPO29" s="35"/>
      <c r="TPP29" s="35"/>
      <c r="TPQ29" s="35"/>
      <c r="TPR29" s="35"/>
      <c r="TPS29" s="35"/>
      <c r="TPT29" s="35"/>
      <c r="TPU29" s="35"/>
      <c r="TPV29" s="35"/>
      <c r="TPW29" s="35"/>
      <c r="TPX29" s="35"/>
      <c r="TPY29" s="35"/>
      <c r="TPZ29" s="35"/>
      <c r="TQA29" s="35"/>
      <c r="TQB29" s="35"/>
      <c r="TQC29" s="35"/>
      <c r="TQD29" s="35"/>
      <c r="TQE29" s="35"/>
      <c r="TQF29" s="35"/>
      <c r="TQG29" s="35"/>
      <c r="TQH29" s="35"/>
      <c r="TQI29" s="35"/>
      <c r="TQJ29" s="35"/>
      <c r="TQK29" s="35"/>
      <c r="TQL29" s="35"/>
      <c r="TQM29" s="35"/>
      <c r="TQN29" s="35"/>
      <c r="TQO29" s="35"/>
      <c r="TQP29" s="35"/>
      <c r="TQQ29" s="35"/>
      <c r="TQR29" s="35"/>
      <c r="TQS29" s="35"/>
      <c r="TQT29" s="35"/>
      <c r="TQU29" s="35"/>
      <c r="TQV29" s="35"/>
      <c r="TQW29" s="35"/>
      <c r="TQX29" s="35"/>
      <c r="TQY29" s="35"/>
      <c r="TQZ29" s="35"/>
      <c r="TRA29" s="35"/>
      <c r="TRB29" s="35"/>
      <c r="TRC29" s="35"/>
      <c r="TRD29" s="35"/>
      <c r="TRE29" s="35"/>
      <c r="TRF29" s="35"/>
      <c r="TRG29" s="35"/>
      <c r="TRH29" s="35"/>
      <c r="TRI29" s="35"/>
      <c r="TRJ29" s="35"/>
      <c r="TRK29" s="35"/>
      <c r="TRL29" s="35"/>
      <c r="TRM29" s="35"/>
      <c r="TRN29" s="35"/>
      <c r="TRO29" s="35"/>
      <c r="TRP29" s="35"/>
      <c r="TRQ29" s="35"/>
      <c r="TRR29" s="35"/>
      <c r="TRS29" s="35"/>
      <c r="TRT29" s="35"/>
      <c r="TRU29" s="35"/>
      <c r="TRV29" s="35"/>
      <c r="TRW29" s="35"/>
      <c r="TRX29" s="35"/>
      <c r="TRY29" s="35"/>
      <c r="TRZ29" s="35"/>
      <c r="TSA29" s="35"/>
      <c r="TSB29" s="35"/>
      <c r="TSC29" s="35"/>
      <c r="TSD29" s="35"/>
      <c r="TSE29" s="35"/>
      <c r="TSF29" s="35"/>
      <c r="TSG29" s="35"/>
      <c r="TSH29" s="35"/>
      <c r="TSI29" s="35"/>
      <c r="TSJ29" s="35"/>
      <c r="TSK29" s="35"/>
      <c r="TSL29" s="35"/>
      <c r="TSM29" s="35"/>
      <c r="TSN29" s="35"/>
      <c r="TSO29" s="35"/>
      <c r="TSP29" s="35"/>
      <c r="TSQ29" s="35"/>
      <c r="TSR29" s="35"/>
      <c r="TSS29" s="35"/>
      <c r="TST29" s="35"/>
      <c r="TSU29" s="35"/>
      <c r="TSV29" s="35"/>
      <c r="TSW29" s="35"/>
      <c r="TSX29" s="35"/>
      <c r="TSY29" s="35"/>
      <c r="TSZ29" s="35"/>
      <c r="TTA29" s="35"/>
      <c r="TTB29" s="35"/>
      <c r="TTC29" s="35"/>
      <c r="TTD29" s="35"/>
      <c r="TTE29" s="35"/>
      <c r="TTF29" s="35"/>
      <c r="TTG29" s="35"/>
      <c r="TTH29" s="35"/>
      <c r="TTI29" s="35"/>
      <c r="TTJ29" s="35"/>
      <c r="TTK29" s="35"/>
      <c r="TTL29" s="35"/>
      <c r="TTM29" s="35"/>
      <c r="TTN29" s="35"/>
      <c r="TTO29" s="35"/>
      <c r="TTP29" s="35"/>
      <c r="TTQ29" s="35"/>
      <c r="TTR29" s="35"/>
      <c r="TTS29" s="35"/>
      <c r="TTT29" s="35"/>
      <c r="TTU29" s="35"/>
      <c r="TTV29" s="35"/>
      <c r="TTW29" s="35"/>
      <c r="TTX29" s="35"/>
      <c r="TTY29" s="35"/>
      <c r="TTZ29" s="35"/>
      <c r="TUA29" s="35"/>
      <c r="TUB29" s="35"/>
      <c r="TUC29" s="35"/>
      <c r="TUD29" s="35"/>
      <c r="TUE29" s="35"/>
      <c r="TUF29" s="35"/>
      <c r="TUG29" s="35"/>
      <c r="TUH29" s="35"/>
      <c r="TUI29" s="35"/>
      <c r="TUJ29" s="35"/>
      <c r="TUK29" s="35"/>
      <c r="TUL29" s="35"/>
      <c r="TUM29" s="35"/>
      <c r="TUN29" s="35"/>
      <c r="TUO29" s="35"/>
      <c r="TUP29" s="35"/>
      <c r="TUQ29" s="35"/>
      <c r="TUR29" s="35"/>
      <c r="TUS29" s="35"/>
      <c r="TUT29" s="35"/>
      <c r="TUU29" s="35"/>
      <c r="TUV29" s="35"/>
      <c r="TUW29" s="35"/>
      <c r="TUX29" s="35"/>
      <c r="TUY29" s="35"/>
      <c r="TUZ29" s="35"/>
      <c r="TVA29" s="35"/>
      <c r="TVB29" s="35"/>
      <c r="TVC29" s="35"/>
      <c r="TVD29" s="35"/>
      <c r="TVE29" s="35"/>
      <c r="TVF29" s="35"/>
      <c r="TVG29" s="35"/>
      <c r="TVH29" s="35"/>
      <c r="TVI29" s="35"/>
      <c r="TVJ29" s="35"/>
      <c r="TVK29" s="35"/>
      <c r="TVL29" s="35"/>
      <c r="TVM29" s="35"/>
      <c r="TVN29" s="35"/>
      <c r="TVO29" s="35"/>
      <c r="TVP29" s="35"/>
      <c r="TVQ29" s="35"/>
      <c r="TVR29" s="35"/>
      <c r="TVS29" s="35"/>
      <c r="TVT29" s="35"/>
      <c r="TVU29" s="35"/>
      <c r="TVV29" s="35"/>
      <c r="TVW29" s="35"/>
      <c r="TVX29" s="35"/>
      <c r="TVY29" s="35"/>
      <c r="TVZ29" s="35"/>
      <c r="TWA29" s="35"/>
      <c r="TWB29" s="35"/>
      <c r="TWC29" s="35"/>
      <c r="TWD29" s="35"/>
      <c r="TWE29" s="35"/>
      <c r="TWF29" s="35"/>
      <c r="TWG29" s="35"/>
      <c r="TWH29" s="35"/>
      <c r="TWI29" s="35"/>
      <c r="TWJ29" s="35"/>
      <c r="TWK29" s="35"/>
      <c r="TWL29" s="35"/>
      <c r="TWM29" s="35"/>
      <c r="TWN29" s="35"/>
      <c r="TWO29" s="35"/>
      <c r="TWP29" s="35"/>
      <c r="TWQ29" s="35"/>
      <c r="TWR29" s="35"/>
      <c r="TWS29" s="35"/>
      <c r="TWT29" s="35"/>
      <c r="TWU29" s="35"/>
      <c r="TWV29" s="35"/>
      <c r="TWW29" s="35"/>
      <c r="TWX29" s="35"/>
      <c r="TWY29" s="35"/>
      <c r="TWZ29" s="35"/>
      <c r="TXA29" s="35"/>
      <c r="TXB29" s="35"/>
      <c r="TXC29" s="35"/>
      <c r="TXD29" s="35"/>
      <c r="TXE29" s="35"/>
      <c r="TXF29" s="35"/>
      <c r="TXG29" s="35"/>
      <c r="TXH29" s="35"/>
      <c r="TXI29" s="35"/>
      <c r="TXJ29" s="35"/>
      <c r="TXK29" s="35"/>
      <c r="TXL29" s="35"/>
      <c r="TXM29" s="35"/>
      <c r="TXN29" s="35"/>
      <c r="TXO29" s="35"/>
      <c r="TXP29" s="35"/>
      <c r="TXQ29" s="35"/>
      <c r="TXR29" s="35"/>
      <c r="TXS29" s="35"/>
      <c r="TXT29" s="35"/>
      <c r="TXU29" s="35"/>
      <c r="TXV29" s="35"/>
      <c r="TXW29" s="35"/>
      <c r="TXX29" s="35"/>
      <c r="TXY29" s="35"/>
      <c r="TXZ29" s="35"/>
      <c r="TYA29" s="35"/>
      <c r="TYB29" s="35"/>
      <c r="TYC29" s="35"/>
      <c r="TYD29" s="35"/>
      <c r="TYE29" s="35"/>
      <c r="TYF29" s="35"/>
      <c r="TYG29" s="35"/>
      <c r="TYH29" s="35"/>
      <c r="TYI29" s="35"/>
      <c r="TYJ29" s="35"/>
      <c r="TYK29" s="35"/>
      <c r="TYL29" s="35"/>
      <c r="TYM29" s="35"/>
      <c r="TYN29" s="35"/>
      <c r="TYO29" s="35"/>
      <c r="TYP29" s="35"/>
      <c r="TYQ29" s="35"/>
      <c r="TYR29" s="35"/>
      <c r="TYS29" s="35"/>
      <c r="TYT29" s="35"/>
      <c r="TYU29" s="35"/>
      <c r="TYV29" s="35"/>
      <c r="TYW29" s="35"/>
      <c r="TYX29" s="35"/>
      <c r="TYY29" s="35"/>
      <c r="TYZ29" s="35"/>
      <c r="TZA29" s="35"/>
      <c r="TZB29" s="35"/>
      <c r="TZC29" s="35"/>
      <c r="TZD29" s="35"/>
      <c r="TZE29" s="35"/>
      <c r="TZF29" s="35"/>
      <c r="TZG29" s="35"/>
      <c r="TZH29" s="35"/>
      <c r="TZI29" s="35"/>
      <c r="TZJ29" s="35"/>
      <c r="TZK29" s="35"/>
      <c r="TZL29" s="35"/>
      <c r="TZM29" s="35"/>
      <c r="TZN29" s="35"/>
      <c r="TZO29" s="35"/>
      <c r="TZP29" s="35"/>
      <c r="TZQ29" s="35"/>
      <c r="TZR29" s="35"/>
      <c r="TZS29" s="35"/>
      <c r="TZT29" s="35"/>
      <c r="TZU29" s="35"/>
      <c r="TZV29" s="35"/>
      <c r="TZW29" s="35"/>
      <c r="TZX29" s="35"/>
      <c r="TZY29" s="35"/>
      <c r="TZZ29" s="35"/>
      <c r="UAA29" s="35"/>
      <c r="UAB29" s="35"/>
      <c r="UAC29" s="35"/>
      <c r="UAD29" s="35"/>
      <c r="UAE29" s="35"/>
      <c r="UAF29" s="35"/>
      <c r="UAG29" s="35"/>
      <c r="UAH29" s="35"/>
      <c r="UAI29" s="35"/>
      <c r="UAJ29" s="35"/>
      <c r="UAK29" s="35"/>
      <c r="UAL29" s="35"/>
      <c r="UAM29" s="35"/>
      <c r="UAN29" s="35"/>
      <c r="UAO29" s="35"/>
      <c r="UAP29" s="35"/>
      <c r="UAQ29" s="35"/>
      <c r="UAR29" s="35"/>
      <c r="UAS29" s="35"/>
      <c r="UAT29" s="35"/>
      <c r="UAU29" s="35"/>
      <c r="UAV29" s="35"/>
      <c r="UAW29" s="35"/>
      <c r="UAX29" s="35"/>
      <c r="UAY29" s="35"/>
      <c r="UAZ29" s="35"/>
      <c r="UBA29" s="35"/>
      <c r="UBB29" s="35"/>
      <c r="UBC29" s="35"/>
      <c r="UBD29" s="35"/>
      <c r="UBE29" s="35"/>
      <c r="UBF29" s="35"/>
      <c r="UBG29" s="35"/>
      <c r="UBH29" s="35"/>
      <c r="UBI29" s="35"/>
      <c r="UBJ29" s="35"/>
      <c r="UBK29" s="35"/>
      <c r="UBL29" s="35"/>
      <c r="UBM29" s="35"/>
      <c r="UBN29" s="35"/>
      <c r="UBO29" s="35"/>
      <c r="UBP29" s="35"/>
      <c r="UBQ29" s="35"/>
      <c r="UBR29" s="35"/>
      <c r="UBS29" s="35"/>
      <c r="UBT29" s="35"/>
      <c r="UBU29" s="35"/>
      <c r="UBV29" s="35"/>
      <c r="UBW29" s="35"/>
      <c r="UBX29" s="35"/>
      <c r="UBY29" s="35"/>
      <c r="UBZ29" s="35"/>
      <c r="UCA29" s="35"/>
      <c r="UCB29" s="35"/>
      <c r="UCC29" s="35"/>
      <c r="UCD29" s="35"/>
      <c r="UCE29" s="35"/>
      <c r="UCF29" s="35"/>
      <c r="UCG29" s="35"/>
      <c r="UCH29" s="35"/>
      <c r="UCI29" s="35"/>
      <c r="UCJ29" s="35"/>
      <c r="UCK29" s="35"/>
      <c r="UCL29" s="35"/>
      <c r="UCM29" s="35"/>
      <c r="UCN29" s="35"/>
      <c r="UCO29" s="35"/>
      <c r="UCP29" s="35"/>
      <c r="UCQ29" s="35"/>
      <c r="UCR29" s="35"/>
      <c r="UCS29" s="35"/>
      <c r="UCT29" s="35"/>
      <c r="UCU29" s="35"/>
      <c r="UCV29" s="35"/>
      <c r="UCW29" s="35"/>
      <c r="UCX29" s="35"/>
      <c r="UCY29" s="35"/>
      <c r="UCZ29" s="35"/>
      <c r="UDA29" s="35"/>
      <c r="UDB29" s="35"/>
      <c r="UDC29" s="35"/>
      <c r="UDD29" s="35"/>
      <c r="UDE29" s="35"/>
      <c r="UDF29" s="35"/>
      <c r="UDG29" s="35"/>
      <c r="UDH29" s="35"/>
      <c r="UDI29" s="35"/>
      <c r="UDJ29" s="35"/>
      <c r="UDK29" s="35"/>
      <c r="UDL29" s="35"/>
      <c r="UDM29" s="35"/>
      <c r="UDN29" s="35"/>
      <c r="UDO29" s="35"/>
      <c r="UDP29" s="35"/>
      <c r="UDQ29" s="35"/>
      <c r="UDR29" s="35"/>
      <c r="UDS29" s="35"/>
      <c r="UDT29" s="35"/>
      <c r="UDU29" s="35"/>
      <c r="UDV29" s="35"/>
      <c r="UDW29" s="35"/>
      <c r="UDX29" s="35"/>
      <c r="UDY29" s="35"/>
      <c r="UDZ29" s="35"/>
      <c r="UEA29" s="35"/>
      <c r="UEB29" s="35"/>
      <c r="UEC29" s="35"/>
      <c r="UED29" s="35"/>
      <c r="UEE29" s="35"/>
      <c r="UEF29" s="35"/>
      <c r="UEG29" s="35"/>
      <c r="UEH29" s="35"/>
      <c r="UEI29" s="35"/>
      <c r="UEJ29" s="35"/>
      <c r="UEK29" s="35"/>
      <c r="UEL29" s="35"/>
      <c r="UEM29" s="35"/>
      <c r="UEN29" s="35"/>
      <c r="UEO29" s="35"/>
      <c r="UEP29" s="35"/>
      <c r="UEQ29" s="35"/>
      <c r="UER29" s="35"/>
      <c r="UES29" s="35"/>
      <c r="UET29" s="35"/>
      <c r="UEU29" s="35"/>
      <c r="UEV29" s="35"/>
      <c r="UEW29" s="35"/>
      <c r="UEX29" s="35"/>
      <c r="UEY29" s="35"/>
      <c r="UEZ29" s="35"/>
      <c r="UFA29" s="35"/>
      <c r="UFB29" s="35"/>
      <c r="UFC29" s="35"/>
      <c r="UFD29" s="35"/>
      <c r="UFE29" s="35"/>
      <c r="UFF29" s="35"/>
      <c r="UFG29" s="35"/>
      <c r="UFH29" s="35"/>
      <c r="UFI29" s="35"/>
      <c r="UFJ29" s="35"/>
      <c r="UFK29" s="35"/>
      <c r="UFL29" s="35"/>
      <c r="UFM29" s="35"/>
      <c r="UFN29" s="35"/>
      <c r="UFO29" s="35"/>
      <c r="UFP29" s="35"/>
      <c r="UFQ29" s="35"/>
      <c r="UFR29" s="35"/>
      <c r="UFS29" s="35"/>
      <c r="UFT29" s="35"/>
      <c r="UFU29" s="35"/>
      <c r="UFV29" s="35"/>
      <c r="UFW29" s="35"/>
      <c r="UFX29" s="35"/>
      <c r="UFY29" s="35"/>
      <c r="UFZ29" s="35"/>
      <c r="UGA29" s="35"/>
      <c r="UGB29" s="35"/>
      <c r="UGC29" s="35"/>
      <c r="UGD29" s="35"/>
      <c r="UGE29" s="35"/>
      <c r="UGF29" s="35"/>
      <c r="UGG29" s="35"/>
      <c r="UGH29" s="35"/>
      <c r="UGI29" s="35"/>
      <c r="UGJ29" s="35"/>
      <c r="UGK29" s="35"/>
      <c r="UGL29" s="35"/>
      <c r="UGM29" s="35"/>
      <c r="UGN29" s="35"/>
      <c r="UGO29" s="35"/>
      <c r="UGP29" s="35"/>
      <c r="UGQ29" s="35"/>
      <c r="UGR29" s="35"/>
      <c r="UGS29" s="35"/>
      <c r="UGT29" s="35"/>
      <c r="UGU29" s="35"/>
      <c r="UGV29" s="35"/>
      <c r="UGW29" s="35"/>
      <c r="UGX29" s="35"/>
      <c r="UGY29" s="35"/>
      <c r="UGZ29" s="35"/>
      <c r="UHA29" s="35"/>
      <c r="UHB29" s="35"/>
      <c r="UHC29" s="35"/>
      <c r="UHD29" s="35"/>
      <c r="UHE29" s="35"/>
      <c r="UHF29" s="35"/>
      <c r="UHG29" s="35"/>
      <c r="UHH29" s="35"/>
      <c r="UHI29" s="35"/>
      <c r="UHJ29" s="35"/>
      <c r="UHK29" s="35"/>
      <c r="UHL29" s="35"/>
      <c r="UHM29" s="35"/>
      <c r="UHN29" s="35"/>
      <c r="UHO29" s="35"/>
      <c r="UHP29" s="35"/>
      <c r="UHQ29" s="35"/>
      <c r="UHR29" s="35"/>
      <c r="UHS29" s="35"/>
      <c r="UHT29" s="35"/>
      <c r="UHU29" s="35"/>
      <c r="UHV29" s="35"/>
      <c r="UHW29" s="35"/>
      <c r="UHX29" s="35"/>
      <c r="UHY29" s="35"/>
      <c r="UHZ29" s="35"/>
      <c r="UIA29" s="35"/>
      <c r="UIB29" s="35"/>
      <c r="UIC29" s="35"/>
      <c r="UID29" s="35"/>
      <c r="UIE29" s="35"/>
      <c r="UIF29" s="35"/>
      <c r="UIG29" s="35"/>
      <c r="UIH29" s="35"/>
      <c r="UII29" s="35"/>
      <c r="UIJ29" s="35"/>
      <c r="UIK29" s="35"/>
      <c r="UIL29" s="35"/>
      <c r="UIM29" s="35"/>
      <c r="UIN29" s="35"/>
      <c r="UIO29" s="35"/>
      <c r="UIP29" s="35"/>
      <c r="UIQ29" s="35"/>
      <c r="UIR29" s="35"/>
      <c r="UIS29" s="35"/>
      <c r="UIT29" s="35"/>
      <c r="UIU29" s="35"/>
      <c r="UIV29" s="35"/>
      <c r="UIW29" s="35"/>
      <c r="UIX29" s="35"/>
      <c r="UIY29" s="35"/>
      <c r="UIZ29" s="35"/>
      <c r="UJA29" s="35"/>
      <c r="UJB29" s="35"/>
      <c r="UJC29" s="35"/>
      <c r="UJD29" s="35"/>
      <c r="UJE29" s="35"/>
      <c r="UJF29" s="35"/>
      <c r="UJG29" s="35"/>
      <c r="UJH29" s="35"/>
      <c r="UJI29" s="35"/>
      <c r="UJJ29" s="35"/>
      <c r="UJK29" s="35"/>
      <c r="UJL29" s="35"/>
      <c r="UJM29" s="35"/>
      <c r="UJN29" s="35"/>
      <c r="UJO29" s="35"/>
      <c r="UJP29" s="35"/>
      <c r="UJQ29" s="35"/>
      <c r="UJR29" s="35"/>
      <c r="UJS29" s="35"/>
      <c r="UJT29" s="35"/>
      <c r="UJU29" s="35"/>
      <c r="UJV29" s="35"/>
      <c r="UJW29" s="35"/>
      <c r="UJX29" s="35"/>
      <c r="UJY29" s="35"/>
      <c r="UJZ29" s="35"/>
      <c r="UKA29" s="35"/>
      <c r="UKB29" s="35"/>
      <c r="UKC29" s="35"/>
      <c r="UKD29" s="35"/>
      <c r="UKE29" s="35"/>
      <c r="UKF29" s="35"/>
      <c r="UKG29" s="35"/>
      <c r="UKH29" s="35"/>
      <c r="UKI29" s="35"/>
      <c r="UKJ29" s="35"/>
      <c r="UKK29" s="35"/>
      <c r="UKL29" s="35"/>
      <c r="UKM29" s="35"/>
      <c r="UKN29" s="35"/>
      <c r="UKO29" s="35"/>
      <c r="UKP29" s="35"/>
      <c r="UKQ29" s="35"/>
      <c r="UKR29" s="35"/>
      <c r="UKS29" s="35"/>
      <c r="UKT29" s="35"/>
      <c r="UKU29" s="35"/>
      <c r="UKV29" s="35"/>
      <c r="UKW29" s="35"/>
      <c r="UKX29" s="35"/>
      <c r="UKY29" s="35"/>
      <c r="UKZ29" s="35"/>
      <c r="ULA29" s="35"/>
      <c r="ULB29" s="35"/>
      <c r="ULC29" s="35"/>
      <c r="ULD29" s="35"/>
      <c r="ULE29" s="35"/>
      <c r="ULF29" s="35"/>
      <c r="ULG29" s="35"/>
      <c r="ULH29" s="35"/>
      <c r="ULI29" s="35"/>
      <c r="ULJ29" s="35"/>
      <c r="ULK29" s="35"/>
      <c r="ULL29" s="35"/>
      <c r="ULM29" s="35"/>
      <c r="ULN29" s="35"/>
      <c r="ULO29" s="35"/>
      <c r="ULP29" s="35"/>
      <c r="ULQ29" s="35"/>
      <c r="ULR29" s="35"/>
      <c r="ULS29" s="35"/>
      <c r="ULT29" s="35"/>
      <c r="ULU29" s="35"/>
      <c r="ULV29" s="35"/>
      <c r="ULW29" s="35"/>
      <c r="ULX29" s="35"/>
      <c r="ULY29" s="35"/>
      <c r="ULZ29" s="35"/>
      <c r="UMA29" s="35"/>
      <c r="UMB29" s="35"/>
      <c r="UMC29" s="35"/>
      <c r="UMD29" s="35"/>
      <c r="UME29" s="35"/>
      <c r="UMF29" s="35"/>
      <c r="UMG29" s="35"/>
      <c r="UMH29" s="35"/>
      <c r="UMI29" s="35"/>
      <c r="UMJ29" s="35"/>
      <c r="UMK29" s="35"/>
      <c r="UML29" s="35"/>
      <c r="UMM29" s="35"/>
      <c r="UMN29" s="35"/>
      <c r="UMO29" s="35"/>
      <c r="UMP29" s="35"/>
      <c r="UMQ29" s="35"/>
      <c r="UMR29" s="35"/>
      <c r="UMS29" s="35"/>
      <c r="UMT29" s="35"/>
      <c r="UMU29" s="35"/>
      <c r="UMV29" s="35"/>
      <c r="UMW29" s="35"/>
      <c r="UMX29" s="35"/>
      <c r="UMY29" s="35"/>
      <c r="UMZ29" s="35"/>
      <c r="UNA29" s="35"/>
      <c r="UNB29" s="35"/>
      <c r="UNC29" s="35"/>
      <c r="UND29" s="35"/>
      <c r="UNE29" s="35"/>
      <c r="UNF29" s="35"/>
      <c r="UNG29" s="35"/>
      <c r="UNH29" s="35"/>
      <c r="UNI29" s="35"/>
      <c r="UNJ29" s="35"/>
      <c r="UNK29" s="35"/>
      <c r="UNL29" s="35"/>
      <c r="UNM29" s="35"/>
      <c r="UNN29" s="35"/>
      <c r="UNO29" s="35"/>
      <c r="UNP29" s="35"/>
      <c r="UNQ29" s="35"/>
      <c r="UNR29" s="35"/>
      <c r="UNS29" s="35"/>
      <c r="UNT29" s="35"/>
      <c r="UNU29" s="35"/>
      <c r="UNV29" s="35"/>
      <c r="UNW29" s="35"/>
      <c r="UNX29" s="35"/>
      <c r="UNY29" s="35"/>
      <c r="UNZ29" s="35"/>
      <c r="UOA29" s="35"/>
      <c r="UOB29" s="35"/>
      <c r="UOC29" s="35"/>
      <c r="UOD29" s="35"/>
      <c r="UOE29" s="35"/>
      <c r="UOF29" s="35"/>
      <c r="UOG29" s="35"/>
      <c r="UOH29" s="35"/>
      <c r="UOI29" s="35"/>
      <c r="UOJ29" s="35"/>
      <c r="UOK29" s="35"/>
      <c r="UOL29" s="35"/>
      <c r="UOM29" s="35"/>
      <c r="UON29" s="35"/>
      <c r="UOO29" s="35"/>
      <c r="UOP29" s="35"/>
      <c r="UOQ29" s="35"/>
      <c r="UOR29" s="35"/>
      <c r="UOS29" s="35"/>
      <c r="UOT29" s="35"/>
      <c r="UOU29" s="35"/>
      <c r="UOV29" s="35"/>
      <c r="UOW29" s="35"/>
      <c r="UOX29" s="35"/>
      <c r="UOY29" s="35"/>
      <c r="UOZ29" s="35"/>
      <c r="UPA29" s="35"/>
      <c r="UPB29" s="35"/>
      <c r="UPC29" s="35"/>
      <c r="UPD29" s="35"/>
      <c r="UPE29" s="35"/>
      <c r="UPF29" s="35"/>
      <c r="UPG29" s="35"/>
      <c r="UPH29" s="35"/>
      <c r="UPI29" s="35"/>
      <c r="UPJ29" s="35"/>
      <c r="UPK29" s="35"/>
      <c r="UPL29" s="35"/>
      <c r="UPM29" s="35"/>
      <c r="UPN29" s="35"/>
      <c r="UPO29" s="35"/>
      <c r="UPP29" s="35"/>
      <c r="UPQ29" s="35"/>
      <c r="UPR29" s="35"/>
      <c r="UPS29" s="35"/>
      <c r="UPT29" s="35"/>
      <c r="UPU29" s="35"/>
      <c r="UPV29" s="35"/>
      <c r="UPW29" s="35"/>
      <c r="UPX29" s="35"/>
      <c r="UPY29" s="35"/>
      <c r="UPZ29" s="35"/>
      <c r="UQA29" s="35"/>
      <c r="UQB29" s="35"/>
      <c r="UQC29" s="35"/>
      <c r="UQD29" s="35"/>
      <c r="UQE29" s="35"/>
      <c r="UQF29" s="35"/>
      <c r="UQG29" s="35"/>
      <c r="UQH29" s="35"/>
      <c r="UQI29" s="35"/>
      <c r="UQJ29" s="35"/>
      <c r="UQK29" s="35"/>
      <c r="UQL29" s="35"/>
      <c r="UQM29" s="35"/>
      <c r="UQN29" s="35"/>
      <c r="UQO29" s="35"/>
      <c r="UQP29" s="35"/>
      <c r="UQQ29" s="35"/>
      <c r="UQR29" s="35"/>
      <c r="UQS29" s="35"/>
      <c r="UQT29" s="35"/>
      <c r="UQU29" s="35"/>
      <c r="UQV29" s="35"/>
      <c r="UQW29" s="35"/>
      <c r="UQX29" s="35"/>
      <c r="UQY29" s="35"/>
      <c r="UQZ29" s="35"/>
      <c r="URA29" s="35"/>
      <c r="URB29" s="35"/>
      <c r="URC29" s="35"/>
      <c r="URD29" s="35"/>
      <c r="URE29" s="35"/>
      <c r="URF29" s="35"/>
      <c r="URG29" s="35"/>
      <c r="URH29" s="35"/>
      <c r="URI29" s="35"/>
      <c r="URJ29" s="35"/>
      <c r="URK29" s="35"/>
      <c r="URL29" s="35"/>
      <c r="URM29" s="35"/>
      <c r="URN29" s="35"/>
      <c r="URO29" s="35"/>
      <c r="URP29" s="35"/>
      <c r="URQ29" s="35"/>
      <c r="URR29" s="35"/>
      <c r="URS29" s="35"/>
      <c r="URT29" s="35"/>
      <c r="URU29" s="35"/>
      <c r="URV29" s="35"/>
      <c r="URW29" s="35"/>
      <c r="URX29" s="35"/>
      <c r="URY29" s="35"/>
      <c r="URZ29" s="35"/>
      <c r="USA29" s="35"/>
      <c r="USB29" s="35"/>
      <c r="USC29" s="35"/>
      <c r="USD29" s="35"/>
      <c r="USE29" s="35"/>
      <c r="USF29" s="35"/>
      <c r="USG29" s="35"/>
      <c r="USH29" s="35"/>
      <c r="USI29" s="35"/>
      <c r="USJ29" s="35"/>
      <c r="USK29" s="35"/>
      <c r="USL29" s="35"/>
      <c r="USM29" s="35"/>
      <c r="USN29" s="35"/>
      <c r="USO29" s="35"/>
      <c r="USP29" s="35"/>
      <c r="USQ29" s="35"/>
      <c r="USR29" s="35"/>
      <c r="USS29" s="35"/>
      <c r="UST29" s="35"/>
      <c r="USU29" s="35"/>
      <c r="USV29" s="35"/>
      <c r="USW29" s="35"/>
      <c r="USX29" s="35"/>
      <c r="USY29" s="35"/>
      <c r="USZ29" s="35"/>
      <c r="UTA29" s="35"/>
      <c r="UTB29" s="35"/>
      <c r="UTC29" s="35"/>
      <c r="UTD29" s="35"/>
      <c r="UTE29" s="35"/>
      <c r="UTF29" s="35"/>
      <c r="UTG29" s="35"/>
      <c r="UTH29" s="35"/>
      <c r="UTI29" s="35"/>
      <c r="UTJ29" s="35"/>
      <c r="UTK29" s="35"/>
      <c r="UTL29" s="35"/>
      <c r="UTM29" s="35"/>
      <c r="UTN29" s="35"/>
      <c r="UTO29" s="35"/>
      <c r="UTP29" s="35"/>
      <c r="UTQ29" s="35"/>
      <c r="UTR29" s="35"/>
      <c r="UTS29" s="35"/>
      <c r="UTT29" s="35"/>
      <c r="UTU29" s="35"/>
      <c r="UTV29" s="35"/>
      <c r="UTW29" s="35"/>
      <c r="UTX29" s="35"/>
      <c r="UTY29" s="35"/>
      <c r="UTZ29" s="35"/>
      <c r="UUA29" s="35"/>
      <c r="UUB29" s="35"/>
      <c r="UUC29" s="35"/>
      <c r="UUD29" s="35"/>
      <c r="UUE29" s="35"/>
      <c r="UUF29" s="35"/>
      <c r="UUG29" s="35"/>
      <c r="UUH29" s="35"/>
      <c r="UUI29" s="35"/>
      <c r="UUJ29" s="35"/>
      <c r="UUK29" s="35"/>
      <c r="UUL29" s="35"/>
      <c r="UUM29" s="35"/>
      <c r="UUN29" s="35"/>
      <c r="UUO29" s="35"/>
      <c r="UUP29" s="35"/>
      <c r="UUQ29" s="35"/>
      <c r="UUR29" s="35"/>
      <c r="UUS29" s="35"/>
      <c r="UUT29" s="35"/>
      <c r="UUU29" s="35"/>
      <c r="UUV29" s="35"/>
      <c r="UUW29" s="35"/>
      <c r="UUX29" s="35"/>
      <c r="UUY29" s="35"/>
      <c r="UUZ29" s="35"/>
      <c r="UVA29" s="35"/>
      <c r="UVB29" s="35"/>
      <c r="UVC29" s="35"/>
      <c r="UVD29" s="35"/>
      <c r="UVE29" s="35"/>
      <c r="UVF29" s="35"/>
      <c r="UVG29" s="35"/>
      <c r="UVH29" s="35"/>
      <c r="UVI29" s="35"/>
      <c r="UVJ29" s="35"/>
      <c r="UVK29" s="35"/>
      <c r="UVL29" s="35"/>
      <c r="UVM29" s="35"/>
      <c r="UVN29" s="35"/>
      <c r="UVO29" s="35"/>
      <c r="UVP29" s="35"/>
      <c r="UVQ29" s="35"/>
      <c r="UVR29" s="35"/>
      <c r="UVS29" s="35"/>
      <c r="UVT29" s="35"/>
      <c r="UVU29" s="35"/>
      <c r="UVV29" s="35"/>
      <c r="UVW29" s="35"/>
      <c r="UVX29" s="35"/>
      <c r="UVY29" s="35"/>
      <c r="UVZ29" s="35"/>
      <c r="UWA29" s="35"/>
      <c r="UWB29" s="35"/>
      <c r="UWC29" s="35"/>
      <c r="UWD29" s="35"/>
      <c r="UWE29" s="35"/>
      <c r="UWF29" s="35"/>
      <c r="UWG29" s="35"/>
      <c r="UWH29" s="35"/>
      <c r="UWI29" s="35"/>
      <c r="UWJ29" s="35"/>
      <c r="UWK29" s="35"/>
      <c r="UWL29" s="35"/>
      <c r="UWM29" s="35"/>
      <c r="UWN29" s="35"/>
      <c r="UWO29" s="35"/>
      <c r="UWP29" s="35"/>
      <c r="UWQ29" s="35"/>
      <c r="UWR29" s="35"/>
      <c r="UWS29" s="35"/>
      <c r="UWT29" s="35"/>
      <c r="UWU29" s="35"/>
      <c r="UWV29" s="35"/>
      <c r="UWW29" s="35"/>
      <c r="UWX29" s="35"/>
      <c r="UWY29" s="35"/>
      <c r="UWZ29" s="35"/>
      <c r="UXA29" s="35"/>
      <c r="UXB29" s="35"/>
      <c r="UXC29" s="35"/>
      <c r="UXD29" s="35"/>
      <c r="UXE29" s="35"/>
      <c r="UXF29" s="35"/>
      <c r="UXG29" s="35"/>
      <c r="UXH29" s="35"/>
      <c r="UXI29" s="35"/>
      <c r="UXJ29" s="35"/>
      <c r="UXK29" s="35"/>
      <c r="UXL29" s="35"/>
      <c r="UXM29" s="35"/>
      <c r="UXN29" s="35"/>
      <c r="UXO29" s="35"/>
      <c r="UXP29" s="35"/>
      <c r="UXQ29" s="35"/>
      <c r="UXR29" s="35"/>
      <c r="UXS29" s="35"/>
      <c r="UXT29" s="35"/>
      <c r="UXU29" s="35"/>
      <c r="UXV29" s="35"/>
      <c r="UXW29" s="35"/>
      <c r="UXX29" s="35"/>
      <c r="UXY29" s="35"/>
      <c r="UXZ29" s="35"/>
      <c r="UYA29" s="35"/>
      <c r="UYB29" s="35"/>
      <c r="UYC29" s="35"/>
      <c r="UYD29" s="35"/>
      <c r="UYE29" s="35"/>
      <c r="UYF29" s="35"/>
      <c r="UYG29" s="35"/>
      <c r="UYH29" s="35"/>
      <c r="UYI29" s="35"/>
      <c r="UYJ29" s="35"/>
      <c r="UYK29" s="35"/>
      <c r="UYL29" s="35"/>
      <c r="UYM29" s="35"/>
      <c r="UYN29" s="35"/>
      <c r="UYO29" s="35"/>
      <c r="UYP29" s="35"/>
      <c r="UYQ29" s="35"/>
      <c r="UYR29" s="35"/>
      <c r="UYS29" s="35"/>
      <c r="UYT29" s="35"/>
      <c r="UYU29" s="35"/>
      <c r="UYV29" s="35"/>
      <c r="UYW29" s="35"/>
      <c r="UYX29" s="35"/>
      <c r="UYY29" s="35"/>
      <c r="UYZ29" s="35"/>
      <c r="UZA29" s="35"/>
      <c r="UZB29" s="35"/>
      <c r="UZC29" s="35"/>
      <c r="UZD29" s="35"/>
      <c r="UZE29" s="35"/>
      <c r="UZF29" s="35"/>
      <c r="UZG29" s="35"/>
      <c r="UZH29" s="35"/>
      <c r="UZI29" s="35"/>
      <c r="UZJ29" s="35"/>
      <c r="UZK29" s="35"/>
      <c r="UZL29" s="35"/>
      <c r="UZM29" s="35"/>
      <c r="UZN29" s="35"/>
      <c r="UZO29" s="35"/>
      <c r="UZP29" s="35"/>
      <c r="UZQ29" s="35"/>
      <c r="UZR29" s="35"/>
      <c r="UZS29" s="35"/>
      <c r="UZT29" s="35"/>
      <c r="UZU29" s="35"/>
      <c r="UZV29" s="35"/>
      <c r="UZW29" s="35"/>
      <c r="UZX29" s="35"/>
      <c r="UZY29" s="35"/>
      <c r="UZZ29" s="35"/>
      <c r="VAA29" s="35"/>
      <c r="VAB29" s="35"/>
      <c r="VAC29" s="35"/>
      <c r="VAD29" s="35"/>
      <c r="VAE29" s="35"/>
      <c r="VAF29" s="35"/>
      <c r="VAG29" s="35"/>
      <c r="VAH29" s="35"/>
      <c r="VAI29" s="35"/>
      <c r="VAJ29" s="35"/>
      <c r="VAK29" s="35"/>
      <c r="VAL29" s="35"/>
      <c r="VAM29" s="35"/>
      <c r="VAN29" s="35"/>
      <c r="VAO29" s="35"/>
      <c r="VAP29" s="35"/>
      <c r="VAQ29" s="35"/>
      <c r="VAR29" s="35"/>
      <c r="VAS29" s="35"/>
      <c r="VAT29" s="35"/>
      <c r="VAU29" s="35"/>
      <c r="VAV29" s="35"/>
      <c r="VAW29" s="35"/>
      <c r="VAX29" s="35"/>
      <c r="VAY29" s="35"/>
      <c r="VAZ29" s="35"/>
      <c r="VBA29" s="35"/>
      <c r="VBB29" s="35"/>
      <c r="VBC29" s="35"/>
      <c r="VBD29" s="35"/>
      <c r="VBE29" s="35"/>
      <c r="VBF29" s="35"/>
      <c r="VBG29" s="35"/>
      <c r="VBH29" s="35"/>
      <c r="VBI29" s="35"/>
      <c r="VBJ29" s="35"/>
      <c r="VBK29" s="35"/>
      <c r="VBL29" s="35"/>
      <c r="VBM29" s="35"/>
      <c r="VBN29" s="35"/>
      <c r="VBO29" s="35"/>
      <c r="VBP29" s="35"/>
      <c r="VBQ29" s="35"/>
      <c r="VBR29" s="35"/>
      <c r="VBS29" s="35"/>
      <c r="VBT29" s="35"/>
      <c r="VBU29" s="35"/>
      <c r="VBV29" s="35"/>
      <c r="VBW29" s="35"/>
      <c r="VBX29" s="35"/>
      <c r="VBY29" s="35"/>
      <c r="VBZ29" s="35"/>
      <c r="VCA29" s="35"/>
      <c r="VCB29" s="35"/>
      <c r="VCC29" s="35"/>
      <c r="VCD29" s="35"/>
      <c r="VCE29" s="35"/>
      <c r="VCF29" s="35"/>
      <c r="VCG29" s="35"/>
      <c r="VCH29" s="35"/>
      <c r="VCI29" s="35"/>
      <c r="VCJ29" s="35"/>
      <c r="VCK29" s="35"/>
      <c r="VCL29" s="35"/>
      <c r="VCM29" s="35"/>
      <c r="VCN29" s="35"/>
      <c r="VCO29" s="35"/>
      <c r="VCP29" s="35"/>
      <c r="VCQ29" s="35"/>
      <c r="VCR29" s="35"/>
      <c r="VCS29" s="35"/>
      <c r="VCT29" s="35"/>
      <c r="VCU29" s="35"/>
      <c r="VCV29" s="35"/>
      <c r="VCW29" s="35"/>
      <c r="VCX29" s="35"/>
      <c r="VCY29" s="35"/>
      <c r="VCZ29" s="35"/>
      <c r="VDA29" s="35"/>
      <c r="VDB29" s="35"/>
      <c r="VDC29" s="35"/>
      <c r="VDD29" s="35"/>
      <c r="VDE29" s="35"/>
      <c r="VDF29" s="35"/>
      <c r="VDG29" s="35"/>
      <c r="VDH29" s="35"/>
      <c r="VDI29" s="35"/>
      <c r="VDJ29" s="35"/>
      <c r="VDK29" s="35"/>
      <c r="VDL29" s="35"/>
      <c r="VDM29" s="35"/>
      <c r="VDN29" s="35"/>
      <c r="VDO29" s="35"/>
      <c r="VDP29" s="35"/>
      <c r="VDQ29" s="35"/>
      <c r="VDR29" s="35"/>
      <c r="VDS29" s="35"/>
      <c r="VDT29" s="35"/>
      <c r="VDU29" s="35"/>
      <c r="VDV29" s="35"/>
      <c r="VDW29" s="35"/>
      <c r="VDX29" s="35"/>
      <c r="VDY29" s="35"/>
      <c r="VDZ29" s="35"/>
      <c r="VEA29" s="35"/>
      <c r="VEB29" s="35"/>
      <c r="VEC29" s="35"/>
      <c r="VED29" s="35"/>
      <c r="VEE29" s="35"/>
      <c r="VEF29" s="35"/>
      <c r="VEG29" s="35"/>
      <c r="VEH29" s="35"/>
      <c r="VEI29" s="35"/>
      <c r="VEJ29" s="35"/>
      <c r="VEK29" s="35"/>
      <c r="VEL29" s="35"/>
      <c r="VEM29" s="35"/>
      <c r="VEN29" s="35"/>
      <c r="VEO29" s="35"/>
      <c r="VEP29" s="35"/>
      <c r="VEQ29" s="35"/>
      <c r="VER29" s="35"/>
      <c r="VES29" s="35"/>
      <c r="VET29" s="35"/>
      <c r="VEU29" s="35"/>
      <c r="VEV29" s="35"/>
      <c r="VEW29" s="35"/>
      <c r="VEX29" s="35"/>
      <c r="VEY29" s="35"/>
      <c r="VEZ29" s="35"/>
      <c r="VFA29" s="35"/>
      <c r="VFB29" s="35"/>
      <c r="VFC29" s="35"/>
      <c r="VFD29" s="35"/>
      <c r="VFE29" s="35"/>
      <c r="VFF29" s="35"/>
      <c r="VFG29" s="35"/>
      <c r="VFH29" s="35"/>
      <c r="VFI29" s="35"/>
      <c r="VFJ29" s="35"/>
      <c r="VFK29" s="35"/>
      <c r="VFL29" s="35"/>
      <c r="VFM29" s="35"/>
      <c r="VFN29" s="35"/>
      <c r="VFO29" s="35"/>
      <c r="VFP29" s="35"/>
      <c r="VFQ29" s="35"/>
      <c r="VFR29" s="35"/>
      <c r="VFS29" s="35"/>
      <c r="VFT29" s="35"/>
      <c r="VFU29" s="35"/>
      <c r="VFV29" s="35"/>
      <c r="VFW29" s="35"/>
      <c r="VFX29" s="35"/>
      <c r="VFY29" s="35"/>
      <c r="VFZ29" s="35"/>
      <c r="VGA29" s="35"/>
      <c r="VGB29" s="35"/>
      <c r="VGC29" s="35"/>
      <c r="VGD29" s="35"/>
      <c r="VGE29" s="35"/>
      <c r="VGF29" s="35"/>
      <c r="VGG29" s="35"/>
      <c r="VGH29" s="35"/>
      <c r="VGI29" s="35"/>
      <c r="VGJ29" s="35"/>
      <c r="VGK29" s="35"/>
      <c r="VGL29" s="35"/>
      <c r="VGM29" s="35"/>
      <c r="VGN29" s="35"/>
      <c r="VGO29" s="35"/>
      <c r="VGP29" s="35"/>
      <c r="VGQ29" s="35"/>
      <c r="VGR29" s="35"/>
      <c r="VGS29" s="35"/>
      <c r="VGT29" s="35"/>
      <c r="VGU29" s="35"/>
      <c r="VGV29" s="35"/>
      <c r="VGW29" s="35"/>
      <c r="VGX29" s="35"/>
      <c r="VGY29" s="35"/>
      <c r="VGZ29" s="35"/>
      <c r="VHA29" s="35"/>
      <c r="VHB29" s="35"/>
      <c r="VHC29" s="35"/>
      <c r="VHD29" s="35"/>
      <c r="VHE29" s="35"/>
      <c r="VHF29" s="35"/>
      <c r="VHG29" s="35"/>
      <c r="VHH29" s="35"/>
      <c r="VHI29" s="35"/>
      <c r="VHJ29" s="35"/>
      <c r="VHK29" s="35"/>
      <c r="VHL29" s="35"/>
      <c r="VHM29" s="35"/>
      <c r="VHN29" s="35"/>
      <c r="VHO29" s="35"/>
      <c r="VHP29" s="35"/>
      <c r="VHQ29" s="35"/>
      <c r="VHR29" s="35"/>
      <c r="VHS29" s="35"/>
      <c r="VHT29" s="35"/>
      <c r="VHU29" s="35"/>
      <c r="VHV29" s="35"/>
      <c r="VHW29" s="35"/>
      <c r="VHX29" s="35"/>
      <c r="VHY29" s="35"/>
      <c r="VHZ29" s="35"/>
      <c r="VIA29" s="35"/>
      <c r="VIB29" s="35"/>
      <c r="VIC29" s="35"/>
      <c r="VID29" s="35"/>
      <c r="VIE29" s="35"/>
      <c r="VIF29" s="35"/>
      <c r="VIG29" s="35"/>
      <c r="VIH29" s="35"/>
      <c r="VII29" s="35"/>
      <c r="VIJ29" s="35"/>
      <c r="VIK29" s="35"/>
      <c r="VIL29" s="35"/>
      <c r="VIM29" s="35"/>
      <c r="VIN29" s="35"/>
      <c r="VIO29" s="35"/>
      <c r="VIP29" s="35"/>
      <c r="VIQ29" s="35"/>
      <c r="VIR29" s="35"/>
      <c r="VIS29" s="35"/>
      <c r="VIT29" s="35"/>
      <c r="VIU29" s="35"/>
      <c r="VIV29" s="35"/>
      <c r="VIW29" s="35"/>
      <c r="VIX29" s="35"/>
      <c r="VIY29" s="35"/>
      <c r="VIZ29" s="35"/>
      <c r="VJA29" s="35"/>
      <c r="VJB29" s="35"/>
      <c r="VJC29" s="35"/>
      <c r="VJD29" s="35"/>
      <c r="VJE29" s="35"/>
      <c r="VJF29" s="35"/>
      <c r="VJG29" s="35"/>
      <c r="VJH29" s="35"/>
      <c r="VJI29" s="35"/>
      <c r="VJJ29" s="35"/>
      <c r="VJK29" s="35"/>
      <c r="VJL29" s="35"/>
      <c r="VJM29" s="35"/>
      <c r="VJN29" s="35"/>
      <c r="VJO29" s="35"/>
      <c r="VJP29" s="35"/>
      <c r="VJQ29" s="35"/>
      <c r="VJR29" s="35"/>
      <c r="VJS29" s="35"/>
      <c r="VJT29" s="35"/>
      <c r="VJU29" s="35"/>
      <c r="VJV29" s="35"/>
      <c r="VJW29" s="35"/>
      <c r="VJX29" s="35"/>
      <c r="VJY29" s="35"/>
      <c r="VJZ29" s="35"/>
      <c r="VKA29" s="35"/>
      <c r="VKB29" s="35"/>
      <c r="VKC29" s="35"/>
      <c r="VKD29" s="35"/>
      <c r="VKE29" s="35"/>
      <c r="VKF29" s="35"/>
      <c r="VKG29" s="35"/>
      <c r="VKH29" s="35"/>
      <c r="VKI29" s="35"/>
      <c r="VKJ29" s="35"/>
      <c r="VKK29" s="35"/>
      <c r="VKL29" s="35"/>
      <c r="VKM29" s="35"/>
      <c r="VKN29" s="35"/>
      <c r="VKO29" s="35"/>
      <c r="VKP29" s="35"/>
      <c r="VKQ29" s="35"/>
      <c r="VKR29" s="35"/>
      <c r="VKS29" s="35"/>
      <c r="VKT29" s="35"/>
      <c r="VKU29" s="35"/>
      <c r="VKV29" s="35"/>
      <c r="VKW29" s="35"/>
      <c r="VKX29" s="35"/>
      <c r="VKY29" s="35"/>
      <c r="VKZ29" s="35"/>
      <c r="VLA29" s="35"/>
      <c r="VLB29" s="35"/>
      <c r="VLC29" s="35"/>
      <c r="VLD29" s="35"/>
      <c r="VLE29" s="35"/>
      <c r="VLF29" s="35"/>
      <c r="VLG29" s="35"/>
      <c r="VLH29" s="35"/>
      <c r="VLI29" s="35"/>
      <c r="VLJ29" s="35"/>
      <c r="VLK29" s="35"/>
      <c r="VLL29" s="35"/>
      <c r="VLM29" s="35"/>
      <c r="VLN29" s="35"/>
      <c r="VLO29" s="35"/>
      <c r="VLP29" s="35"/>
      <c r="VLQ29" s="35"/>
      <c r="VLR29" s="35"/>
      <c r="VLS29" s="35"/>
      <c r="VLT29" s="35"/>
      <c r="VLU29" s="35"/>
      <c r="VLV29" s="35"/>
      <c r="VLW29" s="35"/>
      <c r="VLX29" s="35"/>
      <c r="VLY29" s="35"/>
      <c r="VLZ29" s="35"/>
      <c r="VMA29" s="35"/>
      <c r="VMB29" s="35"/>
      <c r="VMC29" s="35"/>
      <c r="VMD29" s="35"/>
      <c r="VME29" s="35"/>
      <c r="VMF29" s="35"/>
      <c r="VMG29" s="35"/>
      <c r="VMH29" s="35"/>
      <c r="VMI29" s="35"/>
      <c r="VMJ29" s="35"/>
      <c r="VMK29" s="35"/>
      <c r="VML29" s="35"/>
      <c r="VMM29" s="35"/>
      <c r="VMN29" s="35"/>
      <c r="VMO29" s="35"/>
      <c r="VMP29" s="35"/>
      <c r="VMQ29" s="35"/>
      <c r="VMR29" s="35"/>
      <c r="VMS29" s="35"/>
      <c r="VMT29" s="35"/>
      <c r="VMU29" s="35"/>
      <c r="VMV29" s="35"/>
      <c r="VMW29" s="35"/>
      <c r="VMX29" s="35"/>
      <c r="VMY29" s="35"/>
      <c r="VMZ29" s="35"/>
      <c r="VNA29" s="35"/>
      <c r="VNB29" s="35"/>
      <c r="VNC29" s="35"/>
      <c r="VND29" s="35"/>
      <c r="VNE29" s="35"/>
      <c r="VNF29" s="35"/>
      <c r="VNG29" s="35"/>
      <c r="VNH29" s="35"/>
      <c r="VNI29" s="35"/>
      <c r="VNJ29" s="35"/>
      <c r="VNK29" s="35"/>
      <c r="VNL29" s="35"/>
      <c r="VNM29" s="35"/>
      <c r="VNN29" s="35"/>
      <c r="VNO29" s="35"/>
      <c r="VNP29" s="35"/>
      <c r="VNQ29" s="35"/>
      <c r="VNR29" s="35"/>
      <c r="VNS29" s="35"/>
      <c r="VNT29" s="35"/>
      <c r="VNU29" s="35"/>
      <c r="VNV29" s="35"/>
      <c r="VNW29" s="35"/>
      <c r="VNX29" s="35"/>
      <c r="VNY29" s="35"/>
      <c r="VNZ29" s="35"/>
      <c r="VOA29" s="35"/>
      <c r="VOB29" s="35"/>
      <c r="VOC29" s="35"/>
      <c r="VOD29" s="35"/>
      <c r="VOE29" s="35"/>
      <c r="VOF29" s="35"/>
      <c r="VOG29" s="35"/>
      <c r="VOH29" s="35"/>
      <c r="VOI29" s="35"/>
      <c r="VOJ29" s="35"/>
      <c r="VOK29" s="35"/>
      <c r="VOL29" s="35"/>
      <c r="VOM29" s="35"/>
      <c r="VON29" s="35"/>
      <c r="VOO29" s="35"/>
      <c r="VOP29" s="35"/>
      <c r="VOQ29" s="35"/>
      <c r="VOR29" s="35"/>
      <c r="VOS29" s="35"/>
      <c r="VOT29" s="35"/>
      <c r="VOU29" s="35"/>
      <c r="VOV29" s="35"/>
      <c r="VOW29" s="35"/>
      <c r="VOX29" s="35"/>
      <c r="VOY29" s="35"/>
      <c r="VOZ29" s="35"/>
      <c r="VPA29" s="35"/>
      <c r="VPB29" s="35"/>
      <c r="VPC29" s="35"/>
      <c r="VPD29" s="35"/>
      <c r="VPE29" s="35"/>
      <c r="VPF29" s="35"/>
      <c r="VPG29" s="35"/>
      <c r="VPH29" s="35"/>
      <c r="VPI29" s="35"/>
      <c r="VPJ29" s="35"/>
      <c r="VPK29" s="35"/>
      <c r="VPL29" s="35"/>
      <c r="VPM29" s="35"/>
      <c r="VPN29" s="35"/>
      <c r="VPO29" s="35"/>
      <c r="VPP29" s="35"/>
      <c r="VPQ29" s="35"/>
      <c r="VPR29" s="35"/>
      <c r="VPS29" s="35"/>
      <c r="VPT29" s="35"/>
      <c r="VPU29" s="35"/>
      <c r="VPV29" s="35"/>
      <c r="VPW29" s="35"/>
      <c r="VPX29" s="35"/>
      <c r="VPY29" s="35"/>
      <c r="VPZ29" s="35"/>
      <c r="VQA29" s="35"/>
      <c r="VQB29" s="35"/>
      <c r="VQC29" s="35"/>
      <c r="VQD29" s="35"/>
      <c r="VQE29" s="35"/>
      <c r="VQF29" s="35"/>
      <c r="VQG29" s="35"/>
      <c r="VQH29" s="35"/>
      <c r="VQI29" s="35"/>
      <c r="VQJ29" s="35"/>
      <c r="VQK29" s="35"/>
      <c r="VQL29" s="35"/>
      <c r="VQM29" s="35"/>
      <c r="VQN29" s="35"/>
      <c r="VQO29" s="35"/>
      <c r="VQP29" s="35"/>
      <c r="VQQ29" s="35"/>
      <c r="VQR29" s="35"/>
      <c r="VQS29" s="35"/>
      <c r="VQT29" s="35"/>
      <c r="VQU29" s="35"/>
      <c r="VQV29" s="35"/>
      <c r="VQW29" s="35"/>
      <c r="VQX29" s="35"/>
      <c r="VQY29" s="35"/>
      <c r="VQZ29" s="35"/>
      <c r="VRA29" s="35"/>
      <c r="VRB29" s="35"/>
      <c r="VRC29" s="35"/>
      <c r="VRD29" s="35"/>
      <c r="VRE29" s="35"/>
      <c r="VRF29" s="35"/>
      <c r="VRG29" s="35"/>
      <c r="VRH29" s="35"/>
      <c r="VRI29" s="35"/>
      <c r="VRJ29" s="35"/>
      <c r="VRK29" s="35"/>
      <c r="VRL29" s="35"/>
      <c r="VRM29" s="35"/>
      <c r="VRN29" s="35"/>
      <c r="VRO29" s="35"/>
      <c r="VRP29" s="35"/>
      <c r="VRQ29" s="35"/>
      <c r="VRR29" s="35"/>
      <c r="VRS29" s="35"/>
      <c r="VRT29" s="35"/>
      <c r="VRU29" s="35"/>
      <c r="VRV29" s="35"/>
      <c r="VRW29" s="35"/>
      <c r="VRX29" s="35"/>
      <c r="VRY29" s="35"/>
      <c r="VRZ29" s="35"/>
      <c r="VSA29" s="35"/>
      <c r="VSB29" s="35"/>
      <c r="VSC29" s="35"/>
      <c r="VSD29" s="35"/>
      <c r="VSE29" s="35"/>
      <c r="VSF29" s="35"/>
      <c r="VSG29" s="35"/>
      <c r="VSH29" s="35"/>
      <c r="VSI29" s="35"/>
      <c r="VSJ29" s="35"/>
      <c r="VSK29" s="35"/>
      <c r="VSL29" s="35"/>
      <c r="VSM29" s="35"/>
      <c r="VSN29" s="35"/>
      <c r="VSO29" s="35"/>
      <c r="VSP29" s="35"/>
      <c r="VSQ29" s="35"/>
      <c r="VSR29" s="35"/>
      <c r="VSS29" s="35"/>
      <c r="VST29" s="35"/>
      <c r="VSU29" s="35"/>
      <c r="VSV29" s="35"/>
      <c r="VSW29" s="35"/>
      <c r="VSX29" s="35"/>
      <c r="VSY29" s="35"/>
      <c r="VSZ29" s="35"/>
      <c r="VTA29" s="35"/>
      <c r="VTB29" s="35"/>
      <c r="VTC29" s="35"/>
      <c r="VTD29" s="35"/>
      <c r="VTE29" s="35"/>
      <c r="VTF29" s="35"/>
      <c r="VTG29" s="35"/>
      <c r="VTH29" s="35"/>
      <c r="VTI29" s="35"/>
      <c r="VTJ29" s="35"/>
      <c r="VTK29" s="35"/>
      <c r="VTL29" s="35"/>
      <c r="VTM29" s="35"/>
      <c r="VTN29" s="35"/>
      <c r="VTO29" s="35"/>
      <c r="VTP29" s="35"/>
      <c r="VTQ29" s="35"/>
      <c r="VTR29" s="35"/>
      <c r="VTS29" s="35"/>
      <c r="VTT29" s="35"/>
      <c r="VTU29" s="35"/>
      <c r="VTV29" s="35"/>
      <c r="VTW29" s="35"/>
      <c r="VTX29" s="35"/>
      <c r="VTY29" s="35"/>
      <c r="VTZ29" s="35"/>
      <c r="VUA29" s="35"/>
      <c r="VUB29" s="35"/>
      <c r="VUC29" s="35"/>
      <c r="VUD29" s="35"/>
      <c r="VUE29" s="35"/>
      <c r="VUF29" s="35"/>
      <c r="VUG29" s="35"/>
      <c r="VUH29" s="35"/>
      <c r="VUI29" s="35"/>
      <c r="VUJ29" s="35"/>
      <c r="VUK29" s="35"/>
      <c r="VUL29" s="35"/>
      <c r="VUM29" s="35"/>
      <c r="VUN29" s="35"/>
      <c r="VUO29" s="35"/>
      <c r="VUP29" s="35"/>
      <c r="VUQ29" s="35"/>
      <c r="VUR29" s="35"/>
      <c r="VUS29" s="35"/>
      <c r="VUT29" s="35"/>
      <c r="VUU29" s="35"/>
      <c r="VUV29" s="35"/>
      <c r="VUW29" s="35"/>
      <c r="VUX29" s="35"/>
      <c r="VUY29" s="35"/>
      <c r="VUZ29" s="35"/>
      <c r="VVA29" s="35"/>
      <c r="VVB29" s="35"/>
      <c r="VVC29" s="35"/>
      <c r="VVD29" s="35"/>
      <c r="VVE29" s="35"/>
      <c r="VVF29" s="35"/>
      <c r="VVG29" s="35"/>
      <c r="VVH29" s="35"/>
      <c r="VVI29" s="35"/>
      <c r="VVJ29" s="35"/>
      <c r="VVK29" s="35"/>
      <c r="VVL29" s="35"/>
      <c r="VVM29" s="35"/>
      <c r="VVN29" s="35"/>
      <c r="VVO29" s="35"/>
      <c r="VVP29" s="35"/>
      <c r="VVQ29" s="35"/>
      <c r="VVR29" s="35"/>
      <c r="VVS29" s="35"/>
      <c r="VVT29" s="35"/>
      <c r="VVU29" s="35"/>
      <c r="VVV29" s="35"/>
      <c r="VVW29" s="35"/>
      <c r="VVX29" s="35"/>
      <c r="VVY29" s="35"/>
      <c r="VVZ29" s="35"/>
      <c r="VWA29" s="35"/>
      <c r="VWB29" s="35"/>
      <c r="VWC29" s="35"/>
      <c r="VWD29" s="35"/>
      <c r="VWE29" s="35"/>
      <c r="VWF29" s="35"/>
      <c r="VWG29" s="35"/>
      <c r="VWH29" s="35"/>
      <c r="VWI29" s="35"/>
      <c r="VWJ29" s="35"/>
      <c r="VWK29" s="35"/>
      <c r="VWL29" s="35"/>
      <c r="VWM29" s="35"/>
      <c r="VWN29" s="35"/>
      <c r="VWO29" s="35"/>
      <c r="VWP29" s="35"/>
      <c r="VWQ29" s="35"/>
      <c r="VWR29" s="35"/>
      <c r="VWS29" s="35"/>
      <c r="VWT29" s="35"/>
      <c r="VWU29" s="35"/>
      <c r="VWV29" s="35"/>
      <c r="VWW29" s="35"/>
      <c r="VWX29" s="35"/>
      <c r="VWY29" s="35"/>
      <c r="VWZ29" s="35"/>
      <c r="VXA29" s="35"/>
      <c r="VXB29" s="35"/>
      <c r="VXC29" s="35"/>
      <c r="VXD29" s="35"/>
      <c r="VXE29" s="35"/>
      <c r="VXF29" s="35"/>
      <c r="VXG29" s="35"/>
      <c r="VXH29" s="35"/>
      <c r="VXI29" s="35"/>
      <c r="VXJ29" s="35"/>
      <c r="VXK29" s="35"/>
      <c r="VXL29" s="35"/>
      <c r="VXM29" s="35"/>
      <c r="VXN29" s="35"/>
      <c r="VXO29" s="35"/>
      <c r="VXP29" s="35"/>
      <c r="VXQ29" s="35"/>
      <c r="VXR29" s="35"/>
      <c r="VXS29" s="35"/>
      <c r="VXT29" s="35"/>
      <c r="VXU29" s="35"/>
      <c r="VXV29" s="35"/>
      <c r="VXW29" s="35"/>
      <c r="VXX29" s="35"/>
      <c r="VXY29" s="35"/>
      <c r="VXZ29" s="35"/>
      <c r="VYA29" s="35"/>
      <c r="VYB29" s="35"/>
      <c r="VYC29" s="35"/>
      <c r="VYD29" s="35"/>
      <c r="VYE29" s="35"/>
      <c r="VYF29" s="35"/>
      <c r="VYG29" s="35"/>
      <c r="VYH29" s="35"/>
      <c r="VYI29" s="35"/>
      <c r="VYJ29" s="35"/>
      <c r="VYK29" s="35"/>
      <c r="VYL29" s="35"/>
      <c r="VYM29" s="35"/>
      <c r="VYN29" s="35"/>
      <c r="VYO29" s="35"/>
      <c r="VYP29" s="35"/>
      <c r="VYQ29" s="35"/>
      <c r="VYR29" s="35"/>
      <c r="VYS29" s="35"/>
      <c r="VYT29" s="35"/>
      <c r="VYU29" s="35"/>
      <c r="VYV29" s="35"/>
      <c r="VYW29" s="35"/>
      <c r="VYX29" s="35"/>
      <c r="VYY29" s="35"/>
      <c r="VYZ29" s="35"/>
      <c r="VZA29" s="35"/>
      <c r="VZB29" s="35"/>
      <c r="VZC29" s="35"/>
      <c r="VZD29" s="35"/>
      <c r="VZE29" s="35"/>
      <c r="VZF29" s="35"/>
      <c r="VZG29" s="35"/>
      <c r="VZH29" s="35"/>
      <c r="VZI29" s="35"/>
      <c r="VZJ29" s="35"/>
      <c r="VZK29" s="35"/>
      <c r="VZL29" s="35"/>
      <c r="VZM29" s="35"/>
      <c r="VZN29" s="35"/>
      <c r="VZO29" s="35"/>
      <c r="VZP29" s="35"/>
      <c r="VZQ29" s="35"/>
      <c r="VZR29" s="35"/>
      <c r="VZS29" s="35"/>
      <c r="VZT29" s="35"/>
      <c r="VZU29" s="35"/>
      <c r="VZV29" s="35"/>
      <c r="VZW29" s="35"/>
      <c r="VZX29" s="35"/>
      <c r="VZY29" s="35"/>
      <c r="VZZ29" s="35"/>
      <c r="WAA29" s="35"/>
      <c r="WAB29" s="35"/>
      <c r="WAC29" s="35"/>
      <c r="WAD29" s="35"/>
      <c r="WAE29" s="35"/>
      <c r="WAF29" s="35"/>
      <c r="WAG29" s="35"/>
      <c r="WAH29" s="35"/>
      <c r="WAI29" s="35"/>
      <c r="WAJ29" s="35"/>
      <c r="WAK29" s="35"/>
      <c r="WAL29" s="35"/>
      <c r="WAM29" s="35"/>
      <c r="WAN29" s="35"/>
      <c r="WAO29" s="35"/>
      <c r="WAP29" s="35"/>
      <c r="WAQ29" s="35"/>
      <c r="WAR29" s="35"/>
      <c r="WAS29" s="35"/>
      <c r="WAT29" s="35"/>
      <c r="WAU29" s="35"/>
      <c r="WAV29" s="35"/>
      <c r="WAW29" s="35"/>
      <c r="WAX29" s="35"/>
      <c r="WAY29" s="35"/>
      <c r="WAZ29" s="35"/>
      <c r="WBA29" s="35"/>
      <c r="WBB29" s="35"/>
      <c r="WBC29" s="35"/>
      <c r="WBD29" s="35"/>
      <c r="WBE29" s="35"/>
      <c r="WBF29" s="35"/>
      <c r="WBG29" s="35"/>
      <c r="WBH29" s="35"/>
      <c r="WBI29" s="35"/>
      <c r="WBJ29" s="35"/>
      <c r="WBK29" s="35"/>
      <c r="WBL29" s="35"/>
      <c r="WBM29" s="35"/>
      <c r="WBN29" s="35"/>
      <c r="WBO29" s="35"/>
      <c r="WBP29" s="35"/>
      <c r="WBQ29" s="35"/>
      <c r="WBR29" s="35"/>
      <c r="WBS29" s="35"/>
      <c r="WBT29" s="35"/>
      <c r="WBU29" s="35"/>
      <c r="WBV29" s="35"/>
      <c r="WBW29" s="35"/>
      <c r="WBX29" s="35"/>
      <c r="WBY29" s="35"/>
      <c r="WBZ29" s="35"/>
      <c r="WCA29" s="35"/>
      <c r="WCB29" s="35"/>
      <c r="WCC29" s="35"/>
      <c r="WCD29" s="35"/>
      <c r="WCE29" s="35"/>
      <c r="WCF29" s="35"/>
      <c r="WCG29" s="35"/>
      <c r="WCH29" s="35"/>
      <c r="WCI29" s="35"/>
      <c r="WCJ29" s="35"/>
      <c r="WCK29" s="35"/>
      <c r="WCL29" s="35"/>
      <c r="WCM29" s="35"/>
      <c r="WCN29" s="35"/>
      <c r="WCO29" s="35"/>
      <c r="WCP29" s="35"/>
      <c r="WCQ29" s="35"/>
      <c r="WCR29" s="35"/>
      <c r="WCS29" s="35"/>
      <c r="WCT29" s="35"/>
      <c r="WCU29" s="35"/>
      <c r="WCV29" s="35"/>
      <c r="WCW29" s="35"/>
      <c r="WCX29" s="35"/>
      <c r="WCY29" s="35"/>
      <c r="WCZ29" s="35"/>
      <c r="WDA29" s="35"/>
      <c r="WDB29" s="35"/>
      <c r="WDC29" s="35"/>
      <c r="WDD29" s="35"/>
      <c r="WDE29" s="35"/>
      <c r="WDF29" s="35"/>
      <c r="WDG29" s="35"/>
      <c r="WDH29" s="35"/>
      <c r="WDI29" s="35"/>
      <c r="WDJ29" s="35"/>
      <c r="WDK29" s="35"/>
      <c r="WDL29" s="35"/>
      <c r="WDM29" s="35"/>
      <c r="WDN29" s="35"/>
      <c r="WDO29" s="35"/>
      <c r="WDP29" s="35"/>
      <c r="WDQ29" s="35"/>
      <c r="WDR29" s="35"/>
      <c r="WDS29" s="35"/>
      <c r="WDT29" s="35"/>
      <c r="WDU29" s="35"/>
      <c r="WDV29" s="35"/>
      <c r="WDW29" s="35"/>
      <c r="WDX29" s="35"/>
      <c r="WDY29" s="35"/>
      <c r="WDZ29" s="35"/>
      <c r="WEA29" s="35"/>
      <c r="WEB29" s="35"/>
      <c r="WEC29" s="35"/>
      <c r="WED29" s="35"/>
      <c r="WEE29" s="35"/>
      <c r="WEF29" s="35"/>
      <c r="WEG29" s="35"/>
      <c r="WEH29" s="35"/>
      <c r="WEI29" s="35"/>
      <c r="WEJ29" s="35"/>
      <c r="WEK29" s="35"/>
      <c r="WEL29" s="35"/>
      <c r="WEM29" s="35"/>
      <c r="WEN29" s="35"/>
      <c r="WEO29" s="35"/>
      <c r="WEP29" s="35"/>
      <c r="WEQ29" s="35"/>
      <c r="WER29" s="35"/>
      <c r="WES29" s="35"/>
      <c r="WET29" s="35"/>
      <c r="WEU29" s="35"/>
      <c r="WEV29" s="35"/>
      <c r="WEW29" s="35"/>
      <c r="WEX29" s="35"/>
      <c r="WEY29" s="35"/>
      <c r="WEZ29" s="35"/>
      <c r="WFA29" s="35"/>
      <c r="WFB29" s="35"/>
      <c r="WFC29" s="35"/>
      <c r="WFD29" s="35"/>
      <c r="WFE29" s="35"/>
      <c r="WFF29" s="35"/>
      <c r="WFG29" s="35"/>
      <c r="WFH29" s="35"/>
      <c r="WFI29" s="35"/>
      <c r="WFJ29" s="35"/>
      <c r="WFK29" s="35"/>
      <c r="WFL29" s="35"/>
      <c r="WFM29" s="35"/>
      <c r="WFN29" s="35"/>
      <c r="WFO29" s="35"/>
      <c r="WFP29" s="35"/>
      <c r="WFQ29" s="35"/>
      <c r="WFR29" s="35"/>
      <c r="WFS29" s="35"/>
      <c r="WFT29" s="35"/>
      <c r="WFU29" s="35"/>
      <c r="WFV29" s="35"/>
      <c r="WFW29" s="35"/>
      <c r="WFX29" s="35"/>
      <c r="WFY29" s="35"/>
      <c r="WFZ29" s="35"/>
      <c r="WGA29" s="35"/>
      <c r="WGB29" s="35"/>
      <c r="WGC29" s="35"/>
      <c r="WGD29" s="35"/>
      <c r="WGE29" s="35"/>
      <c r="WGF29" s="35"/>
      <c r="WGG29" s="35"/>
      <c r="WGH29" s="35"/>
      <c r="WGI29" s="35"/>
      <c r="WGJ29" s="35"/>
      <c r="WGK29" s="35"/>
      <c r="WGL29" s="35"/>
      <c r="WGM29" s="35"/>
      <c r="WGN29" s="35"/>
      <c r="WGO29" s="35"/>
      <c r="WGP29" s="35"/>
      <c r="WGQ29" s="35"/>
      <c r="WGR29" s="35"/>
      <c r="WGS29" s="35"/>
      <c r="WGT29" s="35"/>
      <c r="WGU29" s="35"/>
      <c r="WGV29" s="35"/>
      <c r="WGW29" s="35"/>
      <c r="WGX29" s="35"/>
      <c r="WGY29" s="35"/>
      <c r="WGZ29" s="35"/>
      <c r="WHA29" s="35"/>
      <c r="WHB29" s="35"/>
      <c r="WHC29" s="35"/>
      <c r="WHD29" s="35"/>
      <c r="WHE29" s="35"/>
      <c r="WHF29" s="35"/>
      <c r="WHG29" s="35"/>
      <c r="WHH29" s="35"/>
      <c r="WHI29" s="35"/>
      <c r="WHJ29" s="35"/>
      <c r="WHK29" s="35"/>
      <c r="WHL29" s="35"/>
      <c r="WHM29" s="35"/>
      <c r="WHN29" s="35"/>
      <c r="WHO29" s="35"/>
      <c r="WHP29" s="35"/>
      <c r="WHQ29" s="35"/>
      <c r="WHR29" s="35"/>
      <c r="WHS29" s="35"/>
      <c r="WHT29" s="35"/>
      <c r="WHU29" s="35"/>
      <c r="WHV29" s="35"/>
      <c r="WHW29" s="35"/>
      <c r="WHX29" s="35"/>
      <c r="WHY29" s="35"/>
      <c r="WHZ29" s="35"/>
      <c r="WIA29" s="35"/>
      <c r="WIB29" s="35"/>
      <c r="WIC29" s="35"/>
      <c r="WID29" s="35"/>
      <c r="WIE29" s="35"/>
      <c r="WIF29" s="35"/>
      <c r="WIG29" s="35"/>
      <c r="WIH29" s="35"/>
      <c r="WII29" s="35"/>
      <c r="WIJ29" s="35"/>
      <c r="WIK29" s="35"/>
      <c r="WIL29" s="35"/>
      <c r="WIM29" s="35"/>
      <c r="WIN29" s="35"/>
      <c r="WIO29" s="35"/>
      <c r="WIP29" s="35"/>
      <c r="WIQ29" s="35"/>
      <c r="WIR29" s="35"/>
      <c r="WIS29" s="35"/>
      <c r="WIT29" s="35"/>
      <c r="WIU29" s="35"/>
      <c r="WIV29" s="35"/>
      <c r="WIW29" s="35"/>
      <c r="WIX29" s="35"/>
      <c r="WIY29" s="35"/>
      <c r="WIZ29" s="35"/>
      <c r="WJA29" s="35"/>
      <c r="WJB29" s="35"/>
      <c r="WJC29" s="35"/>
      <c r="WJD29" s="35"/>
      <c r="WJE29" s="35"/>
      <c r="WJF29" s="35"/>
      <c r="WJG29" s="35"/>
      <c r="WJH29" s="35"/>
      <c r="WJI29" s="35"/>
      <c r="WJJ29" s="35"/>
      <c r="WJK29" s="35"/>
      <c r="WJL29" s="35"/>
      <c r="WJM29" s="35"/>
      <c r="WJN29" s="35"/>
      <c r="WJO29" s="35"/>
      <c r="WJP29" s="35"/>
      <c r="WJQ29" s="35"/>
      <c r="WJR29" s="35"/>
      <c r="WJS29" s="35"/>
      <c r="WJT29" s="35"/>
      <c r="WJU29" s="35"/>
      <c r="WJV29" s="35"/>
      <c r="WJW29" s="35"/>
      <c r="WJX29" s="35"/>
      <c r="WJY29" s="35"/>
      <c r="WJZ29" s="35"/>
      <c r="WKA29" s="35"/>
      <c r="WKB29" s="35"/>
      <c r="WKC29" s="35"/>
      <c r="WKD29" s="35"/>
      <c r="WKE29" s="35"/>
      <c r="WKF29" s="35"/>
      <c r="WKG29" s="35"/>
      <c r="WKH29" s="35"/>
      <c r="WKI29" s="35"/>
      <c r="WKJ29" s="35"/>
      <c r="WKK29" s="35"/>
      <c r="WKL29" s="35"/>
      <c r="WKM29" s="35"/>
      <c r="WKN29" s="35"/>
      <c r="WKO29" s="35"/>
      <c r="WKP29" s="35"/>
      <c r="WKQ29" s="35"/>
      <c r="WKR29" s="35"/>
      <c r="WKS29" s="35"/>
      <c r="WKT29" s="35"/>
      <c r="WKU29" s="35"/>
      <c r="WKV29" s="35"/>
      <c r="WKW29" s="35"/>
      <c r="WKX29" s="35"/>
      <c r="WKY29" s="35"/>
      <c r="WKZ29" s="35"/>
      <c r="WLA29" s="35"/>
      <c r="WLB29" s="35"/>
      <c r="WLC29" s="35"/>
      <c r="WLD29" s="35"/>
      <c r="WLE29" s="35"/>
      <c r="WLF29" s="35"/>
      <c r="WLG29" s="35"/>
      <c r="WLH29" s="35"/>
      <c r="WLI29" s="35"/>
      <c r="WLJ29" s="35"/>
      <c r="WLK29" s="35"/>
      <c r="WLL29" s="35"/>
      <c r="WLM29" s="35"/>
      <c r="WLN29" s="35"/>
      <c r="WLO29" s="35"/>
      <c r="WLP29" s="35"/>
      <c r="WLQ29" s="35"/>
      <c r="WLR29" s="35"/>
      <c r="WLS29" s="35"/>
      <c r="WLT29" s="35"/>
      <c r="WLU29" s="35"/>
      <c r="WLV29" s="35"/>
      <c r="WLW29" s="35"/>
      <c r="WLX29" s="35"/>
      <c r="WLY29" s="35"/>
      <c r="WLZ29" s="35"/>
      <c r="WMA29" s="35"/>
      <c r="WMB29" s="35"/>
      <c r="WMC29" s="35"/>
      <c r="WMD29" s="35"/>
      <c r="WME29" s="35"/>
      <c r="WMF29" s="35"/>
      <c r="WMG29" s="35"/>
      <c r="WMH29" s="35"/>
      <c r="WMI29" s="35"/>
      <c r="WMJ29" s="35"/>
      <c r="WMK29" s="35"/>
      <c r="WML29" s="35"/>
      <c r="WMM29" s="35"/>
      <c r="WMN29" s="35"/>
      <c r="WMO29" s="35"/>
      <c r="WMP29" s="35"/>
      <c r="WMQ29" s="35"/>
      <c r="WMR29" s="35"/>
      <c r="WMS29" s="35"/>
      <c r="WMT29" s="35"/>
      <c r="WMU29" s="35"/>
      <c r="WMV29" s="35"/>
      <c r="WMW29" s="35"/>
      <c r="WMX29" s="35"/>
      <c r="WMY29" s="35"/>
      <c r="WMZ29" s="35"/>
      <c r="WNA29" s="35"/>
      <c r="WNB29" s="35"/>
      <c r="WNC29" s="35"/>
      <c r="WND29" s="35"/>
      <c r="WNE29" s="35"/>
      <c r="WNF29" s="35"/>
      <c r="WNG29" s="35"/>
      <c r="WNH29" s="35"/>
      <c r="WNI29" s="35"/>
      <c r="WNJ29" s="35"/>
      <c r="WNK29" s="35"/>
      <c r="WNL29" s="35"/>
      <c r="WNM29" s="35"/>
      <c r="WNN29" s="35"/>
      <c r="WNO29" s="35"/>
      <c r="WNP29" s="35"/>
      <c r="WNQ29" s="35"/>
      <c r="WNR29" s="35"/>
      <c r="WNS29" s="35"/>
      <c r="WNT29" s="35"/>
      <c r="WNU29" s="35"/>
      <c r="WNV29" s="35"/>
      <c r="WNW29" s="35"/>
      <c r="WNX29" s="35"/>
      <c r="WNY29" s="35"/>
      <c r="WNZ29" s="35"/>
      <c r="WOA29" s="35"/>
      <c r="WOB29" s="35"/>
      <c r="WOC29" s="35"/>
      <c r="WOD29" s="35"/>
      <c r="WOE29" s="35"/>
      <c r="WOF29" s="35"/>
      <c r="WOG29" s="35"/>
      <c r="WOH29" s="35"/>
      <c r="WOI29" s="35"/>
      <c r="WOJ29" s="35"/>
      <c r="WOK29" s="35"/>
      <c r="WOL29" s="35"/>
      <c r="WOM29" s="35"/>
      <c r="WON29" s="35"/>
      <c r="WOO29" s="35"/>
      <c r="WOP29" s="35"/>
      <c r="WOQ29" s="35"/>
      <c r="WOR29" s="35"/>
      <c r="WOS29" s="35"/>
      <c r="WOT29" s="35"/>
      <c r="WOU29" s="35"/>
      <c r="WOV29" s="35"/>
      <c r="WOW29" s="35"/>
      <c r="WOX29" s="35"/>
      <c r="WOY29" s="35"/>
      <c r="WOZ29" s="35"/>
      <c r="WPA29" s="35"/>
      <c r="WPB29" s="35"/>
      <c r="WPC29" s="35"/>
      <c r="WPD29" s="35"/>
      <c r="WPE29" s="35"/>
      <c r="WPF29" s="35"/>
      <c r="WPG29" s="35"/>
      <c r="WPH29" s="35"/>
      <c r="WPI29" s="35"/>
      <c r="WPJ29" s="35"/>
      <c r="WPK29" s="35"/>
      <c r="WPL29" s="35"/>
      <c r="WPM29" s="35"/>
      <c r="WPN29" s="35"/>
      <c r="WPO29" s="35"/>
      <c r="WPP29" s="35"/>
      <c r="WPQ29" s="35"/>
      <c r="WPR29" s="35"/>
      <c r="WPS29" s="35"/>
      <c r="WPT29" s="35"/>
      <c r="WPU29" s="35"/>
      <c r="WPV29" s="35"/>
      <c r="WPW29" s="35"/>
      <c r="WPX29" s="35"/>
      <c r="WPY29" s="35"/>
      <c r="WPZ29" s="35"/>
      <c r="WQA29" s="35"/>
      <c r="WQB29" s="35"/>
      <c r="WQC29" s="35"/>
      <c r="WQD29" s="35"/>
      <c r="WQE29" s="35"/>
      <c r="WQF29" s="35"/>
      <c r="WQG29" s="35"/>
      <c r="WQH29" s="35"/>
      <c r="WQI29" s="35"/>
      <c r="WQJ29" s="35"/>
      <c r="WQK29" s="35"/>
      <c r="WQL29" s="35"/>
      <c r="WQM29" s="35"/>
      <c r="WQN29" s="35"/>
      <c r="WQO29" s="35"/>
      <c r="WQP29" s="35"/>
      <c r="WQQ29" s="35"/>
      <c r="WQR29" s="35"/>
      <c r="WQS29" s="35"/>
      <c r="WQT29" s="35"/>
      <c r="WQU29" s="35"/>
      <c r="WQV29" s="35"/>
      <c r="WQW29" s="35"/>
      <c r="WQX29" s="35"/>
      <c r="WQY29" s="35"/>
      <c r="WQZ29" s="35"/>
      <c r="WRA29" s="35"/>
      <c r="WRB29" s="35"/>
      <c r="WRC29" s="35"/>
      <c r="WRD29" s="35"/>
      <c r="WRE29" s="35"/>
      <c r="WRF29" s="35"/>
      <c r="WRG29" s="35"/>
      <c r="WRH29" s="35"/>
      <c r="WRI29" s="35"/>
      <c r="WRJ29" s="35"/>
      <c r="WRK29" s="35"/>
      <c r="WRL29" s="35"/>
      <c r="WRM29" s="35"/>
      <c r="WRN29" s="35"/>
      <c r="WRO29" s="35"/>
      <c r="WRP29" s="35"/>
      <c r="WRQ29" s="35"/>
      <c r="WRR29" s="35"/>
      <c r="WRS29" s="35"/>
      <c r="WRT29" s="35"/>
      <c r="WRU29" s="35"/>
      <c r="WRV29" s="35"/>
      <c r="WRW29" s="35"/>
      <c r="WRX29" s="35"/>
      <c r="WRY29" s="35"/>
      <c r="WRZ29" s="35"/>
      <c r="WSA29" s="35"/>
      <c r="WSB29" s="35"/>
      <c r="WSC29" s="35"/>
      <c r="WSD29" s="35"/>
      <c r="WSE29" s="35"/>
      <c r="WSF29" s="35"/>
      <c r="WSG29" s="35"/>
      <c r="WSH29" s="35"/>
      <c r="WSI29" s="35"/>
      <c r="WSJ29" s="35"/>
      <c r="WSK29" s="35"/>
      <c r="WSL29" s="35"/>
      <c r="WSM29" s="35"/>
      <c r="WSN29" s="35"/>
      <c r="WSO29" s="35"/>
      <c r="WSP29" s="35"/>
      <c r="WSQ29" s="35"/>
      <c r="WSR29" s="35"/>
      <c r="WSS29" s="35"/>
      <c r="WST29" s="35"/>
      <c r="WSU29" s="35"/>
      <c r="WSV29" s="35"/>
      <c r="WSW29" s="35"/>
      <c r="WSX29" s="35"/>
      <c r="WSY29" s="35"/>
      <c r="WSZ29" s="35"/>
      <c r="WTA29" s="35"/>
      <c r="WTB29" s="35"/>
      <c r="WTC29" s="35"/>
      <c r="WTD29" s="35"/>
      <c r="WTE29" s="35"/>
      <c r="WTF29" s="35"/>
      <c r="WTG29" s="35"/>
      <c r="WTH29" s="35"/>
      <c r="WTI29" s="35"/>
      <c r="WTJ29" s="35"/>
      <c r="WTK29" s="35"/>
      <c r="WTL29" s="35"/>
      <c r="WTM29" s="35"/>
      <c r="WTN29" s="35"/>
      <c r="WTO29" s="35"/>
      <c r="WTP29" s="35"/>
      <c r="WTQ29" s="35"/>
      <c r="WTR29" s="35"/>
      <c r="WTS29" s="35"/>
      <c r="WTT29" s="35"/>
      <c r="WTU29" s="35"/>
      <c r="WTV29" s="35"/>
      <c r="WTW29" s="35"/>
      <c r="WTX29" s="35"/>
      <c r="WTY29" s="35"/>
      <c r="WTZ29" s="35"/>
      <c r="WUA29" s="35"/>
      <c r="WUB29" s="35"/>
      <c r="WUC29" s="35"/>
      <c r="WUD29" s="35"/>
      <c r="WUE29" s="35"/>
      <c r="WUF29" s="35"/>
      <c r="WUG29" s="35"/>
      <c r="WUH29" s="35"/>
      <c r="WUI29" s="35"/>
      <c r="WUJ29" s="35"/>
      <c r="WUK29" s="35"/>
      <c r="WUL29" s="35"/>
      <c r="WUM29" s="35"/>
      <c r="WUN29" s="35"/>
      <c r="WUO29" s="35"/>
      <c r="WUP29" s="35"/>
      <c r="WUQ29" s="35"/>
      <c r="WUR29" s="35"/>
      <c r="WUS29" s="35"/>
      <c r="WUT29" s="35"/>
      <c r="WUU29" s="35"/>
      <c r="WUV29" s="35"/>
      <c r="WUW29" s="35"/>
      <c r="WUX29" s="35"/>
      <c r="WUY29" s="35"/>
      <c r="WUZ29" s="35"/>
      <c r="WVA29" s="35"/>
      <c r="WVB29" s="35"/>
      <c r="WVC29" s="35"/>
      <c r="WVD29" s="35"/>
      <c r="WVE29" s="35"/>
      <c r="WVF29" s="35"/>
      <c r="WVG29" s="35"/>
      <c r="WVH29" s="35"/>
      <c r="WVI29" s="35"/>
      <c r="WVJ29" s="35"/>
      <c r="WVK29" s="35"/>
      <c r="WVL29" s="35"/>
      <c r="WVM29" s="35"/>
      <c r="WVN29" s="35"/>
      <c r="WVO29" s="35"/>
      <c r="WVP29" s="35"/>
      <c r="WVQ29" s="35"/>
      <c r="WVR29" s="35"/>
      <c r="WVS29" s="35"/>
      <c r="WVT29" s="35"/>
      <c r="WVU29" s="35"/>
      <c r="WVV29" s="35"/>
      <c r="WVW29" s="35"/>
      <c r="WVX29" s="35"/>
      <c r="WVY29" s="35"/>
      <c r="WVZ29" s="35"/>
      <c r="WWA29" s="35"/>
      <c r="WWB29" s="35"/>
      <c r="WWC29" s="35"/>
      <c r="WWD29" s="35"/>
      <c r="WWE29" s="35"/>
      <c r="WWF29" s="35"/>
      <c r="WWG29" s="35"/>
      <c r="WWH29" s="35"/>
      <c r="WWI29" s="35"/>
      <c r="WWJ29" s="35"/>
      <c r="WWK29" s="35"/>
      <c r="WWL29" s="35"/>
      <c r="WWM29" s="35"/>
      <c r="WWN29" s="35"/>
      <c r="WWO29" s="35"/>
      <c r="WWP29" s="35"/>
      <c r="WWQ29" s="35"/>
      <c r="WWR29" s="35"/>
      <c r="WWS29" s="35"/>
      <c r="WWT29" s="35"/>
      <c r="WWU29" s="35"/>
      <c r="WWV29" s="35"/>
      <c r="WWW29" s="35"/>
      <c r="WWX29" s="35"/>
      <c r="WWY29" s="35"/>
      <c r="WWZ29" s="35"/>
      <c r="WXA29" s="35"/>
      <c r="WXB29" s="35"/>
      <c r="WXC29" s="35"/>
      <c r="WXD29" s="35"/>
      <c r="WXE29" s="35"/>
      <c r="WXF29" s="35"/>
      <c r="WXG29" s="35"/>
      <c r="WXH29" s="35"/>
      <c r="WXI29" s="35"/>
      <c r="WXJ29" s="35"/>
      <c r="WXK29" s="35"/>
      <c r="WXL29" s="35"/>
      <c r="WXM29" s="35"/>
      <c r="WXN29" s="35"/>
      <c r="WXO29" s="35"/>
      <c r="WXP29" s="35"/>
      <c r="WXQ29" s="35"/>
      <c r="WXR29" s="35"/>
      <c r="WXS29" s="35"/>
      <c r="WXT29" s="35"/>
      <c r="WXU29" s="35"/>
      <c r="WXV29" s="35"/>
      <c r="WXW29" s="35"/>
      <c r="WXX29" s="35"/>
      <c r="WXY29" s="35"/>
      <c r="WXZ29" s="35"/>
      <c r="WYA29" s="35"/>
      <c r="WYB29" s="35"/>
      <c r="WYC29" s="35"/>
      <c r="WYD29" s="35"/>
      <c r="WYE29" s="35"/>
      <c r="WYF29" s="35"/>
      <c r="WYG29" s="35"/>
      <c r="WYH29" s="35"/>
      <c r="WYI29" s="35"/>
      <c r="WYJ29" s="35"/>
      <c r="WYK29" s="35"/>
      <c r="WYL29" s="35"/>
      <c r="WYM29" s="35"/>
      <c r="WYN29" s="35"/>
      <c r="WYO29" s="35"/>
      <c r="WYP29" s="35"/>
      <c r="WYQ29" s="35"/>
      <c r="WYR29" s="35"/>
      <c r="WYS29" s="35"/>
      <c r="WYT29" s="35"/>
      <c r="WYU29" s="35"/>
      <c r="WYV29" s="35"/>
      <c r="WYW29" s="35"/>
      <c r="WYX29" s="35"/>
      <c r="WYY29" s="35"/>
      <c r="WYZ29" s="35"/>
      <c r="WZA29" s="35"/>
      <c r="WZB29" s="35"/>
      <c r="WZC29" s="35"/>
      <c r="WZD29" s="35"/>
      <c r="WZE29" s="35"/>
      <c r="WZF29" s="35"/>
      <c r="WZG29" s="35"/>
      <c r="WZH29" s="35"/>
      <c r="WZI29" s="35"/>
      <c r="WZJ29" s="35"/>
      <c r="WZK29" s="35"/>
      <c r="WZL29" s="35"/>
      <c r="WZM29" s="35"/>
      <c r="WZN29" s="35"/>
      <c r="WZO29" s="35"/>
      <c r="WZP29" s="35"/>
      <c r="WZQ29" s="35"/>
      <c r="WZR29" s="35"/>
      <c r="WZS29" s="35"/>
      <c r="WZT29" s="35"/>
      <c r="WZU29" s="35"/>
      <c r="WZV29" s="35"/>
      <c r="WZW29" s="35"/>
      <c r="WZX29" s="35"/>
      <c r="WZY29" s="35"/>
      <c r="WZZ29" s="35"/>
      <c r="XAA29" s="35"/>
      <c r="XAB29" s="35"/>
      <c r="XAC29" s="35"/>
      <c r="XAD29" s="35"/>
      <c r="XAE29" s="35"/>
      <c r="XAF29" s="35"/>
      <c r="XAG29" s="35"/>
      <c r="XAH29" s="35"/>
      <c r="XAI29" s="35"/>
      <c r="XAJ29" s="35"/>
      <c r="XAK29" s="35"/>
      <c r="XAL29" s="35"/>
      <c r="XAM29" s="35"/>
      <c r="XAN29" s="35"/>
      <c r="XAO29" s="35"/>
      <c r="XAP29" s="35"/>
      <c r="XAQ29" s="35"/>
      <c r="XAR29" s="35"/>
      <c r="XAS29" s="35"/>
      <c r="XAT29" s="35"/>
      <c r="XAU29" s="35"/>
      <c r="XAV29" s="35"/>
      <c r="XAW29" s="35"/>
      <c r="XAX29" s="35"/>
      <c r="XAY29" s="35"/>
      <c r="XAZ29" s="35"/>
      <c r="XBA29" s="35"/>
      <c r="XBB29" s="35"/>
      <c r="XBC29" s="35"/>
      <c r="XBD29" s="35"/>
      <c r="XBE29" s="35"/>
      <c r="XBF29" s="35"/>
      <c r="XBG29" s="35"/>
      <c r="XBH29" s="35"/>
      <c r="XBI29" s="35"/>
      <c r="XBJ29" s="35"/>
      <c r="XBK29" s="35"/>
      <c r="XBL29" s="35"/>
      <c r="XBM29" s="35"/>
      <c r="XBN29" s="35"/>
      <c r="XBO29" s="35"/>
      <c r="XBP29" s="35"/>
      <c r="XBQ29" s="35"/>
      <c r="XBR29" s="35"/>
      <c r="XBS29" s="35"/>
      <c r="XBT29" s="35"/>
      <c r="XBU29" s="35"/>
      <c r="XBV29" s="35"/>
      <c r="XBW29" s="35"/>
      <c r="XBX29" s="35"/>
      <c r="XBY29" s="35"/>
      <c r="XBZ29" s="35"/>
      <c r="XCA29" s="35"/>
      <c r="XCB29" s="35"/>
      <c r="XCC29" s="35"/>
      <c r="XCD29" s="35"/>
      <c r="XCE29" s="35"/>
      <c r="XCF29" s="35"/>
      <c r="XCG29" s="35"/>
      <c r="XCH29" s="35"/>
      <c r="XCI29" s="35"/>
      <c r="XCJ29" s="35"/>
      <c r="XCK29" s="35"/>
      <c r="XCL29" s="35"/>
      <c r="XCM29" s="35"/>
      <c r="XCN29" s="35"/>
      <c r="XCO29" s="35"/>
      <c r="XCP29" s="35"/>
      <c r="XCQ29" s="35"/>
      <c r="XCR29" s="35"/>
      <c r="XCS29" s="35"/>
      <c r="XCT29" s="35"/>
      <c r="XCU29" s="35"/>
      <c r="XCV29" s="35"/>
      <c r="XCW29" s="35"/>
      <c r="XCX29" s="35"/>
      <c r="XCY29" s="35"/>
      <c r="XCZ29" s="35"/>
      <c r="XDA29" s="35"/>
      <c r="XDB29" s="35"/>
      <c r="XDC29" s="35"/>
      <c r="XDD29" s="35"/>
      <c r="XDE29" s="35"/>
      <c r="XDF29" s="35"/>
      <c r="XDG29" s="35"/>
      <c r="XDH29" s="35"/>
      <c r="XDI29" s="35"/>
      <c r="XDJ29" s="35"/>
      <c r="XDK29" s="35"/>
      <c r="XDL29" s="35"/>
      <c r="XDM29" s="35"/>
      <c r="XDN29" s="35"/>
      <c r="XDO29" s="35"/>
      <c r="XDP29" s="35"/>
      <c r="XDQ29" s="35"/>
      <c r="XDR29" s="35"/>
      <c r="XDS29" s="35"/>
      <c r="XDT29" s="35"/>
      <c r="XDU29" s="35"/>
      <c r="XDV29" s="35"/>
      <c r="XDW29" s="35"/>
      <c r="XDX29" s="35"/>
      <c r="XDY29" s="35"/>
      <c r="XDZ29" s="35"/>
      <c r="XEA29" s="35"/>
      <c r="XEB29" s="35"/>
      <c r="XEC29" s="35"/>
      <c r="XED29" s="35"/>
      <c r="XEE29" s="35"/>
      <c r="XEF29" s="35"/>
      <c r="XEG29" s="35"/>
      <c r="XEH29" s="35"/>
      <c r="XEI29" s="35"/>
      <c r="XEJ29" s="35"/>
      <c r="XEK29" s="35"/>
      <c r="XEL29" s="35"/>
      <c r="XEM29" s="35"/>
      <c r="XEN29" s="35"/>
      <c r="XEO29" s="35"/>
      <c r="XEP29" s="35"/>
      <c r="XEQ29" s="35"/>
      <c r="XER29" s="35"/>
      <c r="XES29" s="35"/>
      <c r="XET29" s="35"/>
      <c r="XEU29" s="35"/>
      <c r="XEV29" s="35"/>
      <c r="XEW29" s="35"/>
      <c r="XEX29" s="35"/>
      <c r="XEY29" s="35"/>
      <c r="XEZ29" s="35"/>
      <c r="XFA29" s="35"/>
      <c r="XFB29" s="35"/>
      <c r="XFC29" s="35"/>
    </row>
    <row r="30" spans="1:16383" s="34" customFormat="1" ht="132" x14ac:dyDescent="0.25">
      <c r="A30" s="4" t="s">
        <v>356</v>
      </c>
      <c r="B30" s="4" t="s">
        <v>97</v>
      </c>
      <c r="C30" s="9">
        <v>196</v>
      </c>
      <c r="D30" s="4" t="s">
        <v>461</v>
      </c>
      <c r="E30" s="4"/>
      <c r="F30" s="4"/>
      <c r="G30" s="4" t="s">
        <v>983</v>
      </c>
      <c r="H30" s="4" t="s">
        <v>256</v>
      </c>
      <c r="I30" s="4" t="s">
        <v>693</v>
      </c>
      <c r="J30" s="37" t="s">
        <v>63</v>
      </c>
      <c r="K30" s="37">
        <v>6</v>
      </c>
      <c r="L30" s="4" t="s">
        <v>28</v>
      </c>
      <c r="M30" s="4">
        <v>7</v>
      </c>
      <c r="N30" s="4" t="s">
        <v>29</v>
      </c>
      <c r="O30" s="4" t="s">
        <v>714</v>
      </c>
      <c r="P30" s="4" t="s">
        <v>44</v>
      </c>
      <c r="Q30" s="4">
        <v>0</v>
      </c>
      <c r="R30" s="4" t="s">
        <v>31</v>
      </c>
      <c r="S30" s="3">
        <v>403669.72477064218</v>
      </c>
      <c r="T30" s="54">
        <f>+M30*S30</f>
        <v>2825688.0733944951</v>
      </c>
      <c r="U30" s="54">
        <f t="shared" si="2"/>
        <v>2825688.0733944951</v>
      </c>
      <c r="V30" s="4" t="s">
        <v>32</v>
      </c>
      <c r="W30" s="4" t="s">
        <v>33</v>
      </c>
      <c r="X30" s="4" t="s">
        <v>357</v>
      </c>
      <c r="Y30" s="38">
        <v>3009133992</v>
      </c>
      <c r="Z30" s="4" t="s">
        <v>358</v>
      </c>
      <c r="AA30" s="4"/>
      <c r="AB30" s="4" t="s">
        <v>255</v>
      </c>
      <c r="AC30" s="4" t="s">
        <v>614</v>
      </c>
      <c r="AD30" s="4" t="s">
        <v>1957</v>
      </c>
      <c r="AE30" s="4"/>
      <c r="AF30" s="58"/>
      <c r="AG30" s="8"/>
    </row>
    <row r="31" spans="1:16383" s="8" customFormat="1" ht="189" customHeight="1" x14ac:dyDescent="0.25">
      <c r="A31" s="4" t="s">
        <v>556</v>
      </c>
      <c r="B31" s="4" t="s">
        <v>109</v>
      </c>
      <c r="C31" s="9">
        <v>306</v>
      </c>
      <c r="D31" s="4">
        <v>78101800</v>
      </c>
      <c r="E31" s="4"/>
      <c r="F31" s="4"/>
      <c r="G31" s="4" t="s">
        <v>1948</v>
      </c>
      <c r="H31" s="4" t="s">
        <v>195</v>
      </c>
      <c r="I31" s="4"/>
      <c r="J31" s="37" t="s">
        <v>63</v>
      </c>
      <c r="K31" s="37">
        <v>6</v>
      </c>
      <c r="L31" s="4" t="s">
        <v>28</v>
      </c>
      <c r="M31" s="37">
        <v>7</v>
      </c>
      <c r="N31" s="4" t="s">
        <v>244</v>
      </c>
      <c r="O31" s="4" t="s">
        <v>716</v>
      </c>
      <c r="P31" s="4" t="s">
        <v>44</v>
      </c>
      <c r="Q31" s="4">
        <v>0</v>
      </c>
      <c r="R31" s="4" t="s">
        <v>31</v>
      </c>
      <c r="S31" s="3">
        <v>0</v>
      </c>
      <c r="T31" s="3">
        <v>40300000</v>
      </c>
      <c r="U31" s="3">
        <f t="shared" si="2"/>
        <v>40300000</v>
      </c>
      <c r="V31" s="4" t="s">
        <v>32</v>
      </c>
      <c r="W31" s="4" t="s">
        <v>33</v>
      </c>
      <c r="X31" s="4" t="s">
        <v>464</v>
      </c>
      <c r="Y31" s="38">
        <v>3009133992</v>
      </c>
      <c r="Z31" s="16" t="s">
        <v>465</v>
      </c>
      <c r="AA31" s="4"/>
      <c r="AB31" s="4" t="s">
        <v>109</v>
      </c>
      <c r="AC31" s="4" t="s">
        <v>197</v>
      </c>
      <c r="AD31" s="4" t="s">
        <v>1954</v>
      </c>
      <c r="AE31" s="4"/>
      <c r="AF31" s="4"/>
    </row>
    <row r="32" spans="1:16383" s="8" customFormat="1" ht="267.75" customHeight="1" x14ac:dyDescent="0.25">
      <c r="A32" s="4" t="s">
        <v>595</v>
      </c>
      <c r="B32" s="4" t="s">
        <v>175</v>
      </c>
      <c r="C32" s="9">
        <v>311</v>
      </c>
      <c r="D32" s="4" t="s">
        <v>1470</v>
      </c>
      <c r="E32" s="4"/>
      <c r="F32" s="4"/>
      <c r="G32" s="4" t="s">
        <v>1074</v>
      </c>
      <c r="H32" s="4" t="s">
        <v>271</v>
      </c>
      <c r="I32" s="4"/>
      <c r="J32" s="37" t="s">
        <v>63</v>
      </c>
      <c r="K32" s="37">
        <v>6</v>
      </c>
      <c r="L32" s="4" t="s">
        <v>65</v>
      </c>
      <c r="M32" s="37">
        <v>4</v>
      </c>
      <c r="N32" s="4" t="s">
        <v>114</v>
      </c>
      <c r="O32" s="4" t="s">
        <v>719</v>
      </c>
      <c r="P32" s="4" t="s">
        <v>44</v>
      </c>
      <c r="Q32" s="4">
        <v>0</v>
      </c>
      <c r="R32" s="4" t="s">
        <v>31</v>
      </c>
      <c r="S32" s="3"/>
      <c r="T32" s="3">
        <v>400000000</v>
      </c>
      <c r="U32" s="3">
        <f t="shared" si="2"/>
        <v>400000000</v>
      </c>
      <c r="V32" s="4" t="s">
        <v>32</v>
      </c>
      <c r="W32" s="4" t="s">
        <v>33</v>
      </c>
      <c r="X32" s="4" t="s">
        <v>580</v>
      </c>
      <c r="Y32" s="4">
        <v>3009133992</v>
      </c>
      <c r="Z32" s="16" t="s">
        <v>581</v>
      </c>
      <c r="AA32" s="4"/>
      <c r="AB32" s="4" t="s">
        <v>175</v>
      </c>
      <c r="AC32" s="4" t="s">
        <v>206</v>
      </c>
      <c r="AD32" s="4" t="s">
        <v>1899</v>
      </c>
      <c r="AE32" s="4"/>
      <c r="AF32" s="4"/>
    </row>
    <row r="33" spans="1:16383" s="8" customFormat="1" ht="154.9" customHeight="1" x14ac:dyDescent="0.25">
      <c r="A33" s="4" t="s">
        <v>599</v>
      </c>
      <c r="B33" s="4" t="s">
        <v>175</v>
      </c>
      <c r="C33" s="9">
        <v>316</v>
      </c>
      <c r="D33" s="4">
        <v>81112501</v>
      </c>
      <c r="E33" s="4"/>
      <c r="F33" s="4"/>
      <c r="G33" s="4" t="s">
        <v>1078</v>
      </c>
      <c r="H33" s="4" t="s">
        <v>208</v>
      </c>
      <c r="I33" s="4"/>
      <c r="J33" s="37" t="s">
        <v>63</v>
      </c>
      <c r="K33" s="37">
        <v>6</v>
      </c>
      <c r="L33" s="37" t="s">
        <v>147</v>
      </c>
      <c r="M33" s="4">
        <v>1</v>
      </c>
      <c r="N33" s="4" t="s">
        <v>98</v>
      </c>
      <c r="O33" s="4" t="s">
        <v>714</v>
      </c>
      <c r="P33" s="4" t="s">
        <v>44</v>
      </c>
      <c r="Q33" s="4">
        <v>0</v>
      </c>
      <c r="R33" s="4" t="s">
        <v>31</v>
      </c>
      <c r="S33" s="3">
        <v>0</v>
      </c>
      <c r="T33" s="3">
        <v>5000000</v>
      </c>
      <c r="U33" s="3">
        <f t="shared" si="2"/>
        <v>5000000</v>
      </c>
      <c r="V33" s="4" t="s">
        <v>32</v>
      </c>
      <c r="W33" s="4" t="s">
        <v>33</v>
      </c>
      <c r="X33" s="4" t="s">
        <v>580</v>
      </c>
      <c r="Y33" s="38">
        <v>3009133992</v>
      </c>
      <c r="Z33" s="16" t="s">
        <v>581</v>
      </c>
      <c r="AA33" s="4"/>
      <c r="AB33" s="4" t="s">
        <v>175</v>
      </c>
      <c r="AC33" s="4" t="s">
        <v>614</v>
      </c>
      <c r="AD33" s="4" t="s">
        <v>1900</v>
      </c>
      <c r="AE33" s="4"/>
      <c r="AF33" s="4"/>
    </row>
    <row r="34" spans="1:16383" s="8" customFormat="1" ht="147" customHeight="1" x14ac:dyDescent="0.25">
      <c r="A34" s="4" t="s">
        <v>600</v>
      </c>
      <c r="B34" s="4" t="s">
        <v>175</v>
      </c>
      <c r="C34" s="9">
        <v>317</v>
      </c>
      <c r="D34" s="4">
        <v>84121804</v>
      </c>
      <c r="E34" s="4"/>
      <c r="F34" s="4"/>
      <c r="G34" s="4" t="s">
        <v>1079</v>
      </c>
      <c r="H34" s="4" t="s">
        <v>273</v>
      </c>
      <c r="I34" s="4"/>
      <c r="J34" s="37" t="s">
        <v>63</v>
      </c>
      <c r="K34" s="37">
        <v>6</v>
      </c>
      <c r="L34" s="4" t="s">
        <v>147</v>
      </c>
      <c r="M34" s="37">
        <v>1</v>
      </c>
      <c r="N34" s="4" t="s">
        <v>244</v>
      </c>
      <c r="O34" s="4" t="s">
        <v>716</v>
      </c>
      <c r="P34" s="4" t="s">
        <v>44</v>
      </c>
      <c r="Q34" s="4">
        <v>0</v>
      </c>
      <c r="R34" s="4" t="s">
        <v>31</v>
      </c>
      <c r="S34" s="3">
        <v>0</v>
      </c>
      <c r="T34" s="3">
        <v>15000000</v>
      </c>
      <c r="U34" s="3">
        <f t="shared" si="2"/>
        <v>15000000</v>
      </c>
      <c r="V34" s="4" t="s">
        <v>32</v>
      </c>
      <c r="W34" s="4" t="s">
        <v>33</v>
      </c>
      <c r="X34" s="4" t="s">
        <v>580</v>
      </c>
      <c r="Y34" s="38">
        <v>3009133992</v>
      </c>
      <c r="Z34" s="16" t="s">
        <v>581</v>
      </c>
      <c r="AA34" s="4"/>
      <c r="AB34" s="4" t="s">
        <v>175</v>
      </c>
      <c r="AC34" s="4" t="s">
        <v>209</v>
      </c>
      <c r="AD34" s="4" t="s">
        <v>1901</v>
      </c>
      <c r="AE34" s="4"/>
      <c r="AF34" s="4"/>
    </row>
    <row r="35" spans="1:16383" s="8" customFormat="1" ht="66" x14ac:dyDescent="0.25">
      <c r="A35" s="4" t="s">
        <v>602</v>
      </c>
      <c r="B35" s="4" t="s">
        <v>175</v>
      </c>
      <c r="C35" s="9">
        <v>319</v>
      </c>
      <c r="D35" s="4" t="s">
        <v>630</v>
      </c>
      <c r="E35" s="4"/>
      <c r="F35" s="4"/>
      <c r="G35" s="4" t="s">
        <v>1081</v>
      </c>
      <c r="H35" s="4" t="s">
        <v>274</v>
      </c>
      <c r="I35" s="4"/>
      <c r="J35" s="37" t="s">
        <v>147</v>
      </c>
      <c r="K35" s="37">
        <v>7</v>
      </c>
      <c r="L35" s="4" t="s">
        <v>65</v>
      </c>
      <c r="M35" s="37">
        <v>5</v>
      </c>
      <c r="N35" s="4" t="s">
        <v>244</v>
      </c>
      <c r="O35" s="4" t="s">
        <v>716</v>
      </c>
      <c r="P35" s="4" t="s">
        <v>44</v>
      </c>
      <c r="Q35" s="4">
        <v>0</v>
      </c>
      <c r="R35" s="4" t="s">
        <v>31</v>
      </c>
      <c r="S35" s="3">
        <v>0</v>
      </c>
      <c r="T35" s="3">
        <v>50000000</v>
      </c>
      <c r="U35" s="3">
        <f t="shared" si="2"/>
        <v>50000000</v>
      </c>
      <c r="V35" s="4" t="s">
        <v>32</v>
      </c>
      <c r="W35" s="4" t="s">
        <v>33</v>
      </c>
      <c r="X35" s="4" t="s">
        <v>580</v>
      </c>
      <c r="Y35" s="38">
        <v>3009133992</v>
      </c>
      <c r="Z35" s="16" t="s">
        <v>581</v>
      </c>
      <c r="AA35" s="4"/>
      <c r="AB35" s="4" t="s">
        <v>175</v>
      </c>
      <c r="AC35" s="4" t="s">
        <v>277</v>
      </c>
      <c r="AD35" s="4" t="s">
        <v>1902</v>
      </c>
      <c r="AE35" s="4"/>
      <c r="AF35" s="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c r="IX35" s="34"/>
      <c r="IY35" s="34"/>
      <c r="IZ35" s="34"/>
      <c r="JA35" s="34"/>
      <c r="JB35" s="34"/>
      <c r="JC35" s="34"/>
      <c r="JD35" s="34"/>
      <c r="JE35" s="34"/>
      <c r="JF35" s="34"/>
      <c r="JG35" s="34"/>
      <c r="JH35" s="34"/>
      <c r="JI35" s="34"/>
      <c r="JJ35" s="34"/>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c r="KZ35" s="34"/>
      <c r="LA35" s="34"/>
      <c r="LB35" s="34"/>
      <c r="LC35" s="34"/>
      <c r="LD35" s="34"/>
      <c r="LE35" s="34"/>
      <c r="LF35" s="34"/>
      <c r="LG35" s="34"/>
      <c r="LH35" s="34"/>
      <c r="LI35" s="34"/>
      <c r="LJ35" s="34"/>
      <c r="LK35" s="34"/>
      <c r="LL35" s="34"/>
      <c r="LM35" s="34"/>
      <c r="LN35" s="34"/>
      <c r="LO35" s="34"/>
      <c r="LP35" s="34"/>
      <c r="LQ35" s="34"/>
      <c r="LR35" s="34"/>
      <c r="LS35" s="34"/>
      <c r="LT35" s="34"/>
      <c r="LU35" s="34"/>
      <c r="LV35" s="34"/>
      <c r="LW35" s="34"/>
      <c r="LX35" s="34"/>
      <c r="LY35" s="34"/>
      <c r="LZ35" s="34"/>
      <c r="MA35" s="34"/>
      <c r="MB35" s="34"/>
      <c r="MC35" s="34"/>
      <c r="MD35" s="34"/>
      <c r="ME35" s="34"/>
      <c r="MF35" s="34"/>
      <c r="MG35" s="34"/>
      <c r="MH35" s="34"/>
      <c r="MI35" s="34"/>
      <c r="MJ35" s="34"/>
      <c r="MK35" s="34"/>
      <c r="ML35" s="34"/>
      <c r="MM35" s="34"/>
      <c r="MN35" s="34"/>
      <c r="MO35" s="34"/>
      <c r="MP35" s="34"/>
      <c r="MQ35" s="34"/>
      <c r="MR35" s="34"/>
      <c r="MS35" s="34"/>
      <c r="MT35" s="34"/>
      <c r="MU35" s="34"/>
      <c r="MV35" s="34"/>
      <c r="MW35" s="34"/>
      <c r="MX35" s="34"/>
      <c r="MY35" s="34"/>
      <c r="MZ35" s="34"/>
      <c r="NA35" s="34"/>
      <c r="NB35" s="34"/>
      <c r="NC35" s="34"/>
      <c r="ND35" s="34"/>
      <c r="NE35" s="34"/>
      <c r="NF35" s="34"/>
      <c r="NG35" s="34"/>
      <c r="NH35" s="34"/>
      <c r="NI35" s="34"/>
      <c r="NJ35" s="34"/>
      <c r="NK35" s="34"/>
      <c r="NL35" s="34"/>
      <c r="NM35" s="34"/>
      <c r="NN35" s="34"/>
      <c r="NO35" s="34"/>
      <c r="NP35" s="34"/>
      <c r="NQ35" s="34"/>
      <c r="NR35" s="34"/>
      <c r="NS35" s="34"/>
      <c r="NT35" s="34"/>
      <c r="NU35" s="34"/>
      <c r="NV35" s="34"/>
      <c r="NW35" s="34"/>
      <c r="NX35" s="34"/>
      <c r="NY35" s="34"/>
      <c r="NZ35" s="34"/>
      <c r="OA35" s="34"/>
      <c r="OB35" s="34"/>
      <c r="OC35" s="34"/>
      <c r="OD35" s="34"/>
      <c r="OE35" s="34"/>
      <c r="OF35" s="34"/>
      <c r="OG35" s="34"/>
      <c r="OH35" s="34"/>
      <c r="OI35" s="34"/>
      <c r="OJ35" s="34"/>
      <c r="OK35" s="34"/>
      <c r="OL35" s="34"/>
      <c r="OM35" s="34"/>
      <c r="ON35" s="34"/>
      <c r="OO35" s="34"/>
      <c r="OP35" s="34"/>
      <c r="OQ35" s="34"/>
      <c r="OR35" s="34"/>
      <c r="OS35" s="34"/>
      <c r="OT35" s="34"/>
      <c r="OU35" s="34"/>
      <c r="OV35" s="34"/>
      <c r="OW35" s="34"/>
      <c r="OX35" s="34"/>
      <c r="OY35" s="34"/>
      <c r="OZ35" s="34"/>
      <c r="PA35" s="34"/>
      <c r="PB35" s="34"/>
      <c r="PC35" s="34"/>
      <c r="PD35" s="34"/>
      <c r="PE35" s="34"/>
      <c r="PF35" s="34"/>
      <c r="PG35" s="34"/>
      <c r="PH35" s="34"/>
      <c r="PI35" s="34"/>
      <c r="PJ35" s="34"/>
      <c r="PK35" s="34"/>
      <c r="PL35" s="34"/>
      <c r="PM35" s="34"/>
      <c r="PN35" s="34"/>
      <c r="PO35" s="34"/>
      <c r="PP35" s="34"/>
      <c r="PQ35" s="34"/>
      <c r="PR35" s="34"/>
      <c r="PS35" s="34"/>
      <c r="PT35" s="34"/>
      <c r="PU35" s="34"/>
      <c r="PV35" s="34"/>
      <c r="PW35" s="34"/>
      <c r="PX35" s="34"/>
      <c r="PY35" s="34"/>
      <c r="PZ35" s="34"/>
      <c r="QA35" s="34"/>
      <c r="QB35" s="34"/>
      <c r="QC35" s="34"/>
      <c r="QD35" s="34"/>
      <c r="QE35" s="34"/>
      <c r="QF35" s="34"/>
      <c r="QG35" s="34"/>
      <c r="QH35" s="34"/>
      <c r="QI35" s="34"/>
      <c r="QJ35" s="34"/>
      <c r="QK35" s="34"/>
      <c r="QL35" s="34"/>
      <c r="QM35" s="34"/>
      <c r="QN35" s="34"/>
      <c r="QO35" s="34"/>
      <c r="QP35" s="34"/>
      <c r="QQ35" s="34"/>
      <c r="QR35" s="34"/>
      <c r="QS35" s="34"/>
      <c r="QT35" s="34"/>
      <c r="QU35" s="34"/>
      <c r="QV35" s="34"/>
      <c r="QW35" s="34"/>
      <c r="QX35" s="34"/>
      <c r="QY35" s="34"/>
      <c r="QZ35" s="34"/>
      <c r="RA35" s="34"/>
      <c r="RB35" s="34"/>
      <c r="RC35" s="34"/>
      <c r="RD35" s="34"/>
      <c r="RE35" s="34"/>
      <c r="RF35" s="34"/>
      <c r="RG35" s="34"/>
      <c r="RH35" s="34"/>
      <c r="RI35" s="34"/>
      <c r="RJ35" s="34"/>
      <c r="RK35" s="34"/>
      <c r="RL35" s="34"/>
      <c r="RM35" s="34"/>
      <c r="RN35" s="34"/>
      <c r="RO35" s="34"/>
      <c r="RP35" s="34"/>
      <c r="RQ35" s="34"/>
      <c r="RR35" s="34"/>
      <c r="RS35" s="34"/>
      <c r="RT35" s="34"/>
      <c r="RU35" s="34"/>
      <c r="RV35" s="34"/>
      <c r="RW35" s="34"/>
      <c r="RX35" s="34"/>
      <c r="RY35" s="34"/>
      <c r="RZ35" s="34"/>
      <c r="SA35" s="34"/>
      <c r="SB35" s="34"/>
      <c r="SC35" s="34"/>
      <c r="SD35" s="34"/>
      <c r="SE35" s="34"/>
      <c r="SF35" s="34"/>
      <c r="SG35" s="34"/>
      <c r="SH35" s="34"/>
      <c r="SI35" s="34"/>
      <c r="SJ35" s="34"/>
      <c r="SK35" s="34"/>
      <c r="SL35" s="34"/>
      <c r="SM35" s="34"/>
      <c r="SN35" s="34"/>
      <c r="SO35" s="34"/>
      <c r="SP35" s="34"/>
      <c r="SQ35" s="34"/>
      <c r="SR35" s="34"/>
      <c r="SS35" s="34"/>
      <c r="ST35" s="34"/>
      <c r="SU35" s="34"/>
      <c r="SV35" s="34"/>
      <c r="SW35" s="34"/>
      <c r="SX35" s="34"/>
      <c r="SY35" s="34"/>
      <c r="SZ35" s="34"/>
      <c r="TA35" s="34"/>
      <c r="TB35" s="34"/>
      <c r="TC35" s="34"/>
      <c r="TD35" s="34"/>
      <c r="TE35" s="34"/>
      <c r="TF35" s="34"/>
      <c r="TG35" s="34"/>
      <c r="TH35" s="34"/>
      <c r="TI35" s="34"/>
      <c r="TJ35" s="34"/>
      <c r="TK35" s="34"/>
      <c r="TL35" s="34"/>
      <c r="TM35" s="34"/>
      <c r="TN35" s="34"/>
      <c r="TO35" s="34"/>
      <c r="TP35" s="34"/>
      <c r="TQ35" s="34"/>
      <c r="TR35" s="34"/>
      <c r="TS35" s="34"/>
      <c r="TT35" s="34"/>
      <c r="TU35" s="34"/>
      <c r="TV35" s="34"/>
      <c r="TW35" s="34"/>
      <c r="TX35" s="34"/>
      <c r="TY35" s="34"/>
      <c r="TZ35" s="34"/>
      <c r="UA35" s="34"/>
      <c r="UB35" s="34"/>
      <c r="UC35" s="34"/>
      <c r="UD35" s="34"/>
      <c r="UE35" s="34"/>
      <c r="UF35" s="34"/>
      <c r="UG35" s="34"/>
      <c r="UH35" s="34"/>
      <c r="UI35" s="34"/>
      <c r="UJ35" s="34"/>
      <c r="UK35" s="34"/>
      <c r="UL35" s="34"/>
      <c r="UM35" s="34"/>
      <c r="UN35" s="34"/>
      <c r="UO35" s="34"/>
      <c r="UP35" s="34"/>
      <c r="UQ35" s="34"/>
      <c r="UR35" s="34"/>
      <c r="US35" s="34"/>
      <c r="UT35" s="34"/>
      <c r="UU35" s="34"/>
      <c r="UV35" s="34"/>
      <c r="UW35" s="34"/>
      <c r="UX35" s="34"/>
      <c r="UY35" s="34"/>
      <c r="UZ35" s="34"/>
      <c r="VA35" s="34"/>
      <c r="VB35" s="34"/>
      <c r="VC35" s="34"/>
      <c r="VD35" s="34"/>
      <c r="VE35" s="34"/>
      <c r="VF35" s="34"/>
      <c r="VG35" s="34"/>
      <c r="VH35" s="34"/>
      <c r="VI35" s="34"/>
      <c r="VJ35" s="34"/>
      <c r="VK35" s="34"/>
      <c r="VL35" s="34"/>
      <c r="VM35" s="34"/>
      <c r="VN35" s="34"/>
      <c r="VO35" s="34"/>
      <c r="VP35" s="34"/>
      <c r="VQ35" s="34"/>
      <c r="VR35" s="34"/>
      <c r="VS35" s="34"/>
      <c r="VT35" s="34"/>
      <c r="VU35" s="34"/>
      <c r="VV35" s="34"/>
      <c r="VW35" s="34"/>
      <c r="VX35" s="34"/>
      <c r="VY35" s="34"/>
      <c r="VZ35" s="34"/>
      <c r="WA35" s="34"/>
      <c r="WB35" s="34"/>
      <c r="WC35" s="34"/>
      <c r="WD35" s="34"/>
      <c r="WE35" s="34"/>
      <c r="WF35" s="34"/>
      <c r="WG35" s="34"/>
      <c r="WH35" s="34"/>
      <c r="WI35" s="34"/>
      <c r="WJ35" s="34"/>
      <c r="WK35" s="34"/>
      <c r="WL35" s="34"/>
      <c r="WM35" s="34"/>
      <c r="WN35" s="34"/>
      <c r="WO35" s="34"/>
      <c r="WP35" s="34"/>
      <c r="WQ35" s="34"/>
      <c r="WR35" s="34"/>
      <c r="WS35" s="34"/>
      <c r="WT35" s="34"/>
      <c r="WU35" s="34"/>
      <c r="WV35" s="34"/>
      <c r="WW35" s="34"/>
      <c r="WX35" s="34"/>
      <c r="WY35" s="34"/>
      <c r="WZ35" s="34"/>
      <c r="XA35" s="34"/>
      <c r="XB35" s="34"/>
      <c r="XC35" s="34"/>
      <c r="XD35" s="34"/>
      <c r="XE35" s="34"/>
      <c r="XF35" s="34"/>
      <c r="XG35" s="34"/>
      <c r="XH35" s="34"/>
      <c r="XI35" s="34"/>
      <c r="XJ35" s="34"/>
      <c r="XK35" s="34"/>
      <c r="XL35" s="34"/>
      <c r="XM35" s="34"/>
      <c r="XN35" s="34"/>
      <c r="XO35" s="34"/>
      <c r="XP35" s="34"/>
      <c r="XQ35" s="34"/>
      <c r="XR35" s="34"/>
      <c r="XS35" s="34"/>
      <c r="XT35" s="34"/>
      <c r="XU35" s="34"/>
      <c r="XV35" s="34"/>
      <c r="XW35" s="34"/>
      <c r="XX35" s="34"/>
      <c r="XY35" s="34"/>
      <c r="XZ35" s="34"/>
      <c r="YA35" s="34"/>
      <c r="YB35" s="34"/>
      <c r="YC35" s="34"/>
      <c r="YD35" s="34"/>
      <c r="YE35" s="34"/>
      <c r="YF35" s="34"/>
      <c r="YG35" s="34"/>
      <c r="YH35" s="34"/>
      <c r="YI35" s="34"/>
      <c r="YJ35" s="34"/>
      <c r="YK35" s="34"/>
      <c r="YL35" s="34"/>
      <c r="YM35" s="34"/>
      <c r="YN35" s="34"/>
      <c r="YO35" s="34"/>
      <c r="YP35" s="34"/>
      <c r="YQ35" s="34"/>
      <c r="YR35" s="34"/>
      <c r="YS35" s="34"/>
      <c r="YT35" s="34"/>
      <c r="YU35" s="34"/>
      <c r="YV35" s="34"/>
      <c r="YW35" s="34"/>
      <c r="YX35" s="34"/>
      <c r="YY35" s="34"/>
      <c r="YZ35" s="34"/>
      <c r="ZA35" s="34"/>
      <c r="ZB35" s="34"/>
      <c r="ZC35" s="34"/>
      <c r="ZD35" s="34"/>
      <c r="ZE35" s="34"/>
      <c r="ZF35" s="34"/>
      <c r="ZG35" s="34"/>
      <c r="ZH35" s="34"/>
      <c r="ZI35" s="34"/>
      <c r="ZJ35" s="34"/>
      <c r="ZK35" s="34"/>
      <c r="ZL35" s="34"/>
      <c r="ZM35" s="34"/>
      <c r="ZN35" s="34"/>
      <c r="ZO35" s="34"/>
      <c r="ZP35" s="34"/>
      <c r="ZQ35" s="34"/>
      <c r="ZR35" s="34"/>
      <c r="ZS35" s="34"/>
      <c r="ZT35" s="34"/>
      <c r="ZU35" s="34"/>
      <c r="ZV35" s="34"/>
      <c r="ZW35" s="34"/>
      <c r="ZX35" s="34"/>
      <c r="ZY35" s="34"/>
      <c r="ZZ35" s="34"/>
      <c r="AAA35" s="34"/>
      <c r="AAB35" s="34"/>
      <c r="AAC35" s="34"/>
      <c r="AAD35" s="34"/>
      <c r="AAE35" s="34"/>
      <c r="AAF35" s="34"/>
      <c r="AAG35" s="34"/>
      <c r="AAH35" s="34"/>
      <c r="AAI35" s="34"/>
      <c r="AAJ35" s="34"/>
      <c r="AAK35" s="34"/>
      <c r="AAL35" s="34"/>
      <c r="AAM35" s="34"/>
      <c r="AAN35" s="34"/>
      <c r="AAO35" s="34"/>
      <c r="AAP35" s="34"/>
      <c r="AAQ35" s="34"/>
      <c r="AAR35" s="34"/>
      <c r="AAS35" s="34"/>
      <c r="AAT35" s="34"/>
      <c r="AAU35" s="34"/>
      <c r="AAV35" s="34"/>
      <c r="AAW35" s="34"/>
      <c r="AAX35" s="34"/>
      <c r="AAY35" s="34"/>
      <c r="AAZ35" s="34"/>
      <c r="ABA35" s="34"/>
      <c r="ABB35" s="34"/>
      <c r="ABC35" s="34"/>
      <c r="ABD35" s="34"/>
      <c r="ABE35" s="34"/>
      <c r="ABF35" s="34"/>
      <c r="ABG35" s="34"/>
      <c r="ABH35" s="34"/>
      <c r="ABI35" s="34"/>
      <c r="ABJ35" s="34"/>
      <c r="ABK35" s="34"/>
      <c r="ABL35" s="34"/>
      <c r="ABM35" s="34"/>
      <c r="ABN35" s="34"/>
      <c r="ABO35" s="34"/>
      <c r="ABP35" s="34"/>
      <c r="ABQ35" s="34"/>
      <c r="ABR35" s="34"/>
      <c r="ABS35" s="34"/>
      <c r="ABT35" s="34"/>
      <c r="ABU35" s="34"/>
      <c r="ABV35" s="34"/>
      <c r="ABW35" s="34"/>
      <c r="ABX35" s="34"/>
      <c r="ABY35" s="34"/>
      <c r="ABZ35" s="34"/>
      <c r="ACA35" s="34"/>
      <c r="ACB35" s="34"/>
      <c r="ACC35" s="34"/>
      <c r="ACD35" s="34"/>
      <c r="ACE35" s="34"/>
      <c r="ACF35" s="34"/>
      <c r="ACG35" s="34"/>
      <c r="ACH35" s="34"/>
      <c r="ACI35" s="34"/>
      <c r="ACJ35" s="34"/>
      <c r="ACK35" s="34"/>
      <c r="ACL35" s="34"/>
      <c r="ACM35" s="34"/>
      <c r="ACN35" s="34"/>
      <c r="ACO35" s="34"/>
      <c r="ACP35" s="34"/>
      <c r="ACQ35" s="34"/>
      <c r="ACR35" s="34"/>
      <c r="ACS35" s="34"/>
      <c r="ACT35" s="34"/>
      <c r="ACU35" s="34"/>
      <c r="ACV35" s="34"/>
      <c r="ACW35" s="34"/>
      <c r="ACX35" s="34"/>
      <c r="ACY35" s="34"/>
      <c r="ACZ35" s="34"/>
      <c r="ADA35" s="34"/>
      <c r="ADB35" s="34"/>
      <c r="ADC35" s="34"/>
      <c r="ADD35" s="34"/>
      <c r="ADE35" s="34"/>
      <c r="ADF35" s="34"/>
      <c r="ADG35" s="34"/>
      <c r="ADH35" s="34"/>
      <c r="ADI35" s="34"/>
      <c r="ADJ35" s="34"/>
      <c r="ADK35" s="34"/>
      <c r="ADL35" s="34"/>
      <c r="ADM35" s="34"/>
      <c r="ADN35" s="34"/>
      <c r="ADO35" s="34"/>
      <c r="ADP35" s="34"/>
      <c r="ADQ35" s="34"/>
      <c r="ADR35" s="34"/>
      <c r="ADS35" s="34"/>
      <c r="ADT35" s="34"/>
      <c r="ADU35" s="34"/>
      <c r="ADV35" s="34"/>
      <c r="ADW35" s="34"/>
      <c r="ADX35" s="34"/>
      <c r="ADY35" s="34"/>
      <c r="ADZ35" s="34"/>
      <c r="AEA35" s="34"/>
      <c r="AEB35" s="34"/>
      <c r="AEC35" s="34"/>
      <c r="AED35" s="34"/>
      <c r="AEE35" s="34"/>
      <c r="AEF35" s="34"/>
      <c r="AEG35" s="34"/>
      <c r="AEH35" s="34"/>
      <c r="AEI35" s="34"/>
      <c r="AEJ35" s="34"/>
      <c r="AEK35" s="34"/>
      <c r="AEL35" s="34"/>
      <c r="AEM35" s="34"/>
      <c r="AEN35" s="34"/>
      <c r="AEO35" s="34"/>
      <c r="AEP35" s="34"/>
      <c r="AEQ35" s="34"/>
      <c r="AER35" s="34"/>
      <c r="AES35" s="34"/>
      <c r="AET35" s="34"/>
      <c r="AEU35" s="34"/>
      <c r="AEV35" s="34"/>
      <c r="AEW35" s="34"/>
      <c r="AEX35" s="34"/>
      <c r="AEY35" s="34"/>
      <c r="AEZ35" s="34"/>
      <c r="AFA35" s="34"/>
      <c r="AFB35" s="34"/>
      <c r="AFC35" s="34"/>
      <c r="AFD35" s="34"/>
      <c r="AFE35" s="34"/>
      <c r="AFF35" s="34"/>
      <c r="AFG35" s="34"/>
      <c r="AFH35" s="34"/>
      <c r="AFI35" s="34"/>
      <c r="AFJ35" s="34"/>
      <c r="AFK35" s="34"/>
      <c r="AFL35" s="34"/>
      <c r="AFM35" s="34"/>
      <c r="AFN35" s="34"/>
      <c r="AFO35" s="34"/>
      <c r="AFP35" s="34"/>
      <c r="AFQ35" s="34"/>
      <c r="AFR35" s="34"/>
      <c r="AFS35" s="34"/>
      <c r="AFT35" s="34"/>
      <c r="AFU35" s="34"/>
      <c r="AFV35" s="34"/>
      <c r="AFW35" s="34"/>
      <c r="AFX35" s="34"/>
      <c r="AFY35" s="34"/>
      <c r="AFZ35" s="34"/>
      <c r="AGA35" s="34"/>
      <c r="AGB35" s="34"/>
      <c r="AGC35" s="34"/>
      <c r="AGD35" s="34"/>
      <c r="AGE35" s="34"/>
      <c r="AGF35" s="34"/>
      <c r="AGG35" s="34"/>
      <c r="AGH35" s="34"/>
      <c r="AGI35" s="34"/>
      <c r="AGJ35" s="34"/>
      <c r="AGK35" s="34"/>
      <c r="AGL35" s="34"/>
      <c r="AGM35" s="34"/>
      <c r="AGN35" s="34"/>
      <c r="AGO35" s="34"/>
      <c r="AGP35" s="34"/>
      <c r="AGQ35" s="34"/>
      <c r="AGR35" s="34"/>
      <c r="AGS35" s="34"/>
      <c r="AGT35" s="34"/>
      <c r="AGU35" s="34"/>
      <c r="AGV35" s="34"/>
      <c r="AGW35" s="34"/>
      <c r="AGX35" s="34"/>
      <c r="AGY35" s="34"/>
      <c r="AGZ35" s="34"/>
      <c r="AHA35" s="34"/>
      <c r="AHB35" s="34"/>
      <c r="AHC35" s="34"/>
      <c r="AHD35" s="34"/>
      <c r="AHE35" s="34"/>
      <c r="AHF35" s="34"/>
      <c r="AHG35" s="34"/>
      <c r="AHH35" s="34"/>
      <c r="AHI35" s="34"/>
      <c r="AHJ35" s="34"/>
      <c r="AHK35" s="34"/>
      <c r="AHL35" s="34"/>
      <c r="AHM35" s="34"/>
      <c r="AHN35" s="34"/>
      <c r="AHO35" s="34"/>
      <c r="AHP35" s="34"/>
      <c r="AHQ35" s="34"/>
      <c r="AHR35" s="34"/>
      <c r="AHS35" s="34"/>
      <c r="AHT35" s="34"/>
      <c r="AHU35" s="34"/>
      <c r="AHV35" s="34"/>
      <c r="AHW35" s="34"/>
      <c r="AHX35" s="34"/>
      <c r="AHY35" s="34"/>
      <c r="AHZ35" s="34"/>
      <c r="AIA35" s="34"/>
      <c r="AIB35" s="34"/>
      <c r="AIC35" s="34"/>
      <c r="AID35" s="34"/>
      <c r="AIE35" s="34"/>
      <c r="AIF35" s="34"/>
      <c r="AIG35" s="34"/>
      <c r="AIH35" s="34"/>
      <c r="AII35" s="34"/>
      <c r="AIJ35" s="34"/>
      <c r="AIK35" s="34"/>
      <c r="AIL35" s="34"/>
      <c r="AIM35" s="34"/>
      <c r="AIN35" s="34"/>
      <c r="AIO35" s="34"/>
      <c r="AIP35" s="34"/>
      <c r="AIQ35" s="34"/>
      <c r="AIR35" s="34"/>
      <c r="AIS35" s="34"/>
      <c r="AIT35" s="34"/>
      <c r="AIU35" s="34"/>
      <c r="AIV35" s="34"/>
      <c r="AIW35" s="34"/>
      <c r="AIX35" s="34"/>
      <c r="AIY35" s="34"/>
      <c r="AIZ35" s="34"/>
      <c r="AJA35" s="34"/>
      <c r="AJB35" s="34"/>
      <c r="AJC35" s="34"/>
      <c r="AJD35" s="34"/>
      <c r="AJE35" s="34"/>
      <c r="AJF35" s="34"/>
      <c r="AJG35" s="34"/>
      <c r="AJH35" s="34"/>
      <c r="AJI35" s="34"/>
      <c r="AJJ35" s="34"/>
      <c r="AJK35" s="34"/>
      <c r="AJL35" s="34"/>
      <c r="AJM35" s="34"/>
      <c r="AJN35" s="34"/>
      <c r="AJO35" s="34"/>
      <c r="AJP35" s="34"/>
      <c r="AJQ35" s="34"/>
      <c r="AJR35" s="34"/>
      <c r="AJS35" s="34"/>
      <c r="AJT35" s="34"/>
      <c r="AJU35" s="34"/>
      <c r="AJV35" s="34"/>
      <c r="AJW35" s="34"/>
      <c r="AJX35" s="34"/>
      <c r="AJY35" s="34"/>
      <c r="AJZ35" s="34"/>
      <c r="AKA35" s="34"/>
      <c r="AKB35" s="34"/>
      <c r="AKC35" s="34"/>
      <c r="AKD35" s="34"/>
      <c r="AKE35" s="34"/>
      <c r="AKF35" s="34"/>
      <c r="AKG35" s="34"/>
      <c r="AKH35" s="34"/>
      <c r="AKI35" s="34"/>
      <c r="AKJ35" s="34"/>
      <c r="AKK35" s="34"/>
      <c r="AKL35" s="34"/>
      <c r="AKM35" s="34"/>
      <c r="AKN35" s="34"/>
      <c r="AKO35" s="34"/>
      <c r="AKP35" s="34"/>
      <c r="AKQ35" s="34"/>
      <c r="AKR35" s="34"/>
      <c r="AKS35" s="34"/>
      <c r="AKT35" s="34"/>
      <c r="AKU35" s="34"/>
      <c r="AKV35" s="34"/>
      <c r="AKW35" s="34"/>
      <c r="AKX35" s="34"/>
      <c r="AKY35" s="34"/>
      <c r="AKZ35" s="34"/>
      <c r="ALA35" s="34"/>
      <c r="ALB35" s="34"/>
      <c r="ALC35" s="34"/>
      <c r="ALD35" s="34"/>
      <c r="ALE35" s="34"/>
      <c r="ALF35" s="34"/>
      <c r="ALG35" s="34"/>
      <c r="ALH35" s="34"/>
      <c r="ALI35" s="34"/>
      <c r="ALJ35" s="34"/>
      <c r="ALK35" s="34"/>
      <c r="ALL35" s="34"/>
      <c r="ALM35" s="34"/>
      <c r="ALN35" s="34"/>
      <c r="ALO35" s="34"/>
      <c r="ALP35" s="34"/>
      <c r="ALQ35" s="34"/>
      <c r="ALR35" s="34"/>
      <c r="ALS35" s="34"/>
      <c r="ALT35" s="34"/>
      <c r="ALU35" s="34"/>
      <c r="ALV35" s="34"/>
      <c r="ALW35" s="34"/>
      <c r="ALX35" s="34"/>
      <c r="ALY35" s="34"/>
      <c r="ALZ35" s="34"/>
      <c r="AMA35" s="34"/>
      <c r="AMB35" s="34"/>
      <c r="AMC35" s="34"/>
      <c r="AMD35" s="34"/>
      <c r="AME35" s="34"/>
      <c r="AMF35" s="34"/>
      <c r="AMG35" s="34"/>
      <c r="AMH35" s="34"/>
      <c r="AMI35" s="34"/>
      <c r="AMJ35" s="34"/>
      <c r="AMK35" s="34"/>
      <c r="AML35" s="34"/>
      <c r="AMM35" s="34"/>
      <c r="AMN35" s="34"/>
      <c r="AMO35" s="34"/>
      <c r="AMP35" s="34"/>
      <c r="AMQ35" s="34"/>
      <c r="AMR35" s="34"/>
      <c r="AMS35" s="34"/>
      <c r="AMT35" s="34"/>
      <c r="AMU35" s="34"/>
      <c r="AMV35" s="34"/>
      <c r="AMW35" s="34"/>
      <c r="AMX35" s="34"/>
      <c r="AMY35" s="34"/>
      <c r="AMZ35" s="34"/>
      <c r="ANA35" s="34"/>
      <c r="ANB35" s="34"/>
      <c r="ANC35" s="34"/>
      <c r="AND35" s="34"/>
      <c r="ANE35" s="34"/>
      <c r="ANF35" s="34"/>
      <c r="ANG35" s="34"/>
      <c r="ANH35" s="34"/>
      <c r="ANI35" s="34"/>
      <c r="ANJ35" s="34"/>
      <c r="ANK35" s="34"/>
      <c r="ANL35" s="34"/>
      <c r="ANM35" s="34"/>
      <c r="ANN35" s="34"/>
      <c r="ANO35" s="34"/>
      <c r="ANP35" s="34"/>
      <c r="ANQ35" s="34"/>
      <c r="ANR35" s="34"/>
      <c r="ANS35" s="34"/>
      <c r="ANT35" s="34"/>
      <c r="ANU35" s="34"/>
      <c r="ANV35" s="34"/>
      <c r="ANW35" s="34"/>
      <c r="ANX35" s="34"/>
      <c r="ANY35" s="34"/>
      <c r="ANZ35" s="34"/>
      <c r="AOA35" s="34"/>
      <c r="AOB35" s="34"/>
      <c r="AOC35" s="34"/>
      <c r="AOD35" s="34"/>
      <c r="AOE35" s="34"/>
      <c r="AOF35" s="34"/>
      <c r="AOG35" s="34"/>
      <c r="AOH35" s="34"/>
      <c r="AOI35" s="34"/>
      <c r="AOJ35" s="34"/>
      <c r="AOK35" s="34"/>
      <c r="AOL35" s="34"/>
      <c r="AOM35" s="34"/>
      <c r="AON35" s="34"/>
      <c r="AOO35" s="34"/>
      <c r="AOP35" s="34"/>
      <c r="AOQ35" s="34"/>
      <c r="AOR35" s="34"/>
      <c r="AOS35" s="34"/>
      <c r="AOT35" s="34"/>
      <c r="AOU35" s="34"/>
      <c r="AOV35" s="34"/>
      <c r="AOW35" s="34"/>
      <c r="AOX35" s="34"/>
      <c r="AOY35" s="34"/>
      <c r="AOZ35" s="34"/>
      <c r="APA35" s="34"/>
      <c r="APB35" s="34"/>
      <c r="APC35" s="34"/>
      <c r="APD35" s="34"/>
      <c r="APE35" s="34"/>
      <c r="APF35" s="34"/>
      <c r="APG35" s="34"/>
      <c r="APH35" s="34"/>
      <c r="API35" s="34"/>
      <c r="APJ35" s="34"/>
      <c r="APK35" s="34"/>
      <c r="APL35" s="34"/>
      <c r="APM35" s="34"/>
      <c r="APN35" s="34"/>
      <c r="APO35" s="34"/>
      <c r="APP35" s="34"/>
      <c r="APQ35" s="34"/>
      <c r="APR35" s="34"/>
      <c r="APS35" s="34"/>
      <c r="APT35" s="34"/>
      <c r="APU35" s="34"/>
      <c r="APV35" s="34"/>
      <c r="APW35" s="34"/>
      <c r="APX35" s="34"/>
      <c r="APY35" s="34"/>
      <c r="APZ35" s="34"/>
      <c r="AQA35" s="34"/>
      <c r="AQB35" s="34"/>
      <c r="AQC35" s="34"/>
      <c r="AQD35" s="34"/>
      <c r="AQE35" s="34"/>
      <c r="AQF35" s="34"/>
      <c r="AQG35" s="34"/>
      <c r="AQH35" s="34"/>
      <c r="AQI35" s="34"/>
      <c r="AQJ35" s="34"/>
      <c r="AQK35" s="34"/>
      <c r="AQL35" s="34"/>
      <c r="AQM35" s="34"/>
      <c r="AQN35" s="34"/>
      <c r="AQO35" s="34"/>
      <c r="AQP35" s="34"/>
      <c r="AQQ35" s="34"/>
      <c r="AQR35" s="34"/>
      <c r="AQS35" s="34"/>
      <c r="AQT35" s="34"/>
      <c r="AQU35" s="34"/>
      <c r="AQV35" s="34"/>
      <c r="AQW35" s="34"/>
      <c r="AQX35" s="34"/>
      <c r="AQY35" s="34"/>
      <c r="AQZ35" s="34"/>
      <c r="ARA35" s="34"/>
      <c r="ARB35" s="34"/>
      <c r="ARC35" s="34"/>
      <c r="ARD35" s="34"/>
      <c r="ARE35" s="34"/>
      <c r="ARF35" s="34"/>
      <c r="ARG35" s="34"/>
      <c r="ARH35" s="34"/>
      <c r="ARI35" s="34"/>
      <c r="ARJ35" s="34"/>
      <c r="ARK35" s="34"/>
      <c r="ARL35" s="34"/>
      <c r="ARM35" s="34"/>
      <c r="ARN35" s="34"/>
      <c r="ARO35" s="34"/>
      <c r="ARP35" s="34"/>
      <c r="ARQ35" s="34"/>
      <c r="ARR35" s="34"/>
      <c r="ARS35" s="34"/>
      <c r="ART35" s="34"/>
      <c r="ARU35" s="34"/>
      <c r="ARV35" s="34"/>
      <c r="ARW35" s="34"/>
      <c r="ARX35" s="34"/>
      <c r="ARY35" s="34"/>
      <c r="ARZ35" s="34"/>
      <c r="ASA35" s="34"/>
      <c r="ASB35" s="34"/>
      <c r="ASC35" s="34"/>
      <c r="ASD35" s="34"/>
      <c r="ASE35" s="34"/>
      <c r="ASF35" s="34"/>
      <c r="ASG35" s="34"/>
      <c r="ASH35" s="34"/>
      <c r="ASI35" s="34"/>
      <c r="ASJ35" s="34"/>
      <c r="ASK35" s="34"/>
      <c r="ASL35" s="34"/>
      <c r="ASM35" s="34"/>
      <c r="ASN35" s="34"/>
      <c r="ASO35" s="34"/>
      <c r="ASP35" s="34"/>
      <c r="ASQ35" s="34"/>
      <c r="ASR35" s="34"/>
      <c r="ASS35" s="34"/>
      <c r="AST35" s="34"/>
      <c r="ASU35" s="34"/>
      <c r="ASV35" s="34"/>
      <c r="ASW35" s="34"/>
      <c r="ASX35" s="34"/>
      <c r="ASY35" s="34"/>
      <c r="ASZ35" s="34"/>
      <c r="ATA35" s="34"/>
      <c r="ATB35" s="34"/>
      <c r="ATC35" s="34"/>
      <c r="ATD35" s="34"/>
      <c r="ATE35" s="34"/>
      <c r="ATF35" s="34"/>
      <c r="ATG35" s="34"/>
      <c r="ATH35" s="34"/>
      <c r="ATI35" s="34"/>
      <c r="ATJ35" s="34"/>
      <c r="ATK35" s="34"/>
      <c r="ATL35" s="34"/>
      <c r="ATM35" s="34"/>
      <c r="ATN35" s="34"/>
      <c r="ATO35" s="34"/>
      <c r="ATP35" s="34"/>
      <c r="ATQ35" s="34"/>
      <c r="ATR35" s="34"/>
      <c r="ATS35" s="34"/>
      <c r="ATT35" s="34"/>
      <c r="ATU35" s="34"/>
      <c r="ATV35" s="34"/>
      <c r="ATW35" s="34"/>
      <c r="ATX35" s="34"/>
      <c r="ATY35" s="34"/>
      <c r="ATZ35" s="34"/>
      <c r="AUA35" s="34"/>
      <c r="AUB35" s="34"/>
      <c r="AUC35" s="34"/>
      <c r="AUD35" s="34"/>
      <c r="AUE35" s="34"/>
      <c r="AUF35" s="34"/>
      <c r="AUG35" s="34"/>
      <c r="AUH35" s="34"/>
      <c r="AUI35" s="34"/>
      <c r="AUJ35" s="34"/>
      <c r="AUK35" s="34"/>
      <c r="AUL35" s="34"/>
      <c r="AUM35" s="34"/>
      <c r="AUN35" s="34"/>
      <c r="AUO35" s="34"/>
      <c r="AUP35" s="34"/>
      <c r="AUQ35" s="34"/>
      <c r="AUR35" s="34"/>
      <c r="AUS35" s="34"/>
      <c r="AUT35" s="34"/>
      <c r="AUU35" s="34"/>
      <c r="AUV35" s="34"/>
      <c r="AUW35" s="34"/>
      <c r="AUX35" s="34"/>
      <c r="AUY35" s="34"/>
      <c r="AUZ35" s="34"/>
      <c r="AVA35" s="34"/>
      <c r="AVB35" s="34"/>
      <c r="AVC35" s="34"/>
      <c r="AVD35" s="34"/>
      <c r="AVE35" s="34"/>
      <c r="AVF35" s="34"/>
      <c r="AVG35" s="34"/>
      <c r="AVH35" s="34"/>
      <c r="AVI35" s="34"/>
      <c r="AVJ35" s="34"/>
      <c r="AVK35" s="34"/>
      <c r="AVL35" s="34"/>
      <c r="AVM35" s="34"/>
      <c r="AVN35" s="34"/>
      <c r="AVO35" s="34"/>
      <c r="AVP35" s="34"/>
      <c r="AVQ35" s="34"/>
      <c r="AVR35" s="34"/>
      <c r="AVS35" s="34"/>
      <c r="AVT35" s="34"/>
      <c r="AVU35" s="34"/>
      <c r="AVV35" s="34"/>
      <c r="AVW35" s="34"/>
      <c r="AVX35" s="34"/>
      <c r="AVY35" s="34"/>
      <c r="AVZ35" s="34"/>
      <c r="AWA35" s="34"/>
      <c r="AWB35" s="34"/>
      <c r="AWC35" s="34"/>
      <c r="AWD35" s="34"/>
      <c r="AWE35" s="34"/>
      <c r="AWF35" s="34"/>
      <c r="AWG35" s="34"/>
      <c r="AWH35" s="34"/>
      <c r="AWI35" s="34"/>
      <c r="AWJ35" s="34"/>
      <c r="AWK35" s="34"/>
      <c r="AWL35" s="34"/>
      <c r="AWM35" s="34"/>
      <c r="AWN35" s="34"/>
      <c r="AWO35" s="34"/>
      <c r="AWP35" s="34"/>
      <c r="AWQ35" s="34"/>
      <c r="AWR35" s="34"/>
      <c r="AWS35" s="34"/>
      <c r="AWT35" s="34"/>
      <c r="AWU35" s="34"/>
      <c r="AWV35" s="34"/>
      <c r="AWW35" s="34"/>
      <c r="AWX35" s="34"/>
      <c r="AWY35" s="34"/>
      <c r="AWZ35" s="34"/>
      <c r="AXA35" s="34"/>
      <c r="AXB35" s="34"/>
      <c r="AXC35" s="34"/>
      <c r="AXD35" s="34"/>
      <c r="AXE35" s="34"/>
      <c r="AXF35" s="34"/>
      <c r="AXG35" s="34"/>
      <c r="AXH35" s="34"/>
      <c r="AXI35" s="34"/>
      <c r="AXJ35" s="34"/>
      <c r="AXK35" s="34"/>
      <c r="AXL35" s="34"/>
      <c r="AXM35" s="34"/>
      <c r="AXN35" s="34"/>
      <c r="AXO35" s="34"/>
      <c r="AXP35" s="34"/>
      <c r="AXQ35" s="34"/>
      <c r="AXR35" s="34"/>
      <c r="AXS35" s="34"/>
      <c r="AXT35" s="34"/>
      <c r="AXU35" s="34"/>
      <c r="AXV35" s="34"/>
      <c r="AXW35" s="34"/>
      <c r="AXX35" s="34"/>
      <c r="AXY35" s="34"/>
      <c r="AXZ35" s="34"/>
      <c r="AYA35" s="34"/>
      <c r="AYB35" s="34"/>
      <c r="AYC35" s="34"/>
      <c r="AYD35" s="34"/>
      <c r="AYE35" s="34"/>
      <c r="AYF35" s="34"/>
      <c r="AYG35" s="34"/>
      <c r="AYH35" s="34"/>
      <c r="AYI35" s="34"/>
      <c r="AYJ35" s="34"/>
      <c r="AYK35" s="34"/>
      <c r="AYL35" s="34"/>
      <c r="AYM35" s="34"/>
      <c r="AYN35" s="34"/>
      <c r="AYO35" s="34"/>
      <c r="AYP35" s="34"/>
      <c r="AYQ35" s="34"/>
      <c r="AYR35" s="34"/>
      <c r="AYS35" s="34"/>
      <c r="AYT35" s="34"/>
      <c r="AYU35" s="34"/>
      <c r="AYV35" s="34"/>
      <c r="AYW35" s="34"/>
      <c r="AYX35" s="34"/>
      <c r="AYY35" s="34"/>
      <c r="AYZ35" s="34"/>
      <c r="AZA35" s="34"/>
      <c r="AZB35" s="34"/>
      <c r="AZC35" s="34"/>
      <c r="AZD35" s="34"/>
      <c r="AZE35" s="34"/>
      <c r="AZF35" s="34"/>
      <c r="AZG35" s="34"/>
      <c r="AZH35" s="34"/>
      <c r="AZI35" s="34"/>
      <c r="AZJ35" s="34"/>
      <c r="AZK35" s="34"/>
      <c r="AZL35" s="34"/>
      <c r="AZM35" s="34"/>
      <c r="AZN35" s="34"/>
      <c r="AZO35" s="34"/>
      <c r="AZP35" s="34"/>
      <c r="AZQ35" s="34"/>
      <c r="AZR35" s="34"/>
      <c r="AZS35" s="34"/>
      <c r="AZT35" s="34"/>
      <c r="AZU35" s="34"/>
      <c r="AZV35" s="34"/>
      <c r="AZW35" s="34"/>
      <c r="AZX35" s="34"/>
      <c r="AZY35" s="34"/>
      <c r="AZZ35" s="34"/>
      <c r="BAA35" s="34"/>
      <c r="BAB35" s="34"/>
      <c r="BAC35" s="34"/>
      <c r="BAD35" s="34"/>
      <c r="BAE35" s="34"/>
      <c r="BAF35" s="34"/>
      <c r="BAG35" s="34"/>
      <c r="BAH35" s="34"/>
      <c r="BAI35" s="34"/>
      <c r="BAJ35" s="34"/>
      <c r="BAK35" s="34"/>
      <c r="BAL35" s="34"/>
      <c r="BAM35" s="34"/>
      <c r="BAN35" s="34"/>
      <c r="BAO35" s="34"/>
      <c r="BAP35" s="34"/>
      <c r="BAQ35" s="34"/>
      <c r="BAR35" s="34"/>
      <c r="BAS35" s="34"/>
      <c r="BAT35" s="34"/>
      <c r="BAU35" s="34"/>
      <c r="BAV35" s="34"/>
      <c r="BAW35" s="34"/>
      <c r="BAX35" s="34"/>
      <c r="BAY35" s="34"/>
      <c r="BAZ35" s="34"/>
      <c r="BBA35" s="34"/>
      <c r="BBB35" s="34"/>
      <c r="BBC35" s="34"/>
      <c r="BBD35" s="34"/>
      <c r="BBE35" s="34"/>
      <c r="BBF35" s="34"/>
      <c r="BBG35" s="34"/>
      <c r="BBH35" s="34"/>
      <c r="BBI35" s="34"/>
      <c r="BBJ35" s="34"/>
      <c r="BBK35" s="34"/>
      <c r="BBL35" s="34"/>
      <c r="BBM35" s="34"/>
      <c r="BBN35" s="34"/>
      <c r="BBO35" s="34"/>
      <c r="BBP35" s="34"/>
      <c r="BBQ35" s="34"/>
      <c r="BBR35" s="34"/>
      <c r="BBS35" s="34"/>
      <c r="BBT35" s="34"/>
      <c r="BBU35" s="34"/>
      <c r="BBV35" s="34"/>
      <c r="BBW35" s="34"/>
      <c r="BBX35" s="34"/>
      <c r="BBY35" s="34"/>
      <c r="BBZ35" s="34"/>
      <c r="BCA35" s="34"/>
      <c r="BCB35" s="34"/>
      <c r="BCC35" s="34"/>
      <c r="BCD35" s="34"/>
      <c r="BCE35" s="34"/>
      <c r="BCF35" s="34"/>
      <c r="BCG35" s="34"/>
      <c r="BCH35" s="34"/>
      <c r="BCI35" s="34"/>
      <c r="BCJ35" s="34"/>
      <c r="BCK35" s="34"/>
      <c r="BCL35" s="34"/>
      <c r="BCM35" s="34"/>
      <c r="BCN35" s="34"/>
      <c r="BCO35" s="34"/>
      <c r="BCP35" s="34"/>
      <c r="BCQ35" s="34"/>
      <c r="BCR35" s="34"/>
      <c r="BCS35" s="34"/>
      <c r="BCT35" s="34"/>
      <c r="BCU35" s="34"/>
      <c r="BCV35" s="34"/>
      <c r="BCW35" s="34"/>
      <c r="BCX35" s="34"/>
      <c r="BCY35" s="34"/>
      <c r="BCZ35" s="34"/>
      <c r="BDA35" s="34"/>
      <c r="BDB35" s="34"/>
      <c r="BDC35" s="34"/>
      <c r="BDD35" s="34"/>
      <c r="BDE35" s="34"/>
      <c r="BDF35" s="34"/>
      <c r="BDG35" s="34"/>
      <c r="BDH35" s="34"/>
      <c r="BDI35" s="34"/>
      <c r="BDJ35" s="34"/>
      <c r="BDK35" s="34"/>
      <c r="BDL35" s="34"/>
      <c r="BDM35" s="34"/>
      <c r="BDN35" s="34"/>
      <c r="BDO35" s="34"/>
      <c r="BDP35" s="34"/>
      <c r="BDQ35" s="34"/>
      <c r="BDR35" s="34"/>
      <c r="BDS35" s="34"/>
      <c r="BDT35" s="34"/>
      <c r="BDU35" s="34"/>
      <c r="BDV35" s="34"/>
      <c r="BDW35" s="34"/>
      <c r="BDX35" s="34"/>
      <c r="BDY35" s="34"/>
      <c r="BDZ35" s="34"/>
      <c r="BEA35" s="34"/>
      <c r="BEB35" s="34"/>
      <c r="BEC35" s="34"/>
      <c r="BED35" s="34"/>
      <c r="BEE35" s="34"/>
      <c r="BEF35" s="34"/>
      <c r="BEG35" s="34"/>
      <c r="BEH35" s="34"/>
      <c r="BEI35" s="34"/>
      <c r="BEJ35" s="34"/>
      <c r="BEK35" s="34"/>
      <c r="BEL35" s="34"/>
      <c r="BEM35" s="34"/>
      <c r="BEN35" s="34"/>
      <c r="BEO35" s="34"/>
      <c r="BEP35" s="34"/>
      <c r="BEQ35" s="34"/>
      <c r="BER35" s="34"/>
      <c r="BES35" s="34"/>
      <c r="BET35" s="34"/>
      <c r="BEU35" s="34"/>
      <c r="BEV35" s="34"/>
      <c r="BEW35" s="34"/>
      <c r="BEX35" s="34"/>
      <c r="BEY35" s="34"/>
      <c r="BEZ35" s="34"/>
      <c r="BFA35" s="34"/>
      <c r="BFB35" s="34"/>
      <c r="BFC35" s="34"/>
      <c r="BFD35" s="34"/>
      <c r="BFE35" s="34"/>
      <c r="BFF35" s="34"/>
      <c r="BFG35" s="34"/>
      <c r="BFH35" s="34"/>
      <c r="BFI35" s="34"/>
      <c r="BFJ35" s="34"/>
      <c r="BFK35" s="34"/>
      <c r="BFL35" s="34"/>
      <c r="BFM35" s="34"/>
      <c r="BFN35" s="34"/>
      <c r="BFO35" s="34"/>
      <c r="BFP35" s="34"/>
      <c r="BFQ35" s="34"/>
      <c r="BFR35" s="34"/>
      <c r="BFS35" s="34"/>
      <c r="BFT35" s="34"/>
      <c r="BFU35" s="34"/>
      <c r="BFV35" s="34"/>
      <c r="BFW35" s="34"/>
      <c r="BFX35" s="34"/>
      <c r="BFY35" s="34"/>
      <c r="BFZ35" s="34"/>
      <c r="BGA35" s="34"/>
      <c r="BGB35" s="34"/>
      <c r="BGC35" s="34"/>
      <c r="BGD35" s="34"/>
      <c r="BGE35" s="34"/>
      <c r="BGF35" s="34"/>
      <c r="BGG35" s="34"/>
      <c r="BGH35" s="34"/>
      <c r="BGI35" s="34"/>
      <c r="BGJ35" s="34"/>
      <c r="BGK35" s="34"/>
      <c r="BGL35" s="34"/>
      <c r="BGM35" s="34"/>
      <c r="BGN35" s="34"/>
      <c r="BGO35" s="34"/>
      <c r="BGP35" s="34"/>
      <c r="BGQ35" s="34"/>
      <c r="BGR35" s="34"/>
      <c r="BGS35" s="34"/>
      <c r="BGT35" s="34"/>
      <c r="BGU35" s="34"/>
      <c r="BGV35" s="34"/>
      <c r="BGW35" s="34"/>
      <c r="BGX35" s="34"/>
      <c r="BGY35" s="34"/>
      <c r="BGZ35" s="34"/>
      <c r="BHA35" s="34"/>
      <c r="BHB35" s="34"/>
      <c r="BHC35" s="34"/>
      <c r="BHD35" s="34"/>
      <c r="BHE35" s="34"/>
      <c r="BHF35" s="34"/>
      <c r="BHG35" s="34"/>
      <c r="BHH35" s="34"/>
      <c r="BHI35" s="34"/>
      <c r="BHJ35" s="34"/>
      <c r="BHK35" s="34"/>
      <c r="BHL35" s="34"/>
      <c r="BHM35" s="34"/>
      <c r="BHN35" s="34"/>
      <c r="BHO35" s="34"/>
      <c r="BHP35" s="34"/>
      <c r="BHQ35" s="34"/>
      <c r="BHR35" s="34"/>
      <c r="BHS35" s="34"/>
      <c r="BHT35" s="34"/>
      <c r="BHU35" s="34"/>
      <c r="BHV35" s="34"/>
      <c r="BHW35" s="34"/>
      <c r="BHX35" s="34"/>
      <c r="BHY35" s="34"/>
      <c r="BHZ35" s="34"/>
      <c r="BIA35" s="34"/>
      <c r="BIB35" s="34"/>
      <c r="BIC35" s="34"/>
      <c r="BID35" s="34"/>
      <c r="BIE35" s="34"/>
      <c r="BIF35" s="34"/>
      <c r="BIG35" s="34"/>
      <c r="BIH35" s="34"/>
      <c r="BII35" s="34"/>
      <c r="BIJ35" s="34"/>
      <c r="BIK35" s="34"/>
      <c r="BIL35" s="34"/>
      <c r="BIM35" s="34"/>
      <c r="BIN35" s="34"/>
      <c r="BIO35" s="34"/>
      <c r="BIP35" s="34"/>
      <c r="BIQ35" s="34"/>
      <c r="BIR35" s="34"/>
      <c r="BIS35" s="34"/>
      <c r="BIT35" s="34"/>
      <c r="BIU35" s="34"/>
      <c r="BIV35" s="34"/>
      <c r="BIW35" s="34"/>
      <c r="BIX35" s="34"/>
      <c r="BIY35" s="34"/>
      <c r="BIZ35" s="34"/>
      <c r="BJA35" s="34"/>
      <c r="BJB35" s="34"/>
      <c r="BJC35" s="34"/>
      <c r="BJD35" s="34"/>
      <c r="BJE35" s="34"/>
      <c r="BJF35" s="34"/>
      <c r="BJG35" s="34"/>
      <c r="BJH35" s="34"/>
      <c r="BJI35" s="34"/>
      <c r="BJJ35" s="34"/>
      <c r="BJK35" s="34"/>
      <c r="BJL35" s="34"/>
      <c r="BJM35" s="34"/>
      <c r="BJN35" s="34"/>
      <c r="BJO35" s="34"/>
      <c r="BJP35" s="34"/>
      <c r="BJQ35" s="34"/>
      <c r="BJR35" s="34"/>
      <c r="BJS35" s="34"/>
      <c r="BJT35" s="34"/>
      <c r="BJU35" s="34"/>
      <c r="BJV35" s="34"/>
      <c r="BJW35" s="34"/>
      <c r="BJX35" s="34"/>
      <c r="BJY35" s="34"/>
      <c r="BJZ35" s="34"/>
      <c r="BKA35" s="34"/>
      <c r="BKB35" s="34"/>
      <c r="BKC35" s="34"/>
      <c r="BKD35" s="34"/>
      <c r="BKE35" s="34"/>
      <c r="BKF35" s="34"/>
      <c r="BKG35" s="34"/>
      <c r="BKH35" s="34"/>
      <c r="BKI35" s="34"/>
      <c r="BKJ35" s="34"/>
      <c r="BKK35" s="34"/>
      <c r="BKL35" s="34"/>
      <c r="BKM35" s="34"/>
      <c r="BKN35" s="34"/>
      <c r="BKO35" s="34"/>
      <c r="BKP35" s="34"/>
      <c r="BKQ35" s="34"/>
      <c r="BKR35" s="34"/>
      <c r="BKS35" s="34"/>
      <c r="BKT35" s="34"/>
      <c r="BKU35" s="34"/>
      <c r="BKV35" s="34"/>
      <c r="BKW35" s="34"/>
      <c r="BKX35" s="34"/>
      <c r="BKY35" s="34"/>
      <c r="BKZ35" s="34"/>
      <c r="BLA35" s="34"/>
      <c r="BLB35" s="34"/>
      <c r="BLC35" s="34"/>
      <c r="BLD35" s="34"/>
      <c r="BLE35" s="34"/>
      <c r="BLF35" s="34"/>
      <c r="BLG35" s="34"/>
      <c r="BLH35" s="34"/>
      <c r="BLI35" s="34"/>
      <c r="BLJ35" s="34"/>
      <c r="BLK35" s="34"/>
      <c r="BLL35" s="34"/>
      <c r="BLM35" s="34"/>
      <c r="BLN35" s="34"/>
      <c r="BLO35" s="34"/>
      <c r="BLP35" s="34"/>
      <c r="BLQ35" s="34"/>
      <c r="BLR35" s="34"/>
      <c r="BLS35" s="34"/>
      <c r="BLT35" s="34"/>
      <c r="BLU35" s="34"/>
      <c r="BLV35" s="34"/>
      <c r="BLW35" s="34"/>
      <c r="BLX35" s="34"/>
      <c r="BLY35" s="34"/>
      <c r="BLZ35" s="34"/>
      <c r="BMA35" s="34"/>
      <c r="BMB35" s="34"/>
      <c r="BMC35" s="34"/>
      <c r="BMD35" s="34"/>
      <c r="BME35" s="34"/>
      <c r="BMF35" s="34"/>
      <c r="BMG35" s="34"/>
      <c r="BMH35" s="34"/>
      <c r="BMI35" s="34"/>
      <c r="BMJ35" s="34"/>
      <c r="BMK35" s="34"/>
      <c r="BML35" s="34"/>
      <c r="BMM35" s="34"/>
      <c r="BMN35" s="34"/>
      <c r="BMO35" s="34"/>
      <c r="BMP35" s="34"/>
      <c r="BMQ35" s="34"/>
      <c r="BMR35" s="34"/>
      <c r="BMS35" s="34"/>
      <c r="BMT35" s="34"/>
      <c r="BMU35" s="34"/>
      <c r="BMV35" s="34"/>
      <c r="BMW35" s="34"/>
      <c r="BMX35" s="34"/>
      <c r="BMY35" s="34"/>
      <c r="BMZ35" s="34"/>
      <c r="BNA35" s="34"/>
      <c r="BNB35" s="34"/>
      <c r="BNC35" s="34"/>
      <c r="BND35" s="34"/>
      <c r="BNE35" s="34"/>
      <c r="BNF35" s="34"/>
      <c r="BNG35" s="34"/>
      <c r="BNH35" s="34"/>
      <c r="BNI35" s="34"/>
      <c r="BNJ35" s="34"/>
      <c r="BNK35" s="34"/>
      <c r="BNL35" s="34"/>
      <c r="BNM35" s="34"/>
      <c r="BNN35" s="34"/>
      <c r="BNO35" s="34"/>
      <c r="BNP35" s="34"/>
      <c r="BNQ35" s="34"/>
      <c r="BNR35" s="34"/>
      <c r="BNS35" s="34"/>
      <c r="BNT35" s="34"/>
      <c r="BNU35" s="34"/>
      <c r="BNV35" s="34"/>
      <c r="BNW35" s="34"/>
      <c r="BNX35" s="34"/>
      <c r="BNY35" s="34"/>
      <c r="BNZ35" s="34"/>
      <c r="BOA35" s="34"/>
      <c r="BOB35" s="34"/>
      <c r="BOC35" s="34"/>
      <c r="BOD35" s="34"/>
      <c r="BOE35" s="34"/>
      <c r="BOF35" s="34"/>
      <c r="BOG35" s="34"/>
      <c r="BOH35" s="34"/>
      <c r="BOI35" s="34"/>
      <c r="BOJ35" s="34"/>
      <c r="BOK35" s="34"/>
      <c r="BOL35" s="34"/>
      <c r="BOM35" s="34"/>
      <c r="BON35" s="34"/>
      <c r="BOO35" s="34"/>
      <c r="BOP35" s="34"/>
      <c r="BOQ35" s="34"/>
      <c r="BOR35" s="34"/>
      <c r="BOS35" s="34"/>
      <c r="BOT35" s="34"/>
      <c r="BOU35" s="34"/>
      <c r="BOV35" s="34"/>
      <c r="BOW35" s="34"/>
      <c r="BOX35" s="34"/>
      <c r="BOY35" s="34"/>
      <c r="BOZ35" s="34"/>
      <c r="BPA35" s="34"/>
      <c r="BPB35" s="34"/>
      <c r="BPC35" s="34"/>
      <c r="BPD35" s="34"/>
      <c r="BPE35" s="34"/>
      <c r="BPF35" s="34"/>
      <c r="BPG35" s="34"/>
      <c r="BPH35" s="34"/>
      <c r="BPI35" s="34"/>
      <c r="BPJ35" s="34"/>
      <c r="BPK35" s="34"/>
      <c r="BPL35" s="34"/>
      <c r="BPM35" s="34"/>
      <c r="BPN35" s="34"/>
      <c r="BPO35" s="34"/>
      <c r="BPP35" s="34"/>
      <c r="BPQ35" s="34"/>
      <c r="BPR35" s="34"/>
      <c r="BPS35" s="34"/>
      <c r="BPT35" s="34"/>
      <c r="BPU35" s="34"/>
      <c r="BPV35" s="34"/>
      <c r="BPW35" s="34"/>
      <c r="BPX35" s="34"/>
      <c r="BPY35" s="34"/>
      <c r="BPZ35" s="34"/>
      <c r="BQA35" s="34"/>
      <c r="BQB35" s="34"/>
      <c r="BQC35" s="34"/>
      <c r="BQD35" s="34"/>
      <c r="BQE35" s="34"/>
      <c r="BQF35" s="34"/>
      <c r="BQG35" s="34"/>
      <c r="BQH35" s="34"/>
      <c r="BQI35" s="34"/>
      <c r="BQJ35" s="34"/>
      <c r="BQK35" s="34"/>
      <c r="BQL35" s="34"/>
      <c r="BQM35" s="34"/>
      <c r="BQN35" s="34"/>
      <c r="BQO35" s="34"/>
      <c r="BQP35" s="34"/>
      <c r="BQQ35" s="34"/>
      <c r="BQR35" s="34"/>
      <c r="BQS35" s="34"/>
      <c r="BQT35" s="34"/>
      <c r="BQU35" s="34"/>
      <c r="BQV35" s="34"/>
      <c r="BQW35" s="34"/>
      <c r="BQX35" s="34"/>
      <c r="BQY35" s="34"/>
      <c r="BQZ35" s="34"/>
      <c r="BRA35" s="34"/>
      <c r="BRB35" s="34"/>
      <c r="BRC35" s="34"/>
      <c r="BRD35" s="34"/>
      <c r="BRE35" s="34"/>
      <c r="BRF35" s="34"/>
      <c r="BRG35" s="34"/>
      <c r="BRH35" s="34"/>
      <c r="BRI35" s="34"/>
      <c r="BRJ35" s="34"/>
      <c r="BRK35" s="34"/>
      <c r="BRL35" s="34"/>
      <c r="BRM35" s="34"/>
      <c r="BRN35" s="34"/>
      <c r="BRO35" s="34"/>
      <c r="BRP35" s="34"/>
      <c r="BRQ35" s="34"/>
      <c r="BRR35" s="34"/>
      <c r="BRS35" s="34"/>
      <c r="BRT35" s="34"/>
      <c r="BRU35" s="34"/>
      <c r="BRV35" s="34"/>
      <c r="BRW35" s="34"/>
      <c r="BRX35" s="34"/>
      <c r="BRY35" s="34"/>
      <c r="BRZ35" s="34"/>
      <c r="BSA35" s="34"/>
      <c r="BSB35" s="34"/>
      <c r="BSC35" s="34"/>
      <c r="BSD35" s="34"/>
      <c r="BSE35" s="34"/>
      <c r="BSF35" s="34"/>
      <c r="BSG35" s="34"/>
      <c r="BSH35" s="34"/>
      <c r="BSI35" s="34"/>
      <c r="BSJ35" s="34"/>
      <c r="BSK35" s="34"/>
      <c r="BSL35" s="34"/>
      <c r="BSM35" s="34"/>
      <c r="BSN35" s="34"/>
      <c r="BSO35" s="34"/>
      <c r="BSP35" s="34"/>
      <c r="BSQ35" s="34"/>
      <c r="BSR35" s="34"/>
      <c r="BSS35" s="34"/>
      <c r="BST35" s="34"/>
      <c r="BSU35" s="34"/>
      <c r="BSV35" s="34"/>
      <c r="BSW35" s="34"/>
      <c r="BSX35" s="34"/>
      <c r="BSY35" s="34"/>
      <c r="BSZ35" s="34"/>
      <c r="BTA35" s="34"/>
      <c r="BTB35" s="34"/>
      <c r="BTC35" s="34"/>
      <c r="BTD35" s="34"/>
      <c r="BTE35" s="34"/>
      <c r="BTF35" s="34"/>
      <c r="BTG35" s="34"/>
      <c r="BTH35" s="34"/>
      <c r="BTI35" s="34"/>
      <c r="BTJ35" s="34"/>
      <c r="BTK35" s="34"/>
      <c r="BTL35" s="34"/>
      <c r="BTM35" s="34"/>
      <c r="BTN35" s="34"/>
      <c r="BTO35" s="34"/>
      <c r="BTP35" s="34"/>
      <c r="BTQ35" s="34"/>
      <c r="BTR35" s="34"/>
      <c r="BTS35" s="34"/>
      <c r="BTT35" s="34"/>
      <c r="BTU35" s="34"/>
      <c r="BTV35" s="34"/>
      <c r="BTW35" s="34"/>
      <c r="BTX35" s="34"/>
      <c r="BTY35" s="34"/>
      <c r="BTZ35" s="34"/>
      <c r="BUA35" s="34"/>
      <c r="BUB35" s="34"/>
      <c r="BUC35" s="34"/>
      <c r="BUD35" s="34"/>
      <c r="BUE35" s="34"/>
      <c r="BUF35" s="34"/>
      <c r="BUG35" s="34"/>
      <c r="BUH35" s="34"/>
      <c r="BUI35" s="34"/>
      <c r="BUJ35" s="34"/>
      <c r="BUK35" s="34"/>
      <c r="BUL35" s="34"/>
      <c r="BUM35" s="34"/>
      <c r="BUN35" s="34"/>
      <c r="BUO35" s="34"/>
      <c r="BUP35" s="34"/>
      <c r="BUQ35" s="34"/>
      <c r="BUR35" s="34"/>
      <c r="BUS35" s="34"/>
      <c r="BUT35" s="34"/>
      <c r="BUU35" s="34"/>
      <c r="BUV35" s="34"/>
      <c r="BUW35" s="34"/>
      <c r="BUX35" s="34"/>
      <c r="BUY35" s="34"/>
      <c r="BUZ35" s="34"/>
      <c r="BVA35" s="34"/>
      <c r="BVB35" s="34"/>
      <c r="BVC35" s="34"/>
      <c r="BVD35" s="34"/>
      <c r="BVE35" s="34"/>
      <c r="BVF35" s="34"/>
      <c r="BVG35" s="34"/>
      <c r="BVH35" s="34"/>
      <c r="BVI35" s="34"/>
      <c r="BVJ35" s="34"/>
      <c r="BVK35" s="34"/>
      <c r="BVL35" s="34"/>
      <c r="BVM35" s="34"/>
      <c r="BVN35" s="34"/>
      <c r="BVO35" s="34"/>
      <c r="BVP35" s="34"/>
      <c r="BVQ35" s="34"/>
      <c r="BVR35" s="34"/>
      <c r="BVS35" s="34"/>
      <c r="BVT35" s="34"/>
      <c r="BVU35" s="34"/>
      <c r="BVV35" s="34"/>
      <c r="BVW35" s="34"/>
      <c r="BVX35" s="34"/>
      <c r="BVY35" s="34"/>
      <c r="BVZ35" s="34"/>
      <c r="BWA35" s="34"/>
      <c r="BWB35" s="34"/>
      <c r="BWC35" s="34"/>
      <c r="BWD35" s="34"/>
      <c r="BWE35" s="34"/>
      <c r="BWF35" s="34"/>
      <c r="BWG35" s="34"/>
      <c r="BWH35" s="34"/>
      <c r="BWI35" s="34"/>
      <c r="BWJ35" s="34"/>
      <c r="BWK35" s="34"/>
      <c r="BWL35" s="34"/>
      <c r="BWM35" s="34"/>
      <c r="BWN35" s="34"/>
      <c r="BWO35" s="34"/>
      <c r="BWP35" s="34"/>
      <c r="BWQ35" s="34"/>
      <c r="BWR35" s="34"/>
      <c r="BWS35" s="34"/>
      <c r="BWT35" s="34"/>
      <c r="BWU35" s="34"/>
      <c r="BWV35" s="34"/>
      <c r="BWW35" s="34"/>
      <c r="BWX35" s="34"/>
      <c r="BWY35" s="34"/>
      <c r="BWZ35" s="34"/>
      <c r="BXA35" s="34"/>
      <c r="BXB35" s="34"/>
      <c r="BXC35" s="34"/>
      <c r="BXD35" s="34"/>
      <c r="BXE35" s="34"/>
      <c r="BXF35" s="34"/>
      <c r="BXG35" s="34"/>
      <c r="BXH35" s="34"/>
      <c r="BXI35" s="34"/>
      <c r="BXJ35" s="34"/>
      <c r="BXK35" s="34"/>
      <c r="BXL35" s="34"/>
      <c r="BXM35" s="34"/>
      <c r="BXN35" s="34"/>
      <c r="BXO35" s="34"/>
      <c r="BXP35" s="34"/>
      <c r="BXQ35" s="34"/>
      <c r="BXR35" s="34"/>
      <c r="BXS35" s="34"/>
      <c r="BXT35" s="34"/>
      <c r="BXU35" s="34"/>
      <c r="BXV35" s="34"/>
      <c r="BXW35" s="34"/>
      <c r="BXX35" s="34"/>
      <c r="BXY35" s="34"/>
      <c r="BXZ35" s="34"/>
      <c r="BYA35" s="34"/>
      <c r="BYB35" s="34"/>
      <c r="BYC35" s="34"/>
      <c r="BYD35" s="34"/>
      <c r="BYE35" s="34"/>
      <c r="BYF35" s="34"/>
      <c r="BYG35" s="34"/>
      <c r="BYH35" s="34"/>
      <c r="BYI35" s="34"/>
      <c r="BYJ35" s="34"/>
      <c r="BYK35" s="34"/>
      <c r="BYL35" s="34"/>
      <c r="BYM35" s="34"/>
      <c r="BYN35" s="34"/>
      <c r="BYO35" s="34"/>
      <c r="BYP35" s="34"/>
      <c r="BYQ35" s="34"/>
      <c r="BYR35" s="34"/>
      <c r="BYS35" s="34"/>
      <c r="BYT35" s="34"/>
      <c r="BYU35" s="34"/>
      <c r="BYV35" s="34"/>
      <c r="BYW35" s="34"/>
      <c r="BYX35" s="34"/>
      <c r="BYY35" s="34"/>
      <c r="BYZ35" s="34"/>
      <c r="BZA35" s="34"/>
      <c r="BZB35" s="34"/>
      <c r="BZC35" s="34"/>
      <c r="BZD35" s="34"/>
      <c r="BZE35" s="34"/>
      <c r="BZF35" s="34"/>
      <c r="BZG35" s="34"/>
      <c r="BZH35" s="34"/>
      <c r="BZI35" s="34"/>
      <c r="BZJ35" s="34"/>
      <c r="BZK35" s="34"/>
      <c r="BZL35" s="34"/>
      <c r="BZM35" s="34"/>
      <c r="BZN35" s="34"/>
      <c r="BZO35" s="34"/>
      <c r="BZP35" s="34"/>
      <c r="BZQ35" s="34"/>
      <c r="BZR35" s="34"/>
      <c r="BZS35" s="34"/>
      <c r="BZT35" s="34"/>
      <c r="BZU35" s="34"/>
      <c r="BZV35" s="34"/>
      <c r="BZW35" s="34"/>
      <c r="BZX35" s="34"/>
      <c r="BZY35" s="34"/>
      <c r="BZZ35" s="34"/>
      <c r="CAA35" s="34"/>
      <c r="CAB35" s="34"/>
      <c r="CAC35" s="34"/>
      <c r="CAD35" s="34"/>
      <c r="CAE35" s="34"/>
      <c r="CAF35" s="34"/>
      <c r="CAG35" s="34"/>
      <c r="CAH35" s="34"/>
      <c r="CAI35" s="34"/>
      <c r="CAJ35" s="34"/>
      <c r="CAK35" s="34"/>
      <c r="CAL35" s="34"/>
      <c r="CAM35" s="34"/>
      <c r="CAN35" s="34"/>
      <c r="CAO35" s="34"/>
      <c r="CAP35" s="34"/>
      <c r="CAQ35" s="34"/>
      <c r="CAR35" s="34"/>
      <c r="CAS35" s="34"/>
      <c r="CAT35" s="34"/>
      <c r="CAU35" s="34"/>
      <c r="CAV35" s="34"/>
      <c r="CAW35" s="34"/>
      <c r="CAX35" s="34"/>
      <c r="CAY35" s="34"/>
      <c r="CAZ35" s="34"/>
      <c r="CBA35" s="34"/>
      <c r="CBB35" s="34"/>
      <c r="CBC35" s="34"/>
      <c r="CBD35" s="34"/>
      <c r="CBE35" s="34"/>
      <c r="CBF35" s="34"/>
      <c r="CBG35" s="34"/>
      <c r="CBH35" s="34"/>
      <c r="CBI35" s="34"/>
      <c r="CBJ35" s="34"/>
      <c r="CBK35" s="34"/>
      <c r="CBL35" s="34"/>
      <c r="CBM35" s="34"/>
      <c r="CBN35" s="34"/>
      <c r="CBO35" s="34"/>
      <c r="CBP35" s="34"/>
      <c r="CBQ35" s="34"/>
      <c r="CBR35" s="34"/>
      <c r="CBS35" s="34"/>
      <c r="CBT35" s="34"/>
      <c r="CBU35" s="34"/>
      <c r="CBV35" s="34"/>
      <c r="CBW35" s="34"/>
      <c r="CBX35" s="34"/>
      <c r="CBY35" s="34"/>
      <c r="CBZ35" s="34"/>
      <c r="CCA35" s="34"/>
      <c r="CCB35" s="34"/>
      <c r="CCC35" s="34"/>
      <c r="CCD35" s="34"/>
      <c r="CCE35" s="34"/>
      <c r="CCF35" s="34"/>
      <c r="CCG35" s="34"/>
      <c r="CCH35" s="34"/>
      <c r="CCI35" s="34"/>
      <c r="CCJ35" s="34"/>
      <c r="CCK35" s="34"/>
      <c r="CCL35" s="34"/>
      <c r="CCM35" s="34"/>
      <c r="CCN35" s="34"/>
      <c r="CCO35" s="34"/>
      <c r="CCP35" s="34"/>
      <c r="CCQ35" s="34"/>
      <c r="CCR35" s="34"/>
      <c r="CCS35" s="34"/>
      <c r="CCT35" s="34"/>
      <c r="CCU35" s="34"/>
      <c r="CCV35" s="34"/>
      <c r="CCW35" s="34"/>
      <c r="CCX35" s="34"/>
      <c r="CCY35" s="34"/>
      <c r="CCZ35" s="34"/>
      <c r="CDA35" s="34"/>
      <c r="CDB35" s="34"/>
      <c r="CDC35" s="34"/>
      <c r="CDD35" s="34"/>
      <c r="CDE35" s="34"/>
      <c r="CDF35" s="34"/>
      <c r="CDG35" s="34"/>
      <c r="CDH35" s="34"/>
      <c r="CDI35" s="34"/>
      <c r="CDJ35" s="34"/>
      <c r="CDK35" s="34"/>
      <c r="CDL35" s="34"/>
      <c r="CDM35" s="34"/>
      <c r="CDN35" s="34"/>
      <c r="CDO35" s="34"/>
      <c r="CDP35" s="34"/>
      <c r="CDQ35" s="34"/>
      <c r="CDR35" s="34"/>
      <c r="CDS35" s="34"/>
      <c r="CDT35" s="34"/>
      <c r="CDU35" s="34"/>
      <c r="CDV35" s="34"/>
      <c r="CDW35" s="34"/>
      <c r="CDX35" s="34"/>
      <c r="CDY35" s="34"/>
      <c r="CDZ35" s="34"/>
      <c r="CEA35" s="34"/>
      <c r="CEB35" s="34"/>
      <c r="CEC35" s="34"/>
      <c r="CED35" s="34"/>
      <c r="CEE35" s="34"/>
      <c r="CEF35" s="34"/>
      <c r="CEG35" s="34"/>
      <c r="CEH35" s="34"/>
      <c r="CEI35" s="34"/>
      <c r="CEJ35" s="34"/>
      <c r="CEK35" s="34"/>
      <c r="CEL35" s="34"/>
      <c r="CEM35" s="34"/>
      <c r="CEN35" s="34"/>
      <c r="CEO35" s="34"/>
      <c r="CEP35" s="34"/>
      <c r="CEQ35" s="34"/>
      <c r="CER35" s="34"/>
      <c r="CES35" s="34"/>
      <c r="CET35" s="34"/>
      <c r="CEU35" s="34"/>
      <c r="CEV35" s="34"/>
      <c r="CEW35" s="34"/>
      <c r="CEX35" s="34"/>
      <c r="CEY35" s="34"/>
      <c r="CEZ35" s="34"/>
      <c r="CFA35" s="34"/>
      <c r="CFB35" s="34"/>
      <c r="CFC35" s="34"/>
      <c r="CFD35" s="34"/>
      <c r="CFE35" s="34"/>
      <c r="CFF35" s="34"/>
      <c r="CFG35" s="34"/>
      <c r="CFH35" s="34"/>
      <c r="CFI35" s="34"/>
      <c r="CFJ35" s="34"/>
      <c r="CFK35" s="34"/>
      <c r="CFL35" s="34"/>
      <c r="CFM35" s="34"/>
      <c r="CFN35" s="34"/>
      <c r="CFO35" s="34"/>
      <c r="CFP35" s="34"/>
      <c r="CFQ35" s="34"/>
      <c r="CFR35" s="34"/>
      <c r="CFS35" s="34"/>
      <c r="CFT35" s="34"/>
      <c r="CFU35" s="34"/>
      <c r="CFV35" s="34"/>
      <c r="CFW35" s="34"/>
      <c r="CFX35" s="34"/>
      <c r="CFY35" s="34"/>
      <c r="CFZ35" s="34"/>
      <c r="CGA35" s="34"/>
      <c r="CGB35" s="34"/>
      <c r="CGC35" s="34"/>
      <c r="CGD35" s="34"/>
      <c r="CGE35" s="34"/>
      <c r="CGF35" s="34"/>
      <c r="CGG35" s="34"/>
      <c r="CGH35" s="34"/>
      <c r="CGI35" s="34"/>
      <c r="CGJ35" s="34"/>
      <c r="CGK35" s="34"/>
      <c r="CGL35" s="34"/>
      <c r="CGM35" s="34"/>
      <c r="CGN35" s="34"/>
      <c r="CGO35" s="34"/>
      <c r="CGP35" s="34"/>
      <c r="CGQ35" s="34"/>
      <c r="CGR35" s="34"/>
      <c r="CGS35" s="34"/>
      <c r="CGT35" s="34"/>
      <c r="CGU35" s="34"/>
      <c r="CGV35" s="34"/>
      <c r="CGW35" s="34"/>
      <c r="CGX35" s="34"/>
      <c r="CGY35" s="34"/>
      <c r="CGZ35" s="34"/>
      <c r="CHA35" s="34"/>
      <c r="CHB35" s="34"/>
      <c r="CHC35" s="34"/>
      <c r="CHD35" s="34"/>
      <c r="CHE35" s="34"/>
      <c r="CHF35" s="34"/>
      <c r="CHG35" s="34"/>
      <c r="CHH35" s="34"/>
      <c r="CHI35" s="34"/>
      <c r="CHJ35" s="34"/>
      <c r="CHK35" s="34"/>
      <c r="CHL35" s="34"/>
      <c r="CHM35" s="34"/>
      <c r="CHN35" s="34"/>
      <c r="CHO35" s="34"/>
      <c r="CHP35" s="34"/>
      <c r="CHQ35" s="34"/>
      <c r="CHR35" s="34"/>
      <c r="CHS35" s="34"/>
      <c r="CHT35" s="34"/>
      <c r="CHU35" s="34"/>
      <c r="CHV35" s="34"/>
      <c r="CHW35" s="34"/>
      <c r="CHX35" s="34"/>
      <c r="CHY35" s="34"/>
      <c r="CHZ35" s="34"/>
      <c r="CIA35" s="34"/>
      <c r="CIB35" s="34"/>
      <c r="CIC35" s="34"/>
      <c r="CID35" s="34"/>
      <c r="CIE35" s="34"/>
      <c r="CIF35" s="34"/>
      <c r="CIG35" s="34"/>
      <c r="CIH35" s="34"/>
      <c r="CII35" s="34"/>
      <c r="CIJ35" s="34"/>
      <c r="CIK35" s="34"/>
      <c r="CIL35" s="34"/>
      <c r="CIM35" s="34"/>
      <c r="CIN35" s="34"/>
      <c r="CIO35" s="34"/>
      <c r="CIP35" s="34"/>
      <c r="CIQ35" s="34"/>
      <c r="CIR35" s="34"/>
      <c r="CIS35" s="34"/>
      <c r="CIT35" s="34"/>
      <c r="CIU35" s="34"/>
      <c r="CIV35" s="34"/>
      <c r="CIW35" s="34"/>
      <c r="CIX35" s="34"/>
      <c r="CIY35" s="34"/>
      <c r="CIZ35" s="34"/>
      <c r="CJA35" s="34"/>
      <c r="CJB35" s="34"/>
      <c r="CJC35" s="34"/>
      <c r="CJD35" s="34"/>
      <c r="CJE35" s="34"/>
      <c r="CJF35" s="34"/>
      <c r="CJG35" s="34"/>
      <c r="CJH35" s="34"/>
      <c r="CJI35" s="34"/>
      <c r="CJJ35" s="34"/>
      <c r="CJK35" s="34"/>
      <c r="CJL35" s="34"/>
      <c r="CJM35" s="34"/>
      <c r="CJN35" s="34"/>
      <c r="CJO35" s="34"/>
      <c r="CJP35" s="34"/>
      <c r="CJQ35" s="34"/>
      <c r="CJR35" s="34"/>
      <c r="CJS35" s="34"/>
      <c r="CJT35" s="34"/>
      <c r="CJU35" s="34"/>
      <c r="CJV35" s="34"/>
      <c r="CJW35" s="34"/>
      <c r="CJX35" s="34"/>
      <c r="CJY35" s="34"/>
      <c r="CJZ35" s="34"/>
      <c r="CKA35" s="34"/>
      <c r="CKB35" s="34"/>
      <c r="CKC35" s="34"/>
      <c r="CKD35" s="34"/>
      <c r="CKE35" s="34"/>
      <c r="CKF35" s="34"/>
      <c r="CKG35" s="34"/>
      <c r="CKH35" s="34"/>
      <c r="CKI35" s="34"/>
      <c r="CKJ35" s="34"/>
      <c r="CKK35" s="34"/>
      <c r="CKL35" s="34"/>
      <c r="CKM35" s="34"/>
      <c r="CKN35" s="34"/>
      <c r="CKO35" s="34"/>
      <c r="CKP35" s="34"/>
      <c r="CKQ35" s="34"/>
      <c r="CKR35" s="34"/>
      <c r="CKS35" s="34"/>
      <c r="CKT35" s="34"/>
      <c r="CKU35" s="34"/>
      <c r="CKV35" s="34"/>
      <c r="CKW35" s="34"/>
      <c r="CKX35" s="34"/>
      <c r="CKY35" s="34"/>
      <c r="CKZ35" s="34"/>
      <c r="CLA35" s="34"/>
      <c r="CLB35" s="34"/>
      <c r="CLC35" s="34"/>
      <c r="CLD35" s="34"/>
      <c r="CLE35" s="34"/>
      <c r="CLF35" s="34"/>
      <c r="CLG35" s="34"/>
      <c r="CLH35" s="34"/>
      <c r="CLI35" s="34"/>
      <c r="CLJ35" s="34"/>
      <c r="CLK35" s="34"/>
      <c r="CLL35" s="34"/>
      <c r="CLM35" s="34"/>
      <c r="CLN35" s="34"/>
      <c r="CLO35" s="34"/>
      <c r="CLP35" s="34"/>
      <c r="CLQ35" s="34"/>
      <c r="CLR35" s="34"/>
      <c r="CLS35" s="34"/>
      <c r="CLT35" s="34"/>
      <c r="CLU35" s="34"/>
      <c r="CLV35" s="34"/>
      <c r="CLW35" s="34"/>
      <c r="CLX35" s="34"/>
      <c r="CLY35" s="34"/>
      <c r="CLZ35" s="34"/>
      <c r="CMA35" s="34"/>
      <c r="CMB35" s="34"/>
      <c r="CMC35" s="34"/>
      <c r="CMD35" s="34"/>
      <c r="CME35" s="34"/>
      <c r="CMF35" s="34"/>
      <c r="CMG35" s="34"/>
      <c r="CMH35" s="34"/>
      <c r="CMI35" s="34"/>
      <c r="CMJ35" s="34"/>
      <c r="CMK35" s="34"/>
      <c r="CML35" s="34"/>
      <c r="CMM35" s="34"/>
      <c r="CMN35" s="34"/>
      <c r="CMO35" s="34"/>
      <c r="CMP35" s="34"/>
      <c r="CMQ35" s="34"/>
      <c r="CMR35" s="34"/>
      <c r="CMS35" s="34"/>
      <c r="CMT35" s="34"/>
      <c r="CMU35" s="34"/>
      <c r="CMV35" s="34"/>
      <c r="CMW35" s="34"/>
      <c r="CMX35" s="34"/>
      <c r="CMY35" s="34"/>
      <c r="CMZ35" s="34"/>
      <c r="CNA35" s="34"/>
      <c r="CNB35" s="34"/>
      <c r="CNC35" s="34"/>
      <c r="CND35" s="34"/>
      <c r="CNE35" s="34"/>
      <c r="CNF35" s="34"/>
      <c r="CNG35" s="34"/>
      <c r="CNH35" s="34"/>
      <c r="CNI35" s="34"/>
      <c r="CNJ35" s="34"/>
      <c r="CNK35" s="34"/>
      <c r="CNL35" s="34"/>
      <c r="CNM35" s="34"/>
      <c r="CNN35" s="34"/>
      <c r="CNO35" s="34"/>
      <c r="CNP35" s="34"/>
      <c r="CNQ35" s="34"/>
      <c r="CNR35" s="34"/>
      <c r="CNS35" s="34"/>
      <c r="CNT35" s="34"/>
      <c r="CNU35" s="34"/>
      <c r="CNV35" s="34"/>
      <c r="CNW35" s="34"/>
      <c r="CNX35" s="34"/>
      <c r="CNY35" s="34"/>
      <c r="CNZ35" s="34"/>
      <c r="COA35" s="34"/>
      <c r="COB35" s="34"/>
      <c r="COC35" s="34"/>
      <c r="COD35" s="34"/>
      <c r="COE35" s="34"/>
      <c r="COF35" s="34"/>
      <c r="COG35" s="34"/>
      <c r="COH35" s="34"/>
      <c r="COI35" s="34"/>
      <c r="COJ35" s="34"/>
      <c r="COK35" s="34"/>
      <c r="COL35" s="34"/>
      <c r="COM35" s="34"/>
      <c r="CON35" s="34"/>
      <c r="COO35" s="34"/>
      <c r="COP35" s="34"/>
      <c r="COQ35" s="34"/>
      <c r="COR35" s="34"/>
      <c r="COS35" s="34"/>
      <c r="COT35" s="34"/>
      <c r="COU35" s="34"/>
      <c r="COV35" s="34"/>
      <c r="COW35" s="34"/>
      <c r="COX35" s="34"/>
      <c r="COY35" s="34"/>
      <c r="COZ35" s="34"/>
      <c r="CPA35" s="34"/>
      <c r="CPB35" s="34"/>
      <c r="CPC35" s="34"/>
      <c r="CPD35" s="34"/>
      <c r="CPE35" s="34"/>
      <c r="CPF35" s="34"/>
      <c r="CPG35" s="34"/>
      <c r="CPH35" s="34"/>
      <c r="CPI35" s="34"/>
      <c r="CPJ35" s="34"/>
      <c r="CPK35" s="34"/>
      <c r="CPL35" s="34"/>
      <c r="CPM35" s="34"/>
      <c r="CPN35" s="34"/>
      <c r="CPO35" s="34"/>
      <c r="CPP35" s="34"/>
      <c r="CPQ35" s="34"/>
      <c r="CPR35" s="34"/>
      <c r="CPS35" s="34"/>
      <c r="CPT35" s="34"/>
      <c r="CPU35" s="34"/>
      <c r="CPV35" s="34"/>
      <c r="CPW35" s="34"/>
      <c r="CPX35" s="34"/>
      <c r="CPY35" s="34"/>
      <c r="CPZ35" s="34"/>
      <c r="CQA35" s="34"/>
      <c r="CQB35" s="34"/>
      <c r="CQC35" s="34"/>
      <c r="CQD35" s="34"/>
      <c r="CQE35" s="34"/>
      <c r="CQF35" s="34"/>
      <c r="CQG35" s="34"/>
      <c r="CQH35" s="34"/>
      <c r="CQI35" s="34"/>
      <c r="CQJ35" s="34"/>
      <c r="CQK35" s="34"/>
      <c r="CQL35" s="34"/>
      <c r="CQM35" s="34"/>
      <c r="CQN35" s="34"/>
      <c r="CQO35" s="34"/>
      <c r="CQP35" s="34"/>
      <c r="CQQ35" s="34"/>
      <c r="CQR35" s="34"/>
      <c r="CQS35" s="34"/>
      <c r="CQT35" s="34"/>
      <c r="CQU35" s="34"/>
      <c r="CQV35" s="34"/>
      <c r="CQW35" s="34"/>
      <c r="CQX35" s="34"/>
      <c r="CQY35" s="34"/>
      <c r="CQZ35" s="34"/>
      <c r="CRA35" s="34"/>
      <c r="CRB35" s="34"/>
      <c r="CRC35" s="34"/>
      <c r="CRD35" s="34"/>
      <c r="CRE35" s="34"/>
      <c r="CRF35" s="34"/>
      <c r="CRG35" s="34"/>
      <c r="CRH35" s="34"/>
      <c r="CRI35" s="34"/>
      <c r="CRJ35" s="34"/>
      <c r="CRK35" s="34"/>
      <c r="CRL35" s="34"/>
      <c r="CRM35" s="34"/>
      <c r="CRN35" s="34"/>
      <c r="CRO35" s="34"/>
      <c r="CRP35" s="34"/>
      <c r="CRQ35" s="34"/>
      <c r="CRR35" s="34"/>
      <c r="CRS35" s="34"/>
      <c r="CRT35" s="34"/>
      <c r="CRU35" s="34"/>
      <c r="CRV35" s="34"/>
      <c r="CRW35" s="34"/>
      <c r="CRX35" s="34"/>
      <c r="CRY35" s="34"/>
      <c r="CRZ35" s="34"/>
      <c r="CSA35" s="34"/>
      <c r="CSB35" s="34"/>
      <c r="CSC35" s="34"/>
      <c r="CSD35" s="34"/>
      <c r="CSE35" s="34"/>
      <c r="CSF35" s="34"/>
      <c r="CSG35" s="34"/>
      <c r="CSH35" s="34"/>
      <c r="CSI35" s="34"/>
      <c r="CSJ35" s="34"/>
      <c r="CSK35" s="34"/>
      <c r="CSL35" s="34"/>
      <c r="CSM35" s="34"/>
      <c r="CSN35" s="34"/>
      <c r="CSO35" s="34"/>
      <c r="CSP35" s="34"/>
      <c r="CSQ35" s="34"/>
      <c r="CSR35" s="34"/>
      <c r="CSS35" s="34"/>
      <c r="CST35" s="34"/>
      <c r="CSU35" s="34"/>
      <c r="CSV35" s="34"/>
      <c r="CSW35" s="34"/>
      <c r="CSX35" s="34"/>
      <c r="CSY35" s="34"/>
      <c r="CSZ35" s="34"/>
      <c r="CTA35" s="34"/>
      <c r="CTB35" s="34"/>
      <c r="CTC35" s="34"/>
      <c r="CTD35" s="34"/>
      <c r="CTE35" s="34"/>
      <c r="CTF35" s="34"/>
      <c r="CTG35" s="34"/>
      <c r="CTH35" s="34"/>
      <c r="CTI35" s="34"/>
      <c r="CTJ35" s="34"/>
      <c r="CTK35" s="34"/>
      <c r="CTL35" s="34"/>
      <c r="CTM35" s="34"/>
      <c r="CTN35" s="34"/>
      <c r="CTO35" s="34"/>
      <c r="CTP35" s="34"/>
      <c r="CTQ35" s="34"/>
      <c r="CTR35" s="34"/>
      <c r="CTS35" s="34"/>
      <c r="CTT35" s="34"/>
      <c r="CTU35" s="34"/>
      <c r="CTV35" s="34"/>
      <c r="CTW35" s="34"/>
      <c r="CTX35" s="34"/>
      <c r="CTY35" s="34"/>
      <c r="CTZ35" s="34"/>
      <c r="CUA35" s="34"/>
      <c r="CUB35" s="34"/>
      <c r="CUC35" s="34"/>
      <c r="CUD35" s="34"/>
      <c r="CUE35" s="34"/>
      <c r="CUF35" s="34"/>
      <c r="CUG35" s="34"/>
      <c r="CUH35" s="34"/>
      <c r="CUI35" s="34"/>
      <c r="CUJ35" s="34"/>
      <c r="CUK35" s="34"/>
      <c r="CUL35" s="34"/>
      <c r="CUM35" s="34"/>
      <c r="CUN35" s="34"/>
      <c r="CUO35" s="34"/>
      <c r="CUP35" s="34"/>
      <c r="CUQ35" s="34"/>
      <c r="CUR35" s="34"/>
      <c r="CUS35" s="34"/>
      <c r="CUT35" s="34"/>
      <c r="CUU35" s="34"/>
      <c r="CUV35" s="34"/>
      <c r="CUW35" s="34"/>
      <c r="CUX35" s="34"/>
      <c r="CUY35" s="34"/>
      <c r="CUZ35" s="34"/>
      <c r="CVA35" s="34"/>
      <c r="CVB35" s="34"/>
      <c r="CVC35" s="34"/>
      <c r="CVD35" s="34"/>
      <c r="CVE35" s="34"/>
      <c r="CVF35" s="34"/>
      <c r="CVG35" s="34"/>
      <c r="CVH35" s="34"/>
      <c r="CVI35" s="34"/>
      <c r="CVJ35" s="34"/>
      <c r="CVK35" s="34"/>
      <c r="CVL35" s="34"/>
      <c r="CVM35" s="34"/>
      <c r="CVN35" s="34"/>
      <c r="CVO35" s="34"/>
      <c r="CVP35" s="34"/>
      <c r="CVQ35" s="34"/>
      <c r="CVR35" s="34"/>
      <c r="CVS35" s="34"/>
      <c r="CVT35" s="34"/>
      <c r="CVU35" s="34"/>
      <c r="CVV35" s="34"/>
      <c r="CVW35" s="34"/>
      <c r="CVX35" s="34"/>
      <c r="CVY35" s="34"/>
      <c r="CVZ35" s="34"/>
      <c r="CWA35" s="34"/>
      <c r="CWB35" s="34"/>
      <c r="CWC35" s="34"/>
      <c r="CWD35" s="34"/>
      <c r="CWE35" s="34"/>
      <c r="CWF35" s="34"/>
      <c r="CWG35" s="34"/>
      <c r="CWH35" s="34"/>
      <c r="CWI35" s="34"/>
      <c r="CWJ35" s="34"/>
      <c r="CWK35" s="34"/>
      <c r="CWL35" s="34"/>
      <c r="CWM35" s="34"/>
      <c r="CWN35" s="34"/>
      <c r="CWO35" s="34"/>
      <c r="CWP35" s="34"/>
      <c r="CWQ35" s="34"/>
      <c r="CWR35" s="34"/>
      <c r="CWS35" s="34"/>
      <c r="CWT35" s="34"/>
      <c r="CWU35" s="34"/>
      <c r="CWV35" s="34"/>
      <c r="CWW35" s="34"/>
      <c r="CWX35" s="34"/>
      <c r="CWY35" s="34"/>
      <c r="CWZ35" s="34"/>
      <c r="CXA35" s="34"/>
      <c r="CXB35" s="34"/>
      <c r="CXC35" s="34"/>
      <c r="CXD35" s="34"/>
      <c r="CXE35" s="34"/>
      <c r="CXF35" s="34"/>
      <c r="CXG35" s="34"/>
      <c r="CXH35" s="34"/>
      <c r="CXI35" s="34"/>
      <c r="CXJ35" s="34"/>
      <c r="CXK35" s="34"/>
      <c r="CXL35" s="34"/>
      <c r="CXM35" s="34"/>
      <c r="CXN35" s="34"/>
      <c r="CXO35" s="34"/>
      <c r="CXP35" s="34"/>
      <c r="CXQ35" s="34"/>
      <c r="CXR35" s="34"/>
      <c r="CXS35" s="34"/>
      <c r="CXT35" s="34"/>
      <c r="CXU35" s="34"/>
      <c r="CXV35" s="34"/>
      <c r="CXW35" s="34"/>
      <c r="CXX35" s="34"/>
      <c r="CXY35" s="34"/>
      <c r="CXZ35" s="34"/>
      <c r="CYA35" s="34"/>
      <c r="CYB35" s="34"/>
      <c r="CYC35" s="34"/>
      <c r="CYD35" s="34"/>
      <c r="CYE35" s="34"/>
      <c r="CYF35" s="34"/>
      <c r="CYG35" s="34"/>
      <c r="CYH35" s="34"/>
      <c r="CYI35" s="34"/>
      <c r="CYJ35" s="34"/>
      <c r="CYK35" s="34"/>
      <c r="CYL35" s="34"/>
      <c r="CYM35" s="34"/>
      <c r="CYN35" s="34"/>
      <c r="CYO35" s="34"/>
      <c r="CYP35" s="34"/>
      <c r="CYQ35" s="34"/>
      <c r="CYR35" s="34"/>
      <c r="CYS35" s="34"/>
      <c r="CYT35" s="34"/>
      <c r="CYU35" s="34"/>
      <c r="CYV35" s="34"/>
      <c r="CYW35" s="34"/>
      <c r="CYX35" s="34"/>
      <c r="CYY35" s="34"/>
      <c r="CYZ35" s="34"/>
      <c r="CZA35" s="34"/>
      <c r="CZB35" s="34"/>
      <c r="CZC35" s="34"/>
      <c r="CZD35" s="34"/>
      <c r="CZE35" s="34"/>
      <c r="CZF35" s="34"/>
      <c r="CZG35" s="34"/>
      <c r="CZH35" s="34"/>
      <c r="CZI35" s="34"/>
      <c r="CZJ35" s="34"/>
      <c r="CZK35" s="34"/>
      <c r="CZL35" s="34"/>
      <c r="CZM35" s="34"/>
      <c r="CZN35" s="34"/>
      <c r="CZO35" s="34"/>
      <c r="CZP35" s="34"/>
      <c r="CZQ35" s="34"/>
      <c r="CZR35" s="34"/>
      <c r="CZS35" s="34"/>
      <c r="CZT35" s="34"/>
      <c r="CZU35" s="34"/>
      <c r="CZV35" s="34"/>
      <c r="CZW35" s="34"/>
      <c r="CZX35" s="34"/>
      <c r="CZY35" s="34"/>
      <c r="CZZ35" s="34"/>
      <c r="DAA35" s="34"/>
      <c r="DAB35" s="34"/>
      <c r="DAC35" s="34"/>
      <c r="DAD35" s="34"/>
      <c r="DAE35" s="34"/>
      <c r="DAF35" s="34"/>
      <c r="DAG35" s="34"/>
      <c r="DAH35" s="34"/>
      <c r="DAI35" s="34"/>
      <c r="DAJ35" s="34"/>
      <c r="DAK35" s="34"/>
      <c r="DAL35" s="34"/>
      <c r="DAM35" s="34"/>
      <c r="DAN35" s="34"/>
      <c r="DAO35" s="34"/>
      <c r="DAP35" s="34"/>
      <c r="DAQ35" s="34"/>
      <c r="DAR35" s="34"/>
      <c r="DAS35" s="34"/>
      <c r="DAT35" s="34"/>
      <c r="DAU35" s="34"/>
      <c r="DAV35" s="34"/>
      <c r="DAW35" s="34"/>
      <c r="DAX35" s="34"/>
      <c r="DAY35" s="34"/>
      <c r="DAZ35" s="34"/>
      <c r="DBA35" s="34"/>
      <c r="DBB35" s="34"/>
      <c r="DBC35" s="34"/>
      <c r="DBD35" s="34"/>
      <c r="DBE35" s="34"/>
      <c r="DBF35" s="34"/>
      <c r="DBG35" s="34"/>
      <c r="DBH35" s="34"/>
      <c r="DBI35" s="34"/>
      <c r="DBJ35" s="34"/>
      <c r="DBK35" s="34"/>
      <c r="DBL35" s="34"/>
      <c r="DBM35" s="34"/>
      <c r="DBN35" s="34"/>
      <c r="DBO35" s="34"/>
      <c r="DBP35" s="34"/>
      <c r="DBQ35" s="34"/>
      <c r="DBR35" s="34"/>
      <c r="DBS35" s="34"/>
      <c r="DBT35" s="34"/>
      <c r="DBU35" s="34"/>
      <c r="DBV35" s="34"/>
      <c r="DBW35" s="34"/>
      <c r="DBX35" s="34"/>
      <c r="DBY35" s="34"/>
      <c r="DBZ35" s="34"/>
      <c r="DCA35" s="34"/>
      <c r="DCB35" s="34"/>
      <c r="DCC35" s="34"/>
      <c r="DCD35" s="34"/>
      <c r="DCE35" s="34"/>
      <c r="DCF35" s="34"/>
      <c r="DCG35" s="34"/>
      <c r="DCH35" s="34"/>
      <c r="DCI35" s="34"/>
      <c r="DCJ35" s="34"/>
      <c r="DCK35" s="34"/>
      <c r="DCL35" s="34"/>
      <c r="DCM35" s="34"/>
      <c r="DCN35" s="34"/>
      <c r="DCO35" s="34"/>
      <c r="DCP35" s="34"/>
      <c r="DCQ35" s="34"/>
      <c r="DCR35" s="34"/>
      <c r="DCS35" s="34"/>
      <c r="DCT35" s="34"/>
      <c r="DCU35" s="34"/>
      <c r="DCV35" s="34"/>
      <c r="DCW35" s="34"/>
      <c r="DCX35" s="34"/>
      <c r="DCY35" s="34"/>
      <c r="DCZ35" s="34"/>
      <c r="DDA35" s="34"/>
      <c r="DDB35" s="34"/>
      <c r="DDC35" s="34"/>
      <c r="DDD35" s="34"/>
      <c r="DDE35" s="34"/>
      <c r="DDF35" s="34"/>
      <c r="DDG35" s="34"/>
      <c r="DDH35" s="34"/>
      <c r="DDI35" s="34"/>
      <c r="DDJ35" s="34"/>
      <c r="DDK35" s="34"/>
      <c r="DDL35" s="34"/>
      <c r="DDM35" s="34"/>
      <c r="DDN35" s="34"/>
      <c r="DDO35" s="34"/>
      <c r="DDP35" s="34"/>
      <c r="DDQ35" s="34"/>
      <c r="DDR35" s="34"/>
      <c r="DDS35" s="34"/>
      <c r="DDT35" s="34"/>
      <c r="DDU35" s="34"/>
      <c r="DDV35" s="34"/>
      <c r="DDW35" s="34"/>
      <c r="DDX35" s="34"/>
      <c r="DDY35" s="34"/>
      <c r="DDZ35" s="34"/>
      <c r="DEA35" s="34"/>
      <c r="DEB35" s="34"/>
      <c r="DEC35" s="34"/>
      <c r="DED35" s="34"/>
      <c r="DEE35" s="34"/>
      <c r="DEF35" s="34"/>
      <c r="DEG35" s="34"/>
      <c r="DEH35" s="34"/>
      <c r="DEI35" s="34"/>
      <c r="DEJ35" s="34"/>
      <c r="DEK35" s="34"/>
      <c r="DEL35" s="34"/>
      <c r="DEM35" s="34"/>
      <c r="DEN35" s="34"/>
      <c r="DEO35" s="34"/>
      <c r="DEP35" s="34"/>
      <c r="DEQ35" s="34"/>
      <c r="DER35" s="34"/>
      <c r="DES35" s="34"/>
      <c r="DET35" s="34"/>
      <c r="DEU35" s="34"/>
      <c r="DEV35" s="34"/>
      <c r="DEW35" s="34"/>
      <c r="DEX35" s="34"/>
      <c r="DEY35" s="34"/>
      <c r="DEZ35" s="34"/>
      <c r="DFA35" s="34"/>
      <c r="DFB35" s="34"/>
      <c r="DFC35" s="34"/>
      <c r="DFD35" s="34"/>
      <c r="DFE35" s="34"/>
      <c r="DFF35" s="34"/>
      <c r="DFG35" s="34"/>
      <c r="DFH35" s="34"/>
      <c r="DFI35" s="34"/>
      <c r="DFJ35" s="34"/>
      <c r="DFK35" s="34"/>
      <c r="DFL35" s="34"/>
      <c r="DFM35" s="34"/>
      <c r="DFN35" s="34"/>
      <c r="DFO35" s="34"/>
      <c r="DFP35" s="34"/>
      <c r="DFQ35" s="34"/>
      <c r="DFR35" s="34"/>
      <c r="DFS35" s="34"/>
      <c r="DFT35" s="34"/>
      <c r="DFU35" s="34"/>
      <c r="DFV35" s="34"/>
      <c r="DFW35" s="34"/>
      <c r="DFX35" s="34"/>
      <c r="DFY35" s="34"/>
      <c r="DFZ35" s="34"/>
      <c r="DGA35" s="34"/>
      <c r="DGB35" s="34"/>
      <c r="DGC35" s="34"/>
      <c r="DGD35" s="34"/>
      <c r="DGE35" s="34"/>
      <c r="DGF35" s="34"/>
      <c r="DGG35" s="34"/>
      <c r="DGH35" s="34"/>
      <c r="DGI35" s="34"/>
      <c r="DGJ35" s="34"/>
      <c r="DGK35" s="34"/>
      <c r="DGL35" s="34"/>
      <c r="DGM35" s="34"/>
      <c r="DGN35" s="34"/>
      <c r="DGO35" s="34"/>
      <c r="DGP35" s="34"/>
      <c r="DGQ35" s="34"/>
      <c r="DGR35" s="34"/>
      <c r="DGS35" s="34"/>
      <c r="DGT35" s="34"/>
      <c r="DGU35" s="34"/>
      <c r="DGV35" s="34"/>
      <c r="DGW35" s="34"/>
      <c r="DGX35" s="34"/>
      <c r="DGY35" s="34"/>
      <c r="DGZ35" s="34"/>
      <c r="DHA35" s="34"/>
      <c r="DHB35" s="34"/>
      <c r="DHC35" s="34"/>
      <c r="DHD35" s="34"/>
      <c r="DHE35" s="34"/>
      <c r="DHF35" s="34"/>
      <c r="DHG35" s="34"/>
      <c r="DHH35" s="34"/>
      <c r="DHI35" s="34"/>
      <c r="DHJ35" s="34"/>
      <c r="DHK35" s="34"/>
      <c r="DHL35" s="34"/>
      <c r="DHM35" s="34"/>
      <c r="DHN35" s="34"/>
      <c r="DHO35" s="34"/>
      <c r="DHP35" s="34"/>
      <c r="DHQ35" s="34"/>
      <c r="DHR35" s="34"/>
      <c r="DHS35" s="34"/>
      <c r="DHT35" s="34"/>
      <c r="DHU35" s="34"/>
      <c r="DHV35" s="34"/>
      <c r="DHW35" s="34"/>
      <c r="DHX35" s="34"/>
      <c r="DHY35" s="34"/>
      <c r="DHZ35" s="34"/>
      <c r="DIA35" s="34"/>
      <c r="DIB35" s="34"/>
      <c r="DIC35" s="34"/>
      <c r="DID35" s="34"/>
      <c r="DIE35" s="34"/>
      <c r="DIF35" s="34"/>
      <c r="DIG35" s="34"/>
      <c r="DIH35" s="34"/>
      <c r="DII35" s="34"/>
      <c r="DIJ35" s="34"/>
      <c r="DIK35" s="34"/>
      <c r="DIL35" s="34"/>
      <c r="DIM35" s="34"/>
      <c r="DIN35" s="34"/>
      <c r="DIO35" s="34"/>
      <c r="DIP35" s="34"/>
      <c r="DIQ35" s="34"/>
      <c r="DIR35" s="34"/>
      <c r="DIS35" s="34"/>
      <c r="DIT35" s="34"/>
      <c r="DIU35" s="34"/>
      <c r="DIV35" s="34"/>
      <c r="DIW35" s="34"/>
      <c r="DIX35" s="34"/>
      <c r="DIY35" s="34"/>
      <c r="DIZ35" s="34"/>
      <c r="DJA35" s="34"/>
      <c r="DJB35" s="34"/>
      <c r="DJC35" s="34"/>
      <c r="DJD35" s="34"/>
      <c r="DJE35" s="34"/>
      <c r="DJF35" s="34"/>
      <c r="DJG35" s="34"/>
      <c r="DJH35" s="34"/>
      <c r="DJI35" s="34"/>
      <c r="DJJ35" s="34"/>
      <c r="DJK35" s="34"/>
      <c r="DJL35" s="34"/>
      <c r="DJM35" s="34"/>
      <c r="DJN35" s="34"/>
      <c r="DJO35" s="34"/>
      <c r="DJP35" s="34"/>
      <c r="DJQ35" s="34"/>
      <c r="DJR35" s="34"/>
      <c r="DJS35" s="34"/>
      <c r="DJT35" s="34"/>
      <c r="DJU35" s="34"/>
      <c r="DJV35" s="34"/>
      <c r="DJW35" s="34"/>
      <c r="DJX35" s="34"/>
      <c r="DJY35" s="34"/>
      <c r="DJZ35" s="34"/>
      <c r="DKA35" s="34"/>
      <c r="DKB35" s="34"/>
      <c r="DKC35" s="34"/>
      <c r="DKD35" s="34"/>
      <c r="DKE35" s="34"/>
      <c r="DKF35" s="34"/>
      <c r="DKG35" s="34"/>
      <c r="DKH35" s="34"/>
      <c r="DKI35" s="34"/>
      <c r="DKJ35" s="34"/>
      <c r="DKK35" s="34"/>
      <c r="DKL35" s="34"/>
      <c r="DKM35" s="34"/>
      <c r="DKN35" s="34"/>
      <c r="DKO35" s="34"/>
      <c r="DKP35" s="34"/>
      <c r="DKQ35" s="34"/>
      <c r="DKR35" s="34"/>
      <c r="DKS35" s="34"/>
      <c r="DKT35" s="34"/>
      <c r="DKU35" s="34"/>
      <c r="DKV35" s="34"/>
      <c r="DKW35" s="34"/>
      <c r="DKX35" s="34"/>
      <c r="DKY35" s="34"/>
      <c r="DKZ35" s="34"/>
      <c r="DLA35" s="34"/>
      <c r="DLB35" s="34"/>
      <c r="DLC35" s="34"/>
      <c r="DLD35" s="34"/>
      <c r="DLE35" s="34"/>
      <c r="DLF35" s="34"/>
      <c r="DLG35" s="34"/>
      <c r="DLH35" s="34"/>
      <c r="DLI35" s="34"/>
      <c r="DLJ35" s="34"/>
      <c r="DLK35" s="34"/>
      <c r="DLL35" s="34"/>
      <c r="DLM35" s="34"/>
      <c r="DLN35" s="34"/>
      <c r="DLO35" s="34"/>
      <c r="DLP35" s="34"/>
      <c r="DLQ35" s="34"/>
      <c r="DLR35" s="34"/>
      <c r="DLS35" s="34"/>
      <c r="DLT35" s="34"/>
      <c r="DLU35" s="34"/>
      <c r="DLV35" s="34"/>
      <c r="DLW35" s="34"/>
      <c r="DLX35" s="34"/>
      <c r="DLY35" s="34"/>
      <c r="DLZ35" s="34"/>
      <c r="DMA35" s="34"/>
      <c r="DMB35" s="34"/>
      <c r="DMC35" s="34"/>
      <c r="DMD35" s="34"/>
      <c r="DME35" s="34"/>
      <c r="DMF35" s="34"/>
      <c r="DMG35" s="34"/>
      <c r="DMH35" s="34"/>
      <c r="DMI35" s="34"/>
      <c r="DMJ35" s="34"/>
      <c r="DMK35" s="34"/>
      <c r="DML35" s="34"/>
      <c r="DMM35" s="34"/>
      <c r="DMN35" s="34"/>
      <c r="DMO35" s="34"/>
      <c r="DMP35" s="34"/>
      <c r="DMQ35" s="34"/>
      <c r="DMR35" s="34"/>
      <c r="DMS35" s="34"/>
      <c r="DMT35" s="34"/>
      <c r="DMU35" s="34"/>
      <c r="DMV35" s="34"/>
      <c r="DMW35" s="34"/>
      <c r="DMX35" s="34"/>
      <c r="DMY35" s="34"/>
      <c r="DMZ35" s="34"/>
      <c r="DNA35" s="34"/>
      <c r="DNB35" s="34"/>
      <c r="DNC35" s="34"/>
      <c r="DND35" s="34"/>
      <c r="DNE35" s="34"/>
      <c r="DNF35" s="34"/>
      <c r="DNG35" s="34"/>
      <c r="DNH35" s="34"/>
      <c r="DNI35" s="34"/>
      <c r="DNJ35" s="34"/>
      <c r="DNK35" s="34"/>
      <c r="DNL35" s="34"/>
      <c r="DNM35" s="34"/>
      <c r="DNN35" s="34"/>
      <c r="DNO35" s="34"/>
      <c r="DNP35" s="34"/>
      <c r="DNQ35" s="34"/>
      <c r="DNR35" s="34"/>
      <c r="DNS35" s="34"/>
      <c r="DNT35" s="34"/>
      <c r="DNU35" s="34"/>
      <c r="DNV35" s="34"/>
      <c r="DNW35" s="34"/>
      <c r="DNX35" s="34"/>
      <c r="DNY35" s="34"/>
      <c r="DNZ35" s="34"/>
      <c r="DOA35" s="34"/>
      <c r="DOB35" s="34"/>
      <c r="DOC35" s="34"/>
      <c r="DOD35" s="34"/>
      <c r="DOE35" s="34"/>
      <c r="DOF35" s="34"/>
      <c r="DOG35" s="34"/>
      <c r="DOH35" s="34"/>
      <c r="DOI35" s="34"/>
      <c r="DOJ35" s="34"/>
      <c r="DOK35" s="34"/>
      <c r="DOL35" s="34"/>
      <c r="DOM35" s="34"/>
      <c r="DON35" s="34"/>
      <c r="DOO35" s="34"/>
      <c r="DOP35" s="34"/>
      <c r="DOQ35" s="34"/>
      <c r="DOR35" s="34"/>
      <c r="DOS35" s="34"/>
      <c r="DOT35" s="34"/>
      <c r="DOU35" s="34"/>
      <c r="DOV35" s="34"/>
      <c r="DOW35" s="34"/>
      <c r="DOX35" s="34"/>
      <c r="DOY35" s="34"/>
      <c r="DOZ35" s="34"/>
      <c r="DPA35" s="34"/>
      <c r="DPB35" s="34"/>
      <c r="DPC35" s="34"/>
      <c r="DPD35" s="34"/>
      <c r="DPE35" s="34"/>
      <c r="DPF35" s="34"/>
      <c r="DPG35" s="34"/>
      <c r="DPH35" s="34"/>
      <c r="DPI35" s="34"/>
      <c r="DPJ35" s="34"/>
      <c r="DPK35" s="34"/>
      <c r="DPL35" s="34"/>
      <c r="DPM35" s="34"/>
      <c r="DPN35" s="34"/>
      <c r="DPO35" s="34"/>
      <c r="DPP35" s="34"/>
      <c r="DPQ35" s="34"/>
      <c r="DPR35" s="34"/>
      <c r="DPS35" s="34"/>
      <c r="DPT35" s="34"/>
      <c r="DPU35" s="34"/>
      <c r="DPV35" s="34"/>
      <c r="DPW35" s="34"/>
      <c r="DPX35" s="34"/>
      <c r="DPY35" s="34"/>
      <c r="DPZ35" s="34"/>
      <c r="DQA35" s="34"/>
      <c r="DQB35" s="34"/>
      <c r="DQC35" s="34"/>
      <c r="DQD35" s="34"/>
      <c r="DQE35" s="34"/>
      <c r="DQF35" s="34"/>
      <c r="DQG35" s="34"/>
      <c r="DQH35" s="34"/>
      <c r="DQI35" s="34"/>
      <c r="DQJ35" s="34"/>
      <c r="DQK35" s="34"/>
      <c r="DQL35" s="34"/>
      <c r="DQM35" s="34"/>
      <c r="DQN35" s="34"/>
      <c r="DQO35" s="34"/>
      <c r="DQP35" s="34"/>
      <c r="DQQ35" s="34"/>
      <c r="DQR35" s="34"/>
      <c r="DQS35" s="34"/>
      <c r="DQT35" s="34"/>
      <c r="DQU35" s="34"/>
      <c r="DQV35" s="34"/>
      <c r="DQW35" s="34"/>
      <c r="DQX35" s="34"/>
      <c r="DQY35" s="34"/>
      <c r="DQZ35" s="34"/>
      <c r="DRA35" s="34"/>
      <c r="DRB35" s="34"/>
      <c r="DRC35" s="34"/>
      <c r="DRD35" s="34"/>
      <c r="DRE35" s="34"/>
      <c r="DRF35" s="34"/>
      <c r="DRG35" s="34"/>
      <c r="DRH35" s="34"/>
      <c r="DRI35" s="34"/>
      <c r="DRJ35" s="34"/>
      <c r="DRK35" s="34"/>
      <c r="DRL35" s="34"/>
      <c r="DRM35" s="34"/>
      <c r="DRN35" s="34"/>
      <c r="DRO35" s="34"/>
      <c r="DRP35" s="34"/>
      <c r="DRQ35" s="34"/>
      <c r="DRR35" s="34"/>
      <c r="DRS35" s="34"/>
      <c r="DRT35" s="34"/>
      <c r="DRU35" s="34"/>
      <c r="DRV35" s="34"/>
      <c r="DRW35" s="34"/>
      <c r="DRX35" s="34"/>
      <c r="DRY35" s="34"/>
      <c r="DRZ35" s="34"/>
      <c r="DSA35" s="34"/>
      <c r="DSB35" s="34"/>
      <c r="DSC35" s="34"/>
      <c r="DSD35" s="34"/>
      <c r="DSE35" s="34"/>
      <c r="DSF35" s="34"/>
      <c r="DSG35" s="34"/>
      <c r="DSH35" s="34"/>
      <c r="DSI35" s="34"/>
      <c r="DSJ35" s="34"/>
      <c r="DSK35" s="34"/>
      <c r="DSL35" s="34"/>
      <c r="DSM35" s="34"/>
      <c r="DSN35" s="34"/>
      <c r="DSO35" s="34"/>
      <c r="DSP35" s="34"/>
      <c r="DSQ35" s="34"/>
      <c r="DSR35" s="34"/>
      <c r="DSS35" s="34"/>
      <c r="DST35" s="34"/>
      <c r="DSU35" s="34"/>
      <c r="DSV35" s="34"/>
      <c r="DSW35" s="34"/>
      <c r="DSX35" s="34"/>
      <c r="DSY35" s="34"/>
      <c r="DSZ35" s="34"/>
      <c r="DTA35" s="34"/>
      <c r="DTB35" s="34"/>
      <c r="DTC35" s="34"/>
      <c r="DTD35" s="34"/>
      <c r="DTE35" s="34"/>
      <c r="DTF35" s="34"/>
      <c r="DTG35" s="34"/>
      <c r="DTH35" s="34"/>
      <c r="DTI35" s="34"/>
      <c r="DTJ35" s="34"/>
      <c r="DTK35" s="34"/>
      <c r="DTL35" s="34"/>
      <c r="DTM35" s="34"/>
      <c r="DTN35" s="34"/>
      <c r="DTO35" s="34"/>
      <c r="DTP35" s="34"/>
      <c r="DTQ35" s="34"/>
      <c r="DTR35" s="34"/>
      <c r="DTS35" s="34"/>
      <c r="DTT35" s="34"/>
      <c r="DTU35" s="34"/>
      <c r="DTV35" s="34"/>
      <c r="DTW35" s="34"/>
      <c r="DTX35" s="34"/>
      <c r="DTY35" s="34"/>
      <c r="DTZ35" s="34"/>
      <c r="DUA35" s="34"/>
      <c r="DUB35" s="34"/>
      <c r="DUC35" s="34"/>
      <c r="DUD35" s="34"/>
      <c r="DUE35" s="34"/>
      <c r="DUF35" s="34"/>
      <c r="DUG35" s="34"/>
      <c r="DUH35" s="34"/>
      <c r="DUI35" s="34"/>
      <c r="DUJ35" s="34"/>
      <c r="DUK35" s="34"/>
      <c r="DUL35" s="34"/>
      <c r="DUM35" s="34"/>
      <c r="DUN35" s="34"/>
      <c r="DUO35" s="34"/>
      <c r="DUP35" s="34"/>
      <c r="DUQ35" s="34"/>
      <c r="DUR35" s="34"/>
      <c r="DUS35" s="34"/>
      <c r="DUT35" s="34"/>
      <c r="DUU35" s="34"/>
      <c r="DUV35" s="34"/>
      <c r="DUW35" s="34"/>
      <c r="DUX35" s="34"/>
      <c r="DUY35" s="34"/>
      <c r="DUZ35" s="34"/>
      <c r="DVA35" s="34"/>
      <c r="DVB35" s="34"/>
      <c r="DVC35" s="34"/>
      <c r="DVD35" s="34"/>
      <c r="DVE35" s="34"/>
      <c r="DVF35" s="34"/>
      <c r="DVG35" s="34"/>
      <c r="DVH35" s="34"/>
      <c r="DVI35" s="34"/>
      <c r="DVJ35" s="34"/>
      <c r="DVK35" s="34"/>
      <c r="DVL35" s="34"/>
      <c r="DVM35" s="34"/>
      <c r="DVN35" s="34"/>
      <c r="DVO35" s="34"/>
      <c r="DVP35" s="34"/>
      <c r="DVQ35" s="34"/>
      <c r="DVR35" s="34"/>
      <c r="DVS35" s="34"/>
      <c r="DVT35" s="34"/>
      <c r="DVU35" s="34"/>
      <c r="DVV35" s="34"/>
      <c r="DVW35" s="34"/>
      <c r="DVX35" s="34"/>
      <c r="DVY35" s="34"/>
      <c r="DVZ35" s="34"/>
      <c r="DWA35" s="34"/>
      <c r="DWB35" s="34"/>
      <c r="DWC35" s="34"/>
      <c r="DWD35" s="34"/>
      <c r="DWE35" s="34"/>
      <c r="DWF35" s="34"/>
      <c r="DWG35" s="34"/>
      <c r="DWH35" s="34"/>
      <c r="DWI35" s="34"/>
      <c r="DWJ35" s="34"/>
      <c r="DWK35" s="34"/>
      <c r="DWL35" s="34"/>
      <c r="DWM35" s="34"/>
      <c r="DWN35" s="34"/>
      <c r="DWO35" s="34"/>
      <c r="DWP35" s="34"/>
      <c r="DWQ35" s="34"/>
      <c r="DWR35" s="34"/>
      <c r="DWS35" s="34"/>
      <c r="DWT35" s="34"/>
      <c r="DWU35" s="34"/>
      <c r="DWV35" s="34"/>
      <c r="DWW35" s="34"/>
      <c r="DWX35" s="34"/>
      <c r="DWY35" s="34"/>
      <c r="DWZ35" s="34"/>
      <c r="DXA35" s="34"/>
      <c r="DXB35" s="34"/>
      <c r="DXC35" s="34"/>
      <c r="DXD35" s="34"/>
      <c r="DXE35" s="34"/>
      <c r="DXF35" s="34"/>
      <c r="DXG35" s="34"/>
      <c r="DXH35" s="34"/>
      <c r="DXI35" s="34"/>
      <c r="DXJ35" s="34"/>
      <c r="DXK35" s="34"/>
      <c r="DXL35" s="34"/>
      <c r="DXM35" s="34"/>
      <c r="DXN35" s="34"/>
      <c r="DXO35" s="34"/>
      <c r="DXP35" s="34"/>
      <c r="DXQ35" s="34"/>
      <c r="DXR35" s="34"/>
      <c r="DXS35" s="34"/>
      <c r="DXT35" s="34"/>
      <c r="DXU35" s="34"/>
      <c r="DXV35" s="34"/>
      <c r="DXW35" s="34"/>
      <c r="DXX35" s="34"/>
      <c r="DXY35" s="34"/>
      <c r="DXZ35" s="34"/>
      <c r="DYA35" s="34"/>
      <c r="DYB35" s="34"/>
      <c r="DYC35" s="34"/>
      <c r="DYD35" s="34"/>
      <c r="DYE35" s="34"/>
      <c r="DYF35" s="34"/>
      <c r="DYG35" s="34"/>
      <c r="DYH35" s="34"/>
      <c r="DYI35" s="34"/>
      <c r="DYJ35" s="34"/>
      <c r="DYK35" s="34"/>
      <c r="DYL35" s="34"/>
      <c r="DYM35" s="34"/>
      <c r="DYN35" s="34"/>
      <c r="DYO35" s="34"/>
      <c r="DYP35" s="34"/>
      <c r="DYQ35" s="34"/>
      <c r="DYR35" s="34"/>
      <c r="DYS35" s="34"/>
      <c r="DYT35" s="34"/>
      <c r="DYU35" s="34"/>
      <c r="DYV35" s="34"/>
      <c r="DYW35" s="34"/>
      <c r="DYX35" s="34"/>
      <c r="DYY35" s="34"/>
      <c r="DYZ35" s="34"/>
      <c r="DZA35" s="34"/>
      <c r="DZB35" s="34"/>
      <c r="DZC35" s="34"/>
      <c r="DZD35" s="34"/>
      <c r="DZE35" s="34"/>
      <c r="DZF35" s="34"/>
      <c r="DZG35" s="34"/>
      <c r="DZH35" s="34"/>
      <c r="DZI35" s="34"/>
      <c r="DZJ35" s="34"/>
      <c r="DZK35" s="34"/>
      <c r="DZL35" s="34"/>
      <c r="DZM35" s="34"/>
      <c r="DZN35" s="34"/>
      <c r="DZO35" s="34"/>
      <c r="DZP35" s="34"/>
      <c r="DZQ35" s="34"/>
      <c r="DZR35" s="34"/>
      <c r="DZS35" s="34"/>
      <c r="DZT35" s="34"/>
      <c r="DZU35" s="34"/>
      <c r="DZV35" s="34"/>
      <c r="DZW35" s="34"/>
      <c r="DZX35" s="34"/>
      <c r="DZY35" s="34"/>
      <c r="DZZ35" s="34"/>
      <c r="EAA35" s="34"/>
      <c r="EAB35" s="34"/>
      <c r="EAC35" s="34"/>
      <c r="EAD35" s="34"/>
      <c r="EAE35" s="34"/>
      <c r="EAF35" s="34"/>
      <c r="EAG35" s="34"/>
      <c r="EAH35" s="34"/>
      <c r="EAI35" s="34"/>
      <c r="EAJ35" s="34"/>
      <c r="EAK35" s="34"/>
      <c r="EAL35" s="34"/>
      <c r="EAM35" s="34"/>
      <c r="EAN35" s="34"/>
      <c r="EAO35" s="34"/>
      <c r="EAP35" s="34"/>
      <c r="EAQ35" s="34"/>
      <c r="EAR35" s="34"/>
      <c r="EAS35" s="34"/>
      <c r="EAT35" s="34"/>
      <c r="EAU35" s="34"/>
      <c r="EAV35" s="34"/>
      <c r="EAW35" s="34"/>
      <c r="EAX35" s="34"/>
      <c r="EAY35" s="34"/>
      <c r="EAZ35" s="34"/>
      <c r="EBA35" s="34"/>
      <c r="EBB35" s="34"/>
      <c r="EBC35" s="34"/>
      <c r="EBD35" s="34"/>
      <c r="EBE35" s="34"/>
      <c r="EBF35" s="34"/>
      <c r="EBG35" s="34"/>
      <c r="EBH35" s="34"/>
      <c r="EBI35" s="34"/>
      <c r="EBJ35" s="34"/>
      <c r="EBK35" s="34"/>
      <c r="EBL35" s="34"/>
      <c r="EBM35" s="34"/>
      <c r="EBN35" s="34"/>
      <c r="EBO35" s="34"/>
      <c r="EBP35" s="34"/>
      <c r="EBQ35" s="34"/>
      <c r="EBR35" s="34"/>
      <c r="EBS35" s="34"/>
      <c r="EBT35" s="34"/>
      <c r="EBU35" s="34"/>
      <c r="EBV35" s="34"/>
      <c r="EBW35" s="34"/>
      <c r="EBX35" s="34"/>
      <c r="EBY35" s="34"/>
      <c r="EBZ35" s="34"/>
      <c r="ECA35" s="34"/>
      <c r="ECB35" s="34"/>
      <c r="ECC35" s="34"/>
      <c r="ECD35" s="34"/>
      <c r="ECE35" s="34"/>
      <c r="ECF35" s="34"/>
      <c r="ECG35" s="34"/>
      <c r="ECH35" s="34"/>
      <c r="ECI35" s="34"/>
      <c r="ECJ35" s="34"/>
      <c r="ECK35" s="34"/>
      <c r="ECL35" s="34"/>
      <c r="ECM35" s="34"/>
      <c r="ECN35" s="34"/>
      <c r="ECO35" s="34"/>
      <c r="ECP35" s="34"/>
      <c r="ECQ35" s="34"/>
      <c r="ECR35" s="34"/>
      <c r="ECS35" s="34"/>
      <c r="ECT35" s="34"/>
      <c r="ECU35" s="34"/>
      <c r="ECV35" s="34"/>
      <c r="ECW35" s="34"/>
      <c r="ECX35" s="34"/>
      <c r="ECY35" s="34"/>
      <c r="ECZ35" s="34"/>
      <c r="EDA35" s="34"/>
      <c r="EDB35" s="34"/>
      <c r="EDC35" s="34"/>
      <c r="EDD35" s="34"/>
      <c r="EDE35" s="34"/>
      <c r="EDF35" s="34"/>
      <c r="EDG35" s="34"/>
      <c r="EDH35" s="34"/>
      <c r="EDI35" s="34"/>
      <c r="EDJ35" s="34"/>
      <c r="EDK35" s="34"/>
      <c r="EDL35" s="34"/>
      <c r="EDM35" s="34"/>
      <c r="EDN35" s="34"/>
      <c r="EDO35" s="34"/>
      <c r="EDP35" s="34"/>
      <c r="EDQ35" s="34"/>
      <c r="EDR35" s="34"/>
      <c r="EDS35" s="34"/>
      <c r="EDT35" s="34"/>
      <c r="EDU35" s="34"/>
      <c r="EDV35" s="34"/>
      <c r="EDW35" s="34"/>
      <c r="EDX35" s="34"/>
      <c r="EDY35" s="34"/>
      <c r="EDZ35" s="34"/>
      <c r="EEA35" s="34"/>
      <c r="EEB35" s="34"/>
      <c r="EEC35" s="34"/>
      <c r="EED35" s="34"/>
      <c r="EEE35" s="34"/>
      <c r="EEF35" s="34"/>
      <c r="EEG35" s="34"/>
      <c r="EEH35" s="34"/>
      <c r="EEI35" s="34"/>
      <c r="EEJ35" s="34"/>
      <c r="EEK35" s="34"/>
      <c r="EEL35" s="34"/>
      <c r="EEM35" s="34"/>
      <c r="EEN35" s="34"/>
      <c r="EEO35" s="34"/>
      <c r="EEP35" s="34"/>
      <c r="EEQ35" s="34"/>
      <c r="EER35" s="34"/>
      <c r="EES35" s="34"/>
      <c r="EET35" s="34"/>
      <c r="EEU35" s="34"/>
      <c r="EEV35" s="34"/>
      <c r="EEW35" s="34"/>
      <c r="EEX35" s="34"/>
      <c r="EEY35" s="34"/>
      <c r="EEZ35" s="34"/>
      <c r="EFA35" s="34"/>
      <c r="EFB35" s="34"/>
      <c r="EFC35" s="34"/>
      <c r="EFD35" s="34"/>
      <c r="EFE35" s="34"/>
      <c r="EFF35" s="34"/>
      <c r="EFG35" s="34"/>
      <c r="EFH35" s="34"/>
      <c r="EFI35" s="34"/>
      <c r="EFJ35" s="34"/>
      <c r="EFK35" s="34"/>
      <c r="EFL35" s="34"/>
      <c r="EFM35" s="34"/>
      <c r="EFN35" s="34"/>
      <c r="EFO35" s="34"/>
      <c r="EFP35" s="34"/>
      <c r="EFQ35" s="34"/>
      <c r="EFR35" s="34"/>
      <c r="EFS35" s="34"/>
      <c r="EFT35" s="34"/>
      <c r="EFU35" s="34"/>
      <c r="EFV35" s="34"/>
      <c r="EFW35" s="34"/>
      <c r="EFX35" s="34"/>
      <c r="EFY35" s="34"/>
      <c r="EFZ35" s="34"/>
      <c r="EGA35" s="34"/>
      <c r="EGB35" s="34"/>
      <c r="EGC35" s="34"/>
      <c r="EGD35" s="34"/>
      <c r="EGE35" s="34"/>
      <c r="EGF35" s="34"/>
      <c r="EGG35" s="34"/>
      <c r="EGH35" s="34"/>
      <c r="EGI35" s="34"/>
      <c r="EGJ35" s="34"/>
      <c r="EGK35" s="34"/>
      <c r="EGL35" s="34"/>
      <c r="EGM35" s="34"/>
      <c r="EGN35" s="34"/>
      <c r="EGO35" s="34"/>
      <c r="EGP35" s="34"/>
      <c r="EGQ35" s="34"/>
      <c r="EGR35" s="34"/>
      <c r="EGS35" s="34"/>
      <c r="EGT35" s="34"/>
      <c r="EGU35" s="34"/>
      <c r="EGV35" s="34"/>
      <c r="EGW35" s="34"/>
      <c r="EGX35" s="34"/>
      <c r="EGY35" s="34"/>
      <c r="EGZ35" s="34"/>
      <c r="EHA35" s="34"/>
      <c r="EHB35" s="34"/>
      <c r="EHC35" s="34"/>
      <c r="EHD35" s="34"/>
      <c r="EHE35" s="34"/>
      <c r="EHF35" s="34"/>
      <c r="EHG35" s="34"/>
      <c r="EHH35" s="34"/>
      <c r="EHI35" s="34"/>
      <c r="EHJ35" s="34"/>
      <c r="EHK35" s="34"/>
      <c r="EHL35" s="34"/>
      <c r="EHM35" s="34"/>
      <c r="EHN35" s="34"/>
      <c r="EHO35" s="34"/>
      <c r="EHP35" s="34"/>
      <c r="EHQ35" s="34"/>
      <c r="EHR35" s="34"/>
      <c r="EHS35" s="34"/>
      <c r="EHT35" s="34"/>
      <c r="EHU35" s="34"/>
      <c r="EHV35" s="34"/>
      <c r="EHW35" s="34"/>
      <c r="EHX35" s="34"/>
      <c r="EHY35" s="34"/>
      <c r="EHZ35" s="34"/>
      <c r="EIA35" s="34"/>
      <c r="EIB35" s="34"/>
      <c r="EIC35" s="34"/>
      <c r="EID35" s="34"/>
      <c r="EIE35" s="34"/>
      <c r="EIF35" s="34"/>
      <c r="EIG35" s="34"/>
      <c r="EIH35" s="34"/>
      <c r="EII35" s="34"/>
      <c r="EIJ35" s="34"/>
      <c r="EIK35" s="34"/>
      <c r="EIL35" s="34"/>
      <c r="EIM35" s="34"/>
      <c r="EIN35" s="34"/>
      <c r="EIO35" s="34"/>
      <c r="EIP35" s="34"/>
      <c r="EIQ35" s="34"/>
      <c r="EIR35" s="34"/>
      <c r="EIS35" s="34"/>
      <c r="EIT35" s="34"/>
      <c r="EIU35" s="34"/>
      <c r="EIV35" s="34"/>
      <c r="EIW35" s="34"/>
      <c r="EIX35" s="34"/>
      <c r="EIY35" s="34"/>
      <c r="EIZ35" s="34"/>
      <c r="EJA35" s="34"/>
      <c r="EJB35" s="34"/>
      <c r="EJC35" s="34"/>
      <c r="EJD35" s="34"/>
      <c r="EJE35" s="34"/>
      <c r="EJF35" s="34"/>
      <c r="EJG35" s="34"/>
      <c r="EJH35" s="34"/>
      <c r="EJI35" s="34"/>
      <c r="EJJ35" s="34"/>
      <c r="EJK35" s="34"/>
      <c r="EJL35" s="34"/>
      <c r="EJM35" s="34"/>
      <c r="EJN35" s="34"/>
      <c r="EJO35" s="34"/>
      <c r="EJP35" s="34"/>
      <c r="EJQ35" s="34"/>
      <c r="EJR35" s="34"/>
      <c r="EJS35" s="34"/>
      <c r="EJT35" s="34"/>
      <c r="EJU35" s="34"/>
      <c r="EJV35" s="34"/>
      <c r="EJW35" s="34"/>
      <c r="EJX35" s="34"/>
      <c r="EJY35" s="34"/>
      <c r="EJZ35" s="34"/>
      <c r="EKA35" s="34"/>
      <c r="EKB35" s="34"/>
      <c r="EKC35" s="34"/>
      <c r="EKD35" s="34"/>
      <c r="EKE35" s="34"/>
      <c r="EKF35" s="34"/>
      <c r="EKG35" s="34"/>
      <c r="EKH35" s="34"/>
      <c r="EKI35" s="34"/>
      <c r="EKJ35" s="34"/>
      <c r="EKK35" s="34"/>
      <c r="EKL35" s="34"/>
      <c r="EKM35" s="34"/>
      <c r="EKN35" s="34"/>
      <c r="EKO35" s="34"/>
      <c r="EKP35" s="34"/>
      <c r="EKQ35" s="34"/>
      <c r="EKR35" s="34"/>
      <c r="EKS35" s="34"/>
      <c r="EKT35" s="34"/>
      <c r="EKU35" s="34"/>
      <c r="EKV35" s="34"/>
      <c r="EKW35" s="34"/>
      <c r="EKX35" s="34"/>
      <c r="EKY35" s="34"/>
      <c r="EKZ35" s="34"/>
      <c r="ELA35" s="34"/>
      <c r="ELB35" s="34"/>
      <c r="ELC35" s="34"/>
      <c r="ELD35" s="34"/>
      <c r="ELE35" s="34"/>
      <c r="ELF35" s="34"/>
      <c r="ELG35" s="34"/>
      <c r="ELH35" s="34"/>
      <c r="ELI35" s="34"/>
      <c r="ELJ35" s="34"/>
      <c r="ELK35" s="34"/>
      <c r="ELL35" s="34"/>
      <c r="ELM35" s="34"/>
      <c r="ELN35" s="34"/>
      <c r="ELO35" s="34"/>
      <c r="ELP35" s="34"/>
      <c r="ELQ35" s="34"/>
      <c r="ELR35" s="34"/>
      <c r="ELS35" s="34"/>
      <c r="ELT35" s="34"/>
      <c r="ELU35" s="34"/>
      <c r="ELV35" s="34"/>
      <c r="ELW35" s="34"/>
      <c r="ELX35" s="34"/>
      <c r="ELY35" s="34"/>
      <c r="ELZ35" s="34"/>
      <c r="EMA35" s="34"/>
      <c r="EMB35" s="34"/>
      <c r="EMC35" s="34"/>
      <c r="EMD35" s="34"/>
      <c r="EME35" s="34"/>
      <c r="EMF35" s="34"/>
      <c r="EMG35" s="34"/>
      <c r="EMH35" s="34"/>
      <c r="EMI35" s="34"/>
      <c r="EMJ35" s="34"/>
      <c r="EMK35" s="34"/>
      <c r="EML35" s="34"/>
      <c r="EMM35" s="34"/>
      <c r="EMN35" s="34"/>
      <c r="EMO35" s="34"/>
      <c r="EMP35" s="34"/>
      <c r="EMQ35" s="34"/>
      <c r="EMR35" s="34"/>
      <c r="EMS35" s="34"/>
      <c r="EMT35" s="34"/>
      <c r="EMU35" s="34"/>
      <c r="EMV35" s="34"/>
      <c r="EMW35" s="34"/>
      <c r="EMX35" s="34"/>
      <c r="EMY35" s="34"/>
      <c r="EMZ35" s="34"/>
      <c r="ENA35" s="34"/>
      <c r="ENB35" s="34"/>
      <c r="ENC35" s="34"/>
      <c r="END35" s="34"/>
      <c r="ENE35" s="34"/>
      <c r="ENF35" s="34"/>
      <c r="ENG35" s="34"/>
      <c r="ENH35" s="34"/>
      <c r="ENI35" s="34"/>
      <c r="ENJ35" s="34"/>
      <c r="ENK35" s="34"/>
      <c r="ENL35" s="34"/>
      <c r="ENM35" s="34"/>
      <c r="ENN35" s="34"/>
      <c r="ENO35" s="34"/>
      <c r="ENP35" s="34"/>
      <c r="ENQ35" s="34"/>
      <c r="ENR35" s="34"/>
      <c r="ENS35" s="34"/>
      <c r="ENT35" s="34"/>
      <c r="ENU35" s="34"/>
      <c r="ENV35" s="34"/>
      <c r="ENW35" s="34"/>
      <c r="ENX35" s="34"/>
      <c r="ENY35" s="34"/>
      <c r="ENZ35" s="34"/>
      <c r="EOA35" s="34"/>
      <c r="EOB35" s="34"/>
      <c r="EOC35" s="34"/>
      <c r="EOD35" s="34"/>
      <c r="EOE35" s="34"/>
      <c r="EOF35" s="34"/>
      <c r="EOG35" s="34"/>
      <c r="EOH35" s="34"/>
      <c r="EOI35" s="34"/>
      <c r="EOJ35" s="34"/>
      <c r="EOK35" s="34"/>
      <c r="EOL35" s="34"/>
      <c r="EOM35" s="34"/>
      <c r="EON35" s="34"/>
      <c r="EOO35" s="34"/>
      <c r="EOP35" s="34"/>
      <c r="EOQ35" s="34"/>
      <c r="EOR35" s="34"/>
      <c r="EOS35" s="34"/>
      <c r="EOT35" s="34"/>
      <c r="EOU35" s="34"/>
      <c r="EOV35" s="34"/>
      <c r="EOW35" s="34"/>
      <c r="EOX35" s="34"/>
      <c r="EOY35" s="34"/>
      <c r="EOZ35" s="34"/>
      <c r="EPA35" s="34"/>
      <c r="EPB35" s="34"/>
      <c r="EPC35" s="34"/>
      <c r="EPD35" s="34"/>
      <c r="EPE35" s="34"/>
      <c r="EPF35" s="34"/>
      <c r="EPG35" s="34"/>
      <c r="EPH35" s="34"/>
      <c r="EPI35" s="34"/>
      <c r="EPJ35" s="34"/>
      <c r="EPK35" s="34"/>
      <c r="EPL35" s="34"/>
      <c r="EPM35" s="34"/>
      <c r="EPN35" s="34"/>
      <c r="EPO35" s="34"/>
      <c r="EPP35" s="34"/>
      <c r="EPQ35" s="34"/>
      <c r="EPR35" s="34"/>
      <c r="EPS35" s="34"/>
      <c r="EPT35" s="34"/>
      <c r="EPU35" s="34"/>
      <c r="EPV35" s="34"/>
      <c r="EPW35" s="34"/>
      <c r="EPX35" s="34"/>
      <c r="EPY35" s="34"/>
      <c r="EPZ35" s="34"/>
      <c r="EQA35" s="34"/>
      <c r="EQB35" s="34"/>
      <c r="EQC35" s="34"/>
      <c r="EQD35" s="34"/>
      <c r="EQE35" s="34"/>
      <c r="EQF35" s="34"/>
      <c r="EQG35" s="34"/>
      <c r="EQH35" s="34"/>
      <c r="EQI35" s="34"/>
      <c r="EQJ35" s="34"/>
      <c r="EQK35" s="34"/>
      <c r="EQL35" s="34"/>
      <c r="EQM35" s="34"/>
      <c r="EQN35" s="34"/>
      <c r="EQO35" s="34"/>
      <c r="EQP35" s="34"/>
      <c r="EQQ35" s="34"/>
      <c r="EQR35" s="34"/>
      <c r="EQS35" s="34"/>
      <c r="EQT35" s="34"/>
      <c r="EQU35" s="34"/>
      <c r="EQV35" s="34"/>
      <c r="EQW35" s="34"/>
      <c r="EQX35" s="34"/>
      <c r="EQY35" s="34"/>
      <c r="EQZ35" s="34"/>
      <c r="ERA35" s="34"/>
      <c r="ERB35" s="34"/>
      <c r="ERC35" s="34"/>
      <c r="ERD35" s="34"/>
      <c r="ERE35" s="34"/>
      <c r="ERF35" s="34"/>
      <c r="ERG35" s="34"/>
      <c r="ERH35" s="34"/>
      <c r="ERI35" s="34"/>
      <c r="ERJ35" s="34"/>
      <c r="ERK35" s="34"/>
      <c r="ERL35" s="34"/>
      <c r="ERM35" s="34"/>
      <c r="ERN35" s="34"/>
      <c r="ERO35" s="34"/>
      <c r="ERP35" s="34"/>
      <c r="ERQ35" s="34"/>
      <c r="ERR35" s="34"/>
      <c r="ERS35" s="34"/>
      <c r="ERT35" s="34"/>
      <c r="ERU35" s="34"/>
      <c r="ERV35" s="34"/>
      <c r="ERW35" s="34"/>
      <c r="ERX35" s="34"/>
      <c r="ERY35" s="34"/>
      <c r="ERZ35" s="34"/>
      <c r="ESA35" s="34"/>
      <c r="ESB35" s="34"/>
      <c r="ESC35" s="34"/>
      <c r="ESD35" s="34"/>
      <c r="ESE35" s="34"/>
      <c r="ESF35" s="34"/>
      <c r="ESG35" s="34"/>
      <c r="ESH35" s="34"/>
      <c r="ESI35" s="34"/>
      <c r="ESJ35" s="34"/>
      <c r="ESK35" s="34"/>
      <c r="ESL35" s="34"/>
      <c r="ESM35" s="34"/>
      <c r="ESN35" s="34"/>
      <c r="ESO35" s="34"/>
      <c r="ESP35" s="34"/>
      <c r="ESQ35" s="34"/>
      <c r="ESR35" s="34"/>
      <c r="ESS35" s="34"/>
      <c r="EST35" s="34"/>
      <c r="ESU35" s="34"/>
      <c r="ESV35" s="34"/>
      <c r="ESW35" s="34"/>
      <c r="ESX35" s="34"/>
      <c r="ESY35" s="34"/>
      <c r="ESZ35" s="34"/>
      <c r="ETA35" s="34"/>
      <c r="ETB35" s="34"/>
      <c r="ETC35" s="34"/>
      <c r="ETD35" s="34"/>
      <c r="ETE35" s="34"/>
      <c r="ETF35" s="34"/>
      <c r="ETG35" s="34"/>
      <c r="ETH35" s="34"/>
      <c r="ETI35" s="34"/>
      <c r="ETJ35" s="34"/>
      <c r="ETK35" s="34"/>
      <c r="ETL35" s="34"/>
      <c r="ETM35" s="34"/>
      <c r="ETN35" s="34"/>
      <c r="ETO35" s="34"/>
      <c r="ETP35" s="34"/>
      <c r="ETQ35" s="34"/>
      <c r="ETR35" s="34"/>
      <c r="ETS35" s="34"/>
      <c r="ETT35" s="34"/>
      <c r="ETU35" s="34"/>
      <c r="ETV35" s="34"/>
      <c r="ETW35" s="34"/>
      <c r="ETX35" s="34"/>
      <c r="ETY35" s="34"/>
      <c r="ETZ35" s="34"/>
      <c r="EUA35" s="34"/>
      <c r="EUB35" s="34"/>
      <c r="EUC35" s="34"/>
      <c r="EUD35" s="34"/>
      <c r="EUE35" s="34"/>
      <c r="EUF35" s="34"/>
      <c r="EUG35" s="34"/>
      <c r="EUH35" s="34"/>
      <c r="EUI35" s="34"/>
      <c r="EUJ35" s="34"/>
      <c r="EUK35" s="34"/>
      <c r="EUL35" s="34"/>
      <c r="EUM35" s="34"/>
      <c r="EUN35" s="34"/>
      <c r="EUO35" s="34"/>
      <c r="EUP35" s="34"/>
      <c r="EUQ35" s="34"/>
      <c r="EUR35" s="34"/>
      <c r="EUS35" s="34"/>
      <c r="EUT35" s="34"/>
      <c r="EUU35" s="34"/>
      <c r="EUV35" s="34"/>
      <c r="EUW35" s="34"/>
      <c r="EUX35" s="34"/>
      <c r="EUY35" s="34"/>
      <c r="EUZ35" s="34"/>
      <c r="EVA35" s="34"/>
      <c r="EVB35" s="34"/>
      <c r="EVC35" s="34"/>
      <c r="EVD35" s="34"/>
      <c r="EVE35" s="34"/>
      <c r="EVF35" s="34"/>
      <c r="EVG35" s="34"/>
      <c r="EVH35" s="34"/>
      <c r="EVI35" s="34"/>
      <c r="EVJ35" s="34"/>
      <c r="EVK35" s="34"/>
      <c r="EVL35" s="34"/>
      <c r="EVM35" s="34"/>
      <c r="EVN35" s="34"/>
      <c r="EVO35" s="34"/>
      <c r="EVP35" s="34"/>
      <c r="EVQ35" s="34"/>
      <c r="EVR35" s="34"/>
      <c r="EVS35" s="34"/>
      <c r="EVT35" s="34"/>
      <c r="EVU35" s="34"/>
      <c r="EVV35" s="34"/>
      <c r="EVW35" s="34"/>
      <c r="EVX35" s="34"/>
      <c r="EVY35" s="34"/>
      <c r="EVZ35" s="34"/>
      <c r="EWA35" s="34"/>
      <c r="EWB35" s="34"/>
      <c r="EWC35" s="34"/>
      <c r="EWD35" s="34"/>
      <c r="EWE35" s="34"/>
      <c r="EWF35" s="34"/>
      <c r="EWG35" s="34"/>
      <c r="EWH35" s="34"/>
      <c r="EWI35" s="34"/>
      <c r="EWJ35" s="34"/>
      <c r="EWK35" s="34"/>
      <c r="EWL35" s="34"/>
      <c r="EWM35" s="34"/>
      <c r="EWN35" s="34"/>
      <c r="EWO35" s="34"/>
      <c r="EWP35" s="34"/>
      <c r="EWQ35" s="34"/>
      <c r="EWR35" s="34"/>
      <c r="EWS35" s="34"/>
      <c r="EWT35" s="34"/>
      <c r="EWU35" s="34"/>
      <c r="EWV35" s="34"/>
      <c r="EWW35" s="34"/>
      <c r="EWX35" s="34"/>
      <c r="EWY35" s="34"/>
      <c r="EWZ35" s="34"/>
      <c r="EXA35" s="34"/>
      <c r="EXB35" s="34"/>
      <c r="EXC35" s="34"/>
      <c r="EXD35" s="34"/>
      <c r="EXE35" s="34"/>
      <c r="EXF35" s="34"/>
      <c r="EXG35" s="34"/>
      <c r="EXH35" s="34"/>
      <c r="EXI35" s="34"/>
      <c r="EXJ35" s="34"/>
      <c r="EXK35" s="34"/>
      <c r="EXL35" s="34"/>
      <c r="EXM35" s="34"/>
      <c r="EXN35" s="34"/>
      <c r="EXO35" s="34"/>
      <c r="EXP35" s="34"/>
      <c r="EXQ35" s="34"/>
      <c r="EXR35" s="34"/>
      <c r="EXS35" s="34"/>
      <c r="EXT35" s="34"/>
      <c r="EXU35" s="34"/>
      <c r="EXV35" s="34"/>
      <c r="EXW35" s="34"/>
      <c r="EXX35" s="34"/>
      <c r="EXY35" s="34"/>
      <c r="EXZ35" s="34"/>
      <c r="EYA35" s="34"/>
      <c r="EYB35" s="34"/>
      <c r="EYC35" s="34"/>
      <c r="EYD35" s="34"/>
      <c r="EYE35" s="34"/>
      <c r="EYF35" s="34"/>
      <c r="EYG35" s="34"/>
      <c r="EYH35" s="34"/>
      <c r="EYI35" s="34"/>
      <c r="EYJ35" s="34"/>
      <c r="EYK35" s="34"/>
      <c r="EYL35" s="34"/>
      <c r="EYM35" s="34"/>
      <c r="EYN35" s="34"/>
      <c r="EYO35" s="34"/>
      <c r="EYP35" s="34"/>
      <c r="EYQ35" s="34"/>
      <c r="EYR35" s="34"/>
      <c r="EYS35" s="34"/>
      <c r="EYT35" s="34"/>
      <c r="EYU35" s="34"/>
      <c r="EYV35" s="34"/>
      <c r="EYW35" s="34"/>
      <c r="EYX35" s="34"/>
      <c r="EYY35" s="34"/>
      <c r="EYZ35" s="34"/>
      <c r="EZA35" s="34"/>
      <c r="EZB35" s="34"/>
      <c r="EZC35" s="34"/>
      <c r="EZD35" s="34"/>
      <c r="EZE35" s="34"/>
      <c r="EZF35" s="34"/>
      <c r="EZG35" s="34"/>
      <c r="EZH35" s="34"/>
      <c r="EZI35" s="34"/>
      <c r="EZJ35" s="34"/>
      <c r="EZK35" s="34"/>
      <c r="EZL35" s="34"/>
      <c r="EZM35" s="34"/>
      <c r="EZN35" s="34"/>
      <c r="EZO35" s="34"/>
      <c r="EZP35" s="34"/>
      <c r="EZQ35" s="34"/>
      <c r="EZR35" s="34"/>
      <c r="EZS35" s="34"/>
      <c r="EZT35" s="34"/>
      <c r="EZU35" s="34"/>
      <c r="EZV35" s="34"/>
      <c r="EZW35" s="34"/>
      <c r="EZX35" s="34"/>
      <c r="EZY35" s="34"/>
      <c r="EZZ35" s="34"/>
      <c r="FAA35" s="34"/>
      <c r="FAB35" s="34"/>
      <c r="FAC35" s="34"/>
      <c r="FAD35" s="34"/>
      <c r="FAE35" s="34"/>
      <c r="FAF35" s="34"/>
      <c r="FAG35" s="34"/>
      <c r="FAH35" s="34"/>
      <c r="FAI35" s="34"/>
      <c r="FAJ35" s="34"/>
      <c r="FAK35" s="34"/>
      <c r="FAL35" s="34"/>
      <c r="FAM35" s="34"/>
      <c r="FAN35" s="34"/>
      <c r="FAO35" s="34"/>
      <c r="FAP35" s="34"/>
      <c r="FAQ35" s="34"/>
      <c r="FAR35" s="34"/>
      <c r="FAS35" s="34"/>
      <c r="FAT35" s="34"/>
      <c r="FAU35" s="34"/>
      <c r="FAV35" s="34"/>
      <c r="FAW35" s="34"/>
      <c r="FAX35" s="34"/>
      <c r="FAY35" s="34"/>
      <c r="FAZ35" s="34"/>
      <c r="FBA35" s="34"/>
      <c r="FBB35" s="34"/>
      <c r="FBC35" s="34"/>
      <c r="FBD35" s="34"/>
      <c r="FBE35" s="34"/>
      <c r="FBF35" s="34"/>
      <c r="FBG35" s="34"/>
      <c r="FBH35" s="34"/>
      <c r="FBI35" s="34"/>
      <c r="FBJ35" s="34"/>
      <c r="FBK35" s="34"/>
      <c r="FBL35" s="34"/>
      <c r="FBM35" s="34"/>
      <c r="FBN35" s="34"/>
      <c r="FBO35" s="34"/>
      <c r="FBP35" s="34"/>
      <c r="FBQ35" s="34"/>
      <c r="FBR35" s="34"/>
      <c r="FBS35" s="34"/>
      <c r="FBT35" s="34"/>
      <c r="FBU35" s="34"/>
      <c r="FBV35" s="34"/>
      <c r="FBW35" s="34"/>
      <c r="FBX35" s="34"/>
      <c r="FBY35" s="34"/>
      <c r="FBZ35" s="34"/>
      <c r="FCA35" s="34"/>
      <c r="FCB35" s="34"/>
      <c r="FCC35" s="34"/>
      <c r="FCD35" s="34"/>
      <c r="FCE35" s="34"/>
      <c r="FCF35" s="34"/>
      <c r="FCG35" s="34"/>
      <c r="FCH35" s="34"/>
      <c r="FCI35" s="34"/>
      <c r="FCJ35" s="34"/>
      <c r="FCK35" s="34"/>
      <c r="FCL35" s="34"/>
      <c r="FCM35" s="34"/>
      <c r="FCN35" s="34"/>
      <c r="FCO35" s="34"/>
      <c r="FCP35" s="34"/>
      <c r="FCQ35" s="34"/>
      <c r="FCR35" s="34"/>
      <c r="FCS35" s="34"/>
      <c r="FCT35" s="34"/>
      <c r="FCU35" s="34"/>
      <c r="FCV35" s="34"/>
      <c r="FCW35" s="34"/>
      <c r="FCX35" s="34"/>
      <c r="FCY35" s="34"/>
      <c r="FCZ35" s="34"/>
      <c r="FDA35" s="34"/>
      <c r="FDB35" s="34"/>
      <c r="FDC35" s="34"/>
      <c r="FDD35" s="34"/>
      <c r="FDE35" s="34"/>
      <c r="FDF35" s="34"/>
      <c r="FDG35" s="34"/>
      <c r="FDH35" s="34"/>
      <c r="FDI35" s="34"/>
      <c r="FDJ35" s="34"/>
      <c r="FDK35" s="34"/>
      <c r="FDL35" s="34"/>
      <c r="FDM35" s="34"/>
      <c r="FDN35" s="34"/>
      <c r="FDO35" s="34"/>
      <c r="FDP35" s="34"/>
      <c r="FDQ35" s="34"/>
      <c r="FDR35" s="34"/>
      <c r="FDS35" s="34"/>
      <c r="FDT35" s="34"/>
      <c r="FDU35" s="34"/>
      <c r="FDV35" s="34"/>
      <c r="FDW35" s="34"/>
      <c r="FDX35" s="34"/>
      <c r="FDY35" s="34"/>
      <c r="FDZ35" s="34"/>
      <c r="FEA35" s="34"/>
      <c r="FEB35" s="34"/>
      <c r="FEC35" s="34"/>
      <c r="FED35" s="34"/>
      <c r="FEE35" s="34"/>
      <c r="FEF35" s="34"/>
      <c r="FEG35" s="34"/>
      <c r="FEH35" s="34"/>
      <c r="FEI35" s="34"/>
      <c r="FEJ35" s="34"/>
      <c r="FEK35" s="34"/>
      <c r="FEL35" s="34"/>
      <c r="FEM35" s="34"/>
      <c r="FEN35" s="34"/>
      <c r="FEO35" s="34"/>
      <c r="FEP35" s="34"/>
      <c r="FEQ35" s="34"/>
      <c r="FER35" s="34"/>
      <c r="FES35" s="34"/>
      <c r="FET35" s="34"/>
      <c r="FEU35" s="34"/>
      <c r="FEV35" s="34"/>
      <c r="FEW35" s="34"/>
      <c r="FEX35" s="34"/>
      <c r="FEY35" s="34"/>
      <c r="FEZ35" s="34"/>
      <c r="FFA35" s="34"/>
      <c r="FFB35" s="34"/>
      <c r="FFC35" s="34"/>
      <c r="FFD35" s="34"/>
      <c r="FFE35" s="34"/>
      <c r="FFF35" s="34"/>
      <c r="FFG35" s="34"/>
      <c r="FFH35" s="34"/>
      <c r="FFI35" s="34"/>
      <c r="FFJ35" s="34"/>
      <c r="FFK35" s="34"/>
      <c r="FFL35" s="34"/>
      <c r="FFM35" s="34"/>
      <c r="FFN35" s="34"/>
      <c r="FFO35" s="34"/>
      <c r="FFP35" s="34"/>
      <c r="FFQ35" s="34"/>
      <c r="FFR35" s="34"/>
      <c r="FFS35" s="34"/>
      <c r="FFT35" s="34"/>
      <c r="FFU35" s="34"/>
      <c r="FFV35" s="34"/>
      <c r="FFW35" s="34"/>
      <c r="FFX35" s="34"/>
      <c r="FFY35" s="34"/>
      <c r="FFZ35" s="34"/>
      <c r="FGA35" s="34"/>
      <c r="FGB35" s="34"/>
      <c r="FGC35" s="34"/>
      <c r="FGD35" s="34"/>
      <c r="FGE35" s="34"/>
      <c r="FGF35" s="34"/>
      <c r="FGG35" s="34"/>
      <c r="FGH35" s="34"/>
      <c r="FGI35" s="34"/>
      <c r="FGJ35" s="34"/>
      <c r="FGK35" s="34"/>
      <c r="FGL35" s="34"/>
      <c r="FGM35" s="34"/>
      <c r="FGN35" s="34"/>
      <c r="FGO35" s="34"/>
      <c r="FGP35" s="34"/>
      <c r="FGQ35" s="34"/>
      <c r="FGR35" s="34"/>
      <c r="FGS35" s="34"/>
      <c r="FGT35" s="34"/>
      <c r="FGU35" s="34"/>
      <c r="FGV35" s="34"/>
      <c r="FGW35" s="34"/>
      <c r="FGX35" s="34"/>
      <c r="FGY35" s="34"/>
      <c r="FGZ35" s="34"/>
      <c r="FHA35" s="34"/>
      <c r="FHB35" s="34"/>
      <c r="FHC35" s="34"/>
      <c r="FHD35" s="34"/>
      <c r="FHE35" s="34"/>
      <c r="FHF35" s="34"/>
      <c r="FHG35" s="34"/>
      <c r="FHH35" s="34"/>
      <c r="FHI35" s="34"/>
      <c r="FHJ35" s="34"/>
      <c r="FHK35" s="34"/>
      <c r="FHL35" s="34"/>
      <c r="FHM35" s="34"/>
      <c r="FHN35" s="34"/>
      <c r="FHO35" s="34"/>
      <c r="FHP35" s="34"/>
      <c r="FHQ35" s="34"/>
      <c r="FHR35" s="34"/>
      <c r="FHS35" s="34"/>
      <c r="FHT35" s="34"/>
      <c r="FHU35" s="34"/>
      <c r="FHV35" s="34"/>
      <c r="FHW35" s="34"/>
      <c r="FHX35" s="34"/>
      <c r="FHY35" s="34"/>
      <c r="FHZ35" s="34"/>
      <c r="FIA35" s="34"/>
      <c r="FIB35" s="34"/>
      <c r="FIC35" s="34"/>
      <c r="FID35" s="34"/>
      <c r="FIE35" s="34"/>
      <c r="FIF35" s="34"/>
      <c r="FIG35" s="34"/>
      <c r="FIH35" s="34"/>
      <c r="FII35" s="34"/>
      <c r="FIJ35" s="34"/>
      <c r="FIK35" s="34"/>
      <c r="FIL35" s="34"/>
      <c r="FIM35" s="34"/>
      <c r="FIN35" s="34"/>
      <c r="FIO35" s="34"/>
      <c r="FIP35" s="34"/>
      <c r="FIQ35" s="34"/>
      <c r="FIR35" s="34"/>
      <c r="FIS35" s="34"/>
      <c r="FIT35" s="34"/>
      <c r="FIU35" s="34"/>
      <c r="FIV35" s="34"/>
      <c r="FIW35" s="34"/>
      <c r="FIX35" s="34"/>
      <c r="FIY35" s="34"/>
      <c r="FIZ35" s="34"/>
      <c r="FJA35" s="34"/>
      <c r="FJB35" s="34"/>
      <c r="FJC35" s="34"/>
      <c r="FJD35" s="34"/>
      <c r="FJE35" s="34"/>
      <c r="FJF35" s="34"/>
      <c r="FJG35" s="34"/>
      <c r="FJH35" s="34"/>
      <c r="FJI35" s="34"/>
      <c r="FJJ35" s="34"/>
      <c r="FJK35" s="34"/>
      <c r="FJL35" s="34"/>
      <c r="FJM35" s="34"/>
      <c r="FJN35" s="34"/>
      <c r="FJO35" s="34"/>
      <c r="FJP35" s="34"/>
      <c r="FJQ35" s="34"/>
      <c r="FJR35" s="34"/>
      <c r="FJS35" s="34"/>
      <c r="FJT35" s="34"/>
      <c r="FJU35" s="34"/>
      <c r="FJV35" s="34"/>
      <c r="FJW35" s="34"/>
      <c r="FJX35" s="34"/>
      <c r="FJY35" s="34"/>
      <c r="FJZ35" s="34"/>
      <c r="FKA35" s="34"/>
      <c r="FKB35" s="34"/>
      <c r="FKC35" s="34"/>
      <c r="FKD35" s="34"/>
      <c r="FKE35" s="34"/>
      <c r="FKF35" s="34"/>
      <c r="FKG35" s="34"/>
      <c r="FKH35" s="34"/>
      <c r="FKI35" s="34"/>
      <c r="FKJ35" s="34"/>
      <c r="FKK35" s="34"/>
      <c r="FKL35" s="34"/>
      <c r="FKM35" s="34"/>
      <c r="FKN35" s="34"/>
      <c r="FKO35" s="34"/>
      <c r="FKP35" s="34"/>
      <c r="FKQ35" s="34"/>
      <c r="FKR35" s="34"/>
      <c r="FKS35" s="34"/>
      <c r="FKT35" s="34"/>
      <c r="FKU35" s="34"/>
      <c r="FKV35" s="34"/>
      <c r="FKW35" s="34"/>
      <c r="FKX35" s="34"/>
      <c r="FKY35" s="34"/>
      <c r="FKZ35" s="34"/>
      <c r="FLA35" s="34"/>
      <c r="FLB35" s="34"/>
      <c r="FLC35" s="34"/>
      <c r="FLD35" s="34"/>
      <c r="FLE35" s="34"/>
      <c r="FLF35" s="34"/>
      <c r="FLG35" s="34"/>
      <c r="FLH35" s="34"/>
      <c r="FLI35" s="34"/>
      <c r="FLJ35" s="34"/>
      <c r="FLK35" s="34"/>
      <c r="FLL35" s="34"/>
      <c r="FLM35" s="34"/>
      <c r="FLN35" s="34"/>
      <c r="FLO35" s="34"/>
      <c r="FLP35" s="34"/>
      <c r="FLQ35" s="34"/>
      <c r="FLR35" s="34"/>
      <c r="FLS35" s="34"/>
      <c r="FLT35" s="34"/>
      <c r="FLU35" s="34"/>
      <c r="FLV35" s="34"/>
      <c r="FLW35" s="34"/>
      <c r="FLX35" s="34"/>
      <c r="FLY35" s="34"/>
      <c r="FLZ35" s="34"/>
      <c r="FMA35" s="34"/>
      <c r="FMB35" s="34"/>
      <c r="FMC35" s="34"/>
      <c r="FMD35" s="34"/>
      <c r="FME35" s="34"/>
      <c r="FMF35" s="34"/>
      <c r="FMG35" s="34"/>
      <c r="FMH35" s="34"/>
      <c r="FMI35" s="34"/>
      <c r="FMJ35" s="34"/>
      <c r="FMK35" s="34"/>
      <c r="FML35" s="34"/>
      <c r="FMM35" s="34"/>
      <c r="FMN35" s="34"/>
      <c r="FMO35" s="34"/>
      <c r="FMP35" s="34"/>
      <c r="FMQ35" s="34"/>
      <c r="FMR35" s="34"/>
      <c r="FMS35" s="34"/>
      <c r="FMT35" s="34"/>
      <c r="FMU35" s="34"/>
      <c r="FMV35" s="34"/>
      <c r="FMW35" s="34"/>
      <c r="FMX35" s="34"/>
      <c r="FMY35" s="34"/>
      <c r="FMZ35" s="34"/>
      <c r="FNA35" s="34"/>
      <c r="FNB35" s="34"/>
      <c r="FNC35" s="34"/>
      <c r="FND35" s="34"/>
      <c r="FNE35" s="34"/>
      <c r="FNF35" s="34"/>
      <c r="FNG35" s="34"/>
      <c r="FNH35" s="34"/>
      <c r="FNI35" s="34"/>
      <c r="FNJ35" s="34"/>
      <c r="FNK35" s="34"/>
      <c r="FNL35" s="34"/>
      <c r="FNM35" s="34"/>
      <c r="FNN35" s="34"/>
      <c r="FNO35" s="34"/>
      <c r="FNP35" s="34"/>
      <c r="FNQ35" s="34"/>
      <c r="FNR35" s="34"/>
      <c r="FNS35" s="34"/>
      <c r="FNT35" s="34"/>
      <c r="FNU35" s="34"/>
      <c r="FNV35" s="34"/>
      <c r="FNW35" s="34"/>
      <c r="FNX35" s="34"/>
      <c r="FNY35" s="34"/>
      <c r="FNZ35" s="34"/>
      <c r="FOA35" s="34"/>
      <c r="FOB35" s="34"/>
      <c r="FOC35" s="34"/>
      <c r="FOD35" s="34"/>
      <c r="FOE35" s="34"/>
      <c r="FOF35" s="34"/>
      <c r="FOG35" s="34"/>
      <c r="FOH35" s="34"/>
      <c r="FOI35" s="34"/>
      <c r="FOJ35" s="34"/>
      <c r="FOK35" s="34"/>
      <c r="FOL35" s="34"/>
      <c r="FOM35" s="34"/>
      <c r="FON35" s="34"/>
      <c r="FOO35" s="34"/>
      <c r="FOP35" s="34"/>
      <c r="FOQ35" s="34"/>
      <c r="FOR35" s="34"/>
      <c r="FOS35" s="34"/>
      <c r="FOT35" s="34"/>
      <c r="FOU35" s="34"/>
      <c r="FOV35" s="34"/>
      <c r="FOW35" s="34"/>
      <c r="FOX35" s="34"/>
      <c r="FOY35" s="34"/>
      <c r="FOZ35" s="34"/>
      <c r="FPA35" s="34"/>
      <c r="FPB35" s="34"/>
      <c r="FPC35" s="34"/>
      <c r="FPD35" s="34"/>
      <c r="FPE35" s="34"/>
      <c r="FPF35" s="34"/>
      <c r="FPG35" s="34"/>
      <c r="FPH35" s="34"/>
      <c r="FPI35" s="34"/>
      <c r="FPJ35" s="34"/>
      <c r="FPK35" s="34"/>
      <c r="FPL35" s="34"/>
      <c r="FPM35" s="34"/>
      <c r="FPN35" s="34"/>
      <c r="FPO35" s="34"/>
      <c r="FPP35" s="34"/>
      <c r="FPQ35" s="34"/>
      <c r="FPR35" s="34"/>
      <c r="FPS35" s="34"/>
      <c r="FPT35" s="34"/>
      <c r="FPU35" s="34"/>
      <c r="FPV35" s="34"/>
      <c r="FPW35" s="34"/>
      <c r="FPX35" s="34"/>
      <c r="FPY35" s="34"/>
      <c r="FPZ35" s="34"/>
      <c r="FQA35" s="34"/>
      <c r="FQB35" s="34"/>
      <c r="FQC35" s="34"/>
      <c r="FQD35" s="34"/>
      <c r="FQE35" s="34"/>
      <c r="FQF35" s="34"/>
      <c r="FQG35" s="34"/>
      <c r="FQH35" s="34"/>
      <c r="FQI35" s="34"/>
      <c r="FQJ35" s="34"/>
      <c r="FQK35" s="34"/>
      <c r="FQL35" s="34"/>
      <c r="FQM35" s="34"/>
      <c r="FQN35" s="34"/>
      <c r="FQO35" s="34"/>
      <c r="FQP35" s="34"/>
      <c r="FQQ35" s="34"/>
      <c r="FQR35" s="34"/>
      <c r="FQS35" s="34"/>
      <c r="FQT35" s="34"/>
      <c r="FQU35" s="34"/>
      <c r="FQV35" s="34"/>
      <c r="FQW35" s="34"/>
      <c r="FQX35" s="34"/>
      <c r="FQY35" s="34"/>
      <c r="FQZ35" s="34"/>
      <c r="FRA35" s="34"/>
      <c r="FRB35" s="34"/>
      <c r="FRC35" s="34"/>
      <c r="FRD35" s="34"/>
      <c r="FRE35" s="34"/>
      <c r="FRF35" s="34"/>
      <c r="FRG35" s="34"/>
      <c r="FRH35" s="34"/>
      <c r="FRI35" s="34"/>
      <c r="FRJ35" s="34"/>
      <c r="FRK35" s="34"/>
      <c r="FRL35" s="34"/>
      <c r="FRM35" s="34"/>
      <c r="FRN35" s="34"/>
      <c r="FRO35" s="34"/>
      <c r="FRP35" s="34"/>
      <c r="FRQ35" s="34"/>
      <c r="FRR35" s="34"/>
      <c r="FRS35" s="34"/>
      <c r="FRT35" s="34"/>
      <c r="FRU35" s="34"/>
      <c r="FRV35" s="34"/>
      <c r="FRW35" s="34"/>
      <c r="FRX35" s="34"/>
      <c r="FRY35" s="34"/>
      <c r="FRZ35" s="34"/>
      <c r="FSA35" s="34"/>
      <c r="FSB35" s="34"/>
      <c r="FSC35" s="34"/>
      <c r="FSD35" s="34"/>
      <c r="FSE35" s="34"/>
      <c r="FSF35" s="34"/>
      <c r="FSG35" s="34"/>
      <c r="FSH35" s="34"/>
      <c r="FSI35" s="34"/>
      <c r="FSJ35" s="34"/>
      <c r="FSK35" s="34"/>
      <c r="FSL35" s="34"/>
      <c r="FSM35" s="34"/>
      <c r="FSN35" s="34"/>
      <c r="FSO35" s="34"/>
      <c r="FSP35" s="34"/>
      <c r="FSQ35" s="34"/>
      <c r="FSR35" s="34"/>
      <c r="FSS35" s="34"/>
      <c r="FST35" s="34"/>
      <c r="FSU35" s="34"/>
      <c r="FSV35" s="34"/>
      <c r="FSW35" s="34"/>
      <c r="FSX35" s="34"/>
      <c r="FSY35" s="34"/>
      <c r="FSZ35" s="34"/>
      <c r="FTA35" s="34"/>
      <c r="FTB35" s="34"/>
      <c r="FTC35" s="34"/>
      <c r="FTD35" s="34"/>
      <c r="FTE35" s="34"/>
      <c r="FTF35" s="34"/>
      <c r="FTG35" s="34"/>
      <c r="FTH35" s="34"/>
      <c r="FTI35" s="34"/>
      <c r="FTJ35" s="34"/>
      <c r="FTK35" s="34"/>
      <c r="FTL35" s="34"/>
      <c r="FTM35" s="34"/>
      <c r="FTN35" s="34"/>
      <c r="FTO35" s="34"/>
      <c r="FTP35" s="34"/>
      <c r="FTQ35" s="34"/>
      <c r="FTR35" s="34"/>
      <c r="FTS35" s="34"/>
      <c r="FTT35" s="34"/>
      <c r="FTU35" s="34"/>
      <c r="FTV35" s="34"/>
      <c r="FTW35" s="34"/>
      <c r="FTX35" s="34"/>
      <c r="FTY35" s="34"/>
      <c r="FTZ35" s="34"/>
      <c r="FUA35" s="34"/>
      <c r="FUB35" s="34"/>
      <c r="FUC35" s="34"/>
      <c r="FUD35" s="34"/>
      <c r="FUE35" s="34"/>
      <c r="FUF35" s="34"/>
      <c r="FUG35" s="34"/>
      <c r="FUH35" s="34"/>
      <c r="FUI35" s="34"/>
      <c r="FUJ35" s="34"/>
      <c r="FUK35" s="34"/>
      <c r="FUL35" s="34"/>
      <c r="FUM35" s="34"/>
      <c r="FUN35" s="34"/>
      <c r="FUO35" s="34"/>
      <c r="FUP35" s="34"/>
      <c r="FUQ35" s="34"/>
      <c r="FUR35" s="34"/>
      <c r="FUS35" s="34"/>
      <c r="FUT35" s="34"/>
      <c r="FUU35" s="34"/>
      <c r="FUV35" s="34"/>
      <c r="FUW35" s="34"/>
      <c r="FUX35" s="34"/>
      <c r="FUY35" s="34"/>
      <c r="FUZ35" s="34"/>
      <c r="FVA35" s="34"/>
      <c r="FVB35" s="34"/>
      <c r="FVC35" s="34"/>
      <c r="FVD35" s="34"/>
      <c r="FVE35" s="34"/>
      <c r="FVF35" s="34"/>
      <c r="FVG35" s="34"/>
      <c r="FVH35" s="34"/>
      <c r="FVI35" s="34"/>
      <c r="FVJ35" s="34"/>
      <c r="FVK35" s="34"/>
      <c r="FVL35" s="34"/>
      <c r="FVM35" s="34"/>
      <c r="FVN35" s="34"/>
      <c r="FVO35" s="34"/>
      <c r="FVP35" s="34"/>
      <c r="FVQ35" s="34"/>
      <c r="FVR35" s="34"/>
      <c r="FVS35" s="34"/>
      <c r="FVT35" s="34"/>
      <c r="FVU35" s="34"/>
      <c r="FVV35" s="34"/>
      <c r="FVW35" s="34"/>
      <c r="FVX35" s="34"/>
      <c r="FVY35" s="34"/>
      <c r="FVZ35" s="34"/>
      <c r="FWA35" s="34"/>
      <c r="FWB35" s="34"/>
      <c r="FWC35" s="34"/>
      <c r="FWD35" s="34"/>
      <c r="FWE35" s="34"/>
      <c r="FWF35" s="34"/>
      <c r="FWG35" s="34"/>
      <c r="FWH35" s="34"/>
      <c r="FWI35" s="34"/>
      <c r="FWJ35" s="34"/>
      <c r="FWK35" s="34"/>
      <c r="FWL35" s="34"/>
      <c r="FWM35" s="34"/>
      <c r="FWN35" s="34"/>
      <c r="FWO35" s="34"/>
      <c r="FWP35" s="34"/>
      <c r="FWQ35" s="34"/>
      <c r="FWR35" s="34"/>
      <c r="FWS35" s="34"/>
      <c r="FWT35" s="34"/>
      <c r="FWU35" s="34"/>
      <c r="FWV35" s="34"/>
      <c r="FWW35" s="34"/>
      <c r="FWX35" s="34"/>
      <c r="FWY35" s="34"/>
      <c r="FWZ35" s="34"/>
      <c r="FXA35" s="34"/>
      <c r="FXB35" s="34"/>
      <c r="FXC35" s="34"/>
      <c r="FXD35" s="34"/>
      <c r="FXE35" s="34"/>
      <c r="FXF35" s="34"/>
      <c r="FXG35" s="34"/>
      <c r="FXH35" s="34"/>
      <c r="FXI35" s="34"/>
      <c r="FXJ35" s="34"/>
      <c r="FXK35" s="34"/>
      <c r="FXL35" s="34"/>
      <c r="FXM35" s="34"/>
      <c r="FXN35" s="34"/>
      <c r="FXO35" s="34"/>
      <c r="FXP35" s="34"/>
      <c r="FXQ35" s="34"/>
      <c r="FXR35" s="34"/>
      <c r="FXS35" s="34"/>
      <c r="FXT35" s="34"/>
      <c r="FXU35" s="34"/>
      <c r="FXV35" s="34"/>
      <c r="FXW35" s="34"/>
      <c r="FXX35" s="34"/>
      <c r="FXY35" s="34"/>
      <c r="FXZ35" s="34"/>
      <c r="FYA35" s="34"/>
      <c r="FYB35" s="34"/>
      <c r="FYC35" s="34"/>
      <c r="FYD35" s="34"/>
      <c r="FYE35" s="34"/>
      <c r="FYF35" s="34"/>
      <c r="FYG35" s="34"/>
      <c r="FYH35" s="34"/>
      <c r="FYI35" s="34"/>
      <c r="FYJ35" s="34"/>
      <c r="FYK35" s="34"/>
      <c r="FYL35" s="34"/>
      <c r="FYM35" s="34"/>
      <c r="FYN35" s="34"/>
      <c r="FYO35" s="34"/>
      <c r="FYP35" s="34"/>
      <c r="FYQ35" s="34"/>
      <c r="FYR35" s="34"/>
      <c r="FYS35" s="34"/>
      <c r="FYT35" s="34"/>
      <c r="FYU35" s="34"/>
      <c r="FYV35" s="34"/>
      <c r="FYW35" s="34"/>
      <c r="FYX35" s="34"/>
      <c r="FYY35" s="34"/>
      <c r="FYZ35" s="34"/>
      <c r="FZA35" s="34"/>
      <c r="FZB35" s="34"/>
      <c r="FZC35" s="34"/>
      <c r="FZD35" s="34"/>
      <c r="FZE35" s="34"/>
      <c r="FZF35" s="34"/>
      <c r="FZG35" s="34"/>
      <c r="FZH35" s="34"/>
      <c r="FZI35" s="34"/>
      <c r="FZJ35" s="34"/>
      <c r="FZK35" s="34"/>
      <c r="FZL35" s="34"/>
      <c r="FZM35" s="34"/>
      <c r="FZN35" s="34"/>
      <c r="FZO35" s="34"/>
      <c r="FZP35" s="34"/>
      <c r="FZQ35" s="34"/>
      <c r="FZR35" s="34"/>
      <c r="FZS35" s="34"/>
      <c r="FZT35" s="34"/>
      <c r="FZU35" s="34"/>
      <c r="FZV35" s="34"/>
      <c r="FZW35" s="34"/>
      <c r="FZX35" s="34"/>
      <c r="FZY35" s="34"/>
      <c r="FZZ35" s="34"/>
      <c r="GAA35" s="34"/>
      <c r="GAB35" s="34"/>
      <c r="GAC35" s="34"/>
      <c r="GAD35" s="34"/>
      <c r="GAE35" s="34"/>
      <c r="GAF35" s="34"/>
      <c r="GAG35" s="34"/>
      <c r="GAH35" s="34"/>
      <c r="GAI35" s="34"/>
      <c r="GAJ35" s="34"/>
      <c r="GAK35" s="34"/>
      <c r="GAL35" s="34"/>
      <c r="GAM35" s="34"/>
      <c r="GAN35" s="34"/>
      <c r="GAO35" s="34"/>
      <c r="GAP35" s="34"/>
      <c r="GAQ35" s="34"/>
      <c r="GAR35" s="34"/>
      <c r="GAS35" s="34"/>
      <c r="GAT35" s="34"/>
      <c r="GAU35" s="34"/>
      <c r="GAV35" s="34"/>
      <c r="GAW35" s="34"/>
      <c r="GAX35" s="34"/>
      <c r="GAY35" s="34"/>
      <c r="GAZ35" s="34"/>
      <c r="GBA35" s="34"/>
      <c r="GBB35" s="34"/>
      <c r="GBC35" s="34"/>
      <c r="GBD35" s="34"/>
      <c r="GBE35" s="34"/>
      <c r="GBF35" s="34"/>
      <c r="GBG35" s="34"/>
      <c r="GBH35" s="34"/>
      <c r="GBI35" s="34"/>
      <c r="GBJ35" s="34"/>
      <c r="GBK35" s="34"/>
      <c r="GBL35" s="34"/>
      <c r="GBM35" s="34"/>
      <c r="GBN35" s="34"/>
      <c r="GBO35" s="34"/>
      <c r="GBP35" s="34"/>
      <c r="GBQ35" s="34"/>
      <c r="GBR35" s="34"/>
      <c r="GBS35" s="34"/>
      <c r="GBT35" s="34"/>
      <c r="GBU35" s="34"/>
      <c r="GBV35" s="34"/>
      <c r="GBW35" s="34"/>
      <c r="GBX35" s="34"/>
      <c r="GBY35" s="34"/>
      <c r="GBZ35" s="34"/>
      <c r="GCA35" s="34"/>
      <c r="GCB35" s="34"/>
      <c r="GCC35" s="34"/>
      <c r="GCD35" s="34"/>
      <c r="GCE35" s="34"/>
      <c r="GCF35" s="34"/>
      <c r="GCG35" s="34"/>
      <c r="GCH35" s="34"/>
      <c r="GCI35" s="34"/>
      <c r="GCJ35" s="34"/>
      <c r="GCK35" s="34"/>
      <c r="GCL35" s="34"/>
      <c r="GCM35" s="34"/>
      <c r="GCN35" s="34"/>
      <c r="GCO35" s="34"/>
      <c r="GCP35" s="34"/>
      <c r="GCQ35" s="34"/>
      <c r="GCR35" s="34"/>
      <c r="GCS35" s="34"/>
      <c r="GCT35" s="34"/>
      <c r="GCU35" s="34"/>
      <c r="GCV35" s="34"/>
      <c r="GCW35" s="34"/>
      <c r="GCX35" s="34"/>
      <c r="GCY35" s="34"/>
      <c r="GCZ35" s="34"/>
      <c r="GDA35" s="34"/>
      <c r="GDB35" s="34"/>
      <c r="GDC35" s="34"/>
      <c r="GDD35" s="34"/>
      <c r="GDE35" s="34"/>
      <c r="GDF35" s="34"/>
      <c r="GDG35" s="34"/>
      <c r="GDH35" s="34"/>
      <c r="GDI35" s="34"/>
      <c r="GDJ35" s="34"/>
      <c r="GDK35" s="34"/>
      <c r="GDL35" s="34"/>
      <c r="GDM35" s="34"/>
      <c r="GDN35" s="34"/>
      <c r="GDO35" s="34"/>
      <c r="GDP35" s="34"/>
      <c r="GDQ35" s="34"/>
      <c r="GDR35" s="34"/>
      <c r="GDS35" s="34"/>
      <c r="GDT35" s="34"/>
      <c r="GDU35" s="34"/>
      <c r="GDV35" s="34"/>
      <c r="GDW35" s="34"/>
      <c r="GDX35" s="34"/>
      <c r="GDY35" s="34"/>
      <c r="GDZ35" s="34"/>
      <c r="GEA35" s="34"/>
      <c r="GEB35" s="34"/>
      <c r="GEC35" s="34"/>
      <c r="GED35" s="34"/>
      <c r="GEE35" s="34"/>
      <c r="GEF35" s="34"/>
      <c r="GEG35" s="34"/>
      <c r="GEH35" s="34"/>
      <c r="GEI35" s="34"/>
      <c r="GEJ35" s="34"/>
      <c r="GEK35" s="34"/>
      <c r="GEL35" s="34"/>
      <c r="GEM35" s="34"/>
      <c r="GEN35" s="34"/>
      <c r="GEO35" s="34"/>
      <c r="GEP35" s="34"/>
      <c r="GEQ35" s="34"/>
      <c r="GER35" s="34"/>
      <c r="GES35" s="34"/>
      <c r="GET35" s="34"/>
      <c r="GEU35" s="34"/>
      <c r="GEV35" s="34"/>
      <c r="GEW35" s="34"/>
      <c r="GEX35" s="34"/>
      <c r="GEY35" s="34"/>
      <c r="GEZ35" s="34"/>
      <c r="GFA35" s="34"/>
      <c r="GFB35" s="34"/>
      <c r="GFC35" s="34"/>
      <c r="GFD35" s="34"/>
      <c r="GFE35" s="34"/>
      <c r="GFF35" s="34"/>
      <c r="GFG35" s="34"/>
      <c r="GFH35" s="34"/>
      <c r="GFI35" s="34"/>
      <c r="GFJ35" s="34"/>
      <c r="GFK35" s="34"/>
      <c r="GFL35" s="34"/>
      <c r="GFM35" s="34"/>
      <c r="GFN35" s="34"/>
      <c r="GFO35" s="34"/>
      <c r="GFP35" s="34"/>
      <c r="GFQ35" s="34"/>
      <c r="GFR35" s="34"/>
      <c r="GFS35" s="34"/>
      <c r="GFT35" s="34"/>
      <c r="GFU35" s="34"/>
      <c r="GFV35" s="34"/>
      <c r="GFW35" s="34"/>
      <c r="GFX35" s="34"/>
      <c r="GFY35" s="34"/>
      <c r="GFZ35" s="34"/>
      <c r="GGA35" s="34"/>
      <c r="GGB35" s="34"/>
      <c r="GGC35" s="34"/>
      <c r="GGD35" s="34"/>
      <c r="GGE35" s="34"/>
      <c r="GGF35" s="34"/>
      <c r="GGG35" s="34"/>
      <c r="GGH35" s="34"/>
      <c r="GGI35" s="34"/>
      <c r="GGJ35" s="34"/>
      <c r="GGK35" s="34"/>
      <c r="GGL35" s="34"/>
      <c r="GGM35" s="34"/>
      <c r="GGN35" s="34"/>
      <c r="GGO35" s="34"/>
      <c r="GGP35" s="34"/>
      <c r="GGQ35" s="34"/>
      <c r="GGR35" s="34"/>
      <c r="GGS35" s="34"/>
      <c r="GGT35" s="34"/>
      <c r="GGU35" s="34"/>
      <c r="GGV35" s="34"/>
      <c r="GGW35" s="34"/>
      <c r="GGX35" s="34"/>
      <c r="GGY35" s="34"/>
      <c r="GGZ35" s="34"/>
      <c r="GHA35" s="34"/>
      <c r="GHB35" s="34"/>
      <c r="GHC35" s="34"/>
      <c r="GHD35" s="34"/>
      <c r="GHE35" s="34"/>
      <c r="GHF35" s="34"/>
      <c r="GHG35" s="34"/>
      <c r="GHH35" s="34"/>
      <c r="GHI35" s="34"/>
      <c r="GHJ35" s="34"/>
      <c r="GHK35" s="34"/>
      <c r="GHL35" s="34"/>
      <c r="GHM35" s="34"/>
      <c r="GHN35" s="34"/>
      <c r="GHO35" s="34"/>
      <c r="GHP35" s="34"/>
      <c r="GHQ35" s="34"/>
      <c r="GHR35" s="34"/>
      <c r="GHS35" s="34"/>
      <c r="GHT35" s="34"/>
      <c r="GHU35" s="34"/>
      <c r="GHV35" s="34"/>
      <c r="GHW35" s="34"/>
      <c r="GHX35" s="34"/>
      <c r="GHY35" s="34"/>
      <c r="GHZ35" s="34"/>
      <c r="GIA35" s="34"/>
      <c r="GIB35" s="34"/>
      <c r="GIC35" s="34"/>
      <c r="GID35" s="34"/>
      <c r="GIE35" s="34"/>
      <c r="GIF35" s="34"/>
      <c r="GIG35" s="34"/>
      <c r="GIH35" s="34"/>
      <c r="GII35" s="34"/>
      <c r="GIJ35" s="34"/>
      <c r="GIK35" s="34"/>
      <c r="GIL35" s="34"/>
      <c r="GIM35" s="34"/>
      <c r="GIN35" s="34"/>
      <c r="GIO35" s="34"/>
      <c r="GIP35" s="34"/>
      <c r="GIQ35" s="34"/>
      <c r="GIR35" s="34"/>
      <c r="GIS35" s="34"/>
      <c r="GIT35" s="34"/>
      <c r="GIU35" s="34"/>
      <c r="GIV35" s="34"/>
      <c r="GIW35" s="34"/>
      <c r="GIX35" s="34"/>
      <c r="GIY35" s="34"/>
      <c r="GIZ35" s="34"/>
      <c r="GJA35" s="34"/>
      <c r="GJB35" s="34"/>
      <c r="GJC35" s="34"/>
      <c r="GJD35" s="34"/>
      <c r="GJE35" s="34"/>
      <c r="GJF35" s="34"/>
      <c r="GJG35" s="34"/>
      <c r="GJH35" s="34"/>
      <c r="GJI35" s="34"/>
      <c r="GJJ35" s="34"/>
      <c r="GJK35" s="34"/>
      <c r="GJL35" s="34"/>
      <c r="GJM35" s="34"/>
      <c r="GJN35" s="34"/>
      <c r="GJO35" s="34"/>
      <c r="GJP35" s="34"/>
      <c r="GJQ35" s="34"/>
      <c r="GJR35" s="34"/>
      <c r="GJS35" s="34"/>
      <c r="GJT35" s="34"/>
      <c r="GJU35" s="34"/>
      <c r="GJV35" s="34"/>
      <c r="GJW35" s="34"/>
      <c r="GJX35" s="34"/>
      <c r="GJY35" s="34"/>
      <c r="GJZ35" s="34"/>
      <c r="GKA35" s="34"/>
      <c r="GKB35" s="34"/>
      <c r="GKC35" s="34"/>
      <c r="GKD35" s="34"/>
      <c r="GKE35" s="34"/>
      <c r="GKF35" s="34"/>
      <c r="GKG35" s="34"/>
      <c r="GKH35" s="34"/>
      <c r="GKI35" s="34"/>
      <c r="GKJ35" s="34"/>
      <c r="GKK35" s="34"/>
      <c r="GKL35" s="34"/>
      <c r="GKM35" s="34"/>
      <c r="GKN35" s="34"/>
      <c r="GKO35" s="34"/>
      <c r="GKP35" s="34"/>
      <c r="GKQ35" s="34"/>
      <c r="GKR35" s="34"/>
      <c r="GKS35" s="34"/>
      <c r="GKT35" s="34"/>
      <c r="GKU35" s="34"/>
      <c r="GKV35" s="34"/>
      <c r="GKW35" s="34"/>
      <c r="GKX35" s="34"/>
      <c r="GKY35" s="34"/>
      <c r="GKZ35" s="34"/>
      <c r="GLA35" s="34"/>
      <c r="GLB35" s="34"/>
      <c r="GLC35" s="34"/>
      <c r="GLD35" s="34"/>
      <c r="GLE35" s="34"/>
      <c r="GLF35" s="34"/>
      <c r="GLG35" s="34"/>
      <c r="GLH35" s="34"/>
      <c r="GLI35" s="34"/>
      <c r="GLJ35" s="34"/>
      <c r="GLK35" s="34"/>
      <c r="GLL35" s="34"/>
      <c r="GLM35" s="34"/>
      <c r="GLN35" s="34"/>
      <c r="GLO35" s="34"/>
      <c r="GLP35" s="34"/>
      <c r="GLQ35" s="34"/>
      <c r="GLR35" s="34"/>
      <c r="GLS35" s="34"/>
      <c r="GLT35" s="34"/>
      <c r="GLU35" s="34"/>
      <c r="GLV35" s="34"/>
      <c r="GLW35" s="34"/>
      <c r="GLX35" s="34"/>
      <c r="GLY35" s="34"/>
      <c r="GLZ35" s="34"/>
      <c r="GMA35" s="34"/>
      <c r="GMB35" s="34"/>
      <c r="GMC35" s="34"/>
      <c r="GMD35" s="34"/>
      <c r="GME35" s="34"/>
      <c r="GMF35" s="34"/>
      <c r="GMG35" s="34"/>
      <c r="GMH35" s="34"/>
      <c r="GMI35" s="34"/>
      <c r="GMJ35" s="34"/>
      <c r="GMK35" s="34"/>
      <c r="GML35" s="34"/>
      <c r="GMM35" s="34"/>
      <c r="GMN35" s="34"/>
      <c r="GMO35" s="34"/>
      <c r="GMP35" s="34"/>
      <c r="GMQ35" s="34"/>
      <c r="GMR35" s="34"/>
      <c r="GMS35" s="34"/>
      <c r="GMT35" s="34"/>
      <c r="GMU35" s="34"/>
      <c r="GMV35" s="34"/>
      <c r="GMW35" s="34"/>
      <c r="GMX35" s="34"/>
      <c r="GMY35" s="34"/>
      <c r="GMZ35" s="34"/>
      <c r="GNA35" s="34"/>
      <c r="GNB35" s="34"/>
      <c r="GNC35" s="34"/>
      <c r="GND35" s="34"/>
      <c r="GNE35" s="34"/>
      <c r="GNF35" s="34"/>
      <c r="GNG35" s="34"/>
      <c r="GNH35" s="34"/>
      <c r="GNI35" s="34"/>
      <c r="GNJ35" s="34"/>
      <c r="GNK35" s="34"/>
      <c r="GNL35" s="34"/>
      <c r="GNM35" s="34"/>
      <c r="GNN35" s="34"/>
      <c r="GNO35" s="34"/>
      <c r="GNP35" s="34"/>
      <c r="GNQ35" s="34"/>
      <c r="GNR35" s="34"/>
      <c r="GNS35" s="34"/>
      <c r="GNT35" s="34"/>
      <c r="GNU35" s="34"/>
      <c r="GNV35" s="34"/>
      <c r="GNW35" s="34"/>
      <c r="GNX35" s="34"/>
      <c r="GNY35" s="34"/>
      <c r="GNZ35" s="34"/>
      <c r="GOA35" s="34"/>
      <c r="GOB35" s="34"/>
      <c r="GOC35" s="34"/>
      <c r="GOD35" s="34"/>
      <c r="GOE35" s="34"/>
      <c r="GOF35" s="34"/>
      <c r="GOG35" s="34"/>
      <c r="GOH35" s="34"/>
      <c r="GOI35" s="34"/>
      <c r="GOJ35" s="34"/>
      <c r="GOK35" s="34"/>
      <c r="GOL35" s="34"/>
      <c r="GOM35" s="34"/>
      <c r="GON35" s="34"/>
      <c r="GOO35" s="34"/>
      <c r="GOP35" s="34"/>
      <c r="GOQ35" s="34"/>
      <c r="GOR35" s="34"/>
      <c r="GOS35" s="34"/>
      <c r="GOT35" s="34"/>
      <c r="GOU35" s="34"/>
      <c r="GOV35" s="34"/>
      <c r="GOW35" s="34"/>
      <c r="GOX35" s="34"/>
      <c r="GOY35" s="34"/>
      <c r="GOZ35" s="34"/>
      <c r="GPA35" s="34"/>
      <c r="GPB35" s="34"/>
      <c r="GPC35" s="34"/>
      <c r="GPD35" s="34"/>
      <c r="GPE35" s="34"/>
      <c r="GPF35" s="34"/>
      <c r="GPG35" s="34"/>
      <c r="GPH35" s="34"/>
      <c r="GPI35" s="34"/>
      <c r="GPJ35" s="34"/>
      <c r="GPK35" s="34"/>
      <c r="GPL35" s="34"/>
      <c r="GPM35" s="34"/>
      <c r="GPN35" s="34"/>
      <c r="GPO35" s="34"/>
      <c r="GPP35" s="34"/>
      <c r="GPQ35" s="34"/>
      <c r="GPR35" s="34"/>
      <c r="GPS35" s="34"/>
      <c r="GPT35" s="34"/>
      <c r="GPU35" s="34"/>
      <c r="GPV35" s="34"/>
      <c r="GPW35" s="34"/>
      <c r="GPX35" s="34"/>
      <c r="GPY35" s="34"/>
      <c r="GPZ35" s="34"/>
      <c r="GQA35" s="34"/>
      <c r="GQB35" s="34"/>
      <c r="GQC35" s="34"/>
      <c r="GQD35" s="34"/>
      <c r="GQE35" s="34"/>
      <c r="GQF35" s="34"/>
      <c r="GQG35" s="34"/>
      <c r="GQH35" s="34"/>
      <c r="GQI35" s="34"/>
      <c r="GQJ35" s="34"/>
      <c r="GQK35" s="34"/>
      <c r="GQL35" s="34"/>
      <c r="GQM35" s="34"/>
      <c r="GQN35" s="34"/>
      <c r="GQO35" s="34"/>
      <c r="GQP35" s="34"/>
      <c r="GQQ35" s="34"/>
      <c r="GQR35" s="34"/>
      <c r="GQS35" s="34"/>
      <c r="GQT35" s="34"/>
      <c r="GQU35" s="34"/>
      <c r="GQV35" s="34"/>
      <c r="GQW35" s="34"/>
      <c r="GQX35" s="34"/>
      <c r="GQY35" s="34"/>
      <c r="GQZ35" s="34"/>
      <c r="GRA35" s="34"/>
      <c r="GRB35" s="34"/>
      <c r="GRC35" s="34"/>
      <c r="GRD35" s="34"/>
      <c r="GRE35" s="34"/>
      <c r="GRF35" s="34"/>
      <c r="GRG35" s="34"/>
      <c r="GRH35" s="34"/>
      <c r="GRI35" s="34"/>
      <c r="GRJ35" s="34"/>
      <c r="GRK35" s="34"/>
      <c r="GRL35" s="34"/>
      <c r="GRM35" s="34"/>
      <c r="GRN35" s="34"/>
      <c r="GRO35" s="34"/>
      <c r="GRP35" s="34"/>
      <c r="GRQ35" s="34"/>
      <c r="GRR35" s="34"/>
      <c r="GRS35" s="34"/>
      <c r="GRT35" s="34"/>
      <c r="GRU35" s="34"/>
      <c r="GRV35" s="34"/>
      <c r="GRW35" s="34"/>
      <c r="GRX35" s="34"/>
      <c r="GRY35" s="34"/>
      <c r="GRZ35" s="34"/>
      <c r="GSA35" s="34"/>
      <c r="GSB35" s="34"/>
      <c r="GSC35" s="34"/>
      <c r="GSD35" s="34"/>
      <c r="GSE35" s="34"/>
      <c r="GSF35" s="34"/>
      <c r="GSG35" s="34"/>
      <c r="GSH35" s="34"/>
      <c r="GSI35" s="34"/>
      <c r="GSJ35" s="34"/>
      <c r="GSK35" s="34"/>
      <c r="GSL35" s="34"/>
      <c r="GSM35" s="34"/>
      <c r="GSN35" s="34"/>
      <c r="GSO35" s="34"/>
      <c r="GSP35" s="34"/>
      <c r="GSQ35" s="34"/>
      <c r="GSR35" s="34"/>
      <c r="GSS35" s="34"/>
      <c r="GST35" s="34"/>
      <c r="GSU35" s="34"/>
      <c r="GSV35" s="34"/>
      <c r="GSW35" s="34"/>
      <c r="GSX35" s="34"/>
      <c r="GSY35" s="34"/>
      <c r="GSZ35" s="34"/>
      <c r="GTA35" s="34"/>
      <c r="GTB35" s="34"/>
      <c r="GTC35" s="34"/>
      <c r="GTD35" s="34"/>
      <c r="GTE35" s="34"/>
      <c r="GTF35" s="34"/>
      <c r="GTG35" s="34"/>
      <c r="GTH35" s="34"/>
      <c r="GTI35" s="34"/>
      <c r="GTJ35" s="34"/>
      <c r="GTK35" s="34"/>
      <c r="GTL35" s="34"/>
      <c r="GTM35" s="34"/>
      <c r="GTN35" s="34"/>
      <c r="GTO35" s="34"/>
      <c r="GTP35" s="34"/>
      <c r="GTQ35" s="34"/>
      <c r="GTR35" s="34"/>
      <c r="GTS35" s="34"/>
      <c r="GTT35" s="34"/>
      <c r="GTU35" s="34"/>
      <c r="GTV35" s="34"/>
      <c r="GTW35" s="34"/>
      <c r="GTX35" s="34"/>
      <c r="GTY35" s="34"/>
      <c r="GTZ35" s="34"/>
      <c r="GUA35" s="34"/>
      <c r="GUB35" s="34"/>
      <c r="GUC35" s="34"/>
      <c r="GUD35" s="34"/>
      <c r="GUE35" s="34"/>
      <c r="GUF35" s="34"/>
      <c r="GUG35" s="34"/>
      <c r="GUH35" s="34"/>
      <c r="GUI35" s="34"/>
      <c r="GUJ35" s="34"/>
      <c r="GUK35" s="34"/>
      <c r="GUL35" s="34"/>
      <c r="GUM35" s="34"/>
      <c r="GUN35" s="34"/>
      <c r="GUO35" s="34"/>
      <c r="GUP35" s="34"/>
      <c r="GUQ35" s="34"/>
      <c r="GUR35" s="34"/>
      <c r="GUS35" s="34"/>
      <c r="GUT35" s="34"/>
      <c r="GUU35" s="34"/>
      <c r="GUV35" s="34"/>
      <c r="GUW35" s="34"/>
      <c r="GUX35" s="34"/>
      <c r="GUY35" s="34"/>
      <c r="GUZ35" s="34"/>
      <c r="GVA35" s="34"/>
      <c r="GVB35" s="34"/>
      <c r="GVC35" s="34"/>
      <c r="GVD35" s="34"/>
      <c r="GVE35" s="34"/>
      <c r="GVF35" s="34"/>
      <c r="GVG35" s="34"/>
      <c r="GVH35" s="34"/>
      <c r="GVI35" s="34"/>
      <c r="GVJ35" s="34"/>
      <c r="GVK35" s="34"/>
      <c r="GVL35" s="34"/>
      <c r="GVM35" s="34"/>
      <c r="GVN35" s="34"/>
      <c r="GVO35" s="34"/>
      <c r="GVP35" s="34"/>
      <c r="GVQ35" s="34"/>
      <c r="GVR35" s="34"/>
      <c r="GVS35" s="34"/>
      <c r="GVT35" s="34"/>
      <c r="GVU35" s="34"/>
      <c r="GVV35" s="34"/>
      <c r="GVW35" s="34"/>
      <c r="GVX35" s="34"/>
      <c r="GVY35" s="34"/>
      <c r="GVZ35" s="34"/>
      <c r="GWA35" s="34"/>
      <c r="GWB35" s="34"/>
      <c r="GWC35" s="34"/>
      <c r="GWD35" s="34"/>
      <c r="GWE35" s="34"/>
      <c r="GWF35" s="34"/>
      <c r="GWG35" s="34"/>
      <c r="GWH35" s="34"/>
      <c r="GWI35" s="34"/>
      <c r="GWJ35" s="34"/>
      <c r="GWK35" s="34"/>
      <c r="GWL35" s="34"/>
      <c r="GWM35" s="34"/>
      <c r="GWN35" s="34"/>
      <c r="GWO35" s="34"/>
      <c r="GWP35" s="34"/>
      <c r="GWQ35" s="34"/>
      <c r="GWR35" s="34"/>
      <c r="GWS35" s="34"/>
      <c r="GWT35" s="34"/>
      <c r="GWU35" s="34"/>
      <c r="GWV35" s="34"/>
      <c r="GWW35" s="34"/>
      <c r="GWX35" s="34"/>
      <c r="GWY35" s="34"/>
      <c r="GWZ35" s="34"/>
      <c r="GXA35" s="34"/>
      <c r="GXB35" s="34"/>
      <c r="GXC35" s="34"/>
      <c r="GXD35" s="34"/>
      <c r="GXE35" s="34"/>
      <c r="GXF35" s="34"/>
      <c r="GXG35" s="34"/>
      <c r="GXH35" s="34"/>
      <c r="GXI35" s="34"/>
      <c r="GXJ35" s="34"/>
      <c r="GXK35" s="34"/>
      <c r="GXL35" s="34"/>
      <c r="GXM35" s="34"/>
      <c r="GXN35" s="34"/>
      <c r="GXO35" s="34"/>
      <c r="GXP35" s="34"/>
      <c r="GXQ35" s="34"/>
      <c r="GXR35" s="34"/>
      <c r="GXS35" s="34"/>
      <c r="GXT35" s="34"/>
      <c r="GXU35" s="34"/>
      <c r="GXV35" s="34"/>
      <c r="GXW35" s="34"/>
      <c r="GXX35" s="34"/>
      <c r="GXY35" s="34"/>
      <c r="GXZ35" s="34"/>
      <c r="GYA35" s="34"/>
      <c r="GYB35" s="34"/>
      <c r="GYC35" s="34"/>
      <c r="GYD35" s="34"/>
      <c r="GYE35" s="34"/>
      <c r="GYF35" s="34"/>
      <c r="GYG35" s="34"/>
      <c r="GYH35" s="34"/>
      <c r="GYI35" s="34"/>
      <c r="GYJ35" s="34"/>
      <c r="GYK35" s="34"/>
      <c r="GYL35" s="34"/>
      <c r="GYM35" s="34"/>
      <c r="GYN35" s="34"/>
      <c r="GYO35" s="34"/>
      <c r="GYP35" s="34"/>
      <c r="GYQ35" s="34"/>
      <c r="GYR35" s="34"/>
      <c r="GYS35" s="34"/>
      <c r="GYT35" s="34"/>
      <c r="GYU35" s="34"/>
      <c r="GYV35" s="34"/>
      <c r="GYW35" s="34"/>
      <c r="GYX35" s="34"/>
      <c r="GYY35" s="34"/>
      <c r="GYZ35" s="34"/>
      <c r="GZA35" s="34"/>
      <c r="GZB35" s="34"/>
      <c r="GZC35" s="34"/>
      <c r="GZD35" s="34"/>
      <c r="GZE35" s="34"/>
      <c r="GZF35" s="34"/>
      <c r="GZG35" s="34"/>
      <c r="GZH35" s="34"/>
      <c r="GZI35" s="34"/>
      <c r="GZJ35" s="34"/>
      <c r="GZK35" s="34"/>
      <c r="GZL35" s="34"/>
      <c r="GZM35" s="34"/>
      <c r="GZN35" s="34"/>
      <c r="GZO35" s="34"/>
      <c r="GZP35" s="34"/>
      <c r="GZQ35" s="34"/>
      <c r="GZR35" s="34"/>
      <c r="GZS35" s="34"/>
      <c r="GZT35" s="34"/>
      <c r="GZU35" s="34"/>
      <c r="GZV35" s="34"/>
      <c r="GZW35" s="34"/>
      <c r="GZX35" s="34"/>
      <c r="GZY35" s="34"/>
      <c r="GZZ35" s="34"/>
      <c r="HAA35" s="34"/>
      <c r="HAB35" s="34"/>
      <c r="HAC35" s="34"/>
      <c r="HAD35" s="34"/>
      <c r="HAE35" s="34"/>
      <c r="HAF35" s="34"/>
      <c r="HAG35" s="34"/>
      <c r="HAH35" s="34"/>
      <c r="HAI35" s="34"/>
      <c r="HAJ35" s="34"/>
      <c r="HAK35" s="34"/>
      <c r="HAL35" s="34"/>
      <c r="HAM35" s="34"/>
      <c r="HAN35" s="34"/>
      <c r="HAO35" s="34"/>
      <c r="HAP35" s="34"/>
      <c r="HAQ35" s="34"/>
      <c r="HAR35" s="34"/>
      <c r="HAS35" s="34"/>
      <c r="HAT35" s="34"/>
      <c r="HAU35" s="34"/>
      <c r="HAV35" s="34"/>
      <c r="HAW35" s="34"/>
      <c r="HAX35" s="34"/>
      <c r="HAY35" s="34"/>
      <c r="HAZ35" s="34"/>
      <c r="HBA35" s="34"/>
      <c r="HBB35" s="34"/>
      <c r="HBC35" s="34"/>
      <c r="HBD35" s="34"/>
      <c r="HBE35" s="34"/>
      <c r="HBF35" s="34"/>
      <c r="HBG35" s="34"/>
      <c r="HBH35" s="34"/>
      <c r="HBI35" s="34"/>
      <c r="HBJ35" s="34"/>
      <c r="HBK35" s="34"/>
      <c r="HBL35" s="34"/>
      <c r="HBM35" s="34"/>
      <c r="HBN35" s="34"/>
      <c r="HBO35" s="34"/>
      <c r="HBP35" s="34"/>
      <c r="HBQ35" s="34"/>
      <c r="HBR35" s="34"/>
      <c r="HBS35" s="34"/>
      <c r="HBT35" s="34"/>
      <c r="HBU35" s="34"/>
      <c r="HBV35" s="34"/>
      <c r="HBW35" s="34"/>
      <c r="HBX35" s="34"/>
      <c r="HBY35" s="34"/>
      <c r="HBZ35" s="34"/>
      <c r="HCA35" s="34"/>
      <c r="HCB35" s="34"/>
      <c r="HCC35" s="34"/>
      <c r="HCD35" s="34"/>
      <c r="HCE35" s="34"/>
      <c r="HCF35" s="34"/>
      <c r="HCG35" s="34"/>
      <c r="HCH35" s="34"/>
      <c r="HCI35" s="34"/>
      <c r="HCJ35" s="34"/>
      <c r="HCK35" s="34"/>
      <c r="HCL35" s="34"/>
      <c r="HCM35" s="34"/>
      <c r="HCN35" s="34"/>
      <c r="HCO35" s="34"/>
      <c r="HCP35" s="34"/>
      <c r="HCQ35" s="34"/>
      <c r="HCR35" s="34"/>
      <c r="HCS35" s="34"/>
      <c r="HCT35" s="34"/>
      <c r="HCU35" s="34"/>
      <c r="HCV35" s="34"/>
      <c r="HCW35" s="34"/>
      <c r="HCX35" s="34"/>
      <c r="HCY35" s="34"/>
      <c r="HCZ35" s="34"/>
      <c r="HDA35" s="34"/>
      <c r="HDB35" s="34"/>
      <c r="HDC35" s="34"/>
      <c r="HDD35" s="34"/>
      <c r="HDE35" s="34"/>
      <c r="HDF35" s="34"/>
      <c r="HDG35" s="34"/>
      <c r="HDH35" s="34"/>
      <c r="HDI35" s="34"/>
      <c r="HDJ35" s="34"/>
      <c r="HDK35" s="34"/>
      <c r="HDL35" s="34"/>
      <c r="HDM35" s="34"/>
      <c r="HDN35" s="34"/>
      <c r="HDO35" s="34"/>
      <c r="HDP35" s="34"/>
      <c r="HDQ35" s="34"/>
      <c r="HDR35" s="34"/>
      <c r="HDS35" s="34"/>
      <c r="HDT35" s="34"/>
      <c r="HDU35" s="34"/>
      <c r="HDV35" s="34"/>
      <c r="HDW35" s="34"/>
      <c r="HDX35" s="34"/>
      <c r="HDY35" s="34"/>
      <c r="HDZ35" s="34"/>
      <c r="HEA35" s="34"/>
      <c r="HEB35" s="34"/>
      <c r="HEC35" s="34"/>
      <c r="HED35" s="34"/>
      <c r="HEE35" s="34"/>
      <c r="HEF35" s="34"/>
      <c r="HEG35" s="34"/>
      <c r="HEH35" s="34"/>
      <c r="HEI35" s="34"/>
      <c r="HEJ35" s="34"/>
      <c r="HEK35" s="34"/>
      <c r="HEL35" s="34"/>
      <c r="HEM35" s="34"/>
      <c r="HEN35" s="34"/>
      <c r="HEO35" s="34"/>
      <c r="HEP35" s="34"/>
      <c r="HEQ35" s="34"/>
      <c r="HER35" s="34"/>
      <c r="HES35" s="34"/>
      <c r="HET35" s="34"/>
      <c r="HEU35" s="34"/>
      <c r="HEV35" s="34"/>
      <c r="HEW35" s="34"/>
      <c r="HEX35" s="34"/>
      <c r="HEY35" s="34"/>
      <c r="HEZ35" s="34"/>
      <c r="HFA35" s="34"/>
      <c r="HFB35" s="34"/>
      <c r="HFC35" s="34"/>
      <c r="HFD35" s="34"/>
      <c r="HFE35" s="34"/>
      <c r="HFF35" s="34"/>
      <c r="HFG35" s="34"/>
      <c r="HFH35" s="34"/>
      <c r="HFI35" s="34"/>
      <c r="HFJ35" s="34"/>
      <c r="HFK35" s="34"/>
      <c r="HFL35" s="34"/>
      <c r="HFM35" s="34"/>
      <c r="HFN35" s="34"/>
      <c r="HFO35" s="34"/>
      <c r="HFP35" s="34"/>
      <c r="HFQ35" s="34"/>
      <c r="HFR35" s="34"/>
      <c r="HFS35" s="34"/>
      <c r="HFT35" s="34"/>
      <c r="HFU35" s="34"/>
      <c r="HFV35" s="34"/>
      <c r="HFW35" s="34"/>
      <c r="HFX35" s="34"/>
      <c r="HFY35" s="34"/>
      <c r="HFZ35" s="34"/>
      <c r="HGA35" s="34"/>
      <c r="HGB35" s="34"/>
      <c r="HGC35" s="34"/>
      <c r="HGD35" s="34"/>
      <c r="HGE35" s="34"/>
      <c r="HGF35" s="34"/>
      <c r="HGG35" s="34"/>
      <c r="HGH35" s="34"/>
      <c r="HGI35" s="34"/>
      <c r="HGJ35" s="34"/>
      <c r="HGK35" s="34"/>
      <c r="HGL35" s="34"/>
      <c r="HGM35" s="34"/>
      <c r="HGN35" s="34"/>
      <c r="HGO35" s="34"/>
      <c r="HGP35" s="34"/>
      <c r="HGQ35" s="34"/>
      <c r="HGR35" s="34"/>
      <c r="HGS35" s="34"/>
      <c r="HGT35" s="34"/>
      <c r="HGU35" s="34"/>
      <c r="HGV35" s="34"/>
      <c r="HGW35" s="34"/>
      <c r="HGX35" s="34"/>
      <c r="HGY35" s="34"/>
      <c r="HGZ35" s="34"/>
      <c r="HHA35" s="34"/>
      <c r="HHB35" s="34"/>
      <c r="HHC35" s="34"/>
      <c r="HHD35" s="34"/>
      <c r="HHE35" s="34"/>
      <c r="HHF35" s="34"/>
      <c r="HHG35" s="34"/>
      <c r="HHH35" s="34"/>
      <c r="HHI35" s="34"/>
      <c r="HHJ35" s="34"/>
      <c r="HHK35" s="34"/>
      <c r="HHL35" s="34"/>
      <c r="HHM35" s="34"/>
      <c r="HHN35" s="34"/>
      <c r="HHO35" s="34"/>
      <c r="HHP35" s="34"/>
      <c r="HHQ35" s="34"/>
      <c r="HHR35" s="34"/>
      <c r="HHS35" s="34"/>
      <c r="HHT35" s="34"/>
      <c r="HHU35" s="34"/>
      <c r="HHV35" s="34"/>
      <c r="HHW35" s="34"/>
      <c r="HHX35" s="34"/>
      <c r="HHY35" s="34"/>
      <c r="HHZ35" s="34"/>
      <c r="HIA35" s="34"/>
      <c r="HIB35" s="34"/>
      <c r="HIC35" s="34"/>
      <c r="HID35" s="34"/>
      <c r="HIE35" s="34"/>
      <c r="HIF35" s="34"/>
      <c r="HIG35" s="34"/>
      <c r="HIH35" s="34"/>
      <c r="HII35" s="34"/>
      <c r="HIJ35" s="34"/>
      <c r="HIK35" s="34"/>
      <c r="HIL35" s="34"/>
      <c r="HIM35" s="34"/>
      <c r="HIN35" s="34"/>
      <c r="HIO35" s="34"/>
      <c r="HIP35" s="34"/>
      <c r="HIQ35" s="34"/>
      <c r="HIR35" s="34"/>
      <c r="HIS35" s="34"/>
      <c r="HIT35" s="34"/>
      <c r="HIU35" s="34"/>
      <c r="HIV35" s="34"/>
      <c r="HIW35" s="34"/>
      <c r="HIX35" s="34"/>
      <c r="HIY35" s="34"/>
      <c r="HIZ35" s="34"/>
      <c r="HJA35" s="34"/>
      <c r="HJB35" s="34"/>
      <c r="HJC35" s="34"/>
      <c r="HJD35" s="34"/>
      <c r="HJE35" s="34"/>
      <c r="HJF35" s="34"/>
      <c r="HJG35" s="34"/>
      <c r="HJH35" s="34"/>
      <c r="HJI35" s="34"/>
      <c r="HJJ35" s="34"/>
      <c r="HJK35" s="34"/>
      <c r="HJL35" s="34"/>
      <c r="HJM35" s="34"/>
      <c r="HJN35" s="34"/>
      <c r="HJO35" s="34"/>
      <c r="HJP35" s="34"/>
      <c r="HJQ35" s="34"/>
      <c r="HJR35" s="34"/>
      <c r="HJS35" s="34"/>
      <c r="HJT35" s="34"/>
      <c r="HJU35" s="34"/>
      <c r="HJV35" s="34"/>
      <c r="HJW35" s="34"/>
      <c r="HJX35" s="34"/>
      <c r="HJY35" s="34"/>
      <c r="HJZ35" s="34"/>
      <c r="HKA35" s="34"/>
      <c r="HKB35" s="34"/>
      <c r="HKC35" s="34"/>
      <c r="HKD35" s="34"/>
      <c r="HKE35" s="34"/>
      <c r="HKF35" s="34"/>
      <c r="HKG35" s="34"/>
      <c r="HKH35" s="34"/>
      <c r="HKI35" s="34"/>
      <c r="HKJ35" s="34"/>
      <c r="HKK35" s="34"/>
      <c r="HKL35" s="34"/>
      <c r="HKM35" s="34"/>
      <c r="HKN35" s="34"/>
      <c r="HKO35" s="34"/>
      <c r="HKP35" s="34"/>
      <c r="HKQ35" s="34"/>
      <c r="HKR35" s="34"/>
      <c r="HKS35" s="34"/>
      <c r="HKT35" s="34"/>
      <c r="HKU35" s="34"/>
      <c r="HKV35" s="34"/>
      <c r="HKW35" s="34"/>
      <c r="HKX35" s="34"/>
      <c r="HKY35" s="34"/>
      <c r="HKZ35" s="34"/>
      <c r="HLA35" s="34"/>
      <c r="HLB35" s="34"/>
      <c r="HLC35" s="34"/>
      <c r="HLD35" s="34"/>
      <c r="HLE35" s="34"/>
      <c r="HLF35" s="34"/>
      <c r="HLG35" s="34"/>
      <c r="HLH35" s="34"/>
      <c r="HLI35" s="34"/>
      <c r="HLJ35" s="34"/>
      <c r="HLK35" s="34"/>
      <c r="HLL35" s="34"/>
      <c r="HLM35" s="34"/>
      <c r="HLN35" s="34"/>
      <c r="HLO35" s="34"/>
      <c r="HLP35" s="34"/>
      <c r="HLQ35" s="34"/>
      <c r="HLR35" s="34"/>
      <c r="HLS35" s="34"/>
      <c r="HLT35" s="34"/>
      <c r="HLU35" s="34"/>
      <c r="HLV35" s="34"/>
      <c r="HLW35" s="34"/>
      <c r="HLX35" s="34"/>
      <c r="HLY35" s="34"/>
      <c r="HLZ35" s="34"/>
      <c r="HMA35" s="34"/>
      <c r="HMB35" s="34"/>
      <c r="HMC35" s="34"/>
      <c r="HMD35" s="34"/>
      <c r="HME35" s="34"/>
      <c r="HMF35" s="34"/>
      <c r="HMG35" s="34"/>
      <c r="HMH35" s="34"/>
      <c r="HMI35" s="34"/>
      <c r="HMJ35" s="34"/>
      <c r="HMK35" s="34"/>
      <c r="HML35" s="34"/>
      <c r="HMM35" s="34"/>
      <c r="HMN35" s="34"/>
      <c r="HMO35" s="34"/>
      <c r="HMP35" s="34"/>
      <c r="HMQ35" s="34"/>
      <c r="HMR35" s="34"/>
      <c r="HMS35" s="34"/>
      <c r="HMT35" s="34"/>
      <c r="HMU35" s="34"/>
      <c r="HMV35" s="34"/>
      <c r="HMW35" s="34"/>
      <c r="HMX35" s="34"/>
      <c r="HMY35" s="34"/>
      <c r="HMZ35" s="34"/>
      <c r="HNA35" s="34"/>
      <c r="HNB35" s="34"/>
      <c r="HNC35" s="34"/>
      <c r="HND35" s="34"/>
      <c r="HNE35" s="34"/>
      <c r="HNF35" s="34"/>
      <c r="HNG35" s="34"/>
      <c r="HNH35" s="34"/>
      <c r="HNI35" s="34"/>
      <c r="HNJ35" s="34"/>
      <c r="HNK35" s="34"/>
      <c r="HNL35" s="34"/>
      <c r="HNM35" s="34"/>
      <c r="HNN35" s="34"/>
      <c r="HNO35" s="34"/>
      <c r="HNP35" s="34"/>
      <c r="HNQ35" s="34"/>
      <c r="HNR35" s="34"/>
      <c r="HNS35" s="34"/>
      <c r="HNT35" s="34"/>
      <c r="HNU35" s="34"/>
      <c r="HNV35" s="34"/>
      <c r="HNW35" s="34"/>
      <c r="HNX35" s="34"/>
      <c r="HNY35" s="34"/>
      <c r="HNZ35" s="34"/>
      <c r="HOA35" s="34"/>
      <c r="HOB35" s="34"/>
      <c r="HOC35" s="34"/>
      <c r="HOD35" s="34"/>
      <c r="HOE35" s="34"/>
      <c r="HOF35" s="34"/>
      <c r="HOG35" s="34"/>
      <c r="HOH35" s="34"/>
      <c r="HOI35" s="34"/>
      <c r="HOJ35" s="34"/>
      <c r="HOK35" s="34"/>
      <c r="HOL35" s="34"/>
      <c r="HOM35" s="34"/>
      <c r="HON35" s="34"/>
      <c r="HOO35" s="34"/>
      <c r="HOP35" s="34"/>
      <c r="HOQ35" s="34"/>
      <c r="HOR35" s="34"/>
      <c r="HOS35" s="34"/>
      <c r="HOT35" s="34"/>
      <c r="HOU35" s="34"/>
      <c r="HOV35" s="34"/>
      <c r="HOW35" s="34"/>
      <c r="HOX35" s="34"/>
      <c r="HOY35" s="34"/>
      <c r="HOZ35" s="34"/>
      <c r="HPA35" s="34"/>
      <c r="HPB35" s="34"/>
      <c r="HPC35" s="34"/>
      <c r="HPD35" s="34"/>
      <c r="HPE35" s="34"/>
      <c r="HPF35" s="34"/>
      <c r="HPG35" s="34"/>
      <c r="HPH35" s="34"/>
      <c r="HPI35" s="34"/>
      <c r="HPJ35" s="34"/>
      <c r="HPK35" s="34"/>
      <c r="HPL35" s="34"/>
      <c r="HPM35" s="34"/>
      <c r="HPN35" s="34"/>
      <c r="HPO35" s="34"/>
      <c r="HPP35" s="34"/>
      <c r="HPQ35" s="34"/>
      <c r="HPR35" s="34"/>
      <c r="HPS35" s="34"/>
      <c r="HPT35" s="34"/>
      <c r="HPU35" s="34"/>
      <c r="HPV35" s="34"/>
      <c r="HPW35" s="34"/>
      <c r="HPX35" s="34"/>
      <c r="HPY35" s="34"/>
      <c r="HPZ35" s="34"/>
      <c r="HQA35" s="34"/>
      <c r="HQB35" s="34"/>
      <c r="HQC35" s="34"/>
      <c r="HQD35" s="34"/>
      <c r="HQE35" s="34"/>
      <c r="HQF35" s="34"/>
      <c r="HQG35" s="34"/>
      <c r="HQH35" s="34"/>
      <c r="HQI35" s="34"/>
      <c r="HQJ35" s="34"/>
      <c r="HQK35" s="34"/>
      <c r="HQL35" s="34"/>
      <c r="HQM35" s="34"/>
      <c r="HQN35" s="34"/>
      <c r="HQO35" s="34"/>
      <c r="HQP35" s="34"/>
      <c r="HQQ35" s="34"/>
      <c r="HQR35" s="34"/>
      <c r="HQS35" s="34"/>
      <c r="HQT35" s="34"/>
      <c r="HQU35" s="34"/>
      <c r="HQV35" s="34"/>
      <c r="HQW35" s="34"/>
      <c r="HQX35" s="34"/>
      <c r="HQY35" s="34"/>
      <c r="HQZ35" s="34"/>
      <c r="HRA35" s="34"/>
      <c r="HRB35" s="34"/>
      <c r="HRC35" s="34"/>
      <c r="HRD35" s="34"/>
      <c r="HRE35" s="34"/>
      <c r="HRF35" s="34"/>
      <c r="HRG35" s="34"/>
      <c r="HRH35" s="34"/>
      <c r="HRI35" s="34"/>
      <c r="HRJ35" s="34"/>
      <c r="HRK35" s="34"/>
      <c r="HRL35" s="34"/>
      <c r="HRM35" s="34"/>
      <c r="HRN35" s="34"/>
      <c r="HRO35" s="34"/>
      <c r="HRP35" s="34"/>
      <c r="HRQ35" s="34"/>
      <c r="HRR35" s="34"/>
      <c r="HRS35" s="34"/>
      <c r="HRT35" s="34"/>
      <c r="HRU35" s="34"/>
      <c r="HRV35" s="34"/>
      <c r="HRW35" s="34"/>
      <c r="HRX35" s="34"/>
      <c r="HRY35" s="34"/>
      <c r="HRZ35" s="34"/>
      <c r="HSA35" s="34"/>
      <c r="HSB35" s="34"/>
      <c r="HSC35" s="34"/>
      <c r="HSD35" s="34"/>
      <c r="HSE35" s="34"/>
      <c r="HSF35" s="34"/>
      <c r="HSG35" s="34"/>
      <c r="HSH35" s="34"/>
      <c r="HSI35" s="34"/>
      <c r="HSJ35" s="34"/>
      <c r="HSK35" s="34"/>
      <c r="HSL35" s="34"/>
      <c r="HSM35" s="34"/>
      <c r="HSN35" s="34"/>
      <c r="HSO35" s="34"/>
      <c r="HSP35" s="34"/>
      <c r="HSQ35" s="34"/>
      <c r="HSR35" s="34"/>
      <c r="HSS35" s="34"/>
      <c r="HST35" s="34"/>
      <c r="HSU35" s="34"/>
      <c r="HSV35" s="34"/>
      <c r="HSW35" s="34"/>
      <c r="HSX35" s="34"/>
      <c r="HSY35" s="34"/>
      <c r="HSZ35" s="34"/>
      <c r="HTA35" s="34"/>
      <c r="HTB35" s="34"/>
      <c r="HTC35" s="34"/>
      <c r="HTD35" s="34"/>
      <c r="HTE35" s="34"/>
      <c r="HTF35" s="34"/>
      <c r="HTG35" s="34"/>
      <c r="HTH35" s="34"/>
      <c r="HTI35" s="34"/>
      <c r="HTJ35" s="34"/>
      <c r="HTK35" s="34"/>
      <c r="HTL35" s="34"/>
      <c r="HTM35" s="34"/>
      <c r="HTN35" s="34"/>
      <c r="HTO35" s="34"/>
      <c r="HTP35" s="34"/>
      <c r="HTQ35" s="34"/>
      <c r="HTR35" s="34"/>
      <c r="HTS35" s="34"/>
      <c r="HTT35" s="34"/>
      <c r="HTU35" s="34"/>
      <c r="HTV35" s="34"/>
      <c r="HTW35" s="34"/>
      <c r="HTX35" s="34"/>
      <c r="HTY35" s="34"/>
      <c r="HTZ35" s="34"/>
      <c r="HUA35" s="34"/>
      <c r="HUB35" s="34"/>
      <c r="HUC35" s="34"/>
      <c r="HUD35" s="34"/>
      <c r="HUE35" s="34"/>
      <c r="HUF35" s="34"/>
      <c r="HUG35" s="34"/>
      <c r="HUH35" s="34"/>
      <c r="HUI35" s="34"/>
      <c r="HUJ35" s="34"/>
      <c r="HUK35" s="34"/>
      <c r="HUL35" s="34"/>
      <c r="HUM35" s="34"/>
      <c r="HUN35" s="34"/>
      <c r="HUO35" s="34"/>
      <c r="HUP35" s="34"/>
      <c r="HUQ35" s="34"/>
      <c r="HUR35" s="34"/>
      <c r="HUS35" s="34"/>
      <c r="HUT35" s="34"/>
      <c r="HUU35" s="34"/>
      <c r="HUV35" s="34"/>
      <c r="HUW35" s="34"/>
      <c r="HUX35" s="34"/>
      <c r="HUY35" s="34"/>
      <c r="HUZ35" s="34"/>
      <c r="HVA35" s="34"/>
      <c r="HVB35" s="34"/>
      <c r="HVC35" s="34"/>
      <c r="HVD35" s="34"/>
      <c r="HVE35" s="34"/>
      <c r="HVF35" s="34"/>
      <c r="HVG35" s="34"/>
      <c r="HVH35" s="34"/>
      <c r="HVI35" s="34"/>
      <c r="HVJ35" s="34"/>
      <c r="HVK35" s="34"/>
      <c r="HVL35" s="34"/>
      <c r="HVM35" s="34"/>
      <c r="HVN35" s="34"/>
      <c r="HVO35" s="34"/>
      <c r="HVP35" s="34"/>
      <c r="HVQ35" s="34"/>
      <c r="HVR35" s="34"/>
      <c r="HVS35" s="34"/>
      <c r="HVT35" s="34"/>
      <c r="HVU35" s="34"/>
      <c r="HVV35" s="34"/>
      <c r="HVW35" s="34"/>
      <c r="HVX35" s="34"/>
      <c r="HVY35" s="34"/>
      <c r="HVZ35" s="34"/>
      <c r="HWA35" s="34"/>
      <c r="HWB35" s="34"/>
      <c r="HWC35" s="34"/>
      <c r="HWD35" s="34"/>
      <c r="HWE35" s="34"/>
      <c r="HWF35" s="34"/>
      <c r="HWG35" s="34"/>
      <c r="HWH35" s="34"/>
      <c r="HWI35" s="34"/>
      <c r="HWJ35" s="34"/>
      <c r="HWK35" s="34"/>
      <c r="HWL35" s="34"/>
      <c r="HWM35" s="34"/>
      <c r="HWN35" s="34"/>
      <c r="HWO35" s="34"/>
      <c r="HWP35" s="34"/>
      <c r="HWQ35" s="34"/>
      <c r="HWR35" s="34"/>
      <c r="HWS35" s="34"/>
      <c r="HWT35" s="34"/>
      <c r="HWU35" s="34"/>
      <c r="HWV35" s="34"/>
      <c r="HWW35" s="34"/>
      <c r="HWX35" s="34"/>
      <c r="HWY35" s="34"/>
      <c r="HWZ35" s="34"/>
      <c r="HXA35" s="34"/>
      <c r="HXB35" s="34"/>
      <c r="HXC35" s="34"/>
      <c r="HXD35" s="34"/>
      <c r="HXE35" s="34"/>
      <c r="HXF35" s="34"/>
      <c r="HXG35" s="34"/>
      <c r="HXH35" s="34"/>
      <c r="HXI35" s="34"/>
      <c r="HXJ35" s="34"/>
      <c r="HXK35" s="34"/>
      <c r="HXL35" s="34"/>
      <c r="HXM35" s="34"/>
      <c r="HXN35" s="34"/>
      <c r="HXO35" s="34"/>
      <c r="HXP35" s="34"/>
      <c r="HXQ35" s="34"/>
      <c r="HXR35" s="34"/>
      <c r="HXS35" s="34"/>
      <c r="HXT35" s="34"/>
      <c r="HXU35" s="34"/>
      <c r="HXV35" s="34"/>
      <c r="HXW35" s="34"/>
      <c r="HXX35" s="34"/>
      <c r="HXY35" s="34"/>
      <c r="HXZ35" s="34"/>
      <c r="HYA35" s="34"/>
      <c r="HYB35" s="34"/>
      <c r="HYC35" s="34"/>
      <c r="HYD35" s="34"/>
      <c r="HYE35" s="34"/>
      <c r="HYF35" s="34"/>
      <c r="HYG35" s="34"/>
      <c r="HYH35" s="34"/>
      <c r="HYI35" s="34"/>
      <c r="HYJ35" s="34"/>
      <c r="HYK35" s="34"/>
      <c r="HYL35" s="34"/>
      <c r="HYM35" s="34"/>
      <c r="HYN35" s="34"/>
      <c r="HYO35" s="34"/>
      <c r="HYP35" s="34"/>
      <c r="HYQ35" s="34"/>
      <c r="HYR35" s="34"/>
      <c r="HYS35" s="34"/>
      <c r="HYT35" s="34"/>
      <c r="HYU35" s="34"/>
      <c r="HYV35" s="34"/>
      <c r="HYW35" s="34"/>
      <c r="HYX35" s="34"/>
      <c r="HYY35" s="34"/>
      <c r="HYZ35" s="34"/>
      <c r="HZA35" s="34"/>
      <c r="HZB35" s="34"/>
      <c r="HZC35" s="34"/>
      <c r="HZD35" s="34"/>
      <c r="HZE35" s="34"/>
      <c r="HZF35" s="34"/>
      <c r="HZG35" s="34"/>
      <c r="HZH35" s="34"/>
      <c r="HZI35" s="34"/>
      <c r="HZJ35" s="34"/>
      <c r="HZK35" s="34"/>
      <c r="HZL35" s="34"/>
      <c r="HZM35" s="34"/>
      <c r="HZN35" s="34"/>
      <c r="HZO35" s="34"/>
      <c r="HZP35" s="34"/>
      <c r="HZQ35" s="34"/>
      <c r="HZR35" s="34"/>
      <c r="HZS35" s="34"/>
      <c r="HZT35" s="34"/>
      <c r="HZU35" s="34"/>
      <c r="HZV35" s="34"/>
      <c r="HZW35" s="34"/>
      <c r="HZX35" s="34"/>
      <c r="HZY35" s="34"/>
      <c r="HZZ35" s="34"/>
      <c r="IAA35" s="34"/>
      <c r="IAB35" s="34"/>
      <c r="IAC35" s="34"/>
      <c r="IAD35" s="34"/>
      <c r="IAE35" s="34"/>
      <c r="IAF35" s="34"/>
      <c r="IAG35" s="34"/>
      <c r="IAH35" s="34"/>
      <c r="IAI35" s="34"/>
      <c r="IAJ35" s="34"/>
      <c r="IAK35" s="34"/>
      <c r="IAL35" s="34"/>
      <c r="IAM35" s="34"/>
      <c r="IAN35" s="34"/>
      <c r="IAO35" s="34"/>
      <c r="IAP35" s="34"/>
      <c r="IAQ35" s="34"/>
      <c r="IAR35" s="34"/>
      <c r="IAS35" s="34"/>
      <c r="IAT35" s="34"/>
      <c r="IAU35" s="34"/>
      <c r="IAV35" s="34"/>
      <c r="IAW35" s="34"/>
      <c r="IAX35" s="34"/>
      <c r="IAY35" s="34"/>
      <c r="IAZ35" s="34"/>
      <c r="IBA35" s="34"/>
      <c r="IBB35" s="34"/>
      <c r="IBC35" s="34"/>
      <c r="IBD35" s="34"/>
      <c r="IBE35" s="34"/>
      <c r="IBF35" s="34"/>
      <c r="IBG35" s="34"/>
      <c r="IBH35" s="34"/>
      <c r="IBI35" s="34"/>
      <c r="IBJ35" s="34"/>
      <c r="IBK35" s="34"/>
      <c r="IBL35" s="34"/>
      <c r="IBM35" s="34"/>
      <c r="IBN35" s="34"/>
      <c r="IBO35" s="34"/>
      <c r="IBP35" s="34"/>
      <c r="IBQ35" s="34"/>
      <c r="IBR35" s="34"/>
      <c r="IBS35" s="34"/>
      <c r="IBT35" s="34"/>
      <c r="IBU35" s="34"/>
      <c r="IBV35" s="34"/>
      <c r="IBW35" s="34"/>
      <c r="IBX35" s="34"/>
      <c r="IBY35" s="34"/>
      <c r="IBZ35" s="34"/>
      <c r="ICA35" s="34"/>
      <c r="ICB35" s="34"/>
      <c r="ICC35" s="34"/>
      <c r="ICD35" s="34"/>
      <c r="ICE35" s="34"/>
      <c r="ICF35" s="34"/>
      <c r="ICG35" s="34"/>
      <c r="ICH35" s="34"/>
      <c r="ICI35" s="34"/>
      <c r="ICJ35" s="34"/>
      <c r="ICK35" s="34"/>
      <c r="ICL35" s="34"/>
      <c r="ICM35" s="34"/>
      <c r="ICN35" s="34"/>
      <c r="ICO35" s="34"/>
      <c r="ICP35" s="34"/>
      <c r="ICQ35" s="34"/>
      <c r="ICR35" s="34"/>
      <c r="ICS35" s="34"/>
      <c r="ICT35" s="34"/>
      <c r="ICU35" s="34"/>
      <c r="ICV35" s="34"/>
      <c r="ICW35" s="34"/>
      <c r="ICX35" s="34"/>
      <c r="ICY35" s="34"/>
      <c r="ICZ35" s="34"/>
      <c r="IDA35" s="34"/>
      <c r="IDB35" s="34"/>
      <c r="IDC35" s="34"/>
      <c r="IDD35" s="34"/>
      <c r="IDE35" s="34"/>
      <c r="IDF35" s="34"/>
      <c r="IDG35" s="34"/>
      <c r="IDH35" s="34"/>
      <c r="IDI35" s="34"/>
      <c r="IDJ35" s="34"/>
      <c r="IDK35" s="34"/>
      <c r="IDL35" s="34"/>
      <c r="IDM35" s="34"/>
      <c r="IDN35" s="34"/>
      <c r="IDO35" s="34"/>
      <c r="IDP35" s="34"/>
      <c r="IDQ35" s="34"/>
      <c r="IDR35" s="34"/>
      <c r="IDS35" s="34"/>
      <c r="IDT35" s="34"/>
      <c r="IDU35" s="34"/>
      <c r="IDV35" s="34"/>
      <c r="IDW35" s="34"/>
      <c r="IDX35" s="34"/>
      <c r="IDY35" s="34"/>
      <c r="IDZ35" s="34"/>
      <c r="IEA35" s="34"/>
      <c r="IEB35" s="34"/>
      <c r="IEC35" s="34"/>
      <c r="IED35" s="34"/>
      <c r="IEE35" s="34"/>
      <c r="IEF35" s="34"/>
      <c r="IEG35" s="34"/>
      <c r="IEH35" s="34"/>
      <c r="IEI35" s="34"/>
      <c r="IEJ35" s="34"/>
      <c r="IEK35" s="34"/>
      <c r="IEL35" s="34"/>
      <c r="IEM35" s="34"/>
      <c r="IEN35" s="34"/>
      <c r="IEO35" s="34"/>
      <c r="IEP35" s="34"/>
      <c r="IEQ35" s="34"/>
      <c r="IER35" s="34"/>
      <c r="IES35" s="34"/>
      <c r="IET35" s="34"/>
      <c r="IEU35" s="34"/>
      <c r="IEV35" s="34"/>
      <c r="IEW35" s="34"/>
      <c r="IEX35" s="34"/>
      <c r="IEY35" s="34"/>
      <c r="IEZ35" s="34"/>
      <c r="IFA35" s="34"/>
      <c r="IFB35" s="34"/>
      <c r="IFC35" s="34"/>
      <c r="IFD35" s="34"/>
      <c r="IFE35" s="34"/>
      <c r="IFF35" s="34"/>
      <c r="IFG35" s="34"/>
      <c r="IFH35" s="34"/>
      <c r="IFI35" s="34"/>
      <c r="IFJ35" s="34"/>
      <c r="IFK35" s="34"/>
      <c r="IFL35" s="34"/>
      <c r="IFM35" s="34"/>
      <c r="IFN35" s="34"/>
      <c r="IFO35" s="34"/>
      <c r="IFP35" s="34"/>
      <c r="IFQ35" s="34"/>
      <c r="IFR35" s="34"/>
      <c r="IFS35" s="34"/>
      <c r="IFT35" s="34"/>
      <c r="IFU35" s="34"/>
      <c r="IFV35" s="34"/>
      <c r="IFW35" s="34"/>
      <c r="IFX35" s="34"/>
      <c r="IFY35" s="34"/>
      <c r="IFZ35" s="34"/>
      <c r="IGA35" s="34"/>
      <c r="IGB35" s="34"/>
      <c r="IGC35" s="34"/>
      <c r="IGD35" s="34"/>
      <c r="IGE35" s="34"/>
      <c r="IGF35" s="34"/>
      <c r="IGG35" s="34"/>
      <c r="IGH35" s="34"/>
      <c r="IGI35" s="34"/>
      <c r="IGJ35" s="34"/>
      <c r="IGK35" s="34"/>
      <c r="IGL35" s="34"/>
      <c r="IGM35" s="34"/>
      <c r="IGN35" s="34"/>
      <c r="IGO35" s="34"/>
      <c r="IGP35" s="34"/>
      <c r="IGQ35" s="34"/>
      <c r="IGR35" s="34"/>
      <c r="IGS35" s="34"/>
      <c r="IGT35" s="34"/>
      <c r="IGU35" s="34"/>
      <c r="IGV35" s="34"/>
      <c r="IGW35" s="34"/>
      <c r="IGX35" s="34"/>
      <c r="IGY35" s="34"/>
      <c r="IGZ35" s="34"/>
      <c r="IHA35" s="34"/>
      <c r="IHB35" s="34"/>
      <c r="IHC35" s="34"/>
      <c r="IHD35" s="34"/>
      <c r="IHE35" s="34"/>
      <c r="IHF35" s="34"/>
      <c r="IHG35" s="34"/>
      <c r="IHH35" s="34"/>
      <c r="IHI35" s="34"/>
      <c r="IHJ35" s="34"/>
      <c r="IHK35" s="34"/>
      <c r="IHL35" s="34"/>
      <c r="IHM35" s="34"/>
      <c r="IHN35" s="34"/>
      <c r="IHO35" s="34"/>
      <c r="IHP35" s="34"/>
      <c r="IHQ35" s="34"/>
      <c r="IHR35" s="34"/>
      <c r="IHS35" s="34"/>
      <c r="IHT35" s="34"/>
      <c r="IHU35" s="34"/>
      <c r="IHV35" s="34"/>
      <c r="IHW35" s="34"/>
      <c r="IHX35" s="34"/>
      <c r="IHY35" s="34"/>
      <c r="IHZ35" s="34"/>
      <c r="IIA35" s="34"/>
      <c r="IIB35" s="34"/>
      <c r="IIC35" s="34"/>
      <c r="IID35" s="34"/>
      <c r="IIE35" s="34"/>
      <c r="IIF35" s="34"/>
      <c r="IIG35" s="34"/>
      <c r="IIH35" s="34"/>
      <c r="III35" s="34"/>
      <c r="IIJ35" s="34"/>
      <c r="IIK35" s="34"/>
      <c r="IIL35" s="34"/>
      <c r="IIM35" s="34"/>
      <c r="IIN35" s="34"/>
      <c r="IIO35" s="34"/>
      <c r="IIP35" s="34"/>
      <c r="IIQ35" s="34"/>
      <c r="IIR35" s="34"/>
      <c r="IIS35" s="34"/>
      <c r="IIT35" s="34"/>
      <c r="IIU35" s="34"/>
      <c r="IIV35" s="34"/>
      <c r="IIW35" s="34"/>
      <c r="IIX35" s="34"/>
      <c r="IIY35" s="34"/>
      <c r="IIZ35" s="34"/>
      <c r="IJA35" s="34"/>
      <c r="IJB35" s="34"/>
      <c r="IJC35" s="34"/>
      <c r="IJD35" s="34"/>
      <c r="IJE35" s="34"/>
      <c r="IJF35" s="34"/>
      <c r="IJG35" s="34"/>
      <c r="IJH35" s="34"/>
      <c r="IJI35" s="34"/>
      <c r="IJJ35" s="34"/>
      <c r="IJK35" s="34"/>
      <c r="IJL35" s="34"/>
      <c r="IJM35" s="34"/>
      <c r="IJN35" s="34"/>
      <c r="IJO35" s="34"/>
      <c r="IJP35" s="34"/>
      <c r="IJQ35" s="34"/>
      <c r="IJR35" s="34"/>
      <c r="IJS35" s="34"/>
      <c r="IJT35" s="34"/>
      <c r="IJU35" s="34"/>
      <c r="IJV35" s="34"/>
      <c r="IJW35" s="34"/>
      <c r="IJX35" s="34"/>
      <c r="IJY35" s="34"/>
      <c r="IJZ35" s="34"/>
      <c r="IKA35" s="34"/>
      <c r="IKB35" s="34"/>
      <c r="IKC35" s="34"/>
      <c r="IKD35" s="34"/>
      <c r="IKE35" s="34"/>
      <c r="IKF35" s="34"/>
      <c r="IKG35" s="34"/>
      <c r="IKH35" s="34"/>
      <c r="IKI35" s="34"/>
      <c r="IKJ35" s="34"/>
      <c r="IKK35" s="34"/>
      <c r="IKL35" s="34"/>
      <c r="IKM35" s="34"/>
      <c r="IKN35" s="34"/>
      <c r="IKO35" s="34"/>
      <c r="IKP35" s="34"/>
      <c r="IKQ35" s="34"/>
      <c r="IKR35" s="34"/>
      <c r="IKS35" s="34"/>
      <c r="IKT35" s="34"/>
      <c r="IKU35" s="34"/>
      <c r="IKV35" s="34"/>
      <c r="IKW35" s="34"/>
      <c r="IKX35" s="34"/>
      <c r="IKY35" s="34"/>
      <c r="IKZ35" s="34"/>
      <c r="ILA35" s="34"/>
      <c r="ILB35" s="34"/>
      <c r="ILC35" s="34"/>
      <c r="ILD35" s="34"/>
      <c r="ILE35" s="34"/>
      <c r="ILF35" s="34"/>
      <c r="ILG35" s="34"/>
      <c r="ILH35" s="34"/>
      <c r="ILI35" s="34"/>
      <c r="ILJ35" s="34"/>
      <c r="ILK35" s="34"/>
      <c r="ILL35" s="34"/>
      <c r="ILM35" s="34"/>
      <c r="ILN35" s="34"/>
      <c r="ILO35" s="34"/>
      <c r="ILP35" s="34"/>
      <c r="ILQ35" s="34"/>
      <c r="ILR35" s="34"/>
      <c r="ILS35" s="34"/>
      <c r="ILT35" s="34"/>
      <c r="ILU35" s="34"/>
      <c r="ILV35" s="34"/>
      <c r="ILW35" s="34"/>
      <c r="ILX35" s="34"/>
      <c r="ILY35" s="34"/>
      <c r="ILZ35" s="34"/>
      <c r="IMA35" s="34"/>
      <c r="IMB35" s="34"/>
      <c r="IMC35" s="34"/>
      <c r="IMD35" s="34"/>
      <c r="IME35" s="34"/>
      <c r="IMF35" s="34"/>
      <c r="IMG35" s="34"/>
      <c r="IMH35" s="34"/>
      <c r="IMI35" s="34"/>
      <c r="IMJ35" s="34"/>
      <c r="IMK35" s="34"/>
      <c r="IML35" s="34"/>
      <c r="IMM35" s="34"/>
      <c r="IMN35" s="34"/>
      <c r="IMO35" s="34"/>
      <c r="IMP35" s="34"/>
      <c r="IMQ35" s="34"/>
      <c r="IMR35" s="34"/>
      <c r="IMS35" s="34"/>
      <c r="IMT35" s="34"/>
      <c r="IMU35" s="34"/>
      <c r="IMV35" s="34"/>
      <c r="IMW35" s="34"/>
      <c r="IMX35" s="34"/>
      <c r="IMY35" s="34"/>
      <c r="IMZ35" s="34"/>
      <c r="INA35" s="34"/>
      <c r="INB35" s="34"/>
      <c r="INC35" s="34"/>
      <c r="IND35" s="34"/>
      <c r="INE35" s="34"/>
      <c r="INF35" s="34"/>
      <c r="ING35" s="34"/>
      <c r="INH35" s="34"/>
      <c r="INI35" s="34"/>
      <c r="INJ35" s="34"/>
      <c r="INK35" s="34"/>
      <c r="INL35" s="34"/>
      <c r="INM35" s="34"/>
      <c r="INN35" s="34"/>
      <c r="INO35" s="34"/>
      <c r="INP35" s="34"/>
      <c r="INQ35" s="34"/>
      <c r="INR35" s="34"/>
      <c r="INS35" s="34"/>
      <c r="INT35" s="34"/>
      <c r="INU35" s="34"/>
      <c r="INV35" s="34"/>
      <c r="INW35" s="34"/>
      <c r="INX35" s="34"/>
      <c r="INY35" s="34"/>
      <c r="INZ35" s="34"/>
      <c r="IOA35" s="34"/>
      <c r="IOB35" s="34"/>
      <c r="IOC35" s="34"/>
      <c r="IOD35" s="34"/>
      <c r="IOE35" s="34"/>
      <c r="IOF35" s="34"/>
      <c r="IOG35" s="34"/>
      <c r="IOH35" s="34"/>
      <c r="IOI35" s="34"/>
      <c r="IOJ35" s="34"/>
      <c r="IOK35" s="34"/>
      <c r="IOL35" s="34"/>
      <c r="IOM35" s="34"/>
      <c r="ION35" s="34"/>
      <c r="IOO35" s="34"/>
      <c r="IOP35" s="34"/>
      <c r="IOQ35" s="34"/>
      <c r="IOR35" s="34"/>
      <c r="IOS35" s="34"/>
      <c r="IOT35" s="34"/>
      <c r="IOU35" s="34"/>
      <c r="IOV35" s="34"/>
      <c r="IOW35" s="34"/>
      <c r="IOX35" s="34"/>
      <c r="IOY35" s="34"/>
      <c r="IOZ35" s="34"/>
      <c r="IPA35" s="34"/>
      <c r="IPB35" s="34"/>
      <c r="IPC35" s="34"/>
      <c r="IPD35" s="34"/>
      <c r="IPE35" s="34"/>
      <c r="IPF35" s="34"/>
      <c r="IPG35" s="34"/>
      <c r="IPH35" s="34"/>
      <c r="IPI35" s="34"/>
      <c r="IPJ35" s="34"/>
      <c r="IPK35" s="34"/>
      <c r="IPL35" s="34"/>
      <c r="IPM35" s="34"/>
      <c r="IPN35" s="34"/>
      <c r="IPO35" s="34"/>
      <c r="IPP35" s="34"/>
      <c r="IPQ35" s="34"/>
      <c r="IPR35" s="34"/>
      <c r="IPS35" s="34"/>
      <c r="IPT35" s="34"/>
      <c r="IPU35" s="34"/>
      <c r="IPV35" s="34"/>
      <c r="IPW35" s="34"/>
      <c r="IPX35" s="34"/>
      <c r="IPY35" s="34"/>
      <c r="IPZ35" s="34"/>
      <c r="IQA35" s="34"/>
      <c r="IQB35" s="34"/>
      <c r="IQC35" s="34"/>
      <c r="IQD35" s="34"/>
      <c r="IQE35" s="34"/>
      <c r="IQF35" s="34"/>
      <c r="IQG35" s="34"/>
      <c r="IQH35" s="34"/>
      <c r="IQI35" s="34"/>
      <c r="IQJ35" s="34"/>
      <c r="IQK35" s="34"/>
      <c r="IQL35" s="34"/>
      <c r="IQM35" s="34"/>
      <c r="IQN35" s="34"/>
      <c r="IQO35" s="34"/>
      <c r="IQP35" s="34"/>
      <c r="IQQ35" s="34"/>
      <c r="IQR35" s="34"/>
      <c r="IQS35" s="34"/>
      <c r="IQT35" s="34"/>
      <c r="IQU35" s="34"/>
      <c r="IQV35" s="34"/>
      <c r="IQW35" s="34"/>
      <c r="IQX35" s="34"/>
      <c r="IQY35" s="34"/>
      <c r="IQZ35" s="34"/>
      <c r="IRA35" s="34"/>
      <c r="IRB35" s="34"/>
      <c r="IRC35" s="34"/>
      <c r="IRD35" s="34"/>
      <c r="IRE35" s="34"/>
      <c r="IRF35" s="34"/>
      <c r="IRG35" s="34"/>
      <c r="IRH35" s="34"/>
      <c r="IRI35" s="34"/>
      <c r="IRJ35" s="34"/>
      <c r="IRK35" s="34"/>
      <c r="IRL35" s="34"/>
      <c r="IRM35" s="34"/>
      <c r="IRN35" s="34"/>
      <c r="IRO35" s="34"/>
      <c r="IRP35" s="34"/>
      <c r="IRQ35" s="34"/>
      <c r="IRR35" s="34"/>
      <c r="IRS35" s="34"/>
      <c r="IRT35" s="34"/>
      <c r="IRU35" s="34"/>
      <c r="IRV35" s="34"/>
      <c r="IRW35" s="34"/>
      <c r="IRX35" s="34"/>
      <c r="IRY35" s="34"/>
      <c r="IRZ35" s="34"/>
      <c r="ISA35" s="34"/>
      <c r="ISB35" s="34"/>
      <c r="ISC35" s="34"/>
      <c r="ISD35" s="34"/>
      <c r="ISE35" s="34"/>
      <c r="ISF35" s="34"/>
      <c r="ISG35" s="34"/>
      <c r="ISH35" s="34"/>
      <c r="ISI35" s="34"/>
      <c r="ISJ35" s="34"/>
      <c r="ISK35" s="34"/>
      <c r="ISL35" s="34"/>
      <c r="ISM35" s="34"/>
      <c r="ISN35" s="34"/>
      <c r="ISO35" s="34"/>
      <c r="ISP35" s="34"/>
      <c r="ISQ35" s="34"/>
      <c r="ISR35" s="34"/>
      <c r="ISS35" s="34"/>
      <c r="IST35" s="34"/>
      <c r="ISU35" s="34"/>
      <c r="ISV35" s="34"/>
      <c r="ISW35" s="34"/>
      <c r="ISX35" s="34"/>
      <c r="ISY35" s="34"/>
      <c r="ISZ35" s="34"/>
      <c r="ITA35" s="34"/>
      <c r="ITB35" s="34"/>
      <c r="ITC35" s="34"/>
      <c r="ITD35" s="34"/>
      <c r="ITE35" s="34"/>
      <c r="ITF35" s="34"/>
      <c r="ITG35" s="34"/>
      <c r="ITH35" s="34"/>
      <c r="ITI35" s="34"/>
      <c r="ITJ35" s="34"/>
      <c r="ITK35" s="34"/>
      <c r="ITL35" s="34"/>
      <c r="ITM35" s="34"/>
      <c r="ITN35" s="34"/>
      <c r="ITO35" s="34"/>
      <c r="ITP35" s="34"/>
      <c r="ITQ35" s="34"/>
      <c r="ITR35" s="34"/>
      <c r="ITS35" s="34"/>
      <c r="ITT35" s="34"/>
      <c r="ITU35" s="34"/>
      <c r="ITV35" s="34"/>
      <c r="ITW35" s="34"/>
      <c r="ITX35" s="34"/>
      <c r="ITY35" s="34"/>
      <c r="ITZ35" s="34"/>
      <c r="IUA35" s="34"/>
      <c r="IUB35" s="34"/>
      <c r="IUC35" s="34"/>
      <c r="IUD35" s="34"/>
      <c r="IUE35" s="34"/>
      <c r="IUF35" s="34"/>
      <c r="IUG35" s="34"/>
      <c r="IUH35" s="34"/>
      <c r="IUI35" s="34"/>
      <c r="IUJ35" s="34"/>
      <c r="IUK35" s="34"/>
      <c r="IUL35" s="34"/>
      <c r="IUM35" s="34"/>
      <c r="IUN35" s="34"/>
      <c r="IUO35" s="34"/>
      <c r="IUP35" s="34"/>
      <c r="IUQ35" s="34"/>
      <c r="IUR35" s="34"/>
      <c r="IUS35" s="34"/>
      <c r="IUT35" s="34"/>
      <c r="IUU35" s="34"/>
      <c r="IUV35" s="34"/>
      <c r="IUW35" s="34"/>
      <c r="IUX35" s="34"/>
      <c r="IUY35" s="34"/>
      <c r="IUZ35" s="34"/>
      <c r="IVA35" s="34"/>
      <c r="IVB35" s="34"/>
      <c r="IVC35" s="34"/>
      <c r="IVD35" s="34"/>
      <c r="IVE35" s="34"/>
      <c r="IVF35" s="34"/>
      <c r="IVG35" s="34"/>
      <c r="IVH35" s="34"/>
      <c r="IVI35" s="34"/>
      <c r="IVJ35" s="34"/>
      <c r="IVK35" s="34"/>
      <c r="IVL35" s="34"/>
      <c r="IVM35" s="34"/>
      <c r="IVN35" s="34"/>
      <c r="IVO35" s="34"/>
      <c r="IVP35" s="34"/>
      <c r="IVQ35" s="34"/>
      <c r="IVR35" s="34"/>
      <c r="IVS35" s="34"/>
      <c r="IVT35" s="34"/>
      <c r="IVU35" s="34"/>
      <c r="IVV35" s="34"/>
      <c r="IVW35" s="34"/>
      <c r="IVX35" s="34"/>
      <c r="IVY35" s="34"/>
      <c r="IVZ35" s="34"/>
      <c r="IWA35" s="34"/>
      <c r="IWB35" s="34"/>
      <c r="IWC35" s="34"/>
      <c r="IWD35" s="34"/>
      <c r="IWE35" s="34"/>
      <c r="IWF35" s="34"/>
      <c r="IWG35" s="34"/>
      <c r="IWH35" s="34"/>
      <c r="IWI35" s="34"/>
      <c r="IWJ35" s="34"/>
      <c r="IWK35" s="34"/>
      <c r="IWL35" s="34"/>
      <c r="IWM35" s="34"/>
      <c r="IWN35" s="34"/>
      <c r="IWO35" s="34"/>
      <c r="IWP35" s="34"/>
      <c r="IWQ35" s="34"/>
      <c r="IWR35" s="34"/>
      <c r="IWS35" s="34"/>
      <c r="IWT35" s="34"/>
      <c r="IWU35" s="34"/>
      <c r="IWV35" s="34"/>
      <c r="IWW35" s="34"/>
      <c r="IWX35" s="34"/>
      <c r="IWY35" s="34"/>
      <c r="IWZ35" s="34"/>
      <c r="IXA35" s="34"/>
      <c r="IXB35" s="34"/>
      <c r="IXC35" s="34"/>
      <c r="IXD35" s="34"/>
      <c r="IXE35" s="34"/>
      <c r="IXF35" s="34"/>
      <c r="IXG35" s="34"/>
      <c r="IXH35" s="34"/>
      <c r="IXI35" s="34"/>
      <c r="IXJ35" s="34"/>
      <c r="IXK35" s="34"/>
      <c r="IXL35" s="34"/>
      <c r="IXM35" s="34"/>
      <c r="IXN35" s="34"/>
      <c r="IXO35" s="34"/>
      <c r="IXP35" s="34"/>
      <c r="IXQ35" s="34"/>
      <c r="IXR35" s="34"/>
      <c r="IXS35" s="34"/>
      <c r="IXT35" s="34"/>
      <c r="IXU35" s="34"/>
      <c r="IXV35" s="34"/>
      <c r="IXW35" s="34"/>
      <c r="IXX35" s="34"/>
      <c r="IXY35" s="34"/>
      <c r="IXZ35" s="34"/>
      <c r="IYA35" s="34"/>
      <c r="IYB35" s="34"/>
      <c r="IYC35" s="34"/>
      <c r="IYD35" s="34"/>
      <c r="IYE35" s="34"/>
      <c r="IYF35" s="34"/>
      <c r="IYG35" s="34"/>
      <c r="IYH35" s="34"/>
      <c r="IYI35" s="34"/>
      <c r="IYJ35" s="34"/>
      <c r="IYK35" s="34"/>
      <c r="IYL35" s="34"/>
      <c r="IYM35" s="34"/>
      <c r="IYN35" s="34"/>
      <c r="IYO35" s="34"/>
      <c r="IYP35" s="34"/>
      <c r="IYQ35" s="34"/>
      <c r="IYR35" s="34"/>
      <c r="IYS35" s="34"/>
      <c r="IYT35" s="34"/>
      <c r="IYU35" s="34"/>
      <c r="IYV35" s="34"/>
      <c r="IYW35" s="34"/>
      <c r="IYX35" s="34"/>
      <c r="IYY35" s="34"/>
      <c r="IYZ35" s="34"/>
      <c r="IZA35" s="34"/>
      <c r="IZB35" s="34"/>
      <c r="IZC35" s="34"/>
      <c r="IZD35" s="34"/>
      <c r="IZE35" s="34"/>
      <c r="IZF35" s="34"/>
      <c r="IZG35" s="34"/>
      <c r="IZH35" s="34"/>
      <c r="IZI35" s="34"/>
      <c r="IZJ35" s="34"/>
      <c r="IZK35" s="34"/>
      <c r="IZL35" s="34"/>
      <c r="IZM35" s="34"/>
      <c r="IZN35" s="34"/>
      <c r="IZO35" s="34"/>
      <c r="IZP35" s="34"/>
      <c r="IZQ35" s="34"/>
      <c r="IZR35" s="34"/>
      <c r="IZS35" s="34"/>
      <c r="IZT35" s="34"/>
      <c r="IZU35" s="34"/>
      <c r="IZV35" s="34"/>
      <c r="IZW35" s="34"/>
      <c r="IZX35" s="34"/>
      <c r="IZY35" s="34"/>
      <c r="IZZ35" s="34"/>
      <c r="JAA35" s="34"/>
      <c r="JAB35" s="34"/>
      <c r="JAC35" s="34"/>
      <c r="JAD35" s="34"/>
      <c r="JAE35" s="34"/>
      <c r="JAF35" s="34"/>
      <c r="JAG35" s="34"/>
      <c r="JAH35" s="34"/>
      <c r="JAI35" s="34"/>
      <c r="JAJ35" s="34"/>
      <c r="JAK35" s="34"/>
      <c r="JAL35" s="34"/>
      <c r="JAM35" s="34"/>
      <c r="JAN35" s="34"/>
      <c r="JAO35" s="34"/>
      <c r="JAP35" s="34"/>
      <c r="JAQ35" s="34"/>
      <c r="JAR35" s="34"/>
      <c r="JAS35" s="34"/>
      <c r="JAT35" s="34"/>
      <c r="JAU35" s="34"/>
      <c r="JAV35" s="34"/>
      <c r="JAW35" s="34"/>
      <c r="JAX35" s="34"/>
      <c r="JAY35" s="34"/>
      <c r="JAZ35" s="34"/>
      <c r="JBA35" s="34"/>
      <c r="JBB35" s="34"/>
      <c r="JBC35" s="34"/>
      <c r="JBD35" s="34"/>
      <c r="JBE35" s="34"/>
      <c r="JBF35" s="34"/>
      <c r="JBG35" s="34"/>
      <c r="JBH35" s="34"/>
      <c r="JBI35" s="34"/>
      <c r="JBJ35" s="34"/>
      <c r="JBK35" s="34"/>
      <c r="JBL35" s="34"/>
      <c r="JBM35" s="34"/>
      <c r="JBN35" s="34"/>
      <c r="JBO35" s="34"/>
      <c r="JBP35" s="34"/>
      <c r="JBQ35" s="34"/>
      <c r="JBR35" s="34"/>
      <c r="JBS35" s="34"/>
      <c r="JBT35" s="34"/>
      <c r="JBU35" s="34"/>
      <c r="JBV35" s="34"/>
      <c r="JBW35" s="34"/>
      <c r="JBX35" s="34"/>
      <c r="JBY35" s="34"/>
      <c r="JBZ35" s="34"/>
      <c r="JCA35" s="34"/>
      <c r="JCB35" s="34"/>
      <c r="JCC35" s="34"/>
      <c r="JCD35" s="34"/>
      <c r="JCE35" s="34"/>
      <c r="JCF35" s="34"/>
      <c r="JCG35" s="34"/>
      <c r="JCH35" s="34"/>
      <c r="JCI35" s="34"/>
      <c r="JCJ35" s="34"/>
      <c r="JCK35" s="34"/>
      <c r="JCL35" s="34"/>
      <c r="JCM35" s="34"/>
      <c r="JCN35" s="34"/>
      <c r="JCO35" s="34"/>
      <c r="JCP35" s="34"/>
      <c r="JCQ35" s="34"/>
      <c r="JCR35" s="34"/>
      <c r="JCS35" s="34"/>
      <c r="JCT35" s="34"/>
      <c r="JCU35" s="34"/>
      <c r="JCV35" s="34"/>
      <c r="JCW35" s="34"/>
      <c r="JCX35" s="34"/>
      <c r="JCY35" s="34"/>
      <c r="JCZ35" s="34"/>
      <c r="JDA35" s="34"/>
      <c r="JDB35" s="34"/>
      <c r="JDC35" s="34"/>
      <c r="JDD35" s="34"/>
      <c r="JDE35" s="34"/>
      <c r="JDF35" s="34"/>
      <c r="JDG35" s="34"/>
      <c r="JDH35" s="34"/>
      <c r="JDI35" s="34"/>
      <c r="JDJ35" s="34"/>
      <c r="JDK35" s="34"/>
      <c r="JDL35" s="34"/>
      <c r="JDM35" s="34"/>
      <c r="JDN35" s="34"/>
      <c r="JDO35" s="34"/>
      <c r="JDP35" s="34"/>
      <c r="JDQ35" s="34"/>
      <c r="JDR35" s="34"/>
      <c r="JDS35" s="34"/>
      <c r="JDT35" s="34"/>
      <c r="JDU35" s="34"/>
      <c r="JDV35" s="34"/>
      <c r="JDW35" s="34"/>
      <c r="JDX35" s="34"/>
      <c r="JDY35" s="34"/>
      <c r="JDZ35" s="34"/>
      <c r="JEA35" s="34"/>
      <c r="JEB35" s="34"/>
      <c r="JEC35" s="34"/>
      <c r="JED35" s="34"/>
      <c r="JEE35" s="34"/>
      <c r="JEF35" s="34"/>
      <c r="JEG35" s="34"/>
      <c r="JEH35" s="34"/>
      <c r="JEI35" s="34"/>
      <c r="JEJ35" s="34"/>
      <c r="JEK35" s="34"/>
      <c r="JEL35" s="34"/>
      <c r="JEM35" s="34"/>
      <c r="JEN35" s="34"/>
      <c r="JEO35" s="34"/>
      <c r="JEP35" s="34"/>
      <c r="JEQ35" s="34"/>
      <c r="JER35" s="34"/>
      <c r="JES35" s="34"/>
      <c r="JET35" s="34"/>
      <c r="JEU35" s="34"/>
      <c r="JEV35" s="34"/>
      <c r="JEW35" s="34"/>
      <c r="JEX35" s="34"/>
      <c r="JEY35" s="34"/>
      <c r="JEZ35" s="34"/>
      <c r="JFA35" s="34"/>
      <c r="JFB35" s="34"/>
      <c r="JFC35" s="34"/>
      <c r="JFD35" s="34"/>
      <c r="JFE35" s="34"/>
      <c r="JFF35" s="34"/>
      <c r="JFG35" s="34"/>
      <c r="JFH35" s="34"/>
      <c r="JFI35" s="34"/>
      <c r="JFJ35" s="34"/>
      <c r="JFK35" s="34"/>
      <c r="JFL35" s="34"/>
      <c r="JFM35" s="34"/>
      <c r="JFN35" s="34"/>
      <c r="JFO35" s="34"/>
      <c r="JFP35" s="34"/>
      <c r="JFQ35" s="34"/>
      <c r="JFR35" s="34"/>
      <c r="JFS35" s="34"/>
      <c r="JFT35" s="34"/>
      <c r="JFU35" s="34"/>
      <c r="JFV35" s="34"/>
      <c r="JFW35" s="34"/>
      <c r="JFX35" s="34"/>
      <c r="JFY35" s="34"/>
      <c r="JFZ35" s="34"/>
      <c r="JGA35" s="34"/>
      <c r="JGB35" s="34"/>
      <c r="JGC35" s="34"/>
      <c r="JGD35" s="34"/>
      <c r="JGE35" s="34"/>
      <c r="JGF35" s="34"/>
      <c r="JGG35" s="34"/>
      <c r="JGH35" s="34"/>
      <c r="JGI35" s="34"/>
      <c r="JGJ35" s="34"/>
      <c r="JGK35" s="34"/>
      <c r="JGL35" s="34"/>
      <c r="JGM35" s="34"/>
      <c r="JGN35" s="34"/>
      <c r="JGO35" s="34"/>
      <c r="JGP35" s="34"/>
      <c r="JGQ35" s="34"/>
      <c r="JGR35" s="34"/>
      <c r="JGS35" s="34"/>
      <c r="JGT35" s="34"/>
      <c r="JGU35" s="34"/>
      <c r="JGV35" s="34"/>
      <c r="JGW35" s="34"/>
      <c r="JGX35" s="34"/>
      <c r="JGY35" s="34"/>
      <c r="JGZ35" s="34"/>
      <c r="JHA35" s="34"/>
      <c r="JHB35" s="34"/>
      <c r="JHC35" s="34"/>
      <c r="JHD35" s="34"/>
      <c r="JHE35" s="34"/>
      <c r="JHF35" s="34"/>
      <c r="JHG35" s="34"/>
      <c r="JHH35" s="34"/>
      <c r="JHI35" s="34"/>
      <c r="JHJ35" s="34"/>
      <c r="JHK35" s="34"/>
      <c r="JHL35" s="34"/>
      <c r="JHM35" s="34"/>
      <c r="JHN35" s="34"/>
      <c r="JHO35" s="34"/>
      <c r="JHP35" s="34"/>
      <c r="JHQ35" s="34"/>
      <c r="JHR35" s="34"/>
      <c r="JHS35" s="34"/>
      <c r="JHT35" s="34"/>
      <c r="JHU35" s="34"/>
      <c r="JHV35" s="34"/>
      <c r="JHW35" s="34"/>
      <c r="JHX35" s="34"/>
      <c r="JHY35" s="34"/>
      <c r="JHZ35" s="34"/>
      <c r="JIA35" s="34"/>
      <c r="JIB35" s="34"/>
      <c r="JIC35" s="34"/>
      <c r="JID35" s="34"/>
      <c r="JIE35" s="34"/>
      <c r="JIF35" s="34"/>
      <c r="JIG35" s="34"/>
      <c r="JIH35" s="34"/>
      <c r="JII35" s="34"/>
      <c r="JIJ35" s="34"/>
      <c r="JIK35" s="34"/>
      <c r="JIL35" s="34"/>
      <c r="JIM35" s="34"/>
      <c r="JIN35" s="34"/>
      <c r="JIO35" s="34"/>
      <c r="JIP35" s="34"/>
      <c r="JIQ35" s="34"/>
      <c r="JIR35" s="34"/>
      <c r="JIS35" s="34"/>
      <c r="JIT35" s="34"/>
      <c r="JIU35" s="34"/>
      <c r="JIV35" s="34"/>
      <c r="JIW35" s="34"/>
      <c r="JIX35" s="34"/>
      <c r="JIY35" s="34"/>
      <c r="JIZ35" s="34"/>
      <c r="JJA35" s="34"/>
      <c r="JJB35" s="34"/>
      <c r="JJC35" s="34"/>
      <c r="JJD35" s="34"/>
      <c r="JJE35" s="34"/>
      <c r="JJF35" s="34"/>
      <c r="JJG35" s="34"/>
      <c r="JJH35" s="34"/>
      <c r="JJI35" s="34"/>
      <c r="JJJ35" s="34"/>
      <c r="JJK35" s="34"/>
      <c r="JJL35" s="34"/>
      <c r="JJM35" s="34"/>
      <c r="JJN35" s="34"/>
      <c r="JJO35" s="34"/>
      <c r="JJP35" s="34"/>
      <c r="JJQ35" s="34"/>
      <c r="JJR35" s="34"/>
      <c r="JJS35" s="34"/>
      <c r="JJT35" s="34"/>
      <c r="JJU35" s="34"/>
      <c r="JJV35" s="34"/>
      <c r="JJW35" s="34"/>
      <c r="JJX35" s="34"/>
      <c r="JJY35" s="34"/>
      <c r="JJZ35" s="34"/>
      <c r="JKA35" s="34"/>
      <c r="JKB35" s="34"/>
      <c r="JKC35" s="34"/>
      <c r="JKD35" s="34"/>
      <c r="JKE35" s="34"/>
      <c r="JKF35" s="34"/>
      <c r="JKG35" s="34"/>
      <c r="JKH35" s="34"/>
      <c r="JKI35" s="34"/>
      <c r="JKJ35" s="34"/>
      <c r="JKK35" s="34"/>
      <c r="JKL35" s="34"/>
      <c r="JKM35" s="34"/>
      <c r="JKN35" s="34"/>
      <c r="JKO35" s="34"/>
      <c r="JKP35" s="34"/>
      <c r="JKQ35" s="34"/>
      <c r="JKR35" s="34"/>
      <c r="JKS35" s="34"/>
      <c r="JKT35" s="34"/>
      <c r="JKU35" s="34"/>
      <c r="JKV35" s="34"/>
      <c r="JKW35" s="34"/>
      <c r="JKX35" s="34"/>
      <c r="JKY35" s="34"/>
      <c r="JKZ35" s="34"/>
      <c r="JLA35" s="34"/>
      <c r="JLB35" s="34"/>
      <c r="JLC35" s="34"/>
      <c r="JLD35" s="34"/>
      <c r="JLE35" s="34"/>
      <c r="JLF35" s="34"/>
      <c r="JLG35" s="34"/>
      <c r="JLH35" s="34"/>
      <c r="JLI35" s="34"/>
      <c r="JLJ35" s="34"/>
      <c r="JLK35" s="34"/>
      <c r="JLL35" s="34"/>
      <c r="JLM35" s="34"/>
      <c r="JLN35" s="34"/>
      <c r="JLO35" s="34"/>
      <c r="JLP35" s="34"/>
      <c r="JLQ35" s="34"/>
      <c r="JLR35" s="34"/>
      <c r="JLS35" s="34"/>
      <c r="JLT35" s="34"/>
      <c r="JLU35" s="34"/>
      <c r="JLV35" s="34"/>
      <c r="JLW35" s="34"/>
      <c r="JLX35" s="34"/>
      <c r="JLY35" s="34"/>
      <c r="JLZ35" s="34"/>
      <c r="JMA35" s="34"/>
      <c r="JMB35" s="34"/>
      <c r="JMC35" s="34"/>
      <c r="JMD35" s="34"/>
      <c r="JME35" s="34"/>
      <c r="JMF35" s="34"/>
      <c r="JMG35" s="34"/>
      <c r="JMH35" s="34"/>
      <c r="JMI35" s="34"/>
      <c r="JMJ35" s="34"/>
      <c r="JMK35" s="34"/>
      <c r="JML35" s="34"/>
      <c r="JMM35" s="34"/>
      <c r="JMN35" s="34"/>
      <c r="JMO35" s="34"/>
      <c r="JMP35" s="34"/>
      <c r="JMQ35" s="34"/>
      <c r="JMR35" s="34"/>
      <c r="JMS35" s="34"/>
      <c r="JMT35" s="34"/>
      <c r="JMU35" s="34"/>
      <c r="JMV35" s="34"/>
      <c r="JMW35" s="34"/>
      <c r="JMX35" s="34"/>
      <c r="JMY35" s="34"/>
      <c r="JMZ35" s="34"/>
      <c r="JNA35" s="34"/>
      <c r="JNB35" s="34"/>
      <c r="JNC35" s="34"/>
      <c r="JND35" s="34"/>
      <c r="JNE35" s="34"/>
      <c r="JNF35" s="34"/>
      <c r="JNG35" s="34"/>
      <c r="JNH35" s="34"/>
      <c r="JNI35" s="34"/>
      <c r="JNJ35" s="34"/>
      <c r="JNK35" s="34"/>
      <c r="JNL35" s="34"/>
      <c r="JNM35" s="34"/>
      <c r="JNN35" s="34"/>
      <c r="JNO35" s="34"/>
      <c r="JNP35" s="34"/>
      <c r="JNQ35" s="34"/>
      <c r="JNR35" s="34"/>
      <c r="JNS35" s="34"/>
      <c r="JNT35" s="34"/>
      <c r="JNU35" s="34"/>
      <c r="JNV35" s="34"/>
      <c r="JNW35" s="34"/>
      <c r="JNX35" s="34"/>
      <c r="JNY35" s="34"/>
      <c r="JNZ35" s="34"/>
      <c r="JOA35" s="34"/>
      <c r="JOB35" s="34"/>
      <c r="JOC35" s="34"/>
      <c r="JOD35" s="34"/>
      <c r="JOE35" s="34"/>
      <c r="JOF35" s="34"/>
      <c r="JOG35" s="34"/>
      <c r="JOH35" s="34"/>
      <c r="JOI35" s="34"/>
      <c r="JOJ35" s="34"/>
      <c r="JOK35" s="34"/>
      <c r="JOL35" s="34"/>
      <c r="JOM35" s="34"/>
      <c r="JON35" s="34"/>
      <c r="JOO35" s="34"/>
      <c r="JOP35" s="34"/>
      <c r="JOQ35" s="34"/>
      <c r="JOR35" s="34"/>
      <c r="JOS35" s="34"/>
      <c r="JOT35" s="34"/>
      <c r="JOU35" s="34"/>
      <c r="JOV35" s="34"/>
      <c r="JOW35" s="34"/>
      <c r="JOX35" s="34"/>
      <c r="JOY35" s="34"/>
      <c r="JOZ35" s="34"/>
      <c r="JPA35" s="34"/>
      <c r="JPB35" s="34"/>
      <c r="JPC35" s="34"/>
      <c r="JPD35" s="34"/>
      <c r="JPE35" s="34"/>
      <c r="JPF35" s="34"/>
      <c r="JPG35" s="34"/>
      <c r="JPH35" s="34"/>
      <c r="JPI35" s="34"/>
      <c r="JPJ35" s="34"/>
      <c r="JPK35" s="34"/>
      <c r="JPL35" s="34"/>
      <c r="JPM35" s="34"/>
      <c r="JPN35" s="34"/>
      <c r="JPO35" s="34"/>
      <c r="JPP35" s="34"/>
      <c r="JPQ35" s="34"/>
      <c r="JPR35" s="34"/>
      <c r="JPS35" s="34"/>
      <c r="JPT35" s="34"/>
      <c r="JPU35" s="34"/>
      <c r="JPV35" s="34"/>
      <c r="JPW35" s="34"/>
      <c r="JPX35" s="34"/>
      <c r="JPY35" s="34"/>
      <c r="JPZ35" s="34"/>
      <c r="JQA35" s="34"/>
      <c r="JQB35" s="34"/>
      <c r="JQC35" s="34"/>
      <c r="JQD35" s="34"/>
      <c r="JQE35" s="34"/>
      <c r="JQF35" s="34"/>
      <c r="JQG35" s="34"/>
      <c r="JQH35" s="34"/>
      <c r="JQI35" s="34"/>
      <c r="JQJ35" s="34"/>
      <c r="JQK35" s="34"/>
      <c r="JQL35" s="34"/>
      <c r="JQM35" s="34"/>
      <c r="JQN35" s="34"/>
      <c r="JQO35" s="34"/>
      <c r="JQP35" s="34"/>
      <c r="JQQ35" s="34"/>
      <c r="JQR35" s="34"/>
      <c r="JQS35" s="34"/>
      <c r="JQT35" s="34"/>
      <c r="JQU35" s="34"/>
      <c r="JQV35" s="34"/>
      <c r="JQW35" s="34"/>
      <c r="JQX35" s="34"/>
      <c r="JQY35" s="34"/>
      <c r="JQZ35" s="34"/>
      <c r="JRA35" s="34"/>
      <c r="JRB35" s="34"/>
      <c r="JRC35" s="34"/>
      <c r="JRD35" s="34"/>
      <c r="JRE35" s="34"/>
      <c r="JRF35" s="34"/>
      <c r="JRG35" s="34"/>
      <c r="JRH35" s="34"/>
      <c r="JRI35" s="34"/>
      <c r="JRJ35" s="34"/>
      <c r="JRK35" s="34"/>
      <c r="JRL35" s="34"/>
      <c r="JRM35" s="34"/>
      <c r="JRN35" s="34"/>
      <c r="JRO35" s="34"/>
      <c r="JRP35" s="34"/>
      <c r="JRQ35" s="34"/>
      <c r="JRR35" s="34"/>
      <c r="JRS35" s="34"/>
      <c r="JRT35" s="34"/>
      <c r="JRU35" s="34"/>
      <c r="JRV35" s="34"/>
      <c r="JRW35" s="34"/>
      <c r="JRX35" s="34"/>
      <c r="JRY35" s="34"/>
      <c r="JRZ35" s="34"/>
      <c r="JSA35" s="34"/>
      <c r="JSB35" s="34"/>
      <c r="JSC35" s="34"/>
      <c r="JSD35" s="34"/>
      <c r="JSE35" s="34"/>
      <c r="JSF35" s="34"/>
      <c r="JSG35" s="34"/>
      <c r="JSH35" s="34"/>
      <c r="JSI35" s="34"/>
      <c r="JSJ35" s="34"/>
      <c r="JSK35" s="34"/>
      <c r="JSL35" s="34"/>
      <c r="JSM35" s="34"/>
      <c r="JSN35" s="34"/>
      <c r="JSO35" s="34"/>
      <c r="JSP35" s="34"/>
      <c r="JSQ35" s="34"/>
      <c r="JSR35" s="34"/>
      <c r="JSS35" s="34"/>
      <c r="JST35" s="34"/>
      <c r="JSU35" s="34"/>
      <c r="JSV35" s="34"/>
      <c r="JSW35" s="34"/>
      <c r="JSX35" s="34"/>
      <c r="JSY35" s="34"/>
      <c r="JSZ35" s="34"/>
      <c r="JTA35" s="34"/>
      <c r="JTB35" s="34"/>
      <c r="JTC35" s="34"/>
      <c r="JTD35" s="34"/>
      <c r="JTE35" s="34"/>
      <c r="JTF35" s="34"/>
      <c r="JTG35" s="34"/>
      <c r="JTH35" s="34"/>
      <c r="JTI35" s="34"/>
      <c r="JTJ35" s="34"/>
      <c r="JTK35" s="34"/>
      <c r="JTL35" s="34"/>
      <c r="JTM35" s="34"/>
      <c r="JTN35" s="34"/>
      <c r="JTO35" s="34"/>
      <c r="JTP35" s="34"/>
      <c r="JTQ35" s="34"/>
      <c r="JTR35" s="34"/>
      <c r="JTS35" s="34"/>
      <c r="JTT35" s="34"/>
      <c r="JTU35" s="34"/>
      <c r="JTV35" s="34"/>
      <c r="JTW35" s="34"/>
      <c r="JTX35" s="34"/>
      <c r="JTY35" s="34"/>
      <c r="JTZ35" s="34"/>
      <c r="JUA35" s="34"/>
      <c r="JUB35" s="34"/>
      <c r="JUC35" s="34"/>
      <c r="JUD35" s="34"/>
      <c r="JUE35" s="34"/>
      <c r="JUF35" s="34"/>
      <c r="JUG35" s="34"/>
      <c r="JUH35" s="34"/>
      <c r="JUI35" s="34"/>
      <c r="JUJ35" s="34"/>
      <c r="JUK35" s="34"/>
      <c r="JUL35" s="34"/>
      <c r="JUM35" s="34"/>
      <c r="JUN35" s="34"/>
      <c r="JUO35" s="34"/>
      <c r="JUP35" s="34"/>
      <c r="JUQ35" s="34"/>
      <c r="JUR35" s="34"/>
      <c r="JUS35" s="34"/>
      <c r="JUT35" s="34"/>
      <c r="JUU35" s="34"/>
      <c r="JUV35" s="34"/>
      <c r="JUW35" s="34"/>
      <c r="JUX35" s="34"/>
      <c r="JUY35" s="34"/>
      <c r="JUZ35" s="34"/>
      <c r="JVA35" s="34"/>
      <c r="JVB35" s="34"/>
      <c r="JVC35" s="34"/>
      <c r="JVD35" s="34"/>
      <c r="JVE35" s="34"/>
      <c r="JVF35" s="34"/>
      <c r="JVG35" s="34"/>
      <c r="JVH35" s="34"/>
      <c r="JVI35" s="34"/>
      <c r="JVJ35" s="34"/>
      <c r="JVK35" s="34"/>
      <c r="JVL35" s="34"/>
      <c r="JVM35" s="34"/>
      <c r="JVN35" s="34"/>
      <c r="JVO35" s="34"/>
      <c r="JVP35" s="34"/>
      <c r="JVQ35" s="34"/>
      <c r="JVR35" s="34"/>
      <c r="JVS35" s="34"/>
      <c r="JVT35" s="34"/>
      <c r="JVU35" s="34"/>
      <c r="JVV35" s="34"/>
      <c r="JVW35" s="34"/>
      <c r="JVX35" s="34"/>
      <c r="JVY35" s="34"/>
      <c r="JVZ35" s="34"/>
      <c r="JWA35" s="34"/>
      <c r="JWB35" s="34"/>
      <c r="JWC35" s="34"/>
      <c r="JWD35" s="34"/>
      <c r="JWE35" s="34"/>
      <c r="JWF35" s="34"/>
      <c r="JWG35" s="34"/>
      <c r="JWH35" s="34"/>
      <c r="JWI35" s="34"/>
      <c r="JWJ35" s="34"/>
      <c r="JWK35" s="34"/>
      <c r="JWL35" s="34"/>
      <c r="JWM35" s="34"/>
      <c r="JWN35" s="34"/>
      <c r="JWO35" s="34"/>
      <c r="JWP35" s="34"/>
      <c r="JWQ35" s="34"/>
      <c r="JWR35" s="34"/>
      <c r="JWS35" s="34"/>
      <c r="JWT35" s="34"/>
      <c r="JWU35" s="34"/>
      <c r="JWV35" s="34"/>
      <c r="JWW35" s="34"/>
      <c r="JWX35" s="34"/>
      <c r="JWY35" s="34"/>
      <c r="JWZ35" s="34"/>
      <c r="JXA35" s="34"/>
      <c r="JXB35" s="34"/>
      <c r="JXC35" s="34"/>
      <c r="JXD35" s="34"/>
      <c r="JXE35" s="34"/>
      <c r="JXF35" s="34"/>
      <c r="JXG35" s="34"/>
      <c r="JXH35" s="34"/>
      <c r="JXI35" s="34"/>
      <c r="JXJ35" s="34"/>
      <c r="JXK35" s="34"/>
      <c r="JXL35" s="34"/>
      <c r="JXM35" s="34"/>
      <c r="JXN35" s="34"/>
      <c r="JXO35" s="34"/>
      <c r="JXP35" s="34"/>
      <c r="JXQ35" s="34"/>
      <c r="JXR35" s="34"/>
      <c r="JXS35" s="34"/>
      <c r="JXT35" s="34"/>
      <c r="JXU35" s="34"/>
      <c r="JXV35" s="34"/>
      <c r="JXW35" s="34"/>
      <c r="JXX35" s="34"/>
      <c r="JXY35" s="34"/>
      <c r="JXZ35" s="34"/>
      <c r="JYA35" s="34"/>
      <c r="JYB35" s="34"/>
      <c r="JYC35" s="34"/>
      <c r="JYD35" s="34"/>
      <c r="JYE35" s="34"/>
      <c r="JYF35" s="34"/>
      <c r="JYG35" s="34"/>
      <c r="JYH35" s="34"/>
      <c r="JYI35" s="34"/>
      <c r="JYJ35" s="34"/>
      <c r="JYK35" s="34"/>
      <c r="JYL35" s="34"/>
      <c r="JYM35" s="34"/>
      <c r="JYN35" s="34"/>
      <c r="JYO35" s="34"/>
      <c r="JYP35" s="34"/>
      <c r="JYQ35" s="34"/>
      <c r="JYR35" s="34"/>
      <c r="JYS35" s="34"/>
      <c r="JYT35" s="34"/>
      <c r="JYU35" s="34"/>
      <c r="JYV35" s="34"/>
      <c r="JYW35" s="34"/>
      <c r="JYX35" s="34"/>
      <c r="JYY35" s="34"/>
      <c r="JYZ35" s="34"/>
      <c r="JZA35" s="34"/>
      <c r="JZB35" s="34"/>
      <c r="JZC35" s="34"/>
      <c r="JZD35" s="34"/>
      <c r="JZE35" s="34"/>
      <c r="JZF35" s="34"/>
      <c r="JZG35" s="34"/>
      <c r="JZH35" s="34"/>
      <c r="JZI35" s="34"/>
      <c r="JZJ35" s="34"/>
      <c r="JZK35" s="34"/>
      <c r="JZL35" s="34"/>
      <c r="JZM35" s="34"/>
      <c r="JZN35" s="34"/>
      <c r="JZO35" s="34"/>
      <c r="JZP35" s="34"/>
      <c r="JZQ35" s="34"/>
      <c r="JZR35" s="34"/>
      <c r="JZS35" s="34"/>
      <c r="JZT35" s="34"/>
      <c r="JZU35" s="34"/>
      <c r="JZV35" s="34"/>
      <c r="JZW35" s="34"/>
      <c r="JZX35" s="34"/>
      <c r="JZY35" s="34"/>
      <c r="JZZ35" s="34"/>
      <c r="KAA35" s="34"/>
      <c r="KAB35" s="34"/>
      <c r="KAC35" s="34"/>
      <c r="KAD35" s="34"/>
      <c r="KAE35" s="34"/>
      <c r="KAF35" s="34"/>
      <c r="KAG35" s="34"/>
      <c r="KAH35" s="34"/>
      <c r="KAI35" s="34"/>
      <c r="KAJ35" s="34"/>
      <c r="KAK35" s="34"/>
      <c r="KAL35" s="34"/>
      <c r="KAM35" s="34"/>
      <c r="KAN35" s="34"/>
      <c r="KAO35" s="34"/>
      <c r="KAP35" s="34"/>
      <c r="KAQ35" s="34"/>
      <c r="KAR35" s="34"/>
      <c r="KAS35" s="34"/>
      <c r="KAT35" s="34"/>
      <c r="KAU35" s="34"/>
      <c r="KAV35" s="34"/>
      <c r="KAW35" s="34"/>
      <c r="KAX35" s="34"/>
      <c r="KAY35" s="34"/>
      <c r="KAZ35" s="34"/>
      <c r="KBA35" s="34"/>
      <c r="KBB35" s="34"/>
      <c r="KBC35" s="34"/>
      <c r="KBD35" s="34"/>
      <c r="KBE35" s="34"/>
      <c r="KBF35" s="34"/>
      <c r="KBG35" s="34"/>
      <c r="KBH35" s="34"/>
      <c r="KBI35" s="34"/>
      <c r="KBJ35" s="34"/>
      <c r="KBK35" s="34"/>
      <c r="KBL35" s="34"/>
      <c r="KBM35" s="34"/>
      <c r="KBN35" s="34"/>
      <c r="KBO35" s="34"/>
      <c r="KBP35" s="34"/>
      <c r="KBQ35" s="34"/>
      <c r="KBR35" s="34"/>
      <c r="KBS35" s="34"/>
      <c r="KBT35" s="34"/>
      <c r="KBU35" s="34"/>
      <c r="KBV35" s="34"/>
      <c r="KBW35" s="34"/>
      <c r="KBX35" s="34"/>
      <c r="KBY35" s="34"/>
      <c r="KBZ35" s="34"/>
      <c r="KCA35" s="34"/>
      <c r="KCB35" s="34"/>
      <c r="KCC35" s="34"/>
      <c r="KCD35" s="34"/>
      <c r="KCE35" s="34"/>
      <c r="KCF35" s="34"/>
      <c r="KCG35" s="34"/>
      <c r="KCH35" s="34"/>
      <c r="KCI35" s="34"/>
      <c r="KCJ35" s="34"/>
      <c r="KCK35" s="34"/>
      <c r="KCL35" s="34"/>
      <c r="KCM35" s="34"/>
      <c r="KCN35" s="34"/>
      <c r="KCO35" s="34"/>
      <c r="KCP35" s="34"/>
      <c r="KCQ35" s="34"/>
      <c r="KCR35" s="34"/>
      <c r="KCS35" s="34"/>
      <c r="KCT35" s="34"/>
      <c r="KCU35" s="34"/>
      <c r="KCV35" s="34"/>
      <c r="KCW35" s="34"/>
      <c r="KCX35" s="34"/>
      <c r="KCY35" s="34"/>
      <c r="KCZ35" s="34"/>
      <c r="KDA35" s="34"/>
      <c r="KDB35" s="34"/>
      <c r="KDC35" s="34"/>
      <c r="KDD35" s="34"/>
      <c r="KDE35" s="34"/>
      <c r="KDF35" s="34"/>
      <c r="KDG35" s="34"/>
      <c r="KDH35" s="34"/>
      <c r="KDI35" s="34"/>
      <c r="KDJ35" s="34"/>
      <c r="KDK35" s="34"/>
      <c r="KDL35" s="34"/>
      <c r="KDM35" s="34"/>
      <c r="KDN35" s="34"/>
      <c r="KDO35" s="34"/>
      <c r="KDP35" s="34"/>
      <c r="KDQ35" s="34"/>
      <c r="KDR35" s="34"/>
      <c r="KDS35" s="34"/>
      <c r="KDT35" s="34"/>
      <c r="KDU35" s="34"/>
      <c r="KDV35" s="34"/>
      <c r="KDW35" s="34"/>
      <c r="KDX35" s="34"/>
      <c r="KDY35" s="34"/>
      <c r="KDZ35" s="34"/>
      <c r="KEA35" s="34"/>
      <c r="KEB35" s="34"/>
      <c r="KEC35" s="34"/>
      <c r="KED35" s="34"/>
      <c r="KEE35" s="34"/>
      <c r="KEF35" s="34"/>
      <c r="KEG35" s="34"/>
      <c r="KEH35" s="34"/>
      <c r="KEI35" s="34"/>
      <c r="KEJ35" s="34"/>
      <c r="KEK35" s="34"/>
      <c r="KEL35" s="34"/>
      <c r="KEM35" s="34"/>
      <c r="KEN35" s="34"/>
      <c r="KEO35" s="34"/>
      <c r="KEP35" s="34"/>
      <c r="KEQ35" s="34"/>
      <c r="KER35" s="34"/>
      <c r="KES35" s="34"/>
      <c r="KET35" s="34"/>
      <c r="KEU35" s="34"/>
      <c r="KEV35" s="34"/>
      <c r="KEW35" s="34"/>
      <c r="KEX35" s="34"/>
      <c r="KEY35" s="34"/>
      <c r="KEZ35" s="34"/>
      <c r="KFA35" s="34"/>
      <c r="KFB35" s="34"/>
      <c r="KFC35" s="34"/>
      <c r="KFD35" s="34"/>
      <c r="KFE35" s="34"/>
      <c r="KFF35" s="34"/>
      <c r="KFG35" s="34"/>
      <c r="KFH35" s="34"/>
      <c r="KFI35" s="34"/>
      <c r="KFJ35" s="34"/>
      <c r="KFK35" s="34"/>
      <c r="KFL35" s="34"/>
      <c r="KFM35" s="34"/>
      <c r="KFN35" s="34"/>
      <c r="KFO35" s="34"/>
      <c r="KFP35" s="34"/>
      <c r="KFQ35" s="34"/>
      <c r="KFR35" s="34"/>
      <c r="KFS35" s="34"/>
      <c r="KFT35" s="34"/>
      <c r="KFU35" s="34"/>
      <c r="KFV35" s="34"/>
      <c r="KFW35" s="34"/>
      <c r="KFX35" s="34"/>
      <c r="KFY35" s="34"/>
      <c r="KFZ35" s="34"/>
      <c r="KGA35" s="34"/>
      <c r="KGB35" s="34"/>
      <c r="KGC35" s="34"/>
      <c r="KGD35" s="34"/>
      <c r="KGE35" s="34"/>
      <c r="KGF35" s="34"/>
      <c r="KGG35" s="34"/>
      <c r="KGH35" s="34"/>
      <c r="KGI35" s="34"/>
      <c r="KGJ35" s="34"/>
      <c r="KGK35" s="34"/>
      <c r="KGL35" s="34"/>
      <c r="KGM35" s="34"/>
      <c r="KGN35" s="34"/>
      <c r="KGO35" s="34"/>
      <c r="KGP35" s="34"/>
      <c r="KGQ35" s="34"/>
      <c r="KGR35" s="34"/>
      <c r="KGS35" s="34"/>
      <c r="KGT35" s="34"/>
      <c r="KGU35" s="34"/>
      <c r="KGV35" s="34"/>
      <c r="KGW35" s="34"/>
      <c r="KGX35" s="34"/>
      <c r="KGY35" s="34"/>
      <c r="KGZ35" s="34"/>
      <c r="KHA35" s="34"/>
      <c r="KHB35" s="34"/>
      <c r="KHC35" s="34"/>
      <c r="KHD35" s="34"/>
      <c r="KHE35" s="34"/>
      <c r="KHF35" s="34"/>
      <c r="KHG35" s="34"/>
      <c r="KHH35" s="34"/>
      <c r="KHI35" s="34"/>
      <c r="KHJ35" s="34"/>
      <c r="KHK35" s="34"/>
      <c r="KHL35" s="34"/>
      <c r="KHM35" s="34"/>
      <c r="KHN35" s="34"/>
      <c r="KHO35" s="34"/>
      <c r="KHP35" s="34"/>
      <c r="KHQ35" s="34"/>
      <c r="KHR35" s="34"/>
      <c r="KHS35" s="34"/>
      <c r="KHT35" s="34"/>
      <c r="KHU35" s="34"/>
      <c r="KHV35" s="34"/>
      <c r="KHW35" s="34"/>
      <c r="KHX35" s="34"/>
      <c r="KHY35" s="34"/>
      <c r="KHZ35" s="34"/>
      <c r="KIA35" s="34"/>
      <c r="KIB35" s="34"/>
      <c r="KIC35" s="34"/>
      <c r="KID35" s="34"/>
      <c r="KIE35" s="34"/>
      <c r="KIF35" s="34"/>
      <c r="KIG35" s="34"/>
      <c r="KIH35" s="34"/>
      <c r="KII35" s="34"/>
      <c r="KIJ35" s="34"/>
      <c r="KIK35" s="34"/>
      <c r="KIL35" s="34"/>
      <c r="KIM35" s="34"/>
      <c r="KIN35" s="34"/>
      <c r="KIO35" s="34"/>
      <c r="KIP35" s="34"/>
      <c r="KIQ35" s="34"/>
      <c r="KIR35" s="34"/>
      <c r="KIS35" s="34"/>
      <c r="KIT35" s="34"/>
      <c r="KIU35" s="34"/>
      <c r="KIV35" s="34"/>
      <c r="KIW35" s="34"/>
      <c r="KIX35" s="34"/>
      <c r="KIY35" s="34"/>
      <c r="KIZ35" s="34"/>
      <c r="KJA35" s="34"/>
      <c r="KJB35" s="34"/>
      <c r="KJC35" s="34"/>
      <c r="KJD35" s="34"/>
      <c r="KJE35" s="34"/>
      <c r="KJF35" s="34"/>
      <c r="KJG35" s="34"/>
      <c r="KJH35" s="34"/>
      <c r="KJI35" s="34"/>
      <c r="KJJ35" s="34"/>
      <c r="KJK35" s="34"/>
      <c r="KJL35" s="34"/>
      <c r="KJM35" s="34"/>
      <c r="KJN35" s="34"/>
      <c r="KJO35" s="34"/>
      <c r="KJP35" s="34"/>
      <c r="KJQ35" s="34"/>
      <c r="KJR35" s="34"/>
      <c r="KJS35" s="34"/>
      <c r="KJT35" s="34"/>
      <c r="KJU35" s="34"/>
      <c r="KJV35" s="34"/>
      <c r="KJW35" s="34"/>
      <c r="KJX35" s="34"/>
      <c r="KJY35" s="34"/>
      <c r="KJZ35" s="34"/>
      <c r="KKA35" s="34"/>
      <c r="KKB35" s="34"/>
      <c r="KKC35" s="34"/>
      <c r="KKD35" s="34"/>
      <c r="KKE35" s="34"/>
      <c r="KKF35" s="34"/>
      <c r="KKG35" s="34"/>
      <c r="KKH35" s="34"/>
      <c r="KKI35" s="34"/>
      <c r="KKJ35" s="34"/>
      <c r="KKK35" s="34"/>
      <c r="KKL35" s="34"/>
      <c r="KKM35" s="34"/>
      <c r="KKN35" s="34"/>
      <c r="KKO35" s="34"/>
      <c r="KKP35" s="34"/>
      <c r="KKQ35" s="34"/>
      <c r="KKR35" s="34"/>
      <c r="KKS35" s="34"/>
      <c r="KKT35" s="34"/>
      <c r="KKU35" s="34"/>
      <c r="KKV35" s="34"/>
      <c r="KKW35" s="34"/>
      <c r="KKX35" s="34"/>
      <c r="KKY35" s="34"/>
      <c r="KKZ35" s="34"/>
      <c r="KLA35" s="34"/>
      <c r="KLB35" s="34"/>
      <c r="KLC35" s="34"/>
      <c r="KLD35" s="34"/>
      <c r="KLE35" s="34"/>
      <c r="KLF35" s="34"/>
      <c r="KLG35" s="34"/>
      <c r="KLH35" s="34"/>
      <c r="KLI35" s="34"/>
      <c r="KLJ35" s="34"/>
      <c r="KLK35" s="34"/>
      <c r="KLL35" s="34"/>
      <c r="KLM35" s="34"/>
      <c r="KLN35" s="34"/>
      <c r="KLO35" s="34"/>
      <c r="KLP35" s="34"/>
      <c r="KLQ35" s="34"/>
      <c r="KLR35" s="34"/>
      <c r="KLS35" s="34"/>
      <c r="KLT35" s="34"/>
      <c r="KLU35" s="34"/>
      <c r="KLV35" s="34"/>
      <c r="KLW35" s="34"/>
      <c r="KLX35" s="34"/>
      <c r="KLY35" s="34"/>
      <c r="KLZ35" s="34"/>
      <c r="KMA35" s="34"/>
      <c r="KMB35" s="34"/>
      <c r="KMC35" s="34"/>
      <c r="KMD35" s="34"/>
      <c r="KME35" s="34"/>
      <c r="KMF35" s="34"/>
      <c r="KMG35" s="34"/>
      <c r="KMH35" s="34"/>
      <c r="KMI35" s="34"/>
      <c r="KMJ35" s="34"/>
      <c r="KMK35" s="34"/>
      <c r="KML35" s="34"/>
      <c r="KMM35" s="34"/>
      <c r="KMN35" s="34"/>
      <c r="KMO35" s="34"/>
      <c r="KMP35" s="34"/>
      <c r="KMQ35" s="34"/>
      <c r="KMR35" s="34"/>
      <c r="KMS35" s="34"/>
      <c r="KMT35" s="34"/>
      <c r="KMU35" s="34"/>
      <c r="KMV35" s="34"/>
      <c r="KMW35" s="34"/>
      <c r="KMX35" s="34"/>
      <c r="KMY35" s="34"/>
      <c r="KMZ35" s="34"/>
      <c r="KNA35" s="34"/>
      <c r="KNB35" s="34"/>
      <c r="KNC35" s="34"/>
      <c r="KND35" s="34"/>
      <c r="KNE35" s="34"/>
      <c r="KNF35" s="34"/>
      <c r="KNG35" s="34"/>
      <c r="KNH35" s="34"/>
      <c r="KNI35" s="34"/>
      <c r="KNJ35" s="34"/>
      <c r="KNK35" s="34"/>
      <c r="KNL35" s="34"/>
      <c r="KNM35" s="34"/>
      <c r="KNN35" s="34"/>
      <c r="KNO35" s="34"/>
      <c r="KNP35" s="34"/>
      <c r="KNQ35" s="34"/>
      <c r="KNR35" s="34"/>
      <c r="KNS35" s="34"/>
      <c r="KNT35" s="34"/>
      <c r="KNU35" s="34"/>
      <c r="KNV35" s="34"/>
      <c r="KNW35" s="34"/>
      <c r="KNX35" s="34"/>
      <c r="KNY35" s="34"/>
      <c r="KNZ35" s="34"/>
      <c r="KOA35" s="34"/>
      <c r="KOB35" s="34"/>
      <c r="KOC35" s="34"/>
      <c r="KOD35" s="34"/>
      <c r="KOE35" s="34"/>
      <c r="KOF35" s="34"/>
      <c r="KOG35" s="34"/>
      <c r="KOH35" s="34"/>
      <c r="KOI35" s="34"/>
      <c r="KOJ35" s="34"/>
      <c r="KOK35" s="34"/>
      <c r="KOL35" s="34"/>
      <c r="KOM35" s="34"/>
      <c r="KON35" s="34"/>
      <c r="KOO35" s="34"/>
      <c r="KOP35" s="34"/>
      <c r="KOQ35" s="34"/>
      <c r="KOR35" s="34"/>
      <c r="KOS35" s="34"/>
      <c r="KOT35" s="34"/>
      <c r="KOU35" s="34"/>
      <c r="KOV35" s="34"/>
      <c r="KOW35" s="34"/>
      <c r="KOX35" s="34"/>
      <c r="KOY35" s="34"/>
      <c r="KOZ35" s="34"/>
      <c r="KPA35" s="34"/>
      <c r="KPB35" s="34"/>
      <c r="KPC35" s="34"/>
      <c r="KPD35" s="34"/>
      <c r="KPE35" s="34"/>
      <c r="KPF35" s="34"/>
      <c r="KPG35" s="34"/>
      <c r="KPH35" s="34"/>
      <c r="KPI35" s="34"/>
      <c r="KPJ35" s="34"/>
      <c r="KPK35" s="34"/>
      <c r="KPL35" s="34"/>
      <c r="KPM35" s="34"/>
      <c r="KPN35" s="34"/>
      <c r="KPO35" s="34"/>
      <c r="KPP35" s="34"/>
      <c r="KPQ35" s="34"/>
      <c r="KPR35" s="34"/>
      <c r="KPS35" s="34"/>
      <c r="KPT35" s="34"/>
      <c r="KPU35" s="34"/>
      <c r="KPV35" s="34"/>
      <c r="KPW35" s="34"/>
      <c r="KPX35" s="34"/>
      <c r="KPY35" s="34"/>
      <c r="KPZ35" s="34"/>
      <c r="KQA35" s="34"/>
      <c r="KQB35" s="34"/>
      <c r="KQC35" s="34"/>
      <c r="KQD35" s="34"/>
      <c r="KQE35" s="34"/>
      <c r="KQF35" s="34"/>
      <c r="KQG35" s="34"/>
      <c r="KQH35" s="34"/>
      <c r="KQI35" s="34"/>
      <c r="KQJ35" s="34"/>
      <c r="KQK35" s="34"/>
      <c r="KQL35" s="34"/>
      <c r="KQM35" s="34"/>
      <c r="KQN35" s="34"/>
      <c r="KQO35" s="34"/>
      <c r="KQP35" s="34"/>
      <c r="KQQ35" s="34"/>
      <c r="KQR35" s="34"/>
      <c r="KQS35" s="34"/>
      <c r="KQT35" s="34"/>
      <c r="KQU35" s="34"/>
      <c r="KQV35" s="34"/>
      <c r="KQW35" s="34"/>
      <c r="KQX35" s="34"/>
      <c r="KQY35" s="34"/>
      <c r="KQZ35" s="34"/>
      <c r="KRA35" s="34"/>
      <c r="KRB35" s="34"/>
      <c r="KRC35" s="34"/>
      <c r="KRD35" s="34"/>
      <c r="KRE35" s="34"/>
      <c r="KRF35" s="34"/>
      <c r="KRG35" s="34"/>
      <c r="KRH35" s="34"/>
      <c r="KRI35" s="34"/>
      <c r="KRJ35" s="34"/>
      <c r="KRK35" s="34"/>
      <c r="KRL35" s="34"/>
      <c r="KRM35" s="34"/>
      <c r="KRN35" s="34"/>
      <c r="KRO35" s="34"/>
      <c r="KRP35" s="34"/>
      <c r="KRQ35" s="34"/>
      <c r="KRR35" s="34"/>
      <c r="KRS35" s="34"/>
      <c r="KRT35" s="34"/>
      <c r="KRU35" s="34"/>
      <c r="KRV35" s="34"/>
      <c r="KRW35" s="34"/>
      <c r="KRX35" s="34"/>
      <c r="KRY35" s="34"/>
      <c r="KRZ35" s="34"/>
      <c r="KSA35" s="34"/>
      <c r="KSB35" s="34"/>
      <c r="KSC35" s="34"/>
      <c r="KSD35" s="34"/>
      <c r="KSE35" s="34"/>
      <c r="KSF35" s="34"/>
      <c r="KSG35" s="34"/>
      <c r="KSH35" s="34"/>
      <c r="KSI35" s="34"/>
      <c r="KSJ35" s="34"/>
      <c r="KSK35" s="34"/>
      <c r="KSL35" s="34"/>
      <c r="KSM35" s="34"/>
      <c r="KSN35" s="34"/>
      <c r="KSO35" s="34"/>
      <c r="KSP35" s="34"/>
      <c r="KSQ35" s="34"/>
      <c r="KSR35" s="34"/>
      <c r="KSS35" s="34"/>
      <c r="KST35" s="34"/>
      <c r="KSU35" s="34"/>
      <c r="KSV35" s="34"/>
      <c r="KSW35" s="34"/>
      <c r="KSX35" s="34"/>
      <c r="KSY35" s="34"/>
      <c r="KSZ35" s="34"/>
      <c r="KTA35" s="34"/>
      <c r="KTB35" s="34"/>
      <c r="KTC35" s="34"/>
      <c r="KTD35" s="34"/>
      <c r="KTE35" s="34"/>
      <c r="KTF35" s="34"/>
      <c r="KTG35" s="34"/>
      <c r="KTH35" s="34"/>
      <c r="KTI35" s="34"/>
      <c r="KTJ35" s="34"/>
      <c r="KTK35" s="34"/>
      <c r="KTL35" s="34"/>
      <c r="KTM35" s="34"/>
      <c r="KTN35" s="34"/>
      <c r="KTO35" s="34"/>
      <c r="KTP35" s="34"/>
      <c r="KTQ35" s="34"/>
      <c r="KTR35" s="34"/>
      <c r="KTS35" s="34"/>
      <c r="KTT35" s="34"/>
      <c r="KTU35" s="34"/>
      <c r="KTV35" s="34"/>
      <c r="KTW35" s="34"/>
      <c r="KTX35" s="34"/>
      <c r="KTY35" s="34"/>
      <c r="KTZ35" s="34"/>
      <c r="KUA35" s="34"/>
      <c r="KUB35" s="34"/>
      <c r="KUC35" s="34"/>
      <c r="KUD35" s="34"/>
      <c r="KUE35" s="34"/>
      <c r="KUF35" s="34"/>
      <c r="KUG35" s="34"/>
      <c r="KUH35" s="34"/>
      <c r="KUI35" s="34"/>
      <c r="KUJ35" s="34"/>
      <c r="KUK35" s="34"/>
      <c r="KUL35" s="34"/>
      <c r="KUM35" s="34"/>
      <c r="KUN35" s="34"/>
      <c r="KUO35" s="34"/>
      <c r="KUP35" s="34"/>
      <c r="KUQ35" s="34"/>
      <c r="KUR35" s="34"/>
      <c r="KUS35" s="34"/>
      <c r="KUT35" s="34"/>
      <c r="KUU35" s="34"/>
      <c r="KUV35" s="34"/>
      <c r="KUW35" s="34"/>
      <c r="KUX35" s="34"/>
      <c r="KUY35" s="34"/>
      <c r="KUZ35" s="34"/>
      <c r="KVA35" s="34"/>
      <c r="KVB35" s="34"/>
      <c r="KVC35" s="34"/>
      <c r="KVD35" s="34"/>
      <c r="KVE35" s="34"/>
      <c r="KVF35" s="34"/>
      <c r="KVG35" s="34"/>
      <c r="KVH35" s="34"/>
      <c r="KVI35" s="34"/>
      <c r="KVJ35" s="34"/>
      <c r="KVK35" s="34"/>
      <c r="KVL35" s="34"/>
      <c r="KVM35" s="34"/>
      <c r="KVN35" s="34"/>
      <c r="KVO35" s="34"/>
      <c r="KVP35" s="34"/>
      <c r="KVQ35" s="34"/>
      <c r="KVR35" s="34"/>
      <c r="KVS35" s="34"/>
      <c r="KVT35" s="34"/>
      <c r="KVU35" s="34"/>
      <c r="KVV35" s="34"/>
      <c r="KVW35" s="34"/>
      <c r="KVX35" s="34"/>
      <c r="KVY35" s="34"/>
      <c r="KVZ35" s="34"/>
      <c r="KWA35" s="34"/>
      <c r="KWB35" s="34"/>
      <c r="KWC35" s="34"/>
      <c r="KWD35" s="34"/>
      <c r="KWE35" s="34"/>
      <c r="KWF35" s="34"/>
      <c r="KWG35" s="34"/>
      <c r="KWH35" s="34"/>
      <c r="KWI35" s="34"/>
      <c r="KWJ35" s="34"/>
      <c r="KWK35" s="34"/>
      <c r="KWL35" s="34"/>
      <c r="KWM35" s="34"/>
      <c r="KWN35" s="34"/>
      <c r="KWO35" s="34"/>
      <c r="KWP35" s="34"/>
      <c r="KWQ35" s="34"/>
      <c r="KWR35" s="34"/>
      <c r="KWS35" s="34"/>
      <c r="KWT35" s="34"/>
      <c r="KWU35" s="34"/>
      <c r="KWV35" s="34"/>
      <c r="KWW35" s="34"/>
      <c r="KWX35" s="34"/>
      <c r="KWY35" s="34"/>
      <c r="KWZ35" s="34"/>
      <c r="KXA35" s="34"/>
      <c r="KXB35" s="34"/>
      <c r="KXC35" s="34"/>
      <c r="KXD35" s="34"/>
      <c r="KXE35" s="34"/>
      <c r="KXF35" s="34"/>
      <c r="KXG35" s="34"/>
      <c r="KXH35" s="34"/>
      <c r="KXI35" s="34"/>
      <c r="KXJ35" s="34"/>
      <c r="KXK35" s="34"/>
      <c r="KXL35" s="34"/>
      <c r="KXM35" s="34"/>
      <c r="KXN35" s="34"/>
      <c r="KXO35" s="34"/>
      <c r="KXP35" s="34"/>
      <c r="KXQ35" s="34"/>
      <c r="KXR35" s="34"/>
      <c r="KXS35" s="34"/>
      <c r="KXT35" s="34"/>
      <c r="KXU35" s="34"/>
      <c r="KXV35" s="34"/>
      <c r="KXW35" s="34"/>
      <c r="KXX35" s="34"/>
      <c r="KXY35" s="34"/>
      <c r="KXZ35" s="34"/>
      <c r="KYA35" s="34"/>
      <c r="KYB35" s="34"/>
      <c r="KYC35" s="34"/>
      <c r="KYD35" s="34"/>
      <c r="KYE35" s="34"/>
      <c r="KYF35" s="34"/>
      <c r="KYG35" s="34"/>
      <c r="KYH35" s="34"/>
      <c r="KYI35" s="34"/>
      <c r="KYJ35" s="34"/>
      <c r="KYK35" s="34"/>
      <c r="KYL35" s="34"/>
      <c r="KYM35" s="34"/>
      <c r="KYN35" s="34"/>
      <c r="KYO35" s="34"/>
      <c r="KYP35" s="34"/>
      <c r="KYQ35" s="34"/>
      <c r="KYR35" s="34"/>
      <c r="KYS35" s="34"/>
      <c r="KYT35" s="34"/>
      <c r="KYU35" s="34"/>
      <c r="KYV35" s="34"/>
      <c r="KYW35" s="34"/>
      <c r="KYX35" s="34"/>
      <c r="KYY35" s="34"/>
      <c r="KYZ35" s="34"/>
      <c r="KZA35" s="34"/>
      <c r="KZB35" s="34"/>
      <c r="KZC35" s="34"/>
      <c r="KZD35" s="34"/>
      <c r="KZE35" s="34"/>
      <c r="KZF35" s="34"/>
      <c r="KZG35" s="34"/>
      <c r="KZH35" s="34"/>
      <c r="KZI35" s="34"/>
      <c r="KZJ35" s="34"/>
      <c r="KZK35" s="34"/>
      <c r="KZL35" s="34"/>
      <c r="KZM35" s="34"/>
      <c r="KZN35" s="34"/>
      <c r="KZO35" s="34"/>
      <c r="KZP35" s="34"/>
      <c r="KZQ35" s="34"/>
      <c r="KZR35" s="34"/>
      <c r="KZS35" s="34"/>
      <c r="KZT35" s="34"/>
      <c r="KZU35" s="34"/>
      <c r="KZV35" s="34"/>
      <c r="KZW35" s="34"/>
      <c r="KZX35" s="34"/>
      <c r="KZY35" s="34"/>
      <c r="KZZ35" s="34"/>
      <c r="LAA35" s="34"/>
      <c r="LAB35" s="34"/>
      <c r="LAC35" s="34"/>
      <c r="LAD35" s="34"/>
      <c r="LAE35" s="34"/>
      <c r="LAF35" s="34"/>
      <c r="LAG35" s="34"/>
      <c r="LAH35" s="34"/>
      <c r="LAI35" s="34"/>
      <c r="LAJ35" s="34"/>
      <c r="LAK35" s="34"/>
      <c r="LAL35" s="34"/>
      <c r="LAM35" s="34"/>
      <c r="LAN35" s="34"/>
      <c r="LAO35" s="34"/>
      <c r="LAP35" s="34"/>
      <c r="LAQ35" s="34"/>
      <c r="LAR35" s="34"/>
      <c r="LAS35" s="34"/>
      <c r="LAT35" s="34"/>
      <c r="LAU35" s="34"/>
      <c r="LAV35" s="34"/>
      <c r="LAW35" s="34"/>
      <c r="LAX35" s="34"/>
      <c r="LAY35" s="34"/>
      <c r="LAZ35" s="34"/>
      <c r="LBA35" s="34"/>
      <c r="LBB35" s="34"/>
      <c r="LBC35" s="34"/>
      <c r="LBD35" s="34"/>
      <c r="LBE35" s="34"/>
      <c r="LBF35" s="34"/>
      <c r="LBG35" s="34"/>
      <c r="LBH35" s="34"/>
      <c r="LBI35" s="34"/>
      <c r="LBJ35" s="34"/>
      <c r="LBK35" s="34"/>
      <c r="LBL35" s="34"/>
      <c r="LBM35" s="34"/>
      <c r="LBN35" s="34"/>
      <c r="LBO35" s="34"/>
      <c r="LBP35" s="34"/>
      <c r="LBQ35" s="34"/>
      <c r="LBR35" s="34"/>
      <c r="LBS35" s="34"/>
      <c r="LBT35" s="34"/>
      <c r="LBU35" s="34"/>
      <c r="LBV35" s="34"/>
      <c r="LBW35" s="34"/>
      <c r="LBX35" s="34"/>
      <c r="LBY35" s="34"/>
      <c r="LBZ35" s="34"/>
      <c r="LCA35" s="34"/>
      <c r="LCB35" s="34"/>
      <c r="LCC35" s="34"/>
      <c r="LCD35" s="34"/>
      <c r="LCE35" s="34"/>
      <c r="LCF35" s="34"/>
      <c r="LCG35" s="34"/>
      <c r="LCH35" s="34"/>
      <c r="LCI35" s="34"/>
      <c r="LCJ35" s="34"/>
      <c r="LCK35" s="34"/>
      <c r="LCL35" s="34"/>
      <c r="LCM35" s="34"/>
      <c r="LCN35" s="34"/>
      <c r="LCO35" s="34"/>
      <c r="LCP35" s="34"/>
      <c r="LCQ35" s="34"/>
      <c r="LCR35" s="34"/>
      <c r="LCS35" s="34"/>
      <c r="LCT35" s="34"/>
      <c r="LCU35" s="34"/>
      <c r="LCV35" s="34"/>
      <c r="LCW35" s="34"/>
      <c r="LCX35" s="34"/>
      <c r="LCY35" s="34"/>
      <c r="LCZ35" s="34"/>
      <c r="LDA35" s="34"/>
      <c r="LDB35" s="34"/>
      <c r="LDC35" s="34"/>
      <c r="LDD35" s="34"/>
      <c r="LDE35" s="34"/>
      <c r="LDF35" s="34"/>
      <c r="LDG35" s="34"/>
      <c r="LDH35" s="34"/>
      <c r="LDI35" s="34"/>
      <c r="LDJ35" s="34"/>
      <c r="LDK35" s="34"/>
      <c r="LDL35" s="34"/>
      <c r="LDM35" s="34"/>
      <c r="LDN35" s="34"/>
      <c r="LDO35" s="34"/>
      <c r="LDP35" s="34"/>
      <c r="LDQ35" s="34"/>
      <c r="LDR35" s="34"/>
      <c r="LDS35" s="34"/>
      <c r="LDT35" s="34"/>
      <c r="LDU35" s="34"/>
      <c r="LDV35" s="34"/>
      <c r="LDW35" s="34"/>
      <c r="LDX35" s="34"/>
      <c r="LDY35" s="34"/>
      <c r="LDZ35" s="34"/>
      <c r="LEA35" s="34"/>
      <c r="LEB35" s="34"/>
      <c r="LEC35" s="34"/>
      <c r="LED35" s="34"/>
      <c r="LEE35" s="34"/>
      <c r="LEF35" s="34"/>
      <c r="LEG35" s="34"/>
      <c r="LEH35" s="34"/>
      <c r="LEI35" s="34"/>
      <c r="LEJ35" s="34"/>
      <c r="LEK35" s="34"/>
      <c r="LEL35" s="34"/>
      <c r="LEM35" s="34"/>
      <c r="LEN35" s="34"/>
      <c r="LEO35" s="34"/>
      <c r="LEP35" s="34"/>
      <c r="LEQ35" s="34"/>
      <c r="LER35" s="34"/>
      <c r="LES35" s="34"/>
      <c r="LET35" s="34"/>
      <c r="LEU35" s="34"/>
      <c r="LEV35" s="34"/>
      <c r="LEW35" s="34"/>
      <c r="LEX35" s="34"/>
      <c r="LEY35" s="34"/>
      <c r="LEZ35" s="34"/>
      <c r="LFA35" s="34"/>
      <c r="LFB35" s="34"/>
      <c r="LFC35" s="34"/>
      <c r="LFD35" s="34"/>
      <c r="LFE35" s="34"/>
      <c r="LFF35" s="34"/>
      <c r="LFG35" s="34"/>
      <c r="LFH35" s="34"/>
      <c r="LFI35" s="34"/>
      <c r="LFJ35" s="34"/>
      <c r="LFK35" s="34"/>
      <c r="LFL35" s="34"/>
      <c r="LFM35" s="34"/>
      <c r="LFN35" s="34"/>
      <c r="LFO35" s="34"/>
      <c r="LFP35" s="34"/>
      <c r="LFQ35" s="34"/>
      <c r="LFR35" s="34"/>
      <c r="LFS35" s="34"/>
      <c r="LFT35" s="34"/>
      <c r="LFU35" s="34"/>
      <c r="LFV35" s="34"/>
      <c r="LFW35" s="34"/>
      <c r="LFX35" s="34"/>
      <c r="LFY35" s="34"/>
      <c r="LFZ35" s="34"/>
      <c r="LGA35" s="34"/>
      <c r="LGB35" s="34"/>
      <c r="LGC35" s="34"/>
      <c r="LGD35" s="34"/>
      <c r="LGE35" s="34"/>
      <c r="LGF35" s="34"/>
      <c r="LGG35" s="34"/>
      <c r="LGH35" s="34"/>
      <c r="LGI35" s="34"/>
      <c r="LGJ35" s="34"/>
      <c r="LGK35" s="34"/>
      <c r="LGL35" s="34"/>
      <c r="LGM35" s="34"/>
      <c r="LGN35" s="34"/>
      <c r="LGO35" s="34"/>
      <c r="LGP35" s="34"/>
      <c r="LGQ35" s="34"/>
      <c r="LGR35" s="34"/>
      <c r="LGS35" s="34"/>
      <c r="LGT35" s="34"/>
      <c r="LGU35" s="34"/>
      <c r="LGV35" s="34"/>
      <c r="LGW35" s="34"/>
      <c r="LGX35" s="34"/>
      <c r="LGY35" s="34"/>
      <c r="LGZ35" s="34"/>
      <c r="LHA35" s="34"/>
      <c r="LHB35" s="34"/>
      <c r="LHC35" s="34"/>
      <c r="LHD35" s="34"/>
      <c r="LHE35" s="34"/>
      <c r="LHF35" s="34"/>
      <c r="LHG35" s="34"/>
      <c r="LHH35" s="34"/>
      <c r="LHI35" s="34"/>
      <c r="LHJ35" s="34"/>
      <c r="LHK35" s="34"/>
      <c r="LHL35" s="34"/>
      <c r="LHM35" s="34"/>
      <c r="LHN35" s="34"/>
      <c r="LHO35" s="34"/>
      <c r="LHP35" s="34"/>
      <c r="LHQ35" s="34"/>
      <c r="LHR35" s="34"/>
      <c r="LHS35" s="34"/>
      <c r="LHT35" s="34"/>
      <c r="LHU35" s="34"/>
      <c r="LHV35" s="34"/>
      <c r="LHW35" s="34"/>
      <c r="LHX35" s="34"/>
      <c r="LHY35" s="34"/>
      <c r="LHZ35" s="34"/>
      <c r="LIA35" s="34"/>
      <c r="LIB35" s="34"/>
      <c r="LIC35" s="34"/>
      <c r="LID35" s="34"/>
      <c r="LIE35" s="34"/>
      <c r="LIF35" s="34"/>
      <c r="LIG35" s="34"/>
      <c r="LIH35" s="34"/>
      <c r="LII35" s="34"/>
      <c r="LIJ35" s="34"/>
      <c r="LIK35" s="34"/>
      <c r="LIL35" s="34"/>
      <c r="LIM35" s="34"/>
      <c r="LIN35" s="34"/>
      <c r="LIO35" s="34"/>
      <c r="LIP35" s="34"/>
      <c r="LIQ35" s="34"/>
      <c r="LIR35" s="34"/>
      <c r="LIS35" s="34"/>
      <c r="LIT35" s="34"/>
      <c r="LIU35" s="34"/>
      <c r="LIV35" s="34"/>
      <c r="LIW35" s="34"/>
      <c r="LIX35" s="34"/>
      <c r="LIY35" s="34"/>
      <c r="LIZ35" s="34"/>
      <c r="LJA35" s="34"/>
      <c r="LJB35" s="34"/>
      <c r="LJC35" s="34"/>
      <c r="LJD35" s="34"/>
      <c r="LJE35" s="34"/>
      <c r="LJF35" s="34"/>
      <c r="LJG35" s="34"/>
      <c r="LJH35" s="34"/>
      <c r="LJI35" s="34"/>
      <c r="LJJ35" s="34"/>
      <c r="LJK35" s="34"/>
      <c r="LJL35" s="34"/>
      <c r="LJM35" s="34"/>
      <c r="LJN35" s="34"/>
      <c r="LJO35" s="34"/>
      <c r="LJP35" s="34"/>
      <c r="LJQ35" s="34"/>
      <c r="LJR35" s="34"/>
      <c r="LJS35" s="34"/>
      <c r="LJT35" s="34"/>
      <c r="LJU35" s="34"/>
      <c r="LJV35" s="34"/>
      <c r="LJW35" s="34"/>
      <c r="LJX35" s="34"/>
      <c r="LJY35" s="34"/>
      <c r="LJZ35" s="34"/>
      <c r="LKA35" s="34"/>
      <c r="LKB35" s="34"/>
      <c r="LKC35" s="34"/>
      <c r="LKD35" s="34"/>
      <c r="LKE35" s="34"/>
      <c r="LKF35" s="34"/>
      <c r="LKG35" s="34"/>
      <c r="LKH35" s="34"/>
      <c r="LKI35" s="34"/>
      <c r="LKJ35" s="34"/>
      <c r="LKK35" s="34"/>
      <c r="LKL35" s="34"/>
      <c r="LKM35" s="34"/>
      <c r="LKN35" s="34"/>
      <c r="LKO35" s="34"/>
      <c r="LKP35" s="34"/>
      <c r="LKQ35" s="34"/>
      <c r="LKR35" s="34"/>
      <c r="LKS35" s="34"/>
      <c r="LKT35" s="34"/>
      <c r="LKU35" s="34"/>
      <c r="LKV35" s="34"/>
      <c r="LKW35" s="34"/>
      <c r="LKX35" s="34"/>
      <c r="LKY35" s="34"/>
      <c r="LKZ35" s="34"/>
      <c r="LLA35" s="34"/>
      <c r="LLB35" s="34"/>
      <c r="LLC35" s="34"/>
      <c r="LLD35" s="34"/>
      <c r="LLE35" s="34"/>
      <c r="LLF35" s="34"/>
      <c r="LLG35" s="34"/>
      <c r="LLH35" s="34"/>
      <c r="LLI35" s="34"/>
      <c r="LLJ35" s="34"/>
      <c r="LLK35" s="34"/>
      <c r="LLL35" s="34"/>
      <c r="LLM35" s="34"/>
      <c r="LLN35" s="34"/>
      <c r="LLO35" s="34"/>
      <c r="LLP35" s="34"/>
      <c r="LLQ35" s="34"/>
      <c r="LLR35" s="34"/>
      <c r="LLS35" s="34"/>
      <c r="LLT35" s="34"/>
      <c r="LLU35" s="34"/>
      <c r="LLV35" s="34"/>
      <c r="LLW35" s="34"/>
      <c r="LLX35" s="34"/>
      <c r="LLY35" s="34"/>
      <c r="LLZ35" s="34"/>
      <c r="LMA35" s="34"/>
      <c r="LMB35" s="34"/>
      <c r="LMC35" s="34"/>
      <c r="LMD35" s="34"/>
      <c r="LME35" s="34"/>
      <c r="LMF35" s="34"/>
      <c r="LMG35" s="34"/>
      <c r="LMH35" s="34"/>
      <c r="LMI35" s="34"/>
      <c r="LMJ35" s="34"/>
      <c r="LMK35" s="34"/>
      <c r="LML35" s="34"/>
      <c r="LMM35" s="34"/>
      <c r="LMN35" s="34"/>
      <c r="LMO35" s="34"/>
      <c r="LMP35" s="34"/>
      <c r="LMQ35" s="34"/>
      <c r="LMR35" s="34"/>
      <c r="LMS35" s="34"/>
      <c r="LMT35" s="34"/>
      <c r="LMU35" s="34"/>
      <c r="LMV35" s="34"/>
      <c r="LMW35" s="34"/>
      <c r="LMX35" s="34"/>
      <c r="LMY35" s="34"/>
      <c r="LMZ35" s="34"/>
      <c r="LNA35" s="34"/>
      <c r="LNB35" s="34"/>
      <c r="LNC35" s="34"/>
      <c r="LND35" s="34"/>
      <c r="LNE35" s="34"/>
      <c r="LNF35" s="34"/>
      <c r="LNG35" s="34"/>
      <c r="LNH35" s="34"/>
      <c r="LNI35" s="34"/>
      <c r="LNJ35" s="34"/>
      <c r="LNK35" s="34"/>
      <c r="LNL35" s="34"/>
      <c r="LNM35" s="34"/>
      <c r="LNN35" s="34"/>
      <c r="LNO35" s="34"/>
      <c r="LNP35" s="34"/>
      <c r="LNQ35" s="34"/>
      <c r="LNR35" s="34"/>
      <c r="LNS35" s="34"/>
      <c r="LNT35" s="34"/>
      <c r="LNU35" s="34"/>
      <c r="LNV35" s="34"/>
      <c r="LNW35" s="34"/>
      <c r="LNX35" s="34"/>
      <c r="LNY35" s="34"/>
      <c r="LNZ35" s="34"/>
      <c r="LOA35" s="34"/>
      <c r="LOB35" s="34"/>
      <c r="LOC35" s="34"/>
      <c r="LOD35" s="34"/>
      <c r="LOE35" s="34"/>
      <c r="LOF35" s="34"/>
      <c r="LOG35" s="34"/>
      <c r="LOH35" s="34"/>
      <c r="LOI35" s="34"/>
      <c r="LOJ35" s="34"/>
      <c r="LOK35" s="34"/>
      <c r="LOL35" s="34"/>
      <c r="LOM35" s="34"/>
      <c r="LON35" s="34"/>
      <c r="LOO35" s="34"/>
      <c r="LOP35" s="34"/>
      <c r="LOQ35" s="34"/>
      <c r="LOR35" s="34"/>
      <c r="LOS35" s="34"/>
      <c r="LOT35" s="34"/>
      <c r="LOU35" s="34"/>
      <c r="LOV35" s="34"/>
      <c r="LOW35" s="34"/>
      <c r="LOX35" s="34"/>
      <c r="LOY35" s="34"/>
      <c r="LOZ35" s="34"/>
      <c r="LPA35" s="34"/>
      <c r="LPB35" s="34"/>
      <c r="LPC35" s="34"/>
      <c r="LPD35" s="34"/>
      <c r="LPE35" s="34"/>
      <c r="LPF35" s="34"/>
      <c r="LPG35" s="34"/>
      <c r="LPH35" s="34"/>
      <c r="LPI35" s="34"/>
      <c r="LPJ35" s="34"/>
      <c r="LPK35" s="34"/>
      <c r="LPL35" s="34"/>
      <c r="LPM35" s="34"/>
      <c r="LPN35" s="34"/>
      <c r="LPO35" s="34"/>
      <c r="LPP35" s="34"/>
      <c r="LPQ35" s="34"/>
      <c r="LPR35" s="34"/>
      <c r="LPS35" s="34"/>
      <c r="LPT35" s="34"/>
      <c r="LPU35" s="34"/>
      <c r="LPV35" s="34"/>
      <c r="LPW35" s="34"/>
      <c r="LPX35" s="34"/>
      <c r="LPY35" s="34"/>
      <c r="LPZ35" s="34"/>
      <c r="LQA35" s="34"/>
      <c r="LQB35" s="34"/>
      <c r="LQC35" s="34"/>
      <c r="LQD35" s="34"/>
      <c r="LQE35" s="34"/>
      <c r="LQF35" s="34"/>
      <c r="LQG35" s="34"/>
      <c r="LQH35" s="34"/>
      <c r="LQI35" s="34"/>
      <c r="LQJ35" s="34"/>
      <c r="LQK35" s="34"/>
      <c r="LQL35" s="34"/>
      <c r="LQM35" s="34"/>
      <c r="LQN35" s="34"/>
      <c r="LQO35" s="34"/>
      <c r="LQP35" s="34"/>
      <c r="LQQ35" s="34"/>
      <c r="LQR35" s="34"/>
      <c r="LQS35" s="34"/>
      <c r="LQT35" s="34"/>
      <c r="LQU35" s="34"/>
      <c r="LQV35" s="34"/>
      <c r="LQW35" s="34"/>
      <c r="LQX35" s="34"/>
      <c r="LQY35" s="34"/>
      <c r="LQZ35" s="34"/>
      <c r="LRA35" s="34"/>
      <c r="LRB35" s="34"/>
      <c r="LRC35" s="34"/>
      <c r="LRD35" s="34"/>
      <c r="LRE35" s="34"/>
      <c r="LRF35" s="34"/>
      <c r="LRG35" s="34"/>
      <c r="LRH35" s="34"/>
      <c r="LRI35" s="34"/>
      <c r="LRJ35" s="34"/>
      <c r="LRK35" s="34"/>
      <c r="LRL35" s="34"/>
      <c r="LRM35" s="34"/>
      <c r="LRN35" s="34"/>
      <c r="LRO35" s="34"/>
      <c r="LRP35" s="34"/>
      <c r="LRQ35" s="34"/>
      <c r="LRR35" s="34"/>
      <c r="LRS35" s="34"/>
      <c r="LRT35" s="34"/>
      <c r="LRU35" s="34"/>
      <c r="LRV35" s="34"/>
      <c r="LRW35" s="34"/>
      <c r="LRX35" s="34"/>
      <c r="LRY35" s="34"/>
      <c r="LRZ35" s="34"/>
      <c r="LSA35" s="34"/>
      <c r="LSB35" s="34"/>
      <c r="LSC35" s="34"/>
      <c r="LSD35" s="34"/>
      <c r="LSE35" s="34"/>
      <c r="LSF35" s="34"/>
      <c r="LSG35" s="34"/>
      <c r="LSH35" s="34"/>
      <c r="LSI35" s="34"/>
      <c r="LSJ35" s="34"/>
      <c r="LSK35" s="34"/>
      <c r="LSL35" s="34"/>
      <c r="LSM35" s="34"/>
      <c r="LSN35" s="34"/>
      <c r="LSO35" s="34"/>
      <c r="LSP35" s="34"/>
      <c r="LSQ35" s="34"/>
      <c r="LSR35" s="34"/>
      <c r="LSS35" s="34"/>
      <c r="LST35" s="34"/>
      <c r="LSU35" s="34"/>
      <c r="LSV35" s="34"/>
      <c r="LSW35" s="34"/>
      <c r="LSX35" s="34"/>
      <c r="LSY35" s="34"/>
      <c r="LSZ35" s="34"/>
      <c r="LTA35" s="34"/>
      <c r="LTB35" s="34"/>
      <c r="LTC35" s="34"/>
      <c r="LTD35" s="34"/>
      <c r="LTE35" s="34"/>
      <c r="LTF35" s="34"/>
      <c r="LTG35" s="34"/>
      <c r="LTH35" s="34"/>
      <c r="LTI35" s="34"/>
      <c r="LTJ35" s="34"/>
      <c r="LTK35" s="34"/>
      <c r="LTL35" s="34"/>
      <c r="LTM35" s="34"/>
      <c r="LTN35" s="34"/>
      <c r="LTO35" s="34"/>
      <c r="LTP35" s="34"/>
      <c r="LTQ35" s="34"/>
      <c r="LTR35" s="34"/>
      <c r="LTS35" s="34"/>
      <c r="LTT35" s="34"/>
      <c r="LTU35" s="34"/>
      <c r="LTV35" s="34"/>
      <c r="LTW35" s="34"/>
      <c r="LTX35" s="34"/>
      <c r="LTY35" s="34"/>
      <c r="LTZ35" s="34"/>
      <c r="LUA35" s="34"/>
      <c r="LUB35" s="34"/>
      <c r="LUC35" s="34"/>
      <c r="LUD35" s="34"/>
      <c r="LUE35" s="34"/>
      <c r="LUF35" s="34"/>
      <c r="LUG35" s="34"/>
      <c r="LUH35" s="34"/>
      <c r="LUI35" s="34"/>
      <c r="LUJ35" s="34"/>
      <c r="LUK35" s="34"/>
      <c r="LUL35" s="34"/>
      <c r="LUM35" s="34"/>
      <c r="LUN35" s="34"/>
      <c r="LUO35" s="34"/>
      <c r="LUP35" s="34"/>
      <c r="LUQ35" s="34"/>
      <c r="LUR35" s="34"/>
      <c r="LUS35" s="34"/>
      <c r="LUT35" s="34"/>
      <c r="LUU35" s="34"/>
      <c r="LUV35" s="34"/>
      <c r="LUW35" s="34"/>
      <c r="LUX35" s="34"/>
      <c r="LUY35" s="34"/>
      <c r="LUZ35" s="34"/>
      <c r="LVA35" s="34"/>
      <c r="LVB35" s="34"/>
      <c r="LVC35" s="34"/>
      <c r="LVD35" s="34"/>
      <c r="LVE35" s="34"/>
      <c r="LVF35" s="34"/>
      <c r="LVG35" s="34"/>
      <c r="LVH35" s="34"/>
      <c r="LVI35" s="34"/>
      <c r="LVJ35" s="34"/>
      <c r="LVK35" s="34"/>
      <c r="LVL35" s="34"/>
      <c r="LVM35" s="34"/>
      <c r="LVN35" s="34"/>
      <c r="LVO35" s="34"/>
      <c r="LVP35" s="34"/>
      <c r="LVQ35" s="34"/>
      <c r="LVR35" s="34"/>
      <c r="LVS35" s="34"/>
      <c r="LVT35" s="34"/>
      <c r="LVU35" s="34"/>
      <c r="LVV35" s="34"/>
      <c r="LVW35" s="34"/>
      <c r="LVX35" s="34"/>
      <c r="LVY35" s="34"/>
      <c r="LVZ35" s="34"/>
      <c r="LWA35" s="34"/>
      <c r="LWB35" s="34"/>
      <c r="LWC35" s="34"/>
      <c r="LWD35" s="34"/>
      <c r="LWE35" s="34"/>
      <c r="LWF35" s="34"/>
      <c r="LWG35" s="34"/>
      <c r="LWH35" s="34"/>
      <c r="LWI35" s="34"/>
      <c r="LWJ35" s="34"/>
      <c r="LWK35" s="34"/>
      <c r="LWL35" s="34"/>
      <c r="LWM35" s="34"/>
      <c r="LWN35" s="34"/>
      <c r="LWO35" s="34"/>
      <c r="LWP35" s="34"/>
      <c r="LWQ35" s="34"/>
      <c r="LWR35" s="34"/>
      <c r="LWS35" s="34"/>
      <c r="LWT35" s="34"/>
      <c r="LWU35" s="34"/>
      <c r="LWV35" s="34"/>
      <c r="LWW35" s="34"/>
      <c r="LWX35" s="34"/>
      <c r="LWY35" s="34"/>
      <c r="LWZ35" s="34"/>
      <c r="LXA35" s="34"/>
      <c r="LXB35" s="34"/>
      <c r="LXC35" s="34"/>
      <c r="LXD35" s="34"/>
      <c r="LXE35" s="34"/>
      <c r="LXF35" s="34"/>
      <c r="LXG35" s="34"/>
      <c r="LXH35" s="34"/>
      <c r="LXI35" s="34"/>
      <c r="LXJ35" s="34"/>
      <c r="LXK35" s="34"/>
      <c r="LXL35" s="34"/>
      <c r="LXM35" s="34"/>
      <c r="LXN35" s="34"/>
      <c r="LXO35" s="34"/>
      <c r="LXP35" s="34"/>
      <c r="LXQ35" s="34"/>
      <c r="LXR35" s="34"/>
      <c r="LXS35" s="34"/>
      <c r="LXT35" s="34"/>
      <c r="LXU35" s="34"/>
      <c r="LXV35" s="34"/>
      <c r="LXW35" s="34"/>
      <c r="LXX35" s="34"/>
      <c r="LXY35" s="34"/>
      <c r="LXZ35" s="34"/>
      <c r="LYA35" s="34"/>
      <c r="LYB35" s="34"/>
      <c r="LYC35" s="34"/>
      <c r="LYD35" s="34"/>
      <c r="LYE35" s="34"/>
      <c r="LYF35" s="34"/>
      <c r="LYG35" s="34"/>
      <c r="LYH35" s="34"/>
      <c r="LYI35" s="34"/>
      <c r="LYJ35" s="34"/>
      <c r="LYK35" s="34"/>
      <c r="LYL35" s="34"/>
      <c r="LYM35" s="34"/>
      <c r="LYN35" s="34"/>
      <c r="LYO35" s="34"/>
      <c r="LYP35" s="34"/>
      <c r="LYQ35" s="34"/>
      <c r="LYR35" s="34"/>
      <c r="LYS35" s="34"/>
      <c r="LYT35" s="34"/>
      <c r="LYU35" s="34"/>
      <c r="LYV35" s="34"/>
      <c r="LYW35" s="34"/>
      <c r="LYX35" s="34"/>
      <c r="LYY35" s="34"/>
      <c r="LYZ35" s="34"/>
      <c r="LZA35" s="34"/>
      <c r="LZB35" s="34"/>
      <c r="LZC35" s="34"/>
      <c r="LZD35" s="34"/>
      <c r="LZE35" s="34"/>
      <c r="LZF35" s="34"/>
      <c r="LZG35" s="34"/>
      <c r="LZH35" s="34"/>
      <c r="LZI35" s="34"/>
      <c r="LZJ35" s="34"/>
      <c r="LZK35" s="34"/>
      <c r="LZL35" s="34"/>
      <c r="LZM35" s="34"/>
      <c r="LZN35" s="34"/>
      <c r="LZO35" s="34"/>
      <c r="LZP35" s="34"/>
      <c r="LZQ35" s="34"/>
      <c r="LZR35" s="34"/>
      <c r="LZS35" s="34"/>
      <c r="LZT35" s="34"/>
      <c r="LZU35" s="34"/>
      <c r="LZV35" s="34"/>
      <c r="LZW35" s="34"/>
      <c r="LZX35" s="34"/>
      <c r="LZY35" s="34"/>
      <c r="LZZ35" s="34"/>
      <c r="MAA35" s="34"/>
      <c r="MAB35" s="34"/>
      <c r="MAC35" s="34"/>
      <c r="MAD35" s="34"/>
      <c r="MAE35" s="34"/>
      <c r="MAF35" s="34"/>
      <c r="MAG35" s="34"/>
      <c r="MAH35" s="34"/>
      <c r="MAI35" s="34"/>
      <c r="MAJ35" s="34"/>
      <c r="MAK35" s="34"/>
      <c r="MAL35" s="34"/>
      <c r="MAM35" s="34"/>
      <c r="MAN35" s="34"/>
      <c r="MAO35" s="34"/>
      <c r="MAP35" s="34"/>
      <c r="MAQ35" s="34"/>
      <c r="MAR35" s="34"/>
      <c r="MAS35" s="34"/>
      <c r="MAT35" s="34"/>
      <c r="MAU35" s="34"/>
      <c r="MAV35" s="34"/>
      <c r="MAW35" s="34"/>
      <c r="MAX35" s="34"/>
      <c r="MAY35" s="34"/>
      <c r="MAZ35" s="34"/>
      <c r="MBA35" s="34"/>
      <c r="MBB35" s="34"/>
      <c r="MBC35" s="34"/>
      <c r="MBD35" s="34"/>
      <c r="MBE35" s="34"/>
      <c r="MBF35" s="34"/>
      <c r="MBG35" s="34"/>
      <c r="MBH35" s="34"/>
      <c r="MBI35" s="34"/>
      <c r="MBJ35" s="34"/>
      <c r="MBK35" s="34"/>
      <c r="MBL35" s="34"/>
      <c r="MBM35" s="34"/>
      <c r="MBN35" s="34"/>
      <c r="MBO35" s="34"/>
      <c r="MBP35" s="34"/>
      <c r="MBQ35" s="34"/>
      <c r="MBR35" s="34"/>
      <c r="MBS35" s="34"/>
      <c r="MBT35" s="34"/>
      <c r="MBU35" s="34"/>
      <c r="MBV35" s="34"/>
      <c r="MBW35" s="34"/>
      <c r="MBX35" s="34"/>
      <c r="MBY35" s="34"/>
      <c r="MBZ35" s="34"/>
      <c r="MCA35" s="34"/>
      <c r="MCB35" s="34"/>
      <c r="MCC35" s="34"/>
      <c r="MCD35" s="34"/>
      <c r="MCE35" s="34"/>
      <c r="MCF35" s="34"/>
      <c r="MCG35" s="34"/>
      <c r="MCH35" s="34"/>
      <c r="MCI35" s="34"/>
      <c r="MCJ35" s="34"/>
      <c r="MCK35" s="34"/>
      <c r="MCL35" s="34"/>
      <c r="MCM35" s="34"/>
      <c r="MCN35" s="34"/>
      <c r="MCO35" s="34"/>
      <c r="MCP35" s="34"/>
      <c r="MCQ35" s="34"/>
      <c r="MCR35" s="34"/>
      <c r="MCS35" s="34"/>
      <c r="MCT35" s="34"/>
      <c r="MCU35" s="34"/>
      <c r="MCV35" s="34"/>
      <c r="MCW35" s="34"/>
      <c r="MCX35" s="34"/>
      <c r="MCY35" s="34"/>
      <c r="MCZ35" s="34"/>
      <c r="MDA35" s="34"/>
      <c r="MDB35" s="34"/>
      <c r="MDC35" s="34"/>
      <c r="MDD35" s="34"/>
      <c r="MDE35" s="34"/>
      <c r="MDF35" s="34"/>
      <c r="MDG35" s="34"/>
      <c r="MDH35" s="34"/>
      <c r="MDI35" s="34"/>
      <c r="MDJ35" s="34"/>
      <c r="MDK35" s="34"/>
      <c r="MDL35" s="34"/>
      <c r="MDM35" s="34"/>
      <c r="MDN35" s="34"/>
      <c r="MDO35" s="34"/>
      <c r="MDP35" s="34"/>
      <c r="MDQ35" s="34"/>
      <c r="MDR35" s="34"/>
      <c r="MDS35" s="34"/>
      <c r="MDT35" s="34"/>
      <c r="MDU35" s="34"/>
      <c r="MDV35" s="34"/>
      <c r="MDW35" s="34"/>
      <c r="MDX35" s="34"/>
      <c r="MDY35" s="34"/>
      <c r="MDZ35" s="34"/>
      <c r="MEA35" s="34"/>
      <c r="MEB35" s="34"/>
      <c r="MEC35" s="34"/>
      <c r="MED35" s="34"/>
      <c r="MEE35" s="34"/>
      <c r="MEF35" s="34"/>
      <c r="MEG35" s="34"/>
      <c r="MEH35" s="34"/>
      <c r="MEI35" s="34"/>
      <c r="MEJ35" s="34"/>
      <c r="MEK35" s="34"/>
      <c r="MEL35" s="34"/>
      <c r="MEM35" s="34"/>
      <c r="MEN35" s="34"/>
      <c r="MEO35" s="34"/>
      <c r="MEP35" s="34"/>
      <c r="MEQ35" s="34"/>
      <c r="MER35" s="34"/>
      <c r="MES35" s="34"/>
      <c r="MET35" s="34"/>
      <c r="MEU35" s="34"/>
      <c r="MEV35" s="34"/>
      <c r="MEW35" s="34"/>
      <c r="MEX35" s="34"/>
      <c r="MEY35" s="34"/>
      <c r="MEZ35" s="34"/>
      <c r="MFA35" s="34"/>
      <c r="MFB35" s="34"/>
      <c r="MFC35" s="34"/>
      <c r="MFD35" s="34"/>
      <c r="MFE35" s="34"/>
      <c r="MFF35" s="34"/>
      <c r="MFG35" s="34"/>
      <c r="MFH35" s="34"/>
      <c r="MFI35" s="34"/>
      <c r="MFJ35" s="34"/>
      <c r="MFK35" s="34"/>
      <c r="MFL35" s="34"/>
      <c r="MFM35" s="34"/>
      <c r="MFN35" s="34"/>
      <c r="MFO35" s="34"/>
      <c r="MFP35" s="34"/>
      <c r="MFQ35" s="34"/>
      <c r="MFR35" s="34"/>
      <c r="MFS35" s="34"/>
      <c r="MFT35" s="34"/>
      <c r="MFU35" s="34"/>
      <c r="MFV35" s="34"/>
      <c r="MFW35" s="34"/>
      <c r="MFX35" s="34"/>
      <c r="MFY35" s="34"/>
      <c r="MFZ35" s="34"/>
      <c r="MGA35" s="34"/>
      <c r="MGB35" s="34"/>
      <c r="MGC35" s="34"/>
      <c r="MGD35" s="34"/>
      <c r="MGE35" s="34"/>
      <c r="MGF35" s="34"/>
      <c r="MGG35" s="34"/>
      <c r="MGH35" s="34"/>
      <c r="MGI35" s="34"/>
      <c r="MGJ35" s="34"/>
      <c r="MGK35" s="34"/>
      <c r="MGL35" s="34"/>
      <c r="MGM35" s="34"/>
      <c r="MGN35" s="34"/>
      <c r="MGO35" s="34"/>
      <c r="MGP35" s="34"/>
      <c r="MGQ35" s="34"/>
      <c r="MGR35" s="34"/>
      <c r="MGS35" s="34"/>
      <c r="MGT35" s="34"/>
      <c r="MGU35" s="34"/>
      <c r="MGV35" s="34"/>
      <c r="MGW35" s="34"/>
      <c r="MGX35" s="34"/>
      <c r="MGY35" s="34"/>
      <c r="MGZ35" s="34"/>
      <c r="MHA35" s="34"/>
      <c r="MHB35" s="34"/>
      <c r="MHC35" s="34"/>
      <c r="MHD35" s="34"/>
      <c r="MHE35" s="34"/>
      <c r="MHF35" s="34"/>
      <c r="MHG35" s="34"/>
      <c r="MHH35" s="34"/>
      <c r="MHI35" s="34"/>
      <c r="MHJ35" s="34"/>
      <c r="MHK35" s="34"/>
      <c r="MHL35" s="34"/>
      <c r="MHM35" s="34"/>
      <c r="MHN35" s="34"/>
      <c r="MHO35" s="34"/>
      <c r="MHP35" s="34"/>
      <c r="MHQ35" s="34"/>
      <c r="MHR35" s="34"/>
      <c r="MHS35" s="34"/>
      <c r="MHT35" s="34"/>
      <c r="MHU35" s="34"/>
      <c r="MHV35" s="34"/>
      <c r="MHW35" s="34"/>
      <c r="MHX35" s="34"/>
      <c r="MHY35" s="34"/>
      <c r="MHZ35" s="34"/>
      <c r="MIA35" s="34"/>
      <c r="MIB35" s="34"/>
      <c r="MIC35" s="34"/>
      <c r="MID35" s="34"/>
      <c r="MIE35" s="34"/>
      <c r="MIF35" s="34"/>
      <c r="MIG35" s="34"/>
      <c r="MIH35" s="34"/>
      <c r="MII35" s="34"/>
      <c r="MIJ35" s="34"/>
      <c r="MIK35" s="34"/>
      <c r="MIL35" s="34"/>
      <c r="MIM35" s="34"/>
      <c r="MIN35" s="34"/>
      <c r="MIO35" s="34"/>
      <c r="MIP35" s="34"/>
      <c r="MIQ35" s="34"/>
      <c r="MIR35" s="34"/>
      <c r="MIS35" s="34"/>
      <c r="MIT35" s="34"/>
      <c r="MIU35" s="34"/>
      <c r="MIV35" s="34"/>
      <c r="MIW35" s="34"/>
      <c r="MIX35" s="34"/>
      <c r="MIY35" s="34"/>
      <c r="MIZ35" s="34"/>
      <c r="MJA35" s="34"/>
      <c r="MJB35" s="34"/>
      <c r="MJC35" s="34"/>
      <c r="MJD35" s="34"/>
      <c r="MJE35" s="34"/>
      <c r="MJF35" s="34"/>
      <c r="MJG35" s="34"/>
      <c r="MJH35" s="34"/>
      <c r="MJI35" s="34"/>
      <c r="MJJ35" s="34"/>
      <c r="MJK35" s="34"/>
      <c r="MJL35" s="34"/>
      <c r="MJM35" s="34"/>
      <c r="MJN35" s="34"/>
      <c r="MJO35" s="34"/>
      <c r="MJP35" s="34"/>
      <c r="MJQ35" s="34"/>
      <c r="MJR35" s="34"/>
      <c r="MJS35" s="34"/>
      <c r="MJT35" s="34"/>
      <c r="MJU35" s="34"/>
      <c r="MJV35" s="34"/>
      <c r="MJW35" s="34"/>
      <c r="MJX35" s="34"/>
      <c r="MJY35" s="34"/>
      <c r="MJZ35" s="34"/>
      <c r="MKA35" s="34"/>
      <c r="MKB35" s="34"/>
      <c r="MKC35" s="34"/>
      <c r="MKD35" s="34"/>
      <c r="MKE35" s="34"/>
      <c r="MKF35" s="34"/>
      <c r="MKG35" s="34"/>
      <c r="MKH35" s="34"/>
      <c r="MKI35" s="34"/>
      <c r="MKJ35" s="34"/>
      <c r="MKK35" s="34"/>
      <c r="MKL35" s="34"/>
      <c r="MKM35" s="34"/>
      <c r="MKN35" s="34"/>
      <c r="MKO35" s="34"/>
      <c r="MKP35" s="34"/>
      <c r="MKQ35" s="34"/>
      <c r="MKR35" s="34"/>
      <c r="MKS35" s="34"/>
      <c r="MKT35" s="34"/>
      <c r="MKU35" s="34"/>
      <c r="MKV35" s="34"/>
      <c r="MKW35" s="34"/>
      <c r="MKX35" s="34"/>
      <c r="MKY35" s="34"/>
      <c r="MKZ35" s="34"/>
      <c r="MLA35" s="34"/>
      <c r="MLB35" s="34"/>
      <c r="MLC35" s="34"/>
      <c r="MLD35" s="34"/>
      <c r="MLE35" s="34"/>
      <c r="MLF35" s="34"/>
      <c r="MLG35" s="34"/>
      <c r="MLH35" s="34"/>
      <c r="MLI35" s="34"/>
      <c r="MLJ35" s="34"/>
      <c r="MLK35" s="34"/>
      <c r="MLL35" s="34"/>
      <c r="MLM35" s="34"/>
      <c r="MLN35" s="34"/>
      <c r="MLO35" s="34"/>
      <c r="MLP35" s="34"/>
      <c r="MLQ35" s="34"/>
      <c r="MLR35" s="34"/>
      <c r="MLS35" s="34"/>
      <c r="MLT35" s="34"/>
      <c r="MLU35" s="34"/>
      <c r="MLV35" s="34"/>
      <c r="MLW35" s="34"/>
      <c r="MLX35" s="34"/>
      <c r="MLY35" s="34"/>
      <c r="MLZ35" s="34"/>
      <c r="MMA35" s="34"/>
      <c r="MMB35" s="34"/>
      <c r="MMC35" s="34"/>
      <c r="MMD35" s="34"/>
      <c r="MME35" s="34"/>
      <c r="MMF35" s="34"/>
      <c r="MMG35" s="34"/>
      <c r="MMH35" s="34"/>
      <c r="MMI35" s="34"/>
      <c r="MMJ35" s="34"/>
      <c r="MMK35" s="34"/>
      <c r="MML35" s="34"/>
      <c r="MMM35" s="34"/>
      <c r="MMN35" s="34"/>
      <c r="MMO35" s="34"/>
      <c r="MMP35" s="34"/>
      <c r="MMQ35" s="34"/>
      <c r="MMR35" s="34"/>
      <c r="MMS35" s="34"/>
      <c r="MMT35" s="34"/>
      <c r="MMU35" s="34"/>
      <c r="MMV35" s="34"/>
      <c r="MMW35" s="34"/>
      <c r="MMX35" s="34"/>
      <c r="MMY35" s="34"/>
      <c r="MMZ35" s="34"/>
      <c r="MNA35" s="34"/>
      <c r="MNB35" s="34"/>
      <c r="MNC35" s="34"/>
      <c r="MND35" s="34"/>
      <c r="MNE35" s="34"/>
      <c r="MNF35" s="34"/>
      <c r="MNG35" s="34"/>
      <c r="MNH35" s="34"/>
      <c r="MNI35" s="34"/>
      <c r="MNJ35" s="34"/>
      <c r="MNK35" s="34"/>
      <c r="MNL35" s="34"/>
      <c r="MNM35" s="34"/>
      <c r="MNN35" s="34"/>
      <c r="MNO35" s="34"/>
      <c r="MNP35" s="34"/>
      <c r="MNQ35" s="34"/>
      <c r="MNR35" s="34"/>
      <c r="MNS35" s="34"/>
      <c r="MNT35" s="34"/>
      <c r="MNU35" s="34"/>
      <c r="MNV35" s="34"/>
      <c r="MNW35" s="34"/>
      <c r="MNX35" s="34"/>
      <c r="MNY35" s="34"/>
      <c r="MNZ35" s="34"/>
      <c r="MOA35" s="34"/>
      <c r="MOB35" s="34"/>
      <c r="MOC35" s="34"/>
      <c r="MOD35" s="34"/>
      <c r="MOE35" s="34"/>
      <c r="MOF35" s="34"/>
      <c r="MOG35" s="34"/>
      <c r="MOH35" s="34"/>
      <c r="MOI35" s="34"/>
      <c r="MOJ35" s="34"/>
      <c r="MOK35" s="34"/>
      <c r="MOL35" s="34"/>
      <c r="MOM35" s="34"/>
      <c r="MON35" s="34"/>
      <c r="MOO35" s="34"/>
      <c r="MOP35" s="34"/>
      <c r="MOQ35" s="34"/>
      <c r="MOR35" s="34"/>
      <c r="MOS35" s="34"/>
      <c r="MOT35" s="34"/>
      <c r="MOU35" s="34"/>
      <c r="MOV35" s="34"/>
      <c r="MOW35" s="34"/>
      <c r="MOX35" s="34"/>
      <c r="MOY35" s="34"/>
      <c r="MOZ35" s="34"/>
      <c r="MPA35" s="34"/>
      <c r="MPB35" s="34"/>
      <c r="MPC35" s="34"/>
      <c r="MPD35" s="34"/>
      <c r="MPE35" s="34"/>
      <c r="MPF35" s="34"/>
      <c r="MPG35" s="34"/>
      <c r="MPH35" s="34"/>
      <c r="MPI35" s="34"/>
      <c r="MPJ35" s="34"/>
      <c r="MPK35" s="34"/>
      <c r="MPL35" s="34"/>
      <c r="MPM35" s="34"/>
      <c r="MPN35" s="34"/>
      <c r="MPO35" s="34"/>
      <c r="MPP35" s="34"/>
      <c r="MPQ35" s="34"/>
      <c r="MPR35" s="34"/>
      <c r="MPS35" s="34"/>
      <c r="MPT35" s="34"/>
      <c r="MPU35" s="34"/>
      <c r="MPV35" s="34"/>
      <c r="MPW35" s="34"/>
      <c r="MPX35" s="34"/>
      <c r="MPY35" s="34"/>
      <c r="MPZ35" s="34"/>
      <c r="MQA35" s="34"/>
      <c r="MQB35" s="34"/>
      <c r="MQC35" s="34"/>
      <c r="MQD35" s="34"/>
      <c r="MQE35" s="34"/>
      <c r="MQF35" s="34"/>
      <c r="MQG35" s="34"/>
      <c r="MQH35" s="34"/>
      <c r="MQI35" s="34"/>
      <c r="MQJ35" s="34"/>
      <c r="MQK35" s="34"/>
      <c r="MQL35" s="34"/>
      <c r="MQM35" s="34"/>
      <c r="MQN35" s="34"/>
      <c r="MQO35" s="34"/>
      <c r="MQP35" s="34"/>
      <c r="MQQ35" s="34"/>
      <c r="MQR35" s="34"/>
      <c r="MQS35" s="34"/>
      <c r="MQT35" s="34"/>
      <c r="MQU35" s="34"/>
      <c r="MQV35" s="34"/>
      <c r="MQW35" s="34"/>
      <c r="MQX35" s="34"/>
      <c r="MQY35" s="34"/>
      <c r="MQZ35" s="34"/>
      <c r="MRA35" s="34"/>
      <c r="MRB35" s="34"/>
      <c r="MRC35" s="34"/>
      <c r="MRD35" s="34"/>
      <c r="MRE35" s="34"/>
      <c r="MRF35" s="34"/>
      <c r="MRG35" s="34"/>
      <c r="MRH35" s="34"/>
      <c r="MRI35" s="34"/>
      <c r="MRJ35" s="34"/>
      <c r="MRK35" s="34"/>
      <c r="MRL35" s="34"/>
      <c r="MRM35" s="34"/>
      <c r="MRN35" s="34"/>
      <c r="MRO35" s="34"/>
      <c r="MRP35" s="34"/>
      <c r="MRQ35" s="34"/>
      <c r="MRR35" s="34"/>
      <c r="MRS35" s="34"/>
      <c r="MRT35" s="34"/>
      <c r="MRU35" s="34"/>
      <c r="MRV35" s="34"/>
      <c r="MRW35" s="34"/>
      <c r="MRX35" s="34"/>
      <c r="MRY35" s="34"/>
      <c r="MRZ35" s="34"/>
      <c r="MSA35" s="34"/>
      <c r="MSB35" s="34"/>
      <c r="MSC35" s="34"/>
      <c r="MSD35" s="34"/>
      <c r="MSE35" s="34"/>
      <c r="MSF35" s="34"/>
      <c r="MSG35" s="34"/>
      <c r="MSH35" s="34"/>
      <c r="MSI35" s="34"/>
      <c r="MSJ35" s="34"/>
      <c r="MSK35" s="34"/>
      <c r="MSL35" s="34"/>
      <c r="MSM35" s="34"/>
      <c r="MSN35" s="34"/>
      <c r="MSO35" s="34"/>
      <c r="MSP35" s="34"/>
      <c r="MSQ35" s="34"/>
      <c r="MSR35" s="34"/>
      <c r="MSS35" s="34"/>
      <c r="MST35" s="34"/>
      <c r="MSU35" s="34"/>
      <c r="MSV35" s="34"/>
      <c r="MSW35" s="34"/>
      <c r="MSX35" s="34"/>
      <c r="MSY35" s="34"/>
      <c r="MSZ35" s="34"/>
      <c r="MTA35" s="34"/>
      <c r="MTB35" s="34"/>
      <c r="MTC35" s="34"/>
      <c r="MTD35" s="34"/>
      <c r="MTE35" s="34"/>
      <c r="MTF35" s="34"/>
      <c r="MTG35" s="34"/>
      <c r="MTH35" s="34"/>
      <c r="MTI35" s="34"/>
      <c r="MTJ35" s="34"/>
      <c r="MTK35" s="34"/>
      <c r="MTL35" s="34"/>
      <c r="MTM35" s="34"/>
      <c r="MTN35" s="34"/>
      <c r="MTO35" s="34"/>
      <c r="MTP35" s="34"/>
      <c r="MTQ35" s="34"/>
      <c r="MTR35" s="34"/>
      <c r="MTS35" s="34"/>
      <c r="MTT35" s="34"/>
      <c r="MTU35" s="34"/>
      <c r="MTV35" s="34"/>
      <c r="MTW35" s="34"/>
      <c r="MTX35" s="34"/>
      <c r="MTY35" s="34"/>
      <c r="MTZ35" s="34"/>
      <c r="MUA35" s="34"/>
      <c r="MUB35" s="34"/>
      <c r="MUC35" s="34"/>
      <c r="MUD35" s="34"/>
      <c r="MUE35" s="34"/>
      <c r="MUF35" s="34"/>
      <c r="MUG35" s="34"/>
      <c r="MUH35" s="34"/>
      <c r="MUI35" s="34"/>
      <c r="MUJ35" s="34"/>
      <c r="MUK35" s="34"/>
      <c r="MUL35" s="34"/>
      <c r="MUM35" s="34"/>
      <c r="MUN35" s="34"/>
      <c r="MUO35" s="34"/>
      <c r="MUP35" s="34"/>
      <c r="MUQ35" s="34"/>
      <c r="MUR35" s="34"/>
      <c r="MUS35" s="34"/>
      <c r="MUT35" s="34"/>
      <c r="MUU35" s="34"/>
      <c r="MUV35" s="34"/>
      <c r="MUW35" s="34"/>
      <c r="MUX35" s="34"/>
      <c r="MUY35" s="34"/>
      <c r="MUZ35" s="34"/>
      <c r="MVA35" s="34"/>
      <c r="MVB35" s="34"/>
      <c r="MVC35" s="34"/>
      <c r="MVD35" s="34"/>
      <c r="MVE35" s="34"/>
      <c r="MVF35" s="34"/>
      <c r="MVG35" s="34"/>
      <c r="MVH35" s="34"/>
      <c r="MVI35" s="34"/>
      <c r="MVJ35" s="34"/>
      <c r="MVK35" s="34"/>
      <c r="MVL35" s="34"/>
      <c r="MVM35" s="34"/>
      <c r="MVN35" s="34"/>
      <c r="MVO35" s="34"/>
      <c r="MVP35" s="34"/>
      <c r="MVQ35" s="34"/>
      <c r="MVR35" s="34"/>
      <c r="MVS35" s="34"/>
      <c r="MVT35" s="34"/>
      <c r="MVU35" s="34"/>
      <c r="MVV35" s="34"/>
      <c r="MVW35" s="34"/>
      <c r="MVX35" s="34"/>
      <c r="MVY35" s="34"/>
      <c r="MVZ35" s="34"/>
      <c r="MWA35" s="34"/>
      <c r="MWB35" s="34"/>
      <c r="MWC35" s="34"/>
      <c r="MWD35" s="34"/>
      <c r="MWE35" s="34"/>
      <c r="MWF35" s="34"/>
      <c r="MWG35" s="34"/>
      <c r="MWH35" s="34"/>
      <c r="MWI35" s="34"/>
      <c r="MWJ35" s="34"/>
      <c r="MWK35" s="34"/>
      <c r="MWL35" s="34"/>
      <c r="MWM35" s="34"/>
      <c r="MWN35" s="34"/>
      <c r="MWO35" s="34"/>
      <c r="MWP35" s="34"/>
      <c r="MWQ35" s="34"/>
      <c r="MWR35" s="34"/>
      <c r="MWS35" s="34"/>
      <c r="MWT35" s="34"/>
      <c r="MWU35" s="34"/>
      <c r="MWV35" s="34"/>
      <c r="MWW35" s="34"/>
      <c r="MWX35" s="34"/>
      <c r="MWY35" s="34"/>
      <c r="MWZ35" s="34"/>
      <c r="MXA35" s="34"/>
      <c r="MXB35" s="34"/>
      <c r="MXC35" s="34"/>
      <c r="MXD35" s="34"/>
      <c r="MXE35" s="34"/>
      <c r="MXF35" s="34"/>
      <c r="MXG35" s="34"/>
      <c r="MXH35" s="34"/>
      <c r="MXI35" s="34"/>
      <c r="MXJ35" s="34"/>
      <c r="MXK35" s="34"/>
      <c r="MXL35" s="34"/>
      <c r="MXM35" s="34"/>
      <c r="MXN35" s="34"/>
      <c r="MXO35" s="34"/>
      <c r="MXP35" s="34"/>
      <c r="MXQ35" s="34"/>
      <c r="MXR35" s="34"/>
      <c r="MXS35" s="34"/>
      <c r="MXT35" s="34"/>
      <c r="MXU35" s="34"/>
      <c r="MXV35" s="34"/>
      <c r="MXW35" s="34"/>
      <c r="MXX35" s="34"/>
      <c r="MXY35" s="34"/>
      <c r="MXZ35" s="34"/>
      <c r="MYA35" s="34"/>
      <c r="MYB35" s="34"/>
      <c r="MYC35" s="34"/>
      <c r="MYD35" s="34"/>
      <c r="MYE35" s="34"/>
      <c r="MYF35" s="34"/>
      <c r="MYG35" s="34"/>
      <c r="MYH35" s="34"/>
      <c r="MYI35" s="34"/>
      <c r="MYJ35" s="34"/>
      <c r="MYK35" s="34"/>
      <c r="MYL35" s="34"/>
      <c r="MYM35" s="34"/>
      <c r="MYN35" s="34"/>
      <c r="MYO35" s="34"/>
      <c r="MYP35" s="34"/>
      <c r="MYQ35" s="34"/>
      <c r="MYR35" s="34"/>
      <c r="MYS35" s="34"/>
      <c r="MYT35" s="34"/>
      <c r="MYU35" s="34"/>
      <c r="MYV35" s="34"/>
      <c r="MYW35" s="34"/>
      <c r="MYX35" s="34"/>
      <c r="MYY35" s="34"/>
      <c r="MYZ35" s="34"/>
      <c r="MZA35" s="34"/>
      <c r="MZB35" s="34"/>
      <c r="MZC35" s="34"/>
      <c r="MZD35" s="34"/>
      <c r="MZE35" s="34"/>
      <c r="MZF35" s="34"/>
      <c r="MZG35" s="34"/>
      <c r="MZH35" s="34"/>
      <c r="MZI35" s="34"/>
      <c r="MZJ35" s="34"/>
      <c r="MZK35" s="34"/>
      <c r="MZL35" s="34"/>
      <c r="MZM35" s="34"/>
      <c r="MZN35" s="34"/>
      <c r="MZO35" s="34"/>
      <c r="MZP35" s="34"/>
      <c r="MZQ35" s="34"/>
      <c r="MZR35" s="34"/>
      <c r="MZS35" s="34"/>
      <c r="MZT35" s="34"/>
      <c r="MZU35" s="34"/>
      <c r="MZV35" s="34"/>
      <c r="MZW35" s="34"/>
      <c r="MZX35" s="34"/>
      <c r="MZY35" s="34"/>
      <c r="MZZ35" s="34"/>
      <c r="NAA35" s="34"/>
      <c r="NAB35" s="34"/>
      <c r="NAC35" s="34"/>
      <c r="NAD35" s="34"/>
      <c r="NAE35" s="34"/>
      <c r="NAF35" s="34"/>
      <c r="NAG35" s="34"/>
      <c r="NAH35" s="34"/>
      <c r="NAI35" s="34"/>
      <c r="NAJ35" s="34"/>
      <c r="NAK35" s="34"/>
      <c r="NAL35" s="34"/>
      <c r="NAM35" s="34"/>
      <c r="NAN35" s="34"/>
      <c r="NAO35" s="34"/>
      <c r="NAP35" s="34"/>
      <c r="NAQ35" s="34"/>
      <c r="NAR35" s="34"/>
      <c r="NAS35" s="34"/>
      <c r="NAT35" s="34"/>
      <c r="NAU35" s="34"/>
      <c r="NAV35" s="34"/>
      <c r="NAW35" s="34"/>
      <c r="NAX35" s="34"/>
      <c r="NAY35" s="34"/>
      <c r="NAZ35" s="34"/>
      <c r="NBA35" s="34"/>
      <c r="NBB35" s="34"/>
      <c r="NBC35" s="34"/>
      <c r="NBD35" s="34"/>
      <c r="NBE35" s="34"/>
      <c r="NBF35" s="34"/>
      <c r="NBG35" s="34"/>
      <c r="NBH35" s="34"/>
      <c r="NBI35" s="34"/>
      <c r="NBJ35" s="34"/>
      <c r="NBK35" s="34"/>
      <c r="NBL35" s="34"/>
      <c r="NBM35" s="34"/>
      <c r="NBN35" s="34"/>
      <c r="NBO35" s="34"/>
      <c r="NBP35" s="34"/>
      <c r="NBQ35" s="34"/>
      <c r="NBR35" s="34"/>
      <c r="NBS35" s="34"/>
      <c r="NBT35" s="34"/>
      <c r="NBU35" s="34"/>
      <c r="NBV35" s="34"/>
      <c r="NBW35" s="34"/>
      <c r="NBX35" s="34"/>
      <c r="NBY35" s="34"/>
      <c r="NBZ35" s="34"/>
      <c r="NCA35" s="34"/>
      <c r="NCB35" s="34"/>
      <c r="NCC35" s="34"/>
      <c r="NCD35" s="34"/>
      <c r="NCE35" s="34"/>
      <c r="NCF35" s="34"/>
      <c r="NCG35" s="34"/>
      <c r="NCH35" s="34"/>
      <c r="NCI35" s="34"/>
      <c r="NCJ35" s="34"/>
      <c r="NCK35" s="34"/>
      <c r="NCL35" s="34"/>
      <c r="NCM35" s="34"/>
      <c r="NCN35" s="34"/>
      <c r="NCO35" s="34"/>
      <c r="NCP35" s="34"/>
      <c r="NCQ35" s="34"/>
      <c r="NCR35" s="34"/>
      <c r="NCS35" s="34"/>
      <c r="NCT35" s="34"/>
      <c r="NCU35" s="34"/>
      <c r="NCV35" s="34"/>
      <c r="NCW35" s="34"/>
      <c r="NCX35" s="34"/>
      <c r="NCY35" s="34"/>
      <c r="NCZ35" s="34"/>
      <c r="NDA35" s="34"/>
      <c r="NDB35" s="34"/>
      <c r="NDC35" s="34"/>
      <c r="NDD35" s="34"/>
      <c r="NDE35" s="34"/>
      <c r="NDF35" s="34"/>
      <c r="NDG35" s="34"/>
      <c r="NDH35" s="34"/>
      <c r="NDI35" s="34"/>
      <c r="NDJ35" s="34"/>
      <c r="NDK35" s="34"/>
      <c r="NDL35" s="34"/>
      <c r="NDM35" s="34"/>
      <c r="NDN35" s="34"/>
      <c r="NDO35" s="34"/>
      <c r="NDP35" s="34"/>
      <c r="NDQ35" s="34"/>
      <c r="NDR35" s="34"/>
      <c r="NDS35" s="34"/>
      <c r="NDT35" s="34"/>
      <c r="NDU35" s="34"/>
      <c r="NDV35" s="34"/>
      <c r="NDW35" s="34"/>
      <c r="NDX35" s="34"/>
      <c r="NDY35" s="34"/>
      <c r="NDZ35" s="34"/>
      <c r="NEA35" s="34"/>
      <c r="NEB35" s="34"/>
      <c r="NEC35" s="34"/>
      <c r="NED35" s="34"/>
      <c r="NEE35" s="34"/>
      <c r="NEF35" s="34"/>
      <c r="NEG35" s="34"/>
      <c r="NEH35" s="34"/>
      <c r="NEI35" s="34"/>
      <c r="NEJ35" s="34"/>
      <c r="NEK35" s="34"/>
      <c r="NEL35" s="34"/>
      <c r="NEM35" s="34"/>
      <c r="NEN35" s="34"/>
      <c r="NEO35" s="34"/>
      <c r="NEP35" s="34"/>
      <c r="NEQ35" s="34"/>
      <c r="NER35" s="34"/>
      <c r="NES35" s="34"/>
      <c r="NET35" s="34"/>
      <c r="NEU35" s="34"/>
      <c r="NEV35" s="34"/>
      <c r="NEW35" s="34"/>
      <c r="NEX35" s="34"/>
      <c r="NEY35" s="34"/>
      <c r="NEZ35" s="34"/>
      <c r="NFA35" s="34"/>
      <c r="NFB35" s="34"/>
      <c r="NFC35" s="34"/>
      <c r="NFD35" s="34"/>
      <c r="NFE35" s="34"/>
      <c r="NFF35" s="34"/>
      <c r="NFG35" s="34"/>
      <c r="NFH35" s="34"/>
      <c r="NFI35" s="34"/>
      <c r="NFJ35" s="34"/>
      <c r="NFK35" s="34"/>
      <c r="NFL35" s="34"/>
      <c r="NFM35" s="34"/>
      <c r="NFN35" s="34"/>
      <c r="NFO35" s="34"/>
      <c r="NFP35" s="34"/>
      <c r="NFQ35" s="34"/>
      <c r="NFR35" s="34"/>
      <c r="NFS35" s="34"/>
      <c r="NFT35" s="34"/>
      <c r="NFU35" s="34"/>
      <c r="NFV35" s="34"/>
      <c r="NFW35" s="34"/>
      <c r="NFX35" s="34"/>
      <c r="NFY35" s="34"/>
      <c r="NFZ35" s="34"/>
      <c r="NGA35" s="34"/>
      <c r="NGB35" s="34"/>
      <c r="NGC35" s="34"/>
      <c r="NGD35" s="34"/>
      <c r="NGE35" s="34"/>
      <c r="NGF35" s="34"/>
      <c r="NGG35" s="34"/>
      <c r="NGH35" s="34"/>
      <c r="NGI35" s="34"/>
      <c r="NGJ35" s="34"/>
      <c r="NGK35" s="34"/>
      <c r="NGL35" s="34"/>
      <c r="NGM35" s="34"/>
      <c r="NGN35" s="34"/>
      <c r="NGO35" s="34"/>
      <c r="NGP35" s="34"/>
      <c r="NGQ35" s="34"/>
      <c r="NGR35" s="34"/>
      <c r="NGS35" s="34"/>
      <c r="NGT35" s="34"/>
      <c r="NGU35" s="34"/>
      <c r="NGV35" s="34"/>
      <c r="NGW35" s="34"/>
      <c r="NGX35" s="34"/>
      <c r="NGY35" s="34"/>
      <c r="NGZ35" s="34"/>
      <c r="NHA35" s="34"/>
      <c r="NHB35" s="34"/>
      <c r="NHC35" s="34"/>
      <c r="NHD35" s="34"/>
      <c r="NHE35" s="34"/>
      <c r="NHF35" s="34"/>
      <c r="NHG35" s="34"/>
      <c r="NHH35" s="34"/>
      <c r="NHI35" s="34"/>
      <c r="NHJ35" s="34"/>
      <c r="NHK35" s="34"/>
      <c r="NHL35" s="34"/>
      <c r="NHM35" s="34"/>
      <c r="NHN35" s="34"/>
      <c r="NHO35" s="34"/>
      <c r="NHP35" s="34"/>
      <c r="NHQ35" s="34"/>
      <c r="NHR35" s="34"/>
      <c r="NHS35" s="34"/>
      <c r="NHT35" s="34"/>
      <c r="NHU35" s="34"/>
      <c r="NHV35" s="34"/>
      <c r="NHW35" s="34"/>
      <c r="NHX35" s="34"/>
      <c r="NHY35" s="34"/>
      <c r="NHZ35" s="34"/>
      <c r="NIA35" s="34"/>
      <c r="NIB35" s="34"/>
      <c r="NIC35" s="34"/>
      <c r="NID35" s="34"/>
      <c r="NIE35" s="34"/>
      <c r="NIF35" s="34"/>
      <c r="NIG35" s="34"/>
      <c r="NIH35" s="34"/>
      <c r="NII35" s="34"/>
      <c r="NIJ35" s="34"/>
      <c r="NIK35" s="34"/>
      <c r="NIL35" s="34"/>
      <c r="NIM35" s="34"/>
      <c r="NIN35" s="34"/>
      <c r="NIO35" s="34"/>
      <c r="NIP35" s="34"/>
      <c r="NIQ35" s="34"/>
      <c r="NIR35" s="34"/>
      <c r="NIS35" s="34"/>
      <c r="NIT35" s="34"/>
      <c r="NIU35" s="34"/>
      <c r="NIV35" s="34"/>
      <c r="NIW35" s="34"/>
      <c r="NIX35" s="34"/>
      <c r="NIY35" s="34"/>
      <c r="NIZ35" s="34"/>
      <c r="NJA35" s="34"/>
      <c r="NJB35" s="34"/>
      <c r="NJC35" s="34"/>
      <c r="NJD35" s="34"/>
      <c r="NJE35" s="34"/>
      <c r="NJF35" s="34"/>
      <c r="NJG35" s="34"/>
      <c r="NJH35" s="34"/>
      <c r="NJI35" s="34"/>
      <c r="NJJ35" s="34"/>
      <c r="NJK35" s="34"/>
      <c r="NJL35" s="34"/>
      <c r="NJM35" s="34"/>
      <c r="NJN35" s="34"/>
      <c r="NJO35" s="34"/>
      <c r="NJP35" s="34"/>
      <c r="NJQ35" s="34"/>
      <c r="NJR35" s="34"/>
      <c r="NJS35" s="34"/>
      <c r="NJT35" s="34"/>
      <c r="NJU35" s="34"/>
      <c r="NJV35" s="34"/>
      <c r="NJW35" s="34"/>
      <c r="NJX35" s="34"/>
      <c r="NJY35" s="34"/>
      <c r="NJZ35" s="34"/>
      <c r="NKA35" s="34"/>
      <c r="NKB35" s="34"/>
      <c r="NKC35" s="34"/>
      <c r="NKD35" s="34"/>
      <c r="NKE35" s="34"/>
      <c r="NKF35" s="34"/>
      <c r="NKG35" s="34"/>
      <c r="NKH35" s="34"/>
      <c r="NKI35" s="34"/>
      <c r="NKJ35" s="34"/>
      <c r="NKK35" s="34"/>
      <c r="NKL35" s="34"/>
      <c r="NKM35" s="34"/>
      <c r="NKN35" s="34"/>
      <c r="NKO35" s="34"/>
      <c r="NKP35" s="34"/>
      <c r="NKQ35" s="34"/>
      <c r="NKR35" s="34"/>
      <c r="NKS35" s="34"/>
      <c r="NKT35" s="34"/>
      <c r="NKU35" s="34"/>
      <c r="NKV35" s="34"/>
      <c r="NKW35" s="34"/>
      <c r="NKX35" s="34"/>
      <c r="NKY35" s="34"/>
      <c r="NKZ35" s="34"/>
      <c r="NLA35" s="34"/>
      <c r="NLB35" s="34"/>
      <c r="NLC35" s="34"/>
      <c r="NLD35" s="34"/>
      <c r="NLE35" s="34"/>
      <c r="NLF35" s="34"/>
      <c r="NLG35" s="34"/>
      <c r="NLH35" s="34"/>
      <c r="NLI35" s="34"/>
      <c r="NLJ35" s="34"/>
      <c r="NLK35" s="34"/>
      <c r="NLL35" s="34"/>
      <c r="NLM35" s="34"/>
      <c r="NLN35" s="34"/>
      <c r="NLO35" s="34"/>
      <c r="NLP35" s="34"/>
      <c r="NLQ35" s="34"/>
      <c r="NLR35" s="34"/>
      <c r="NLS35" s="34"/>
      <c r="NLT35" s="34"/>
      <c r="NLU35" s="34"/>
      <c r="NLV35" s="34"/>
      <c r="NLW35" s="34"/>
      <c r="NLX35" s="34"/>
      <c r="NLY35" s="34"/>
      <c r="NLZ35" s="34"/>
      <c r="NMA35" s="34"/>
      <c r="NMB35" s="34"/>
      <c r="NMC35" s="34"/>
      <c r="NMD35" s="34"/>
      <c r="NME35" s="34"/>
      <c r="NMF35" s="34"/>
      <c r="NMG35" s="34"/>
      <c r="NMH35" s="34"/>
      <c r="NMI35" s="34"/>
      <c r="NMJ35" s="34"/>
      <c r="NMK35" s="34"/>
      <c r="NML35" s="34"/>
      <c r="NMM35" s="34"/>
      <c r="NMN35" s="34"/>
      <c r="NMO35" s="34"/>
      <c r="NMP35" s="34"/>
      <c r="NMQ35" s="34"/>
      <c r="NMR35" s="34"/>
      <c r="NMS35" s="34"/>
      <c r="NMT35" s="34"/>
      <c r="NMU35" s="34"/>
      <c r="NMV35" s="34"/>
      <c r="NMW35" s="34"/>
      <c r="NMX35" s="34"/>
      <c r="NMY35" s="34"/>
      <c r="NMZ35" s="34"/>
      <c r="NNA35" s="34"/>
      <c r="NNB35" s="34"/>
      <c r="NNC35" s="34"/>
      <c r="NND35" s="34"/>
      <c r="NNE35" s="34"/>
      <c r="NNF35" s="34"/>
      <c r="NNG35" s="34"/>
      <c r="NNH35" s="34"/>
      <c r="NNI35" s="34"/>
      <c r="NNJ35" s="34"/>
      <c r="NNK35" s="34"/>
      <c r="NNL35" s="34"/>
      <c r="NNM35" s="34"/>
      <c r="NNN35" s="34"/>
      <c r="NNO35" s="34"/>
      <c r="NNP35" s="34"/>
      <c r="NNQ35" s="34"/>
      <c r="NNR35" s="34"/>
      <c r="NNS35" s="34"/>
      <c r="NNT35" s="34"/>
      <c r="NNU35" s="34"/>
      <c r="NNV35" s="34"/>
      <c r="NNW35" s="34"/>
      <c r="NNX35" s="34"/>
      <c r="NNY35" s="34"/>
      <c r="NNZ35" s="34"/>
      <c r="NOA35" s="34"/>
      <c r="NOB35" s="34"/>
      <c r="NOC35" s="34"/>
      <c r="NOD35" s="34"/>
      <c r="NOE35" s="34"/>
      <c r="NOF35" s="34"/>
      <c r="NOG35" s="34"/>
      <c r="NOH35" s="34"/>
      <c r="NOI35" s="34"/>
      <c r="NOJ35" s="34"/>
      <c r="NOK35" s="34"/>
      <c r="NOL35" s="34"/>
      <c r="NOM35" s="34"/>
      <c r="NON35" s="34"/>
      <c r="NOO35" s="34"/>
      <c r="NOP35" s="34"/>
      <c r="NOQ35" s="34"/>
      <c r="NOR35" s="34"/>
      <c r="NOS35" s="34"/>
      <c r="NOT35" s="34"/>
      <c r="NOU35" s="34"/>
      <c r="NOV35" s="34"/>
      <c r="NOW35" s="34"/>
      <c r="NOX35" s="34"/>
      <c r="NOY35" s="34"/>
      <c r="NOZ35" s="34"/>
      <c r="NPA35" s="34"/>
      <c r="NPB35" s="34"/>
      <c r="NPC35" s="34"/>
      <c r="NPD35" s="34"/>
      <c r="NPE35" s="34"/>
      <c r="NPF35" s="34"/>
      <c r="NPG35" s="34"/>
      <c r="NPH35" s="34"/>
      <c r="NPI35" s="34"/>
      <c r="NPJ35" s="34"/>
      <c r="NPK35" s="34"/>
      <c r="NPL35" s="34"/>
      <c r="NPM35" s="34"/>
      <c r="NPN35" s="34"/>
      <c r="NPO35" s="34"/>
      <c r="NPP35" s="34"/>
      <c r="NPQ35" s="34"/>
      <c r="NPR35" s="34"/>
      <c r="NPS35" s="34"/>
      <c r="NPT35" s="34"/>
      <c r="NPU35" s="34"/>
      <c r="NPV35" s="34"/>
      <c r="NPW35" s="34"/>
      <c r="NPX35" s="34"/>
      <c r="NPY35" s="34"/>
      <c r="NPZ35" s="34"/>
      <c r="NQA35" s="34"/>
      <c r="NQB35" s="34"/>
      <c r="NQC35" s="34"/>
      <c r="NQD35" s="34"/>
      <c r="NQE35" s="34"/>
      <c r="NQF35" s="34"/>
      <c r="NQG35" s="34"/>
      <c r="NQH35" s="34"/>
      <c r="NQI35" s="34"/>
      <c r="NQJ35" s="34"/>
      <c r="NQK35" s="34"/>
      <c r="NQL35" s="34"/>
      <c r="NQM35" s="34"/>
      <c r="NQN35" s="34"/>
      <c r="NQO35" s="34"/>
      <c r="NQP35" s="34"/>
      <c r="NQQ35" s="34"/>
      <c r="NQR35" s="34"/>
      <c r="NQS35" s="34"/>
      <c r="NQT35" s="34"/>
      <c r="NQU35" s="34"/>
      <c r="NQV35" s="34"/>
      <c r="NQW35" s="34"/>
      <c r="NQX35" s="34"/>
      <c r="NQY35" s="34"/>
      <c r="NQZ35" s="34"/>
      <c r="NRA35" s="34"/>
      <c r="NRB35" s="34"/>
      <c r="NRC35" s="34"/>
      <c r="NRD35" s="34"/>
      <c r="NRE35" s="34"/>
      <c r="NRF35" s="34"/>
      <c r="NRG35" s="34"/>
      <c r="NRH35" s="34"/>
      <c r="NRI35" s="34"/>
      <c r="NRJ35" s="34"/>
      <c r="NRK35" s="34"/>
      <c r="NRL35" s="34"/>
      <c r="NRM35" s="34"/>
      <c r="NRN35" s="34"/>
      <c r="NRO35" s="34"/>
      <c r="NRP35" s="34"/>
      <c r="NRQ35" s="34"/>
      <c r="NRR35" s="34"/>
      <c r="NRS35" s="34"/>
      <c r="NRT35" s="34"/>
      <c r="NRU35" s="34"/>
      <c r="NRV35" s="34"/>
      <c r="NRW35" s="34"/>
      <c r="NRX35" s="34"/>
      <c r="NRY35" s="34"/>
      <c r="NRZ35" s="34"/>
      <c r="NSA35" s="34"/>
      <c r="NSB35" s="34"/>
      <c r="NSC35" s="34"/>
      <c r="NSD35" s="34"/>
      <c r="NSE35" s="34"/>
      <c r="NSF35" s="34"/>
      <c r="NSG35" s="34"/>
      <c r="NSH35" s="34"/>
      <c r="NSI35" s="34"/>
      <c r="NSJ35" s="34"/>
      <c r="NSK35" s="34"/>
      <c r="NSL35" s="34"/>
      <c r="NSM35" s="34"/>
      <c r="NSN35" s="34"/>
      <c r="NSO35" s="34"/>
      <c r="NSP35" s="34"/>
      <c r="NSQ35" s="34"/>
      <c r="NSR35" s="34"/>
      <c r="NSS35" s="34"/>
      <c r="NST35" s="34"/>
      <c r="NSU35" s="34"/>
      <c r="NSV35" s="34"/>
      <c r="NSW35" s="34"/>
      <c r="NSX35" s="34"/>
      <c r="NSY35" s="34"/>
      <c r="NSZ35" s="34"/>
      <c r="NTA35" s="34"/>
      <c r="NTB35" s="34"/>
      <c r="NTC35" s="34"/>
      <c r="NTD35" s="34"/>
      <c r="NTE35" s="34"/>
      <c r="NTF35" s="34"/>
      <c r="NTG35" s="34"/>
      <c r="NTH35" s="34"/>
      <c r="NTI35" s="34"/>
      <c r="NTJ35" s="34"/>
      <c r="NTK35" s="34"/>
      <c r="NTL35" s="34"/>
      <c r="NTM35" s="34"/>
      <c r="NTN35" s="34"/>
      <c r="NTO35" s="34"/>
      <c r="NTP35" s="34"/>
      <c r="NTQ35" s="34"/>
      <c r="NTR35" s="34"/>
      <c r="NTS35" s="34"/>
      <c r="NTT35" s="34"/>
      <c r="NTU35" s="34"/>
      <c r="NTV35" s="34"/>
      <c r="NTW35" s="34"/>
      <c r="NTX35" s="34"/>
      <c r="NTY35" s="34"/>
      <c r="NTZ35" s="34"/>
      <c r="NUA35" s="34"/>
      <c r="NUB35" s="34"/>
      <c r="NUC35" s="34"/>
      <c r="NUD35" s="34"/>
      <c r="NUE35" s="34"/>
      <c r="NUF35" s="34"/>
      <c r="NUG35" s="34"/>
      <c r="NUH35" s="34"/>
      <c r="NUI35" s="34"/>
      <c r="NUJ35" s="34"/>
      <c r="NUK35" s="34"/>
      <c r="NUL35" s="34"/>
      <c r="NUM35" s="34"/>
      <c r="NUN35" s="34"/>
      <c r="NUO35" s="34"/>
      <c r="NUP35" s="34"/>
      <c r="NUQ35" s="34"/>
      <c r="NUR35" s="34"/>
      <c r="NUS35" s="34"/>
      <c r="NUT35" s="34"/>
      <c r="NUU35" s="34"/>
      <c r="NUV35" s="34"/>
      <c r="NUW35" s="34"/>
      <c r="NUX35" s="34"/>
      <c r="NUY35" s="34"/>
      <c r="NUZ35" s="34"/>
      <c r="NVA35" s="34"/>
      <c r="NVB35" s="34"/>
      <c r="NVC35" s="34"/>
      <c r="NVD35" s="34"/>
      <c r="NVE35" s="34"/>
      <c r="NVF35" s="34"/>
      <c r="NVG35" s="34"/>
      <c r="NVH35" s="34"/>
      <c r="NVI35" s="34"/>
      <c r="NVJ35" s="34"/>
      <c r="NVK35" s="34"/>
      <c r="NVL35" s="34"/>
      <c r="NVM35" s="34"/>
      <c r="NVN35" s="34"/>
      <c r="NVO35" s="34"/>
      <c r="NVP35" s="34"/>
      <c r="NVQ35" s="34"/>
      <c r="NVR35" s="34"/>
      <c r="NVS35" s="34"/>
      <c r="NVT35" s="34"/>
      <c r="NVU35" s="34"/>
      <c r="NVV35" s="34"/>
      <c r="NVW35" s="34"/>
      <c r="NVX35" s="34"/>
      <c r="NVY35" s="34"/>
      <c r="NVZ35" s="34"/>
      <c r="NWA35" s="34"/>
      <c r="NWB35" s="34"/>
      <c r="NWC35" s="34"/>
      <c r="NWD35" s="34"/>
      <c r="NWE35" s="34"/>
      <c r="NWF35" s="34"/>
      <c r="NWG35" s="34"/>
      <c r="NWH35" s="34"/>
      <c r="NWI35" s="34"/>
      <c r="NWJ35" s="34"/>
      <c r="NWK35" s="34"/>
      <c r="NWL35" s="34"/>
      <c r="NWM35" s="34"/>
      <c r="NWN35" s="34"/>
      <c r="NWO35" s="34"/>
      <c r="NWP35" s="34"/>
      <c r="NWQ35" s="34"/>
      <c r="NWR35" s="34"/>
      <c r="NWS35" s="34"/>
      <c r="NWT35" s="34"/>
      <c r="NWU35" s="34"/>
      <c r="NWV35" s="34"/>
      <c r="NWW35" s="34"/>
      <c r="NWX35" s="34"/>
      <c r="NWY35" s="34"/>
      <c r="NWZ35" s="34"/>
      <c r="NXA35" s="34"/>
      <c r="NXB35" s="34"/>
      <c r="NXC35" s="34"/>
      <c r="NXD35" s="34"/>
      <c r="NXE35" s="34"/>
      <c r="NXF35" s="34"/>
      <c r="NXG35" s="34"/>
      <c r="NXH35" s="34"/>
      <c r="NXI35" s="34"/>
      <c r="NXJ35" s="34"/>
      <c r="NXK35" s="34"/>
      <c r="NXL35" s="34"/>
      <c r="NXM35" s="34"/>
      <c r="NXN35" s="34"/>
      <c r="NXO35" s="34"/>
      <c r="NXP35" s="34"/>
      <c r="NXQ35" s="34"/>
      <c r="NXR35" s="34"/>
      <c r="NXS35" s="34"/>
      <c r="NXT35" s="34"/>
      <c r="NXU35" s="34"/>
      <c r="NXV35" s="34"/>
      <c r="NXW35" s="34"/>
      <c r="NXX35" s="34"/>
      <c r="NXY35" s="34"/>
      <c r="NXZ35" s="34"/>
      <c r="NYA35" s="34"/>
      <c r="NYB35" s="34"/>
      <c r="NYC35" s="34"/>
      <c r="NYD35" s="34"/>
      <c r="NYE35" s="34"/>
      <c r="NYF35" s="34"/>
      <c r="NYG35" s="34"/>
      <c r="NYH35" s="34"/>
      <c r="NYI35" s="34"/>
      <c r="NYJ35" s="34"/>
      <c r="NYK35" s="34"/>
      <c r="NYL35" s="34"/>
      <c r="NYM35" s="34"/>
      <c r="NYN35" s="34"/>
      <c r="NYO35" s="34"/>
      <c r="NYP35" s="34"/>
      <c r="NYQ35" s="34"/>
      <c r="NYR35" s="34"/>
      <c r="NYS35" s="34"/>
      <c r="NYT35" s="34"/>
      <c r="NYU35" s="34"/>
      <c r="NYV35" s="34"/>
      <c r="NYW35" s="34"/>
      <c r="NYX35" s="34"/>
      <c r="NYY35" s="34"/>
      <c r="NYZ35" s="34"/>
      <c r="NZA35" s="34"/>
      <c r="NZB35" s="34"/>
      <c r="NZC35" s="34"/>
      <c r="NZD35" s="34"/>
      <c r="NZE35" s="34"/>
      <c r="NZF35" s="34"/>
      <c r="NZG35" s="34"/>
      <c r="NZH35" s="34"/>
      <c r="NZI35" s="34"/>
      <c r="NZJ35" s="34"/>
      <c r="NZK35" s="34"/>
      <c r="NZL35" s="34"/>
      <c r="NZM35" s="34"/>
      <c r="NZN35" s="34"/>
      <c r="NZO35" s="34"/>
      <c r="NZP35" s="34"/>
      <c r="NZQ35" s="34"/>
      <c r="NZR35" s="34"/>
      <c r="NZS35" s="34"/>
      <c r="NZT35" s="34"/>
      <c r="NZU35" s="34"/>
      <c r="NZV35" s="34"/>
      <c r="NZW35" s="34"/>
      <c r="NZX35" s="34"/>
      <c r="NZY35" s="34"/>
      <c r="NZZ35" s="34"/>
      <c r="OAA35" s="34"/>
      <c r="OAB35" s="34"/>
      <c r="OAC35" s="34"/>
      <c r="OAD35" s="34"/>
      <c r="OAE35" s="34"/>
      <c r="OAF35" s="34"/>
      <c r="OAG35" s="34"/>
      <c r="OAH35" s="34"/>
      <c r="OAI35" s="34"/>
      <c r="OAJ35" s="34"/>
      <c r="OAK35" s="34"/>
      <c r="OAL35" s="34"/>
      <c r="OAM35" s="34"/>
      <c r="OAN35" s="34"/>
      <c r="OAO35" s="34"/>
      <c r="OAP35" s="34"/>
      <c r="OAQ35" s="34"/>
      <c r="OAR35" s="34"/>
      <c r="OAS35" s="34"/>
      <c r="OAT35" s="34"/>
      <c r="OAU35" s="34"/>
      <c r="OAV35" s="34"/>
      <c r="OAW35" s="34"/>
      <c r="OAX35" s="34"/>
      <c r="OAY35" s="34"/>
      <c r="OAZ35" s="34"/>
      <c r="OBA35" s="34"/>
      <c r="OBB35" s="34"/>
      <c r="OBC35" s="34"/>
      <c r="OBD35" s="34"/>
      <c r="OBE35" s="34"/>
      <c r="OBF35" s="34"/>
      <c r="OBG35" s="34"/>
      <c r="OBH35" s="34"/>
      <c r="OBI35" s="34"/>
      <c r="OBJ35" s="34"/>
      <c r="OBK35" s="34"/>
      <c r="OBL35" s="34"/>
      <c r="OBM35" s="34"/>
      <c r="OBN35" s="34"/>
      <c r="OBO35" s="34"/>
      <c r="OBP35" s="34"/>
      <c r="OBQ35" s="34"/>
      <c r="OBR35" s="34"/>
      <c r="OBS35" s="34"/>
      <c r="OBT35" s="34"/>
      <c r="OBU35" s="34"/>
      <c r="OBV35" s="34"/>
      <c r="OBW35" s="34"/>
      <c r="OBX35" s="34"/>
      <c r="OBY35" s="34"/>
      <c r="OBZ35" s="34"/>
      <c r="OCA35" s="34"/>
      <c r="OCB35" s="34"/>
      <c r="OCC35" s="34"/>
      <c r="OCD35" s="34"/>
      <c r="OCE35" s="34"/>
      <c r="OCF35" s="34"/>
      <c r="OCG35" s="34"/>
      <c r="OCH35" s="34"/>
      <c r="OCI35" s="34"/>
      <c r="OCJ35" s="34"/>
      <c r="OCK35" s="34"/>
      <c r="OCL35" s="34"/>
      <c r="OCM35" s="34"/>
      <c r="OCN35" s="34"/>
      <c r="OCO35" s="34"/>
      <c r="OCP35" s="34"/>
      <c r="OCQ35" s="34"/>
      <c r="OCR35" s="34"/>
      <c r="OCS35" s="34"/>
      <c r="OCT35" s="34"/>
      <c r="OCU35" s="34"/>
      <c r="OCV35" s="34"/>
      <c r="OCW35" s="34"/>
      <c r="OCX35" s="34"/>
      <c r="OCY35" s="34"/>
      <c r="OCZ35" s="34"/>
      <c r="ODA35" s="34"/>
      <c r="ODB35" s="34"/>
      <c r="ODC35" s="34"/>
      <c r="ODD35" s="34"/>
      <c r="ODE35" s="34"/>
      <c r="ODF35" s="34"/>
      <c r="ODG35" s="34"/>
      <c r="ODH35" s="34"/>
      <c r="ODI35" s="34"/>
      <c r="ODJ35" s="34"/>
      <c r="ODK35" s="34"/>
      <c r="ODL35" s="34"/>
      <c r="ODM35" s="34"/>
      <c r="ODN35" s="34"/>
      <c r="ODO35" s="34"/>
      <c r="ODP35" s="34"/>
      <c r="ODQ35" s="34"/>
      <c r="ODR35" s="34"/>
      <c r="ODS35" s="34"/>
      <c r="ODT35" s="34"/>
      <c r="ODU35" s="34"/>
      <c r="ODV35" s="34"/>
      <c r="ODW35" s="34"/>
      <c r="ODX35" s="34"/>
      <c r="ODY35" s="34"/>
      <c r="ODZ35" s="34"/>
      <c r="OEA35" s="34"/>
      <c r="OEB35" s="34"/>
      <c r="OEC35" s="34"/>
      <c r="OED35" s="34"/>
      <c r="OEE35" s="34"/>
      <c r="OEF35" s="34"/>
      <c r="OEG35" s="34"/>
      <c r="OEH35" s="34"/>
      <c r="OEI35" s="34"/>
      <c r="OEJ35" s="34"/>
      <c r="OEK35" s="34"/>
      <c r="OEL35" s="34"/>
      <c r="OEM35" s="34"/>
      <c r="OEN35" s="34"/>
      <c r="OEO35" s="34"/>
      <c r="OEP35" s="34"/>
      <c r="OEQ35" s="34"/>
      <c r="OER35" s="34"/>
      <c r="OES35" s="34"/>
      <c r="OET35" s="34"/>
      <c r="OEU35" s="34"/>
      <c r="OEV35" s="34"/>
      <c r="OEW35" s="34"/>
      <c r="OEX35" s="34"/>
      <c r="OEY35" s="34"/>
      <c r="OEZ35" s="34"/>
      <c r="OFA35" s="34"/>
      <c r="OFB35" s="34"/>
      <c r="OFC35" s="34"/>
      <c r="OFD35" s="34"/>
      <c r="OFE35" s="34"/>
      <c r="OFF35" s="34"/>
      <c r="OFG35" s="34"/>
      <c r="OFH35" s="34"/>
      <c r="OFI35" s="34"/>
      <c r="OFJ35" s="34"/>
      <c r="OFK35" s="34"/>
      <c r="OFL35" s="34"/>
      <c r="OFM35" s="34"/>
      <c r="OFN35" s="34"/>
      <c r="OFO35" s="34"/>
      <c r="OFP35" s="34"/>
      <c r="OFQ35" s="34"/>
      <c r="OFR35" s="34"/>
      <c r="OFS35" s="34"/>
      <c r="OFT35" s="34"/>
      <c r="OFU35" s="34"/>
      <c r="OFV35" s="34"/>
      <c r="OFW35" s="34"/>
      <c r="OFX35" s="34"/>
      <c r="OFY35" s="34"/>
      <c r="OFZ35" s="34"/>
      <c r="OGA35" s="34"/>
      <c r="OGB35" s="34"/>
      <c r="OGC35" s="34"/>
      <c r="OGD35" s="34"/>
      <c r="OGE35" s="34"/>
      <c r="OGF35" s="34"/>
      <c r="OGG35" s="34"/>
      <c r="OGH35" s="34"/>
      <c r="OGI35" s="34"/>
      <c r="OGJ35" s="34"/>
      <c r="OGK35" s="34"/>
      <c r="OGL35" s="34"/>
      <c r="OGM35" s="34"/>
      <c r="OGN35" s="34"/>
      <c r="OGO35" s="34"/>
      <c r="OGP35" s="34"/>
      <c r="OGQ35" s="34"/>
      <c r="OGR35" s="34"/>
      <c r="OGS35" s="34"/>
      <c r="OGT35" s="34"/>
      <c r="OGU35" s="34"/>
      <c r="OGV35" s="34"/>
      <c r="OGW35" s="34"/>
      <c r="OGX35" s="34"/>
      <c r="OGY35" s="34"/>
      <c r="OGZ35" s="34"/>
      <c r="OHA35" s="34"/>
      <c r="OHB35" s="34"/>
      <c r="OHC35" s="34"/>
      <c r="OHD35" s="34"/>
      <c r="OHE35" s="34"/>
      <c r="OHF35" s="34"/>
      <c r="OHG35" s="34"/>
      <c r="OHH35" s="34"/>
      <c r="OHI35" s="34"/>
      <c r="OHJ35" s="34"/>
      <c r="OHK35" s="34"/>
      <c r="OHL35" s="34"/>
      <c r="OHM35" s="34"/>
      <c r="OHN35" s="34"/>
      <c r="OHO35" s="34"/>
      <c r="OHP35" s="34"/>
      <c r="OHQ35" s="34"/>
      <c r="OHR35" s="34"/>
      <c r="OHS35" s="34"/>
      <c r="OHT35" s="34"/>
      <c r="OHU35" s="34"/>
      <c r="OHV35" s="34"/>
      <c r="OHW35" s="34"/>
      <c r="OHX35" s="34"/>
      <c r="OHY35" s="34"/>
      <c r="OHZ35" s="34"/>
      <c r="OIA35" s="34"/>
      <c r="OIB35" s="34"/>
      <c r="OIC35" s="34"/>
      <c r="OID35" s="34"/>
      <c r="OIE35" s="34"/>
      <c r="OIF35" s="34"/>
      <c r="OIG35" s="34"/>
      <c r="OIH35" s="34"/>
      <c r="OII35" s="34"/>
      <c r="OIJ35" s="34"/>
      <c r="OIK35" s="34"/>
      <c r="OIL35" s="34"/>
      <c r="OIM35" s="34"/>
      <c r="OIN35" s="34"/>
      <c r="OIO35" s="34"/>
      <c r="OIP35" s="34"/>
      <c r="OIQ35" s="34"/>
      <c r="OIR35" s="34"/>
      <c r="OIS35" s="34"/>
      <c r="OIT35" s="34"/>
      <c r="OIU35" s="34"/>
      <c r="OIV35" s="34"/>
      <c r="OIW35" s="34"/>
      <c r="OIX35" s="34"/>
      <c r="OIY35" s="34"/>
      <c r="OIZ35" s="34"/>
      <c r="OJA35" s="34"/>
      <c r="OJB35" s="34"/>
      <c r="OJC35" s="34"/>
      <c r="OJD35" s="34"/>
      <c r="OJE35" s="34"/>
      <c r="OJF35" s="34"/>
      <c r="OJG35" s="34"/>
      <c r="OJH35" s="34"/>
      <c r="OJI35" s="34"/>
      <c r="OJJ35" s="34"/>
      <c r="OJK35" s="34"/>
      <c r="OJL35" s="34"/>
      <c r="OJM35" s="34"/>
      <c r="OJN35" s="34"/>
      <c r="OJO35" s="34"/>
      <c r="OJP35" s="34"/>
      <c r="OJQ35" s="34"/>
      <c r="OJR35" s="34"/>
      <c r="OJS35" s="34"/>
      <c r="OJT35" s="34"/>
      <c r="OJU35" s="34"/>
      <c r="OJV35" s="34"/>
      <c r="OJW35" s="34"/>
      <c r="OJX35" s="34"/>
      <c r="OJY35" s="34"/>
      <c r="OJZ35" s="34"/>
      <c r="OKA35" s="34"/>
      <c r="OKB35" s="34"/>
      <c r="OKC35" s="34"/>
      <c r="OKD35" s="34"/>
      <c r="OKE35" s="34"/>
      <c r="OKF35" s="34"/>
      <c r="OKG35" s="34"/>
      <c r="OKH35" s="34"/>
      <c r="OKI35" s="34"/>
      <c r="OKJ35" s="34"/>
      <c r="OKK35" s="34"/>
      <c r="OKL35" s="34"/>
      <c r="OKM35" s="34"/>
      <c r="OKN35" s="34"/>
      <c r="OKO35" s="34"/>
      <c r="OKP35" s="34"/>
      <c r="OKQ35" s="34"/>
      <c r="OKR35" s="34"/>
      <c r="OKS35" s="34"/>
      <c r="OKT35" s="34"/>
      <c r="OKU35" s="34"/>
      <c r="OKV35" s="34"/>
      <c r="OKW35" s="34"/>
      <c r="OKX35" s="34"/>
      <c r="OKY35" s="34"/>
      <c r="OKZ35" s="34"/>
      <c r="OLA35" s="34"/>
      <c r="OLB35" s="34"/>
      <c r="OLC35" s="34"/>
      <c r="OLD35" s="34"/>
      <c r="OLE35" s="34"/>
      <c r="OLF35" s="34"/>
      <c r="OLG35" s="34"/>
      <c r="OLH35" s="34"/>
      <c r="OLI35" s="34"/>
      <c r="OLJ35" s="34"/>
      <c r="OLK35" s="34"/>
      <c r="OLL35" s="34"/>
      <c r="OLM35" s="34"/>
      <c r="OLN35" s="34"/>
      <c r="OLO35" s="34"/>
      <c r="OLP35" s="34"/>
      <c r="OLQ35" s="34"/>
      <c r="OLR35" s="34"/>
      <c r="OLS35" s="34"/>
      <c r="OLT35" s="34"/>
      <c r="OLU35" s="34"/>
      <c r="OLV35" s="34"/>
      <c r="OLW35" s="34"/>
      <c r="OLX35" s="34"/>
      <c r="OLY35" s="34"/>
      <c r="OLZ35" s="34"/>
      <c r="OMA35" s="34"/>
      <c r="OMB35" s="34"/>
      <c r="OMC35" s="34"/>
      <c r="OMD35" s="34"/>
      <c r="OME35" s="34"/>
      <c r="OMF35" s="34"/>
      <c r="OMG35" s="34"/>
      <c r="OMH35" s="34"/>
      <c r="OMI35" s="34"/>
      <c r="OMJ35" s="34"/>
      <c r="OMK35" s="34"/>
      <c r="OML35" s="34"/>
      <c r="OMM35" s="34"/>
      <c r="OMN35" s="34"/>
      <c r="OMO35" s="34"/>
      <c r="OMP35" s="34"/>
      <c r="OMQ35" s="34"/>
      <c r="OMR35" s="34"/>
      <c r="OMS35" s="34"/>
      <c r="OMT35" s="34"/>
      <c r="OMU35" s="34"/>
      <c r="OMV35" s="34"/>
      <c r="OMW35" s="34"/>
      <c r="OMX35" s="34"/>
      <c r="OMY35" s="34"/>
      <c r="OMZ35" s="34"/>
      <c r="ONA35" s="34"/>
      <c r="ONB35" s="34"/>
      <c r="ONC35" s="34"/>
      <c r="OND35" s="34"/>
      <c r="ONE35" s="34"/>
      <c r="ONF35" s="34"/>
      <c r="ONG35" s="34"/>
      <c r="ONH35" s="34"/>
      <c r="ONI35" s="34"/>
      <c r="ONJ35" s="34"/>
      <c r="ONK35" s="34"/>
      <c r="ONL35" s="34"/>
      <c r="ONM35" s="34"/>
      <c r="ONN35" s="34"/>
      <c r="ONO35" s="34"/>
      <c r="ONP35" s="34"/>
      <c r="ONQ35" s="34"/>
      <c r="ONR35" s="34"/>
      <c r="ONS35" s="34"/>
      <c r="ONT35" s="34"/>
      <c r="ONU35" s="34"/>
      <c r="ONV35" s="34"/>
      <c r="ONW35" s="34"/>
      <c r="ONX35" s="34"/>
      <c r="ONY35" s="34"/>
      <c r="ONZ35" s="34"/>
      <c r="OOA35" s="34"/>
      <c r="OOB35" s="34"/>
      <c r="OOC35" s="34"/>
      <c r="OOD35" s="34"/>
      <c r="OOE35" s="34"/>
      <c r="OOF35" s="34"/>
      <c r="OOG35" s="34"/>
      <c r="OOH35" s="34"/>
      <c r="OOI35" s="34"/>
      <c r="OOJ35" s="34"/>
      <c r="OOK35" s="34"/>
      <c r="OOL35" s="34"/>
      <c r="OOM35" s="34"/>
      <c r="OON35" s="34"/>
      <c r="OOO35" s="34"/>
      <c r="OOP35" s="34"/>
      <c r="OOQ35" s="34"/>
      <c r="OOR35" s="34"/>
      <c r="OOS35" s="34"/>
      <c r="OOT35" s="34"/>
      <c r="OOU35" s="34"/>
      <c r="OOV35" s="34"/>
      <c r="OOW35" s="34"/>
      <c r="OOX35" s="34"/>
      <c r="OOY35" s="34"/>
      <c r="OOZ35" s="34"/>
      <c r="OPA35" s="34"/>
      <c r="OPB35" s="34"/>
      <c r="OPC35" s="34"/>
      <c r="OPD35" s="34"/>
      <c r="OPE35" s="34"/>
      <c r="OPF35" s="34"/>
      <c r="OPG35" s="34"/>
      <c r="OPH35" s="34"/>
      <c r="OPI35" s="34"/>
      <c r="OPJ35" s="34"/>
      <c r="OPK35" s="34"/>
      <c r="OPL35" s="34"/>
      <c r="OPM35" s="34"/>
      <c r="OPN35" s="34"/>
      <c r="OPO35" s="34"/>
      <c r="OPP35" s="34"/>
      <c r="OPQ35" s="34"/>
      <c r="OPR35" s="34"/>
      <c r="OPS35" s="34"/>
      <c r="OPT35" s="34"/>
      <c r="OPU35" s="34"/>
      <c r="OPV35" s="34"/>
      <c r="OPW35" s="34"/>
      <c r="OPX35" s="34"/>
      <c r="OPY35" s="34"/>
      <c r="OPZ35" s="34"/>
      <c r="OQA35" s="34"/>
      <c r="OQB35" s="34"/>
      <c r="OQC35" s="34"/>
      <c r="OQD35" s="34"/>
      <c r="OQE35" s="34"/>
      <c r="OQF35" s="34"/>
      <c r="OQG35" s="34"/>
      <c r="OQH35" s="34"/>
      <c r="OQI35" s="34"/>
      <c r="OQJ35" s="34"/>
      <c r="OQK35" s="34"/>
      <c r="OQL35" s="34"/>
      <c r="OQM35" s="34"/>
      <c r="OQN35" s="34"/>
      <c r="OQO35" s="34"/>
      <c r="OQP35" s="34"/>
      <c r="OQQ35" s="34"/>
      <c r="OQR35" s="34"/>
      <c r="OQS35" s="34"/>
      <c r="OQT35" s="34"/>
      <c r="OQU35" s="34"/>
      <c r="OQV35" s="34"/>
      <c r="OQW35" s="34"/>
      <c r="OQX35" s="34"/>
      <c r="OQY35" s="34"/>
      <c r="OQZ35" s="34"/>
      <c r="ORA35" s="34"/>
      <c r="ORB35" s="34"/>
      <c r="ORC35" s="34"/>
      <c r="ORD35" s="34"/>
      <c r="ORE35" s="34"/>
      <c r="ORF35" s="34"/>
      <c r="ORG35" s="34"/>
      <c r="ORH35" s="34"/>
      <c r="ORI35" s="34"/>
      <c r="ORJ35" s="34"/>
      <c r="ORK35" s="34"/>
      <c r="ORL35" s="34"/>
      <c r="ORM35" s="34"/>
      <c r="ORN35" s="34"/>
      <c r="ORO35" s="34"/>
      <c r="ORP35" s="34"/>
      <c r="ORQ35" s="34"/>
      <c r="ORR35" s="34"/>
      <c r="ORS35" s="34"/>
      <c r="ORT35" s="34"/>
      <c r="ORU35" s="34"/>
      <c r="ORV35" s="34"/>
      <c r="ORW35" s="34"/>
      <c r="ORX35" s="34"/>
      <c r="ORY35" s="34"/>
      <c r="ORZ35" s="34"/>
      <c r="OSA35" s="34"/>
      <c r="OSB35" s="34"/>
      <c r="OSC35" s="34"/>
      <c r="OSD35" s="34"/>
      <c r="OSE35" s="34"/>
      <c r="OSF35" s="34"/>
      <c r="OSG35" s="34"/>
      <c r="OSH35" s="34"/>
      <c r="OSI35" s="34"/>
      <c r="OSJ35" s="34"/>
      <c r="OSK35" s="34"/>
      <c r="OSL35" s="34"/>
      <c r="OSM35" s="34"/>
      <c r="OSN35" s="34"/>
      <c r="OSO35" s="34"/>
      <c r="OSP35" s="34"/>
      <c r="OSQ35" s="34"/>
      <c r="OSR35" s="34"/>
      <c r="OSS35" s="34"/>
      <c r="OST35" s="34"/>
      <c r="OSU35" s="34"/>
      <c r="OSV35" s="34"/>
      <c r="OSW35" s="34"/>
      <c r="OSX35" s="34"/>
      <c r="OSY35" s="34"/>
      <c r="OSZ35" s="34"/>
      <c r="OTA35" s="34"/>
      <c r="OTB35" s="34"/>
      <c r="OTC35" s="34"/>
      <c r="OTD35" s="34"/>
      <c r="OTE35" s="34"/>
      <c r="OTF35" s="34"/>
      <c r="OTG35" s="34"/>
      <c r="OTH35" s="34"/>
      <c r="OTI35" s="34"/>
      <c r="OTJ35" s="34"/>
      <c r="OTK35" s="34"/>
      <c r="OTL35" s="34"/>
      <c r="OTM35" s="34"/>
      <c r="OTN35" s="34"/>
      <c r="OTO35" s="34"/>
      <c r="OTP35" s="34"/>
      <c r="OTQ35" s="34"/>
      <c r="OTR35" s="34"/>
      <c r="OTS35" s="34"/>
      <c r="OTT35" s="34"/>
      <c r="OTU35" s="34"/>
      <c r="OTV35" s="34"/>
      <c r="OTW35" s="34"/>
      <c r="OTX35" s="34"/>
      <c r="OTY35" s="34"/>
      <c r="OTZ35" s="34"/>
      <c r="OUA35" s="34"/>
      <c r="OUB35" s="34"/>
      <c r="OUC35" s="34"/>
      <c r="OUD35" s="34"/>
      <c r="OUE35" s="34"/>
      <c r="OUF35" s="34"/>
      <c r="OUG35" s="34"/>
      <c r="OUH35" s="34"/>
      <c r="OUI35" s="34"/>
      <c r="OUJ35" s="34"/>
      <c r="OUK35" s="34"/>
      <c r="OUL35" s="34"/>
      <c r="OUM35" s="34"/>
      <c r="OUN35" s="34"/>
      <c r="OUO35" s="34"/>
      <c r="OUP35" s="34"/>
      <c r="OUQ35" s="34"/>
      <c r="OUR35" s="34"/>
      <c r="OUS35" s="34"/>
      <c r="OUT35" s="34"/>
      <c r="OUU35" s="34"/>
      <c r="OUV35" s="34"/>
      <c r="OUW35" s="34"/>
      <c r="OUX35" s="34"/>
      <c r="OUY35" s="34"/>
      <c r="OUZ35" s="34"/>
      <c r="OVA35" s="34"/>
      <c r="OVB35" s="34"/>
      <c r="OVC35" s="34"/>
      <c r="OVD35" s="34"/>
      <c r="OVE35" s="34"/>
      <c r="OVF35" s="34"/>
      <c r="OVG35" s="34"/>
      <c r="OVH35" s="34"/>
      <c r="OVI35" s="34"/>
      <c r="OVJ35" s="34"/>
      <c r="OVK35" s="34"/>
      <c r="OVL35" s="34"/>
      <c r="OVM35" s="34"/>
      <c r="OVN35" s="34"/>
      <c r="OVO35" s="34"/>
      <c r="OVP35" s="34"/>
      <c r="OVQ35" s="34"/>
      <c r="OVR35" s="34"/>
      <c r="OVS35" s="34"/>
      <c r="OVT35" s="34"/>
      <c r="OVU35" s="34"/>
      <c r="OVV35" s="34"/>
      <c r="OVW35" s="34"/>
      <c r="OVX35" s="34"/>
      <c r="OVY35" s="34"/>
      <c r="OVZ35" s="34"/>
      <c r="OWA35" s="34"/>
      <c r="OWB35" s="34"/>
      <c r="OWC35" s="34"/>
      <c r="OWD35" s="34"/>
      <c r="OWE35" s="34"/>
      <c r="OWF35" s="34"/>
      <c r="OWG35" s="34"/>
      <c r="OWH35" s="34"/>
      <c r="OWI35" s="34"/>
      <c r="OWJ35" s="34"/>
      <c r="OWK35" s="34"/>
      <c r="OWL35" s="34"/>
      <c r="OWM35" s="34"/>
      <c r="OWN35" s="34"/>
      <c r="OWO35" s="34"/>
      <c r="OWP35" s="34"/>
      <c r="OWQ35" s="34"/>
      <c r="OWR35" s="34"/>
      <c r="OWS35" s="34"/>
      <c r="OWT35" s="34"/>
      <c r="OWU35" s="34"/>
      <c r="OWV35" s="34"/>
      <c r="OWW35" s="34"/>
      <c r="OWX35" s="34"/>
      <c r="OWY35" s="34"/>
      <c r="OWZ35" s="34"/>
      <c r="OXA35" s="34"/>
      <c r="OXB35" s="34"/>
      <c r="OXC35" s="34"/>
      <c r="OXD35" s="34"/>
      <c r="OXE35" s="34"/>
      <c r="OXF35" s="34"/>
      <c r="OXG35" s="34"/>
      <c r="OXH35" s="34"/>
      <c r="OXI35" s="34"/>
      <c r="OXJ35" s="34"/>
      <c r="OXK35" s="34"/>
      <c r="OXL35" s="34"/>
      <c r="OXM35" s="34"/>
      <c r="OXN35" s="34"/>
      <c r="OXO35" s="34"/>
      <c r="OXP35" s="34"/>
      <c r="OXQ35" s="34"/>
      <c r="OXR35" s="34"/>
      <c r="OXS35" s="34"/>
      <c r="OXT35" s="34"/>
      <c r="OXU35" s="34"/>
      <c r="OXV35" s="34"/>
      <c r="OXW35" s="34"/>
      <c r="OXX35" s="34"/>
      <c r="OXY35" s="34"/>
      <c r="OXZ35" s="34"/>
      <c r="OYA35" s="34"/>
      <c r="OYB35" s="34"/>
      <c r="OYC35" s="34"/>
      <c r="OYD35" s="34"/>
      <c r="OYE35" s="34"/>
      <c r="OYF35" s="34"/>
      <c r="OYG35" s="34"/>
      <c r="OYH35" s="34"/>
      <c r="OYI35" s="34"/>
      <c r="OYJ35" s="34"/>
      <c r="OYK35" s="34"/>
      <c r="OYL35" s="34"/>
      <c r="OYM35" s="34"/>
      <c r="OYN35" s="34"/>
      <c r="OYO35" s="34"/>
      <c r="OYP35" s="34"/>
      <c r="OYQ35" s="34"/>
      <c r="OYR35" s="34"/>
      <c r="OYS35" s="34"/>
      <c r="OYT35" s="34"/>
      <c r="OYU35" s="34"/>
      <c r="OYV35" s="34"/>
      <c r="OYW35" s="34"/>
      <c r="OYX35" s="34"/>
      <c r="OYY35" s="34"/>
      <c r="OYZ35" s="34"/>
      <c r="OZA35" s="34"/>
      <c r="OZB35" s="34"/>
      <c r="OZC35" s="34"/>
      <c r="OZD35" s="34"/>
      <c r="OZE35" s="34"/>
      <c r="OZF35" s="34"/>
      <c r="OZG35" s="34"/>
      <c r="OZH35" s="34"/>
      <c r="OZI35" s="34"/>
      <c r="OZJ35" s="34"/>
      <c r="OZK35" s="34"/>
      <c r="OZL35" s="34"/>
      <c r="OZM35" s="34"/>
      <c r="OZN35" s="34"/>
      <c r="OZO35" s="34"/>
      <c r="OZP35" s="34"/>
      <c r="OZQ35" s="34"/>
      <c r="OZR35" s="34"/>
      <c r="OZS35" s="34"/>
      <c r="OZT35" s="34"/>
      <c r="OZU35" s="34"/>
      <c r="OZV35" s="34"/>
      <c r="OZW35" s="34"/>
      <c r="OZX35" s="34"/>
      <c r="OZY35" s="34"/>
      <c r="OZZ35" s="34"/>
      <c r="PAA35" s="34"/>
      <c r="PAB35" s="34"/>
      <c r="PAC35" s="34"/>
      <c r="PAD35" s="34"/>
      <c r="PAE35" s="34"/>
      <c r="PAF35" s="34"/>
      <c r="PAG35" s="34"/>
      <c r="PAH35" s="34"/>
      <c r="PAI35" s="34"/>
      <c r="PAJ35" s="34"/>
      <c r="PAK35" s="34"/>
      <c r="PAL35" s="34"/>
      <c r="PAM35" s="34"/>
      <c r="PAN35" s="34"/>
      <c r="PAO35" s="34"/>
      <c r="PAP35" s="34"/>
      <c r="PAQ35" s="34"/>
      <c r="PAR35" s="34"/>
      <c r="PAS35" s="34"/>
      <c r="PAT35" s="34"/>
      <c r="PAU35" s="34"/>
      <c r="PAV35" s="34"/>
      <c r="PAW35" s="34"/>
      <c r="PAX35" s="34"/>
      <c r="PAY35" s="34"/>
      <c r="PAZ35" s="34"/>
      <c r="PBA35" s="34"/>
      <c r="PBB35" s="34"/>
      <c r="PBC35" s="34"/>
      <c r="PBD35" s="34"/>
      <c r="PBE35" s="34"/>
      <c r="PBF35" s="34"/>
      <c r="PBG35" s="34"/>
      <c r="PBH35" s="34"/>
      <c r="PBI35" s="34"/>
      <c r="PBJ35" s="34"/>
      <c r="PBK35" s="34"/>
      <c r="PBL35" s="34"/>
      <c r="PBM35" s="34"/>
      <c r="PBN35" s="34"/>
      <c r="PBO35" s="34"/>
      <c r="PBP35" s="34"/>
      <c r="PBQ35" s="34"/>
      <c r="PBR35" s="34"/>
      <c r="PBS35" s="34"/>
      <c r="PBT35" s="34"/>
      <c r="PBU35" s="34"/>
      <c r="PBV35" s="34"/>
      <c r="PBW35" s="34"/>
      <c r="PBX35" s="34"/>
      <c r="PBY35" s="34"/>
      <c r="PBZ35" s="34"/>
      <c r="PCA35" s="34"/>
      <c r="PCB35" s="34"/>
      <c r="PCC35" s="34"/>
      <c r="PCD35" s="34"/>
      <c r="PCE35" s="34"/>
      <c r="PCF35" s="34"/>
      <c r="PCG35" s="34"/>
      <c r="PCH35" s="34"/>
      <c r="PCI35" s="34"/>
      <c r="PCJ35" s="34"/>
      <c r="PCK35" s="34"/>
      <c r="PCL35" s="34"/>
      <c r="PCM35" s="34"/>
      <c r="PCN35" s="34"/>
      <c r="PCO35" s="34"/>
      <c r="PCP35" s="34"/>
      <c r="PCQ35" s="34"/>
      <c r="PCR35" s="34"/>
      <c r="PCS35" s="34"/>
      <c r="PCT35" s="34"/>
      <c r="PCU35" s="34"/>
      <c r="PCV35" s="34"/>
      <c r="PCW35" s="34"/>
      <c r="PCX35" s="34"/>
      <c r="PCY35" s="34"/>
      <c r="PCZ35" s="34"/>
      <c r="PDA35" s="34"/>
      <c r="PDB35" s="34"/>
      <c r="PDC35" s="34"/>
      <c r="PDD35" s="34"/>
      <c r="PDE35" s="34"/>
      <c r="PDF35" s="34"/>
      <c r="PDG35" s="34"/>
      <c r="PDH35" s="34"/>
      <c r="PDI35" s="34"/>
      <c r="PDJ35" s="34"/>
      <c r="PDK35" s="34"/>
      <c r="PDL35" s="34"/>
      <c r="PDM35" s="34"/>
      <c r="PDN35" s="34"/>
      <c r="PDO35" s="34"/>
      <c r="PDP35" s="34"/>
      <c r="PDQ35" s="34"/>
      <c r="PDR35" s="34"/>
      <c r="PDS35" s="34"/>
      <c r="PDT35" s="34"/>
      <c r="PDU35" s="34"/>
      <c r="PDV35" s="34"/>
      <c r="PDW35" s="34"/>
      <c r="PDX35" s="34"/>
      <c r="PDY35" s="34"/>
      <c r="PDZ35" s="34"/>
      <c r="PEA35" s="34"/>
      <c r="PEB35" s="34"/>
      <c r="PEC35" s="34"/>
      <c r="PED35" s="34"/>
      <c r="PEE35" s="34"/>
      <c r="PEF35" s="34"/>
      <c r="PEG35" s="34"/>
      <c r="PEH35" s="34"/>
      <c r="PEI35" s="34"/>
      <c r="PEJ35" s="34"/>
      <c r="PEK35" s="34"/>
      <c r="PEL35" s="34"/>
      <c r="PEM35" s="34"/>
      <c r="PEN35" s="34"/>
      <c r="PEO35" s="34"/>
      <c r="PEP35" s="34"/>
      <c r="PEQ35" s="34"/>
      <c r="PER35" s="34"/>
      <c r="PES35" s="34"/>
      <c r="PET35" s="34"/>
      <c r="PEU35" s="34"/>
      <c r="PEV35" s="34"/>
      <c r="PEW35" s="34"/>
      <c r="PEX35" s="34"/>
      <c r="PEY35" s="34"/>
      <c r="PEZ35" s="34"/>
      <c r="PFA35" s="34"/>
      <c r="PFB35" s="34"/>
      <c r="PFC35" s="34"/>
      <c r="PFD35" s="34"/>
      <c r="PFE35" s="34"/>
      <c r="PFF35" s="34"/>
      <c r="PFG35" s="34"/>
      <c r="PFH35" s="34"/>
      <c r="PFI35" s="34"/>
      <c r="PFJ35" s="34"/>
      <c r="PFK35" s="34"/>
      <c r="PFL35" s="34"/>
      <c r="PFM35" s="34"/>
      <c r="PFN35" s="34"/>
      <c r="PFO35" s="34"/>
      <c r="PFP35" s="34"/>
      <c r="PFQ35" s="34"/>
      <c r="PFR35" s="34"/>
      <c r="PFS35" s="34"/>
      <c r="PFT35" s="34"/>
      <c r="PFU35" s="34"/>
      <c r="PFV35" s="34"/>
      <c r="PFW35" s="34"/>
      <c r="PFX35" s="34"/>
      <c r="PFY35" s="34"/>
      <c r="PFZ35" s="34"/>
      <c r="PGA35" s="34"/>
      <c r="PGB35" s="34"/>
      <c r="PGC35" s="34"/>
      <c r="PGD35" s="34"/>
      <c r="PGE35" s="34"/>
      <c r="PGF35" s="34"/>
      <c r="PGG35" s="34"/>
      <c r="PGH35" s="34"/>
      <c r="PGI35" s="34"/>
      <c r="PGJ35" s="34"/>
      <c r="PGK35" s="34"/>
      <c r="PGL35" s="34"/>
      <c r="PGM35" s="34"/>
      <c r="PGN35" s="34"/>
      <c r="PGO35" s="34"/>
      <c r="PGP35" s="34"/>
      <c r="PGQ35" s="34"/>
      <c r="PGR35" s="34"/>
      <c r="PGS35" s="34"/>
      <c r="PGT35" s="34"/>
      <c r="PGU35" s="34"/>
      <c r="PGV35" s="34"/>
      <c r="PGW35" s="34"/>
      <c r="PGX35" s="34"/>
      <c r="PGY35" s="34"/>
      <c r="PGZ35" s="34"/>
      <c r="PHA35" s="34"/>
      <c r="PHB35" s="34"/>
      <c r="PHC35" s="34"/>
      <c r="PHD35" s="34"/>
      <c r="PHE35" s="34"/>
      <c r="PHF35" s="34"/>
      <c r="PHG35" s="34"/>
      <c r="PHH35" s="34"/>
      <c r="PHI35" s="34"/>
      <c r="PHJ35" s="34"/>
      <c r="PHK35" s="34"/>
      <c r="PHL35" s="34"/>
      <c r="PHM35" s="34"/>
      <c r="PHN35" s="34"/>
      <c r="PHO35" s="34"/>
      <c r="PHP35" s="34"/>
      <c r="PHQ35" s="34"/>
      <c r="PHR35" s="34"/>
      <c r="PHS35" s="34"/>
      <c r="PHT35" s="34"/>
      <c r="PHU35" s="34"/>
      <c r="PHV35" s="34"/>
      <c r="PHW35" s="34"/>
      <c r="PHX35" s="34"/>
      <c r="PHY35" s="34"/>
      <c r="PHZ35" s="34"/>
      <c r="PIA35" s="34"/>
      <c r="PIB35" s="34"/>
      <c r="PIC35" s="34"/>
      <c r="PID35" s="34"/>
      <c r="PIE35" s="34"/>
      <c r="PIF35" s="34"/>
      <c r="PIG35" s="34"/>
      <c r="PIH35" s="34"/>
      <c r="PII35" s="34"/>
      <c r="PIJ35" s="34"/>
      <c r="PIK35" s="34"/>
      <c r="PIL35" s="34"/>
      <c r="PIM35" s="34"/>
      <c r="PIN35" s="34"/>
      <c r="PIO35" s="34"/>
      <c r="PIP35" s="34"/>
      <c r="PIQ35" s="34"/>
      <c r="PIR35" s="34"/>
      <c r="PIS35" s="34"/>
      <c r="PIT35" s="34"/>
      <c r="PIU35" s="34"/>
      <c r="PIV35" s="34"/>
      <c r="PIW35" s="34"/>
      <c r="PIX35" s="34"/>
      <c r="PIY35" s="34"/>
      <c r="PIZ35" s="34"/>
      <c r="PJA35" s="34"/>
      <c r="PJB35" s="34"/>
      <c r="PJC35" s="34"/>
      <c r="PJD35" s="34"/>
      <c r="PJE35" s="34"/>
      <c r="PJF35" s="34"/>
      <c r="PJG35" s="34"/>
      <c r="PJH35" s="34"/>
      <c r="PJI35" s="34"/>
      <c r="PJJ35" s="34"/>
      <c r="PJK35" s="34"/>
      <c r="PJL35" s="34"/>
      <c r="PJM35" s="34"/>
      <c r="PJN35" s="34"/>
      <c r="PJO35" s="34"/>
      <c r="PJP35" s="34"/>
      <c r="PJQ35" s="34"/>
      <c r="PJR35" s="34"/>
      <c r="PJS35" s="34"/>
      <c r="PJT35" s="34"/>
      <c r="PJU35" s="34"/>
      <c r="PJV35" s="34"/>
      <c r="PJW35" s="34"/>
      <c r="PJX35" s="34"/>
      <c r="PJY35" s="34"/>
      <c r="PJZ35" s="34"/>
      <c r="PKA35" s="34"/>
      <c r="PKB35" s="34"/>
      <c r="PKC35" s="34"/>
      <c r="PKD35" s="34"/>
      <c r="PKE35" s="34"/>
      <c r="PKF35" s="34"/>
      <c r="PKG35" s="34"/>
      <c r="PKH35" s="34"/>
      <c r="PKI35" s="34"/>
      <c r="PKJ35" s="34"/>
      <c r="PKK35" s="34"/>
      <c r="PKL35" s="34"/>
      <c r="PKM35" s="34"/>
      <c r="PKN35" s="34"/>
      <c r="PKO35" s="34"/>
      <c r="PKP35" s="34"/>
      <c r="PKQ35" s="34"/>
      <c r="PKR35" s="34"/>
      <c r="PKS35" s="34"/>
      <c r="PKT35" s="34"/>
      <c r="PKU35" s="34"/>
      <c r="PKV35" s="34"/>
      <c r="PKW35" s="34"/>
      <c r="PKX35" s="34"/>
      <c r="PKY35" s="34"/>
      <c r="PKZ35" s="34"/>
      <c r="PLA35" s="34"/>
      <c r="PLB35" s="34"/>
      <c r="PLC35" s="34"/>
      <c r="PLD35" s="34"/>
      <c r="PLE35" s="34"/>
      <c r="PLF35" s="34"/>
      <c r="PLG35" s="34"/>
      <c r="PLH35" s="34"/>
      <c r="PLI35" s="34"/>
      <c r="PLJ35" s="34"/>
      <c r="PLK35" s="34"/>
      <c r="PLL35" s="34"/>
      <c r="PLM35" s="34"/>
      <c r="PLN35" s="34"/>
      <c r="PLO35" s="34"/>
      <c r="PLP35" s="34"/>
      <c r="PLQ35" s="34"/>
      <c r="PLR35" s="34"/>
      <c r="PLS35" s="34"/>
      <c r="PLT35" s="34"/>
      <c r="PLU35" s="34"/>
      <c r="PLV35" s="34"/>
      <c r="PLW35" s="34"/>
      <c r="PLX35" s="34"/>
      <c r="PLY35" s="34"/>
      <c r="PLZ35" s="34"/>
      <c r="PMA35" s="34"/>
      <c r="PMB35" s="34"/>
      <c r="PMC35" s="34"/>
      <c r="PMD35" s="34"/>
      <c r="PME35" s="34"/>
      <c r="PMF35" s="34"/>
      <c r="PMG35" s="34"/>
      <c r="PMH35" s="34"/>
      <c r="PMI35" s="34"/>
      <c r="PMJ35" s="34"/>
      <c r="PMK35" s="34"/>
      <c r="PML35" s="34"/>
      <c r="PMM35" s="34"/>
      <c r="PMN35" s="34"/>
      <c r="PMO35" s="34"/>
      <c r="PMP35" s="34"/>
      <c r="PMQ35" s="34"/>
      <c r="PMR35" s="34"/>
      <c r="PMS35" s="34"/>
      <c r="PMT35" s="34"/>
      <c r="PMU35" s="34"/>
      <c r="PMV35" s="34"/>
      <c r="PMW35" s="34"/>
      <c r="PMX35" s="34"/>
      <c r="PMY35" s="34"/>
      <c r="PMZ35" s="34"/>
      <c r="PNA35" s="34"/>
      <c r="PNB35" s="34"/>
      <c r="PNC35" s="34"/>
      <c r="PND35" s="34"/>
      <c r="PNE35" s="34"/>
      <c r="PNF35" s="34"/>
      <c r="PNG35" s="34"/>
      <c r="PNH35" s="34"/>
      <c r="PNI35" s="34"/>
      <c r="PNJ35" s="34"/>
      <c r="PNK35" s="34"/>
      <c r="PNL35" s="34"/>
      <c r="PNM35" s="34"/>
      <c r="PNN35" s="34"/>
      <c r="PNO35" s="34"/>
      <c r="PNP35" s="34"/>
      <c r="PNQ35" s="34"/>
      <c r="PNR35" s="34"/>
      <c r="PNS35" s="34"/>
      <c r="PNT35" s="34"/>
      <c r="PNU35" s="34"/>
      <c r="PNV35" s="34"/>
      <c r="PNW35" s="34"/>
      <c r="PNX35" s="34"/>
      <c r="PNY35" s="34"/>
      <c r="PNZ35" s="34"/>
      <c r="POA35" s="34"/>
      <c r="POB35" s="34"/>
      <c r="POC35" s="34"/>
      <c r="POD35" s="34"/>
      <c r="POE35" s="34"/>
      <c r="POF35" s="34"/>
      <c r="POG35" s="34"/>
      <c r="POH35" s="34"/>
      <c r="POI35" s="34"/>
      <c r="POJ35" s="34"/>
      <c r="POK35" s="34"/>
      <c r="POL35" s="34"/>
      <c r="POM35" s="34"/>
      <c r="PON35" s="34"/>
      <c r="POO35" s="34"/>
      <c r="POP35" s="34"/>
      <c r="POQ35" s="34"/>
      <c r="POR35" s="34"/>
      <c r="POS35" s="34"/>
      <c r="POT35" s="34"/>
      <c r="POU35" s="34"/>
      <c r="POV35" s="34"/>
      <c r="POW35" s="34"/>
      <c r="POX35" s="34"/>
      <c r="POY35" s="34"/>
      <c r="POZ35" s="34"/>
      <c r="PPA35" s="34"/>
      <c r="PPB35" s="34"/>
      <c r="PPC35" s="34"/>
      <c r="PPD35" s="34"/>
      <c r="PPE35" s="34"/>
      <c r="PPF35" s="34"/>
      <c r="PPG35" s="34"/>
      <c r="PPH35" s="34"/>
      <c r="PPI35" s="34"/>
      <c r="PPJ35" s="34"/>
      <c r="PPK35" s="34"/>
      <c r="PPL35" s="34"/>
      <c r="PPM35" s="34"/>
      <c r="PPN35" s="34"/>
      <c r="PPO35" s="34"/>
      <c r="PPP35" s="34"/>
      <c r="PPQ35" s="34"/>
      <c r="PPR35" s="34"/>
      <c r="PPS35" s="34"/>
      <c r="PPT35" s="34"/>
      <c r="PPU35" s="34"/>
      <c r="PPV35" s="34"/>
      <c r="PPW35" s="34"/>
      <c r="PPX35" s="34"/>
      <c r="PPY35" s="34"/>
      <c r="PPZ35" s="34"/>
      <c r="PQA35" s="34"/>
      <c r="PQB35" s="34"/>
      <c r="PQC35" s="34"/>
      <c r="PQD35" s="34"/>
      <c r="PQE35" s="34"/>
      <c r="PQF35" s="34"/>
      <c r="PQG35" s="34"/>
      <c r="PQH35" s="34"/>
      <c r="PQI35" s="34"/>
      <c r="PQJ35" s="34"/>
      <c r="PQK35" s="34"/>
      <c r="PQL35" s="34"/>
      <c r="PQM35" s="34"/>
      <c r="PQN35" s="34"/>
      <c r="PQO35" s="34"/>
      <c r="PQP35" s="34"/>
      <c r="PQQ35" s="34"/>
      <c r="PQR35" s="34"/>
      <c r="PQS35" s="34"/>
      <c r="PQT35" s="34"/>
      <c r="PQU35" s="34"/>
      <c r="PQV35" s="34"/>
      <c r="PQW35" s="34"/>
      <c r="PQX35" s="34"/>
      <c r="PQY35" s="34"/>
      <c r="PQZ35" s="34"/>
      <c r="PRA35" s="34"/>
      <c r="PRB35" s="34"/>
      <c r="PRC35" s="34"/>
      <c r="PRD35" s="34"/>
      <c r="PRE35" s="34"/>
      <c r="PRF35" s="34"/>
      <c r="PRG35" s="34"/>
      <c r="PRH35" s="34"/>
      <c r="PRI35" s="34"/>
      <c r="PRJ35" s="34"/>
      <c r="PRK35" s="34"/>
      <c r="PRL35" s="34"/>
      <c r="PRM35" s="34"/>
      <c r="PRN35" s="34"/>
      <c r="PRO35" s="34"/>
      <c r="PRP35" s="34"/>
      <c r="PRQ35" s="34"/>
      <c r="PRR35" s="34"/>
      <c r="PRS35" s="34"/>
      <c r="PRT35" s="34"/>
      <c r="PRU35" s="34"/>
      <c r="PRV35" s="34"/>
      <c r="PRW35" s="34"/>
      <c r="PRX35" s="34"/>
      <c r="PRY35" s="34"/>
      <c r="PRZ35" s="34"/>
      <c r="PSA35" s="34"/>
      <c r="PSB35" s="34"/>
      <c r="PSC35" s="34"/>
      <c r="PSD35" s="34"/>
      <c r="PSE35" s="34"/>
      <c r="PSF35" s="34"/>
      <c r="PSG35" s="34"/>
      <c r="PSH35" s="34"/>
      <c r="PSI35" s="34"/>
      <c r="PSJ35" s="34"/>
      <c r="PSK35" s="34"/>
      <c r="PSL35" s="34"/>
      <c r="PSM35" s="34"/>
      <c r="PSN35" s="34"/>
      <c r="PSO35" s="34"/>
      <c r="PSP35" s="34"/>
      <c r="PSQ35" s="34"/>
      <c r="PSR35" s="34"/>
      <c r="PSS35" s="34"/>
      <c r="PST35" s="34"/>
      <c r="PSU35" s="34"/>
      <c r="PSV35" s="34"/>
      <c r="PSW35" s="34"/>
      <c r="PSX35" s="34"/>
      <c r="PSY35" s="34"/>
      <c r="PSZ35" s="34"/>
      <c r="PTA35" s="34"/>
      <c r="PTB35" s="34"/>
      <c r="PTC35" s="34"/>
      <c r="PTD35" s="34"/>
      <c r="PTE35" s="34"/>
      <c r="PTF35" s="34"/>
      <c r="PTG35" s="34"/>
      <c r="PTH35" s="34"/>
      <c r="PTI35" s="34"/>
      <c r="PTJ35" s="34"/>
      <c r="PTK35" s="34"/>
      <c r="PTL35" s="34"/>
      <c r="PTM35" s="34"/>
      <c r="PTN35" s="34"/>
      <c r="PTO35" s="34"/>
      <c r="PTP35" s="34"/>
      <c r="PTQ35" s="34"/>
      <c r="PTR35" s="34"/>
      <c r="PTS35" s="34"/>
      <c r="PTT35" s="34"/>
      <c r="PTU35" s="34"/>
      <c r="PTV35" s="34"/>
      <c r="PTW35" s="34"/>
      <c r="PTX35" s="34"/>
      <c r="PTY35" s="34"/>
      <c r="PTZ35" s="34"/>
      <c r="PUA35" s="34"/>
      <c r="PUB35" s="34"/>
      <c r="PUC35" s="34"/>
      <c r="PUD35" s="34"/>
      <c r="PUE35" s="34"/>
      <c r="PUF35" s="34"/>
      <c r="PUG35" s="34"/>
      <c r="PUH35" s="34"/>
      <c r="PUI35" s="34"/>
      <c r="PUJ35" s="34"/>
      <c r="PUK35" s="34"/>
      <c r="PUL35" s="34"/>
      <c r="PUM35" s="34"/>
      <c r="PUN35" s="34"/>
      <c r="PUO35" s="34"/>
      <c r="PUP35" s="34"/>
      <c r="PUQ35" s="34"/>
      <c r="PUR35" s="34"/>
      <c r="PUS35" s="34"/>
      <c r="PUT35" s="34"/>
      <c r="PUU35" s="34"/>
      <c r="PUV35" s="34"/>
      <c r="PUW35" s="34"/>
      <c r="PUX35" s="34"/>
      <c r="PUY35" s="34"/>
      <c r="PUZ35" s="34"/>
      <c r="PVA35" s="34"/>
      <c r="PVB35" s="34"/>
      <c r="PVC35" s="34"/>
      <c r="PVD35" s="34"/>
      <c r="PVE35" s="34"/>
      <c r="PVF35" s="34"/>
      <c r="PVG35" s="34"/>
      <c r="PVH35" s="34"/>
      <c r="PVI35" s="34"/>
      <c r="PVJ35" s="34"/>
      <c r="PVK35" s="34"/>
      <c r="PVL35" s="34"/>
      <c r="PVM35" s="34"/>
      <c r="PVN35" s="34"/>
      <c r="PVO35" s="34"/>
      <c r="PVP35" s="34"/>
      <c r="PVQ35" s="34"/>
      <c r="PVR35" s="34"/>
      <c r="PVS35" s="34"/>
      <c r="PVT35" s="34"/>
      <c r="PVU35" s="34"/>
      <c r="PVV35" s="34"/>
      <c r="PVW35" s="34"/>
      <c r="PVX35" s="34"/>
      <c r="PVY35" s="34"/>
      <c r="PVZ35" s="34"/>
      <c r="PWA35" s="34"/>
      <c r="PWB35" s="34"/>
      <c r="PWC35" s="34"/>
      <c r="PWD35" s="34"/>
      <c r="PWE35" s="34"/>
      <c r="PWF35" s="34"/>
      <c r="PWG35" s="34"/>
      <c r="PWH35" s="34"/>
      <c r="PWI35" s="34"/>
      <c r="PWJ35" s="34"/>
      <c r="PWK35" s="34"/>
      <c r="PWL35" s="34"/>
      <c r="PWM35" s="34"/>
      <c r="PWN35" s="34"/>
      <c r="PWO35" s="34"/>
      <c r="PWP35" s="34"/>
      <c r="PWQ35" s="34"/>
      <c r="PWR35" s="34"/>
      <c r="PWS35" s="34"/>
      <c r="PWT35" s="34"/>
      <c r="PWU35" s="34"/>
      <c r="PWV35" s="34"/>
      <c r="PWW35" s="34"/>
      <c r="PWX35" s="34"/>
      <c r="PWY35" s="34"/>
      <c r="PWZ35" s="34"/>
      <c r="PXA35" s="34"/>
      <c r="PXB35" s="34"/>
      <c r="PXC35" s="34"/>
      <c r="PXD35" s="34"/>
      <c r="PXE35" s="34"/>
      <c r="PXF35" s="34"/>
      <c r="PXG35" s="34"/>
      <c r="PXH35" s="34"/>
      <c r="PXI35" s="34"/>
      <c r="PXJ35" s="34"/>
      <c r="PXK35" s="34"/>
      <c r="PXL35" s="34"/>
      <c r="PXM35" s="34"/>
      <c r="PXN35" s="34"/>
      <c r="PXO35" s="34"/>
      <c r="PXP35" s="34"/>
      <c r="PXQ35" s="34"/>
      <c r="PXR35" s="34"/>
      <c r="PXS35" s="34"/>
      <c r="PXT35" s="34"/>
      <c r="PXU35" s="34"/>
      <c r="PXV35" s="34"/>
      <c r="PXW35" s="34"/>
      <c r="PXX35" s="34"/>
      <c r="PXY35" s="34"/>
      <c r="PXZ35" s="34"/>
      <c r="PYA35" s="34"/>
      <c r="PYB35" s="34"/>
      <c r="PYC35" s="34"/>
      <c r="PYD35" s="34"/>
      <c r="PYE35" s="34"/>
      <c r="PYF35" s="34"/>
      <c r="PYG35" s="34"/>
      <c r="PYH35" s="34"/>
      <c r="PYI35" s="34"/>
      <c r="PYJ35" s="34"/>
      <c r="PYK35" s="34"/>
      <c r="PYL35" s="34"/>
      <c r="PYM35" s="34"/>
      <c r="PYN35" s="34"/>
      <c r="PYO35" s="34"/>
      <c r="PYP35" s="34"/>
      <c r="PYQ35" s="34"/>
      <c r="PYR35" s="34"/>
      <c r="PYS35" s="34"/>
      <c r="PYT35" s="34"/>
      <c r="PYU35" s="34"/>
      <c r="PYV35" s="34"/>
      <c r="PYW35" s="34"/>
      <c r="PYX35" s="34"/>
      <c r="PYY35" s="34"/>
      <c r="PYZ35" s="34"/>
      <c r="PZA35" s="34"/>
      <c r="PZB35" s="34"/>
      <c r="PZC35" s="34"/>
      <c r="PZD35" s="34"/>
      <c r="PZE35" s="34"/>
      <c r="PZF35" s="34"/>
      <c r="PZG35" s="34"/>
      <c r="PZH35" s="34"/>
      <c r="PZI35" s="34"/>
      <c r="PZJ35" s="34"/>
      <c r="PZK35" s="34"/>
      <c r="PZL35" s="34"/>
      <c r="PZM35" s="34"/>
      <c r="PZN35" s="34"/>
      <c r="PZO35" s="34"/>
      <c r="PZP35" s="34"/>
      <c r="PZQ35" s="34"/>
      <c r="PZR35" s="34"/>
      <c r="PZS35" s="34"/>
      <c r="PZT35" s="34"/>
      <c r="PZU35" s="34"/>
      <c r="PZV35" s="34"/>
      <c r="PZW35" s="34"/>
      <c r="PZX35" s="34"/>
      <c r="PZY35" s="34"/>
      <c r="PZZ35" s="34"/>
      <c r="QAA35" s="34"/>
      <c r="QAB35" s="34"/>
      <c r="QAC35" s="34"/>
      <c r="QAD35" s="34"/>
      <c r="QAE35" s="34"/>
      <c r="QAF35" s="34"/>
      <c r="QAG35" s="34"/>
      <c r="QAH35" s="34"/>
      <c r="QAI35" s="34"/>
      <c r="QAJ35" s="34"/>
      <c r="QAK35" s="34"/>
      <c r="QAL35" s="34"/>
      <c r="QAM35" s="34"/>
      <c r="QAN35" s="34"/>
      <c r="QAO35" s="34"/>
      <c r="QAP35" s="34"/>
      <c r="QAQ35" s="34"/>
      <c r="QAR35" s="34"/>
      <c r="QAS35" s="34"/>
      <c r="QAT35" s="34"/>
      <c r="QAU35" s="34"/>
      <c r="QAV35" s="34"/>
      <c r="QAW35" s="34"/>
      <c r="QAX35" s="34"/>
      <c r="QAY35" s="34"/>
      <c r="QAZ35" s="34"/>
      <c r="QBA35" s="34"/>
      <c r="QBB35" s="34"/>
      <c r="QBC35" s="34"/>
      <c r="QBD35" s="34"/>
      <c r="QBE35" s="34"/>
      <c r="QBF35" s="34"/>
      <c r="QBG35" s="34"/>
      <c r="QBH35" s="34"/>
      <c r="QBI35" s="34"/>
      <c r="QBJ35" s="34"/>
      <c r="QBK35" s="34"/>
      <c r="QBL35" s="34"/>
      <c r="QBM35" s="34"/>
      <c r="QBN35" s="34"/>
      <c r="QBO35" s="34"/>
      <c r="QBP35" s="34"/>
      <c r="QBQ35" s="34"/>
      <c r="QBR35" s="34"/>
      <c r="QBS35" s="34"/>
      <c r="QBT35" s="34"/>
      <c r="QBU35" s="34"/>
      <c r="QBV35" s="34"/>
      <c r="QBW35" s="34"/>
      <c r="QBX35" s="34"/>
      <c r="QBY35" s="34"/>
      <c r="QBZ35" s="34"/>
      <c r="QCA35" s="34"/>
      <c r="QCB35" s="34"/>
      <c r="QCC35" s="34"/>
      <c r="QCD35" s="34"/>
      <c r="QCE35" s="34"/>
      <c r="QCF35" s="34"/>
      <c r="QCG35" s="34"/>
      <c r="QCH35" s="34"/>
      <c r="QCI35" s="34"/>
      <c r="QCJ35" s="34"/>
      <c r="QCK35" s="34"/>
      <c r="QCL35" s="34"/>
      <c r="QCM35" s="34"/>
      <c r="QCN35" s="34"/>
      <c r="QCO35" s="34"/>
      <c r="QCP35" s="34"/>
      <c r="QCQ35" s="34"/>
      <c r="QCR35" s="34"/>
      <c r="QCS35" s="34"/>
      <c r="QCT35" s="34"/>
      <c r="QCU35" s="34"/>
      <c r="QCV35" s="34"/>
      <c r="QCW35" s="34"/>
      <c r="QCX35" s="34"/>
      <c r="QCY35" s="34"/>
      <c r="QCZ35" s="34"/>
      <c r="QDA35" s="34"/>
      <c r="QDB35" s="34"/>
      <c r="QDC35" s="34"/>
      <c r="QDD35" s="34"/>
      <c r="QDE35" s="34"/>
      <c r="QDF35" s="34"/>
      <c r="QDG35" s="34"/>
      <c r="QDH35" s="34"/>
      <c r="QDI35" s="34"/>
      <c r="QDJ35" s="34"/>
      <c r="QDK35" s="34"/>
      <c r="QDL35" s="34"/>
      <c r="QDM35" s="34"/>
      <c r="QDN35" s="34"/>
      <c r="QDO35" s="34"/>
      <c r="QDP35" s="34"/>
      <c r="QDQ35" s="34"/>
      <c r="QDR35" s="34"/>
      <c r="QDS35" s="34"/>
      <c r="QDT35" s="34"/>
      <c r="QDU35" s="34"/>
      <c r="QDV35" s="34"/>
      <c r="QDW35" s="34"/>
      <c r="QDX35" s="34"/>
      <c r="QDY35" s="34"/>
      <c r="QDZ35" s="34"/>
      <c r="QEA35" s="34"/>
      <c r="QEB35" s="34"/>
      <c r="QEC35" s="34"/>
      <c r="QED35" s="34"/>
      <c r="QEE35" s="34"/>
      <c r="QEF35" s="34"/>
      <c r="QEG35" s="34"/>
      <c r="QEH35" s="34"/>
      <c r="QEI35" s="34"/>
      <c r="QEJ35" s="34"/>
      <c r="QEK35" s="34"/>
      <c r="QEL35" s="34"/>
      <c r="QEM35" s="34"/>
      <c r="QEN35" s="34"/>
      <c r="QEO35" s="34"/>
      <c r="QEP35" s="34"/>
      <c r="QEQ35" s="34"/>
      <c r="QER35" s="34"/>
      <c r="QES35" s="34"/>
      <c r="QET35" s="34"/>
      <c r="QEU35" s="34"/>
      <c r="QEV35" s="34"/>
      <c r="QEW35" s="34"/>
      <c r="QEX35" s="34"/>
      <c r="QEY35" s="34"/>
      <c r="QEZ35" s="34"/>
      <c r="QFA35" s="34"/>
      <c r="QFB35" s="34"/>
      <c r="QFC35" s="34"/>
      <c r="QFD35" s="34"/>
      <c r="QFE35" s="34"/>
      <c r="QFF35" s="34"/>
      <c r="QFG35" s="34"/>
      <c r="QFH35" s="34"/>
      <c r="QFI35" s="34"/>
      <c r="QFJ35" s="34"/>
      <c r="QFK35" s="34"/>
      <c r="QFL35" s="34"/>
      <c r="QFM35" s="34"/>
      <c r="QFN35" s="34"/>
      <c r="QFO35" s="34"/>
      <c r="QFP35" s="34"/>
      <c r="QFQ35" s="34"/>
      <c r="QFR35" s="34"/>
      <c r="QFS35" s="34"/>
      <c r="QFT35" s="34"/>
      <c r="QFU35" s="34"/>
      <c r="QFV35" s="34"/>
      <c r="QFW35" s="34"/>
      <c r="QFX35" s="34"/>
      <c r="QFY35" s="34"/>
      <c r="QFZ35" s="34"/>
      <c r="QGA35" s="34"/>
      <c r="QGB35" s="34"/>
      <c r="QGC35" s="34"/>
      <c r="QGD35" s="34"/>
      <c r="QGE35" s="34"/>
      <c r="QGF35" s="34"/>
      <c r="QGG35" s="34"/>
      <c r="QGH35" s="34"/>
      <c r="QGI35" s="34"/>
      <c r="QGJ35" s="34"/>
      <c r="QGK35" s="34"/>
      <c r="QGL35" s="34"/>
      <c r="QGM35" s="34"/>
      <c r="QGN35" s="34"/>
      <c r="QGO35" s="34"/>
      <c r="QGP35" s="34"/>
      <c r="QGQ35" s="34"/>
      <c r="QGR35" s="34"/>
      <c r="QGS35" s="34"/>
      <c r="QGT35" s="34"/>
      <c r="QGU35" s="34"/>
      <c r="QGV35" s="34"/>
      <c r="QGW35" s="34"/>
      <c r="QGX35" s="34"/>
      <c r="QGY35" s="34"/>
      <c r="QGZ35" s="34"/>
      <c r="QHA35" s="34"/>
      <c r="QHB35" s="34"/>
      <c r="QHC35" s="34"/>
      <c r="QHD35" s="34"/>
      <c r="QHE35" s="34"/>
      <c r="QHF35" s="34"/>
      <c r="QHG35" s="34"/>
      <c r="QHH35" s="34"/>
      <c r="QHI35" s="34"/>
      <c r="QHJ35" s="34"/>
      <c r="QHK35" s="34"/>
      <c r="QHL35" s="34"/>
      <c r="QHM35" s="34"/>
      <c r="QHN35" s="34"/>
      <c r="QHO35" s="34"/>
      <c r="QHP35" s="34"/>
      <c r="QHQ35" s="34"/>
      <c r="QHR35" s="34"/>
      <c r="QHS35" s="34"/>
      <c r="QHT35" s="34"/>
      <c r="QHU35" s="34"/>
      <c r="QHV35" s="34"/>
      <c r="QHW35" s="34"/>
      <c r="QHX35" s="34"/>
      <c r="QHY35" s="34"/>
      <c r="QHZ35" s="34"/>
      <c r="QIA35" s="34"/>
      <c r="QIB35" s="34"/>
      <c r="QIC35" s="34"/>
      <c r="QID35" s="34"/>
      <c r="QIE35" s="34"/>
      <c r="QIF35" s="34"/>
      <c r="QIG35" s="34"/>
      <c r="QIH35" s="34"/>
      <c r="QII35" s="34"/>
      <c r="QIJ35" s="34"/>
      <c r="QIK35" s="34"/>
      <c r="QIL35" s="34"/>
      <c r="QIM35" s="34"/>
      <c r="QIN35" s="34"/>
      <c r="QIO35" s="34"/>
      <c r="QIP35" s="34"/>
      <c r="QIQ35" s="34"/>
      <c r="QIR35" s="34"/>
      <c r="QIS35" s="34"/>
      <c r="QIT35" s="34"/>
      <c r="QIU35" s="34"/>
      <c r="QIV35" s="34"/>
      <c r="QIW35" s="34"/>
      <c r="QIX35" s="34"/>
      <c r="QIY35" s="34"/>
      <c r="QIZ35" s="34"/>
      <c r="QJA35" s="34"/>
      <c r="QJB35" s="34"/>
      <c r="QJC35" s="34"/>
      <c r="QJD35" s="34"/>
      <c r="QJE35" s="34"/>
      <c r="QJF35" s="34"/>
      <c r="QJG35" s="34"/>
      <c r="QJH35" s="34"/>
      <c r="QJI35" s="34"/>
      <c r="QJJ35" s="34"/>
      <c r="QJK35" s="34"/>
      <c r="QJL35" s="34"/>
      <c r="QJM35" s="34"/>
      <c r="QJN35" s="34"/>
      <c r="QJO35" s="34"/>
      <c r="QJP35" s="34"/>
      <c r="QJQ35" s="34"/>
      <c r="QJR35" s="34"/>
      <c r="QJS35" s="34"/>
      <c r="QJT35" s="34"/>
      <c r="QJU35" s="34"/>
      <c r="QJV35" s="34"/>
      <c r="QJW35" s="34"/>
      <c r="QJX35" s="34"/>
      <c r="QJY35" s="34"/>
      <c r="QJZ35" s="34"/>
      <c r="QKA35" s="34"/>
      <c r="QKB35" s="34"/>
      <c r="QKC35" s="34"/>
      <c r="QKD35" s="34"/>
      <c r="QKE35" s="34"/>
      <c r="QKF35" s="34"/>
      <c r="QKG35" s="34"/>
      <c r="QKH35" s="34"/>
      <c r="QKI35" s="34"/>
      <c r="QKJ35" s="34"/>
      <c r="QKK35" s="34"/>
      <c r="QKL35" s="34"/>
      <c r="QKM35" s="34"/>
      <c r="QKN35" s="34"/>
      <c r="QKO35" s="34"/>
      <c r="QKP35" s="34"/>
      <c r="QKQ35" s="34"/>
      <c r="QKR35" s="34"/>
      <c r="QKS35" s="34"/>
      <c r="QKT35" s="34"/>
      <c r="QKU35" s="34"/>
      <c r="QKV35" s="34"/>
      <c r="QKW35" s="34"/>
      <c r="QKX35" s="34"/>
      <c r="QKY35" s="34"/>
      <c r="QKZ35" s="34"/>
      <c r="QLA35" s="34"/>
      <c r="QLB35" s="34"/>
      <c r="QLC35" s="34"/>
      <c r="QLD35" s="34"/>
      <c r="QLE35" s="34"/>
      <c r="QLF35" s="34"/>
      <c r="QLG35" s="34"/>
      <c r="QLH35" s="34"/>
      <c r="QLI35" s="34"/>
      <c r="QLJ35" s="34"/>
      <c r="QLK35" s="34"/>
      <c r="QLL35" s="34"/>
      <c r="QLM35" s="34"/>
      <c r="QLN35" s="34"/>
      <c r="QLO35" s="34"/>
      <c r="QLP35" s="34"/>
      <c r="QLQ35" s="34"/>
      <c r="QLR35" s="34"/>
      <c r="QLS35" s="34"/>
      <c r="QLT35" s="34"/>
      <c r="QLU35" s="34"/>
      <c r="QLV35" s="34"/>
      <c r="QLW35" s="34"/>
      <c r="QLX35" s="34"/>
      <c r="QLY35" s="34"/>
      <c r="QLZ35" s="34"/>
      <c r="QMA35" s="34"/>
      <c r="QMB35" s="34"/>
      <c r="QMC35" s="34"/>
      <c r="QMD35" s="34"/>
      <c r="QME35" s="34"/>
      <c r="QMF35" s="34"/>
      <c r="QMG35" s="34"/>
      <c r="QMH35" s="34"/>
      <c r="QMI35" s="34"/>
      <c r="QMJ35" s="34"/>
      <c r="QMK35" s="34"/>
      <c r="QML35" s="34"/>
      <c r="QMM35" s="34"/>
      <c r="QMN35" s="34"/>
      <c r="QMO35" s="34"/>
      <c r="QMP35" s="34"/>
      <c r="QMQ35" s="34"/>
      <c r="QMR35" s="34"/>
      <c r="QMS35" s="34"/>
      <c r="QMT35" s="34"/>
      <c r="QMU35" s="34"/>
      <c r="QMV35" s="34"/>
      <c r="QMW35" s="34"/>
      <c r="QMX35" s="34"/>
      <c r="QMY35" s="34"/>
      <c r="QMZ35" s="34"/>
      <c r="QNA35" s="34"/>
      <c r="QNB35" s="34"/>
      <c r="QNC35" s="34"/>
      <c r="QND35" s="34"/>
      <c r="QNE35" s="34"/>
      <c r="QNF35" s="34"/>
      <c r="QNG35" s="34"/>
      <c r="QNH35" s="34"/>
      <c r="QNI35" s="34"/>
      <c r="QNJ35" s="34"/>
      <c r="QNK35" s="34"/>
      <c r="QNL35" s="34"/>
      <c r="QNM35" s="34"/>
      <c r="QNN35" s="34"/>
      <c r="QNO35" s="34"/>
      <c r="QNP35" s="34"/>
      <c r="QNQ35" s="34"/>
      <c r="QNR35" s="34"/>
      <c r="QNS35" s="34"/>
      <c r="QNT35" s="34"/>
      <c r="QNU35" s="34"/>
      <c r="QNV35" s="34"/>
      <c r="QNW35" s="34"/>
      <c r="QNX35" s="34"/>
      <c r="QNY35" s="34"/>
      <c r="QNZ35" s="34"/>
      <c r="QOA35" s="34"/>
      <c r="QOB35" s="34"/>
      <c r="QOC35" s="34"/>
      <c r="QOD35" s="34"/>
      <c r="QOE35" s="34"/>
      <c r="QOF35" s="34"/>
      <c r="QOG35" s="34"/>
      <c r="QOH35" s="34"/>
      <c r="QOI35" s="34"/>
      <c r="QOJ35" s="34"/>
      <c r="QOK35" s="34"/>
      <c r="QOL35" s="34"/>
      <c r="QOM35" s="34"/>
      <c r="QON35" s="34"/>
      <c r="QOO35" s="34"/>
      <c r="QOP35" s="34"/>
      <c r="QOQ35" s="34"/>
      <c r="QOR35" s="34"/>
      <c r="QOS35" s="34"/>
      <c r="QOT35" s="34"/>
      <c r="QOU35" s="34"/>
      <c r="QOV35" s="34"/>
      <c r="QOW35" s="34"/>
      <c r="QOX35" s="34"/>
      <c r="QOY35" s="34"/>
      <c r="QOZ35" s="34"/>
      <c r="QPA35" s="34"/>
      <c r="QPB35" s="34"/>
      <c r="QPC35" s="34"/>
      <c r="QPD35" s="34"/>
      <c r="QPE35" s="34"/>
      <c r="QPF35" s="34"/>
      <c r="QPG35" s="34"/>
      <c r="QPH35" s="34"/>
      <c r="QPI35" s="34"/>
      <c r="QPJ35" s="34"/>
      <c r="QPK35" s="34"/>
      <c r="QPL35" s="34"/>
      <c r="QPM35" s="34"/>
      <c r="QPN35" s="34"/>
      <c r="QPO35" s="34"/>
      <c r="QPP35" s="34"/>
      <c r="QPQ35" s="34"/>
      <c r="QPR35" s="34"/>
      <c r="QPS35" s="34"/>
      <c r="QPT35" s="34"/>
      <c r="QPU35" s="34"/>
      <c r="QPV35" s="34"/>
      <c r="QPW35" s="34"/>
      <c r="QPX35" s="34"/>
      <c r="QPY35" s="34"/>
      <c r="QPZ35" s="34"/>
      <c r="QQA35" s="34"/>
      <c r="QQB35" s="34"/>
      <c r="QQC35" s="34"/>
      <c r="QQD35" s="34"/>
      <c r="QQE35" s="34"/>
      <c r="QQF35" s="34"/>
      <c r="QQG35" s="34"/>
      <c r="QQH35" s="34"/>
      <c r="QQI35" s="34"/>
      <c r="QQJ35" s="34"/>
      <c r="QQK35" s="34"/>
      <c r="QQL35" s="34"/>
      <c r="QQM35" s="34"/>
      <c r="QQN35" s="34"/>
      <c r="QQO35" s="34"/>
      <c r="QQP35" s="34"/>
      <c r="QQQ35" s="34"/>
      <c r="QQR35" s="34"/>
      <c r="QQS35" s="34"/>
      <c r="QQT35" s="34"/>
      <c r="QQU35" s="34"/>
      <c r="QQV35" s="34"/>
      <c r="QQW35" s="34"/>
      <c r="QQX35" s="34"/>
      <c r="QQY35" s="34"/>
      <c r="QQZ35" s="34"/>
      <c r="QRA35" s="34"/>
      <c r="QRB35" s="34"/>
      <c r="QRC35" s="34"/>
      <c r="QRD35" s="34"/>
      <c r="QRE35" s="34"/>
      <c r="QRF35" s="34"/>
      <c r="QRG35" s="34"/>
      <c r="QRH35" s="34"/>
      <c r="QRI35" s="34"/>
      <c r="QRJ35" s="34"/>
      <c r="QRK35" s="34"/>
      <c r="QRL35" s="34"/>
      <c r="QRM35" s="34"/>
      <c r="QRN35" s="34"/>
      <c r="QRO35" s="34"/>
      <c r="QRP35" s="34"/>
      <c r="QRQ35" s="34"/>
      <c r="QRR35" s="34"/>
      <c r="QRS35" s="34"/>
      <c r="QRT35" s="34"/>
      <c r="QRU35" s="34"/>
      <c r="QRV35" s="34"/>
      <c r="QRW35" s="34"/>
      <c r="QRX35" s="34"/>
      <c r="QRY35" s="34"/>
      <c r="QRZ35" s="34"/>
      <c r="QSA35" s="34"/>
      <c r="QSB35" s="34"/>
      <c r="QSC35" s="34"/>
      <c r="QSD35" s="34"/>
      <c r="QSE35" s="34"/>
      <c r="QSF35" s="34"/>
      <c r="QSG35" s="34"/>
      <c r="QSH35" s="34"/>
      <c r="QSI35" s="34"/>
      <c r="QSJ35" s="34"/>
      <c r="QSK35" s="34"/>
      <c r="QSL35" s="34"/>
      <c r="QSM35" s="34"/>
      <c r="QSN35" s="34"/>
      <c r="QSO35" s="34"/>
      <c r="QSP35" s="34"/>
      <c r="QSQ35" s="34"/>
      <c r="QSR35" s="34"/>
      <c r="QSS35" s="34"/>
      <c r="QST35" s="34"/>
      <c r="QSU35" s="34"/>
      <c r="QSV35" s="34"/>
      <c r="QSW35" s="34"/>
      <c r="QSX35" s="34"/>
      <c r="QSY35" s="34"/>
      <c r="QSZ35" s="34"/>
      <c r="QTA35" s="34"/>
      <c r="QTB35" s="34"/>
      <c r="QTC35" s="34"/>
      <c r="QTD35" s="34"/>
      <c r="QTE35" s="34"/>
      <c r="QTF35" s="34"/>
      <c r="QTG35" s="34"/>
      <c r="QTH35" s="34"/>
      <c r="QTI35" s="34"/>
      <c r="QTJ35" s="34"/>
      <c r="QTK35" s="34"/>
      <c r="QTL35" s="34"/>
      <c r="QTM35" s="34"/>
      <c r="QTN35" s="34"/>
      <c r="QTO35" s="34"/>
      <c r="QTP35" s="34"/>
      <c r="QTQ35" s="34"/>
      <c r="QTR35" s="34"/>
      <c r="QTS35" s="34"/>
      <c r="QTT35" s="34"/>
      <c r="QTU35" s="34"/>
      <c r="QTV35" s="34"/>
      <c r="QTW35" s="34"/>
      <c r="QTX35" s="34"/>
      <c r="QTY35" s="34"/>
      <c r="QTZ35" s="34"/>
      <c r="QUA35" s="34"/>
      <c r="QUB35" s="34"/>
      <c r="QUC35" s="34"/>
      <c r="QUD35" s="34"/>
      <c r="QUE35" s="34"/>
      <c r="QUF35" s="34"/>
      <c r="QUG35" s="34"/>
      <c r="QUH35" s="34"/>
      <c r="QUI35" s="34"/>
      <c r="QUJ35" s="34"/>
      <c r="QUK35" s="34"/>
      <c r="QUL35" s="34"/>
      <c r="QUM35" s="34"/>
      <c r="QUN35" s="34"/>
      <c r="QUO35" s="34"/>
      <c r="QUP35" s="34"/>
      <c r="QUQ35" s="34"/>
      <c r="QUR35" s="34"/>
      <c r="QUS35" s="34"/>
      <c r="QUT35" s="34"/>
      <c r="QUU35" s="34"/>
      <c r="QUV35" s="34"/>
      <c r="QUW35" s="34"/>
      <c r="QUX35" s="34"/>
      <c r="QUY35" s="34"/>
      <c r="QUZ35" s="34"/>
      <c r="QVA35" s="34"/>
      <c r="QVB35" s="34"/>
      <c r="QVC35" s="34"/>
      <c r="QVD35" s="34"/>
      <c r="QVE35" s="34"/>
      <c r="QVF35" s="34"/>
      <c r="QVG35" s="34"/>
      <c r="QVH35" s="34"/>
      <c r="QVI35" s="34"/>
      <c r="QVJ35" s="34"/>
      <c r="QVK35" s="34"/>
      <c r="QVL35" s="34"/>
      <c r="QVM35" s="34"/>
      <c r="QVN35" s="34"/>
      <c r="QVO35" s="34"/>
      <c r="QVP35" s="34"/>
      <c r="QVQ35" s="34"/>
      <c r="QVR35" s="34"/>
      <c r="QVS35" s="34"/>
      <c r="QVT35" s="34"/>
      <c r="QVU35" s="34"/>
      <c r="QVV35" s="34"/>
      <c r="QVW35" s="34"/>
      <c r="QVX35" s="34"/>
      <c r="QVY35" s="34"/>
      <c r="QVZ35" s="34"/>
      <c r="QWA35" s="34"/>
      <c r="QWB35" s="34"/>
      <c r="QWC35" s="34"/>
      <c r="QWD35" s="34"/>
      <c r="QWE35" s="34"/>
      <c r="QWF35" s="34"/>
      <c r="QWG35" s="34"/>
      <c r="QWH35" s="34"/>
      <c r="QWI35" s="34"/>
      <c r="QWJ35" s="34"/>
      <c r="QWK35" s="34"/>
      <c r="QWL35" s="34"/>
      <c r="QWM35" s="34"/>
      <c r="QWN35" s="34"/>
      <c r="QWO35" s="34"/>
      <c r="QWP35" s="34"/>
      <c r="QWQ35" s="34"/>
      <c r="QWR35" s="34"/>
      <c r="QWS35" s="34"/>
      <c r="QWT35" s="34"/>
      <c r="QWU35" s="34"/>
      <c r="QWV35" s="34"/>
      <c r="QWW35" s="34"/>
      <c r="QWX35" s="34"/>
      <c r="QWY35" s="34"/>
      <c r="QWZ35" s="34"/>
      <c r="QXA35" s="34"/>
      <c r="QXB35" s="34"/>
      <c r="QXC35" s="34"/>
      <c r="QXD35" s="34"/>
      <c r="QXE35" s="34"/>
      <c r="QXF35" s="34"/>
      <c r="QXG35" s="34"/>
      <c r="QXH35" s="34"/>
      <c r="QXI35" s="34"/>
      <c r="QXJ35" s="34"/>
      <c r="QXK35" s="34"/>
      <c r="QXL35" s="34"/>
      <c r="QXM35" s="34"/>
      <c r="QXN35" s="34"/>
      <c r="QXO35" s="34"/>
      <c r="QXP35" s="34"/>
      <c r="QXQ35" s="34"/>
      <c r="QXR35" s="34"/>
      <c r="QXS35" s="34"/>
      <c r="QXT35" s="34"/>
      <c r="QXU35" s="34"/>
      <c r="QXV35" s="34"/>
      <c r="QXW35" s="34"/>
      <c r="QXX35" s="34"/>
      <c r="QXY35" s="34"/>
      <c r="QXZ35" s="34"/>
      <c r="QYA35" s="34"/>
      <c r="QYB35" s="34"/>
      <c r="QYC35" s="34"/>
      <c r="QYD35" s="34"/>
      <c r="QYE35" s="34"/>
      <c r="QYF35" s="34"/>
      <c r="QYG35" s="34"/>
      <c r="QYH35" s="34"/>
      <c r="QYI35" s="34"/>
      <c r="QYJ35" s="34"/>
      <c r="QYK35" s="34"/>
      <c r="QYL35" s="34"/>
      <c r="QYM35" s="34"/>
      <c r="QYN35" s="34"/>
      <c r="QYO35" s="34"/>
      <c r="QYP35" s="34"/>
      <c r="QYQ35" s="34"/>
      <c r="QYR35" s="34"/>
      <c r="QYS35" s="34"/>
      <c r="QYT35" s="34"/>
      <c r="QYU35" s="34"/>
      <c r="QYV35" s="34"/>
      <c r="QYW35" s="34"/>
      <c r="QYX35" s="34"/>
      <c r="QYY35" s="34"/>
      <c r="QYZ35" s="34"/>
      <c r="QZA35" s="34"/>
      <c r="QZB35" s="34"/>
      <c r="QZC35" s="34"/>
      <c r="QZD35" s="34"/>
      <c r="QZE35" s="34"/>
      <c r="QZF35" s="34"/>
      <c r="QZG35" s="34"/>
      <c r="QZH35" s="34"/>
      <c r="QZI35" s="34"/>
      <c r="QZJ35" s="34"/>
      <c r="QZK35" s="34"/>
      <c r="QZL35" s="34"/>
      <c r="QZM35" s="34"/>
      <c r="QZN35" s="34"/>
      <c r="QZO35" s="34"/>
      <c r="QZP35" s="34"/>
      <c r="QZQ35" s="34"/>
      <c r="QZR35" s="34"/>
      <c r="QZS35" s="34"/>
      <c r="QZT35" s="34"/>
      <c r="QZU35" s="34"/>
      <c r="QZV35" s="34"/>
      <c r="QZW35" s="34"/>
      <c r="QZX35" s="34"/>
      <c r="QZY35" s="34"/>
      <c r="QZZ35" s="34"/>
      <c r="RAA35" s="34"/>
      <c r="RAB35" s="34"/>
      <c r="RAC35" s="34"/>
      <c r="RAD35" s="34"/>
      <c r="RAE35" s="34"/>
      <c r="RAF35" s="34"/>
      <c r="RAG35" s="34"/>
      <c r="RAH35" s="34"/>
      <c r="RAI35" s="34"/>
      <c r="RAJ35" s="34"/>
      <c r="RAK35" s="34"/>
      <c r="RAL35" s="34"/>
      <c r="RAM35" s="34"/>
      <c r="RAN35" s="34"/>
      <c r="RAO35" s="34"/>
      <c r="RAP35" s="34"/>
      <c r="RAQ35" s="34"/>
      <c r="RAR35" s="34"/>
      <c r="RAS35" s="34"/>
      <c r="RAT35" s="34"/>
      <c r="RAU35" s="34"/>
      <c r="RAV35" s="34"/>
      <c r="RAW35" s="34"/>
      <c r="RAX35" s="34"/>
      <c r="RAY35" s="34"/>
      <c r="RAZ35" s="34"/>
      <c r="RBA35" s="34"/>
      <c r="RBB35" s="34"/>
      <c r="RBC35" s="34"/>
      <c r="RBD35" s="34"/>
      <c r="RBE35" s="34"/>
      <c r="RBF35" s="34"/>
      <c r="RBG35" s="34"/>
      <c r="RBH35" s="34"/>
      <c r="RBI35" s="34"/>
      <c r="RBJ35" s="34"/>
      <c r="RBK35" s="34"/>
      <c r="RBL35" s="34"/>
      <c r="RBM35" s="34"/>
      <c r="RBN35" s="34"/>
      <c r="RBO35" s="34"/>
      <c r="RBP35" s="34"/>
      <c r="RBQ35" s="34"/>
      <c r="RBR35" s="34"/>
      <c r="RBS35" s="34"/>
      <c r="RBT35" s="34"/>
      <c r="RBU35" s="34"/>
      <c r="RBV35" s="34"/>
      <c r="RBW35" s="34"/>
      <c r="RBX35" s="34"/>
      <c r="RBY35" s="34"/>
      <c r="RBZ35" s="34"/>
      <c r="RCA35" s="34"/>
      <c r="RCB35" s="34"/>
      <c r="RCC35" s="34"/>
      <c r="RCD35" s="34"/>
      <c r="RCE35" s="34"/>
      <c r="RCF35" s="34"/>
      <c r="RCG35" s="34"/>
      <c r="RCH35" s="34"/>
      <c r="RCI35" s="34"/>
      <c r="RCJ35" s="34"/>
      <c r="RCK35" s="34"/>
      <c r="RCL35" s="34"/>
      <c r="RCM35" s="34"/>
      <c r="RCN35" s="34"/>
      <c r="RCO35" s="34"/>
      <c r="RCP35" s="34"/>
      <c r="RCQ35" s="34"/>
      <c r="RCR35" s="34"/>
      <c r="RCS35" s="34"/>
      <c r="RCT35" s="34"/>
      <c r="RCU35" s="34"/>
      <c r="RCV35" s="34"/>
      <c r="RCW35" s="34"/>
      <c r="RCX35" s="34"/>
      <c r="RCY35" s="34"/>
      <c r="RCZ35" s="34"/>
      <c r="RDA35" s="34"/>
      <c r="RDB35" s="34"/>
      <c r="RDC35" s="34"/>
      <c r="RDD35" s="34"/>
      <c r="RDE35" s="34"/>
      <c r="RDF35" s="34"/>
      <c r="RDG35" s="34"/>
      <c r="RDH35" s="34"/>
      <c r="RDI35" s="34"/>
      <c r="RDJ35" s="34"/>
      <c r="RDK35" s="34"/>
      <c r="RDL35" s="34"/>
      <c r="RDM35" s="34"/>
      <c r="RDN35" s="34"/>
      <c r="RDO35" s="34"/>
      <c r="RDP35" s="34"/>
      <c r="RDQ35" s="34"/>
      <c r="RDR35" s="34"/>
      <c r="RDS35" s="34"/>
      <c r="RDT35" s="34"/>
      <c r="RDU35" s="34"/>
      <c r="RDV35" s="34"/>
      <c r="RDW35" s="34"/>
      <c r="RDX35" s="34"/>
      <c r="RDY35" s="34"/>
      <c r="RDZ35" s="34"/>
      <c r="REA35" s="34"/>
      <c r="REB35" s="34"/>
      <c r="REC35" s="34"/>
      <c r="RED35" s="34"/>
      <c r="REE35" s="34"/>
      <c r="REF35" s="34"/>
      <c r="REG35" s="34"/>
      <c r="REH35" s="34"/>
      <c r="REI35" s="34"/>
      <c r="REJ35" s="34"/>
      <c r="REK35" s="34"/>
      <c r="REL35" s="34"/>
      <c r="REM35" s="34"/>
      <c r="REN35" s="34"/>
      <c r="REO35" s="34"/>
      <c r="REP35" s="34"/>
      <c r="REQ35" s="34"/>
      <c r="RER35" s="34"/>
      <c r="RES35" s="34"/>
      <c r="RET35" s="34"/>
      <c r="REU35" s="34"/>
      <c r="REV35" s="34"/>
      <c r="REW35" s="34"/>
      <c r="REX35" s="34"/>
      <c r="REY35" s="34"/>
      <c r="REZ35" s="34"/>
      <c r="RFA35" s="34"/>
      <c r="RFB35" s="34"/>
      <c r="RFC35" s="34"/>
      <c r="RFD35" s="34"/>
      <c r="RFE35" s="34"/>
      <c r="RFF35" s="34"/>
      <c r="RFG35" s="34"/>
      <c r="RFH35" s="34"/>
      <c r="RFI35" s="34"/>
      <c r="RFJ35" s="34"/>
      <c r="RFK35" s="34"/>
      <c r="RFL35" s="34"/>
      <c r="RFM35" s="34"/>
      <c r="RFN35" s="34"/>
      <c r="RFO35" s="34"/>
      <c r="RFP35" s="34"/>
      <c r="RFQ35" s="34"/>
      <c r="RFR35" s="34"/>
      <c r="RFS35" s="34"/>
      <c r="RFT35" s="34"/>
      <c r="RFU35" s="34"/>
      <c r="RFV35" s="34"/>
      <c r="RFW35" s="34"/>
      <c r="RFX35" s="34"/>
      <c r="RFY35" s="34"/>
      <c r="RFZ35" s="34"/>
      <c r="RGA35" s="34"/>
      <c r="RGB35" s="34"/>
      <c r="RGC35" s="34"/>
      <c r="RGD35" s="34"/>
      <c r="RGE35" s="34"/>
      <c r="RGF35" s="34"/>
      <c r="RGG35" s="34"/>
      <c r="RGH35" s="34"/>
      <c r="RGI35" s="34"/>
      <c r="RGJ35" s="34"/>
      <c r="RGK35" s="34"/>
      <c r="RGL35" s="34"/>
      <c r="RGM35" s="34"/>
      <c r="RGN35" s="34"/>
      <c r="RGO35" s="34"/>
      <c r="RGP35" s="34"/>
      <c r="RGQ35" s="34"/>
      <c r="RGR35" s="34"/>
      <c r="RGS35" s="34"/>
      <c r="RGT35" s="34"/>
      <c r="RGU35" s="34"/>
      <c r="RGV35" s="34"/>
      <c r="RGW35" s="34"/>
      <c r="RGX35" s="34"/>
      <c r="RGY35" s="34"/>
      <c r="RGZ35" s="34"/>
      <c r="RHA35" s="34"/>
      <c r="RHB35" s="34"/>
      <c r="RHC35" s="34"/>
      <c r="RHD35" s="34"/>
      <c r="RHE35" s="34"/>
      <c r="RHF35" s="34"/>
      <c r="RHG35" s="34"/>
      <c r="RHH35" s="34"/>
      <c r="RHI35" s="34"/>
      <c r="RHJ35" s="34"/>
      <c r="RHK35" s="34"/>
      <c r="RHL35" s="34"/>
      <c r="RHM35" s="34"/>
      <c r="RHN35" s="34"/>
      <c r="RHO35" s="34"/>
      <c r="RHP35" s="34"/>
      <c r="RHQ35" s="34"/>
      <c r="RHR35" s="34"/>
      <c r="RHS35" s="34"/>
      <c r="RHT35" s="34"/>
      <c r="RHU35" s="34"/>
      <c r="RHV35" s="34"/>
      <c r="RHW35" s="34"/>
      <c r="RHX35" s="34"/>
      <c r="RHY35" s="34"/>
      <c r="RHZ35" s="34"/>
      <c r="RIA35" s="34"/>
      <c r="RIB35" s="34"/>
      <c r="RIC35" s="34"/>
      <c r="RID35" s="34"/>
      <c r="RIE35" s="34"/>
      <c r="RIF35" s="34"/>
      <c r="RIG35" s="34"/>
      <c r="RIH35" s="34"/>
      <c r="RII35" s="34"/>
      <c r="RIJ35" s="34"/>
      <c r="RIK35" s="34"/>
      <c r="RIL35" s="34"/>
      <c r="RIM35" s="34"/>
      <c r="RIN35" s="34"/>
      <c r="RIO35" s="34"/>
      <c r="RIP35" s="34"/>
      <c r="RIQ35" s="34"/>
      <c r="RIR35" s="34"/>
      <c r="RIS35" s="34"/>
      <c r="RIT35" s="34"/>
      <c r="RIU35" s="34"/>
      <c r="RIV35" s="34"/>
      <c r="RIW35" s="34"/>
      <c r="RIX35" s="34"/>
      <c r="RIY35" s="34"/>
      <c r="RIZ35" s="34"/>
      <c r="RJA35" s="34"/>
      <c r="RJB35" s="34"/>
      <c r="RJC35" s="34"/>
      <c r="RJD35" s="34"/>
      <c r="RJE35" s="34"/>
      <c r="RJF35" s="34"/>
      <c r="RJG35" s="34"/>
      <c r="RJH35" s="34"/>
      <c r="RJI35" s="34"/>
      <c r="RJJ35" s="34"/>
      <c r="RJK35" s="34"/>
      <c r="RJL35" s="34"/>
      <c r="RJM35" s="34"/>
      <c r="RJN35" s="34"/>
      <c r="RJO35" s="34"/>
      <c r="RJP35" s="34"/>
      <c r="RJQ35" s="34"/>
      <c r="RJR35" s="34"/>
      <c r="RJS35" s="34"/>
      <c r="RJT35" s="34"/>
      <c r="RJU35" s="34"/>
      <c r="RJV35" s="34"/>
      <c r="RJW35" s="34"/>
      <c r="RJX35" s="34"/>
      <c r="RJY35" s="34"/>
      <c r="RJZ35" s="34"/>
      <c r="RKA35" s="34"/>
      <c r="RKB35" s="34"/>
      <c r="RKC35" s="34"/>
      <c r="RKD35" s="34"/>
      <c r="RKE35" s="34"/>
      <c r="RKF35" s="34"/>
      <c r="RKG35" s="34"/>
      <c r="RKH35" s="34"/>
      <c r="RKI35" s="34"/>
      <c r="RKJ35" s="34"/>
      <c r="RKK35" s="34"/>
      <c r="RKL35" s="34"/>
      <c r="RKM35" s="34"/>
      <c r="RKN35" s="34"/>
      <c r="RKO35" s="34"/>
      <c r="RKP35" s="34"/>
      <c r="RKQ35" s="34"/>
      <c r="RKR35" s="34"/>
      <c r="RKS35" s="34"/>
      <c r="RKT35" s="34"/>
      <c r="RKU35" s="34"/>
      <c r="RKV35" s="34"/>
      <c r="RKW35" s="34"/>
      <c r="RKX35" s="34"/>
      <c r="RKY35" s="34"/>
      <c r="RKZ35" s="34"/>
      <c r="RLA35" s="34"/>
      <c r="RLB35" s="34"/>
      <c r="RLC35" s="34"/>
      <c r="RLD35" s="34"/>
      <c r="RLE35" s="34"/>
      <c r="RLF35" s="34"/>
      <c r="RLG35" s="34"/>
      <c r="RLH35" s="34"/>
      <c r="RLI35" s="34"/>
      <c r="RLJ35" s="34"/>
      <c r="RLK35" s="34"/>
      <c r="RLL35" s="34"/>
      <c r="RLM35" s="34"/>
      <c r="RLN35" s="34"/>
      <c r="RLO35" s="34"/>
      <c r="RLP35" s="34"/>
      <c r="RLQ35" s="34"/>
      <c r="RLR35" s="34"/>
      <c r="RLS35" s="34"/>
      <c r="RLT35" s="34"/>
      <c r="RLU35" s="34"/>
      <c r="RLV35" s="34"/>
      <c r="RLW35" s="34"/>
      <c r="RLX35" s="34"/>
      <c r="RLY35" s="34"/>
      <c r="RLZ35" s="34"/>
      <c r="RMA35" s="34"/>
      <c r="RMB35" s="34"/>
      <c r="RMC35" s="34"/>
      <c r="RMD35" s="34"/>
      <c r="RME35" s="34"/>
      <c r="RMF35" s="34"/>
      <c r="RMG35" s="34"/>
      <c r="RMH35" s="34"/>
      <c r="RMI35" s="34"/>
      <c r="RMJ35" s="34"/>
      <c r="RMK35" s="34"/>
      <c r="RML35" s="34"/>
      <c r="RMM35" s="34"/>
      <c r="RMN35" s="34"/>
      <c r="RMO35" s="34"/>
      <c r="RMP35" s="34"/>
      <c r="RMQ35" s="34"/>
      <c r="RMR35" s="34"/>
      <c r="RMS35" s="34"/>
      <c r="RMT35" s="34"/>
      <c r="RMU35" s="34"/>
      <c r="RMV35" s="34"/>
      <c r="RMW35" s="34"/>
      <c r="RMX35" s="34"/>
      <c r="RMY35" s="34"/>
      <c r="RMZ35" s="34"/>
      <c r="RNA35" s="34"/>
      <c r="RNB35" s="34"/>
      <c r="RNC35" s="34"/>
      <c r="RND35" s="34"/>
      <c r="RNE35" s="34"/>
      <c r="RNF35" s="34"/>
      <c r="RNG35" s="34"/>
      <c r="RNH35" s="34"/>
      <c r="RNI35" s="34"/>
      <c r="RNJ35" s="34"/>
      <c r="RNK35" s="34"/>
      <c r="RNL35" s="34"/>
      <c r="RNM35" s="34"/>
      <c r="RNN35" s="34"/>
      <c r="RNO35" s="34"/>
      <c r="RNP35" s="34"/>
      <c r="RNQ35" s="34"/>
      <c r="RNR35" s="34"/>
      <c r="RNS35" s="34"/>
      <c r="RNT35" s="34"/>
      <c r="RNU35" s="34"/>
      <c r="RNV35" s="34"/>
      <c r="RNW35" s="34"/>
      <c r="RNX35" s="34"/>
      <c r="RNY35" s="34"/>
      <c r="RNZ35" s="34"/>
      <c r="ROA35" s="34"/>
      <c r="ROB35" s="34"/>
      <c r="ROC35" s="34"/>
      <c r="ROD35" s="34"/>
      <c r="ROE35" s="34"/>
      <c r="ROF35" s="34"/>
      <c r="ROG35" s="34"/>
      <c r="ROH35" s="34"/>
      <c r="ROI35" s="34"/>
      <c r="ROJ35" s="34"/>
      <c r="ROK35" s="34"/>
      <c r="ROL35" s="34"/>
      <c r="ROM35" s="34"/>
      <c r="RON35" s="34"/>
      <c r="ROO35" s="34"/>
      <c r="ROP35" s="34"/>
      <c r="ROQ35" s="34"/>
      <c r="ROR35" s="34"/>
      <c r="ROS35" s="34"/>
      <c r="ROT35" s="34"/>
      <c r="ROU35" s="34"/>
      <c r="ROV35" s="34"/>
      <c r="ROW35" s="34"/>
      <c r="ROX35" s="34"/>
      <c r="ROY35" s="34"/>
      <c r="ROZ35" s="34"/>
      <c r="RPA35" s="34"/>
      <c r="RPB35" s="34"/>
      <c r="RPC35" s="34"/>
      <c r="RPD35" s="34"/>
      <c r="RPE35" s="34"/>
      <c r="RPF35" s="34"/>
      <c r="RPG35" s="34"/>
      <c r="RPH35" s="34"/>
      <c r="RPI35" s="34"/>
      <c r="RPJ35" s="34"/>
      <c r="RPK35" s="34"/>
      <c r="RPL35" s="34"/>
      <c r="RPM35" s="34"/>
      <c r="RPN35" s="34"/>
      <c r="RPO35" s="34"/>
      <c r="RPP35" s="34"/>
      <c r="RPQ35" s="34"/>
      <c r="RPR35" s="34"/>
      <c r="RPS35" s="34"/>
      <c r="RPT35" s="34"/>
      <c r="RPU35" s="34"/>
      <c r="RPV35" s="34"/>
      <c r="RPW35" s="34"/>
      <c r="RPX35" s="34"/>
      <c r="RPY35" s="34"/>
      <c r="RPZ35" s="34"/>
      <c r="RQA35" s="34"/>
      <c r="RQB35" s="34"/>
      <c r="RQC35" s="34"/>
      <c r="RQD35" s="34"/>
      <c r="RQE35" s="34"/>
      <c r="RQF35" s="34"/>
      <c r="RQG35" s="34"/>
      <c r="RQH35" s="34"/>
      <c r="RQI35" s="34"/>
      <c r="RQJ35" s="34"/>
      <c r="RQK35" s="34"/>
      <c r="RQL35" s="34"/>
      <c r="RQM35" s="34"/>
      <c r="RQN35" s="34"/>
      <c r="RQO35" s="34"/>
      <c r="RQP35" s="34"/>
      <c r="RQQ35" s="34"/>
      <c r="RQR35" s="34"/>
      <c r="RQS35" s="34"/>
      <c r="RQT35" s="34"/>
      <c r="RQU35" s="34"/>
      <c r="RQV35" s="34"/>
      <c r="RQW35" s="34"/>
      <c r="RQX35" s="34"/>
      <c r="RQY35" s="34"/>
      <c r="RQZ35" s="34"/>
      <c r="RRA35" s="34"/>
      <c r="RRB35" s="34"/>
      <c r="RRC35" s="34"/>
      <c r="RRD35" s="34"/>
      <c r="RRE35" s="34"/>
      <c r="RRF35" s="34"/>
      <c r="RRG35" s="34"/>
      <c r="RRH35" s="34"/>
      <c r="RRI35" s="34"/>
      <c r="RRJ35" s="34"/>
      <c r="RRK35" s="34"/>
      <c r="RRL35" s="34"/>
      <c r="RRM35" s="34"/>
      <c r="RRN35" s="34"/>
      <c r="RRO35" s="34"/>
      <c r="RRP35" s="34"/>
      <c r="RRQ35" s="34"/>
      <c r="RRR35" s="34"/>
      <c r="RRS35" s="34"/>
      <c r="RRT35" s="34"/>
      <c r="RRU35" s="34"/>
      <c r="RRV35" s="34"/>
      <c r="RRW35" s="34"/>
      <c r="RRX35" s="34"/>
      <c r="RRY35" s="34"/>
      <c r="RRZ35" s="34"/>
      <c r="RSA35" s="34"/>
      <c r="RSB35" s="34"/>
      <c r="RSC35" s="34"/>
      <c r="RSD35" s="34"/>
      <c r="RSE35" s="34"/>
      <c r="RSF35" s="34"/>
      <c r="RSG35" s="34"/>
      <c r="RSH35" s="34"/>
      <c r="RSI35" s="34"/>
      <c r="RSJ35" s="34"/>
      <c r="RSK35" s="34"/>
      <c r="RSL35" s="34"/>
      <c r="RSM35" s="34"/>
      <c r="RSN35" s="34"/>
      <c r="RSO35" s="34"/>
      <c r="RSP35" s="34"/>
      <c r="RSQ35" s="34"/>
      <c r="RSR35" s="34"/>
      <c r="RSS35" s="34"/>
      <c r="RST35" s="34"/>
      <c r="RSU35" s="34"/>
      <c r="RSV35" s="34"/>
      <c r="RSW35" s="34"/>
      <c r="RSX35" s="34"/>
      <c r="RSY35" s="34"/>
      <c r="RSZ35" s="34"/>
      <c r="RTA35" s="34"/>
      <c r="RTB35" s="34"/>
      <c r="RTC35" s="34"/>
      <c r="RTD35" s="34"/>
      <c r="RTE35" s="34"/>
      <c r="RTF35" s="34"/>
      <c r="RTG35" s="34"/>
      <c r="RTH35" s="34"/>
      <c r="RTI35" s="34"/>
      <c r="RTJ35" s="34"/>
      <c r="RTK35" s="34"/>
      <c r="RTL35" s="34"/>
      <c r="RTM35" s="34"/>
      <c r="RTN35" s="34"/>
      <c r="RTO35" s="34"/>
      <c r="RTP35" s="34"/>
      <c r="RTQ35" s="34"/>
      <c r="RTR35" s="34"/>
      <c r="RTS35" s="34"/>
      <c r="RTT35" s="34"/>
      <c r="RTU35" s="34"/>
      <c r="RTV35" s="34"/>
      <c r="RTW35" s="34"/>
      <c r="RTX35" s="34"/>
      <c r="RTY35" s="34"/>
      <c r="RTZ35" s="34"/>
      <c r="RUA35" s="34"/>
      <c r="RUB35" s="34"/>
      <c r="RUC35" s="34"/>
      <c r="RUD35" s="34"/>
      <c r="RUE35" s="34"/>
      <c r="RUF35" s="34"/>
      <c r="RUG35" s="34"/>
      <c r="RUH35" s="34"/>
      <c r="RUI35" s="34"/>
      <c r="RUJ35" s="34"/>
      <c r="RUK35" s="34"/>
      <c r="RUL35" s="34"/>
      <c r="RUM35" s="34"/>
      <c r="RUN35" s="34"/>
      <c r="RUO35" s="34"/>
      <c r="RUP35" s="34"/>
      <c r="RUQ35" s="34"/>
      <c r="RUR35" s="34"/>
      <c r="RUS35" s="34"/>
      <c r="RUT35" s="34"/>
      <c r="RUU35" s="34"/>
      <c r="RUV35" s="34"/>
      <c r="RUW35" s="34"/>
      <c r="RUX35" s="34"/>
      <c r="RUY35" s="34"/>
      <c r="RUZ35" s="34"/>
      <c r="RVA35" s="34"/>
      <c r="RVB35" s="34"/>
      <c r="RVC35" s="34"/>
      <c r="RVD35" s="34"/>
      <c r="RVE35" s="34"/>
      <c r="RVF35" s="34"/>
      <c r="RVG35" s="34"/>
      <c r="RVH35" s="34"/>
      <c r="RVI35" s="34"/>
      <c r="RVJ35" s="34"/>
      <c r="RVK35" s="34"/>
      <c r="RVL35" s="34"/>
      <c r="RVM35" s="34"/>
      <c r="RVN35" s="34"/>
      <c r="RVO35" s="34"/>
      <c r="RVP35" s="34"/>
      <c r="RVQ35" s="34"/>
      <c r="RVR35" s="34"/>
      <c r="RVS35" s="34"/>
      <c r="RVT35" s="34"/>
      <c r="RVU35" s="34"/>
      <c r="RVV35" s="34"/>
      <c r="RVW35" s="34"/>
      <c r="RVX35" s="34"/>
      <c r="RVY35" s="34"/>
      <c r="RVZ35" s="34"/>
      <c r="RWA35" s="34"/>
      <c r="RWB35" s="34"/>
      <c r="RWC35" s="34"/>
      <c r="RWD35" s="34"/>
      <c r="RWE35" s="34"/>
      <c r="RWF35" s="34"/>
      <c r="RWG35" s="34"/>
      <c r="RWH35" s="34"/>
      <c r="RWI35" s="34"/>
      <c r="RWJ35" s="34"/>
      <c r="RWK35" s="34"/>
      <c r="RWL35" s="34"/>
      <c r="RWM35" s="34"/>
      <c r="RWN35" s="34"/>
      <c r="RWO35" s="34"/>
      <c r="RWP35" s="34"/>
      <c r="RWQ35" s="34"/>
      <c r="RWR35" s="34"/>
      <c r="RWS35" s="34"/>
      <c r="RWT35" s="34"/>
      <c r="RWU35" s="34"/>
      <c r="RWV35" s="34"/>
      <c r="RWW35" s="34"/>
      <c r="RWX35" s="34"/>
      <c r="RWY35" s="34"/>
      <c r="RWZ35" s="34"/>
      <c r="RXA35" s="34"/>
      <c r="RXB35" s="34"/>
      <c r="RXC35" s="34"/>
      <c r="RXD35" s="34"/>
      <c r="RXE35" s="34"/>
      <c r="RXF35" s="34"/>
      <c r="RXG35" s="34"/>
      <c r="RXH35" s="34"/>
      <c r="RXI35" s="34"/>
      <c r="RXJ35" s="34"/>
      <c r="RXK35" s="34"/>
      <c r="RXL35" s="34"/>
      <c r="RXM35" s="34"/>
      <c r="RXN35" s="34"/>
      <c r="RXO35" s="34"/>
      <c r="RXP35" s="34"/>
      <c r="RXQ35" s="34"/>
      <c r="RXR35" s="34"/>
      <c r="RXS35" s="34"/>
      <c r="RXT35" s="34"/>
      <c r="RXU35" s="34"/>
      <c r="RXV35" s="34"/>
      <c r="RXW35" s="34"/>
      <c r="RXX35" s="34"/>
      <c r="RXY35" s="34"/>
      <c r="RXZ35" s="34"/>
      <c r="RYA35" s="34"/>
      <c r="RYB35" s="34"/>
      <c r="RYC35" s="34"/>
      <c r="RYD35" s="34"/>
      <c r="RYE35" s="34"/>
      <c r="RYF35" s="34"/>
      <c r="RYG35" s="34"/>
      <c r="RYH35" s="34"/>
      <c r="RYI35" s="34"/>
      <c r="RYJ35" s="34"/>
      <c r="RYK35" s="34"/>
      <c r="RYL35" s="34"/>
      <c r="RYM35" s="34"/>
      <c r="RYN35" s="34"/>
      <c r="RYO35" s="34"/>
      <c r="RYP35" s="34"/>
      <c r="RYQ35" s="34"/>
      <c r="RYR35" s="34"/>
      <c r="RYS35" s="34"/>
      <c r="RYT35" s="34"/>
      <c r="RYU35" s="34"/>
      <c r="RYV35" s="34"/>
      <c r="RYW35" s="34"/>
      <c r="RYX35" s="34"/>
      <c r="RYY35" s="34"/>
      <c r="RYZ35" s="34"/>
      <c r="RZA35" s="34"/>
      <c r="RZB35" s="34"/>
      <c r="RZC35" s="34"/>
      <c r="RZD35" s="34"/>
      <c r="RZE35" s="34"/>
      <c r="RZF35" s="34"/>
      <c r="RZG35" s="34"/>
      <c r="RZH35" s="34"/>
      <c r="RZI35" s="34"/>
      <c r="RZJ35" s="34"/>
      <c r="RZK35" s="34"/>
      <c r="RZL35" s="34"/>
      <c r="RZM35" s="34"/>
      <c r="RZN35" s="34"/>
      <c r="RZO35" s="34"/>
      <c r="RZP35" s="34"/>
      <c r="RZQ35" s="34"/>
      <c r="RZR35" s="34"/>
      <c r="RZS35" s="34"/>
      <c r="RZT35" s="34"/>
      <c r="RZU35" s="34"/>
      <c r="RZV35" s="34"/>
      <c r="RZW35" s="34"/>
      <c r="RZX35" s="34"/>
      <c r="RZY35" s="34"/>
      <c r="RZZ35" s="34"/>
      <c r="SAA35" s="34"/>
      <c r="SAB35" s="34"/>
      <c r="SAC35" s="34"/>
      <c r="SAD35" s="34"/>
      <c r="SAE35" s="34"/>
      <c r="SAF35" s="34"/>
      <c r="SAG35" s="34"/>
      <c r="SAH35" s="34"/>
      <c r="SAI35" s="34"/>
      <c r="SAJ35" s="34"/>
      <c r="SAK35" s="34"/>
      <c r="SAL35" s="34"/>
      <c r="SAM35" s="34"/>
      <c r="SAN35" s="34"/>
      <c r="SAO35" s="34"/>
      <c r="SAP35" s="34"/>
      <c r="SAQ35" s="34"/>
      <c r="SAR35" s="34"/>
      <c r="SAS35" s="34"/>
      <c r="SAT35" s="34"/>
      <c r="SAU35" s="34"/>
      <c r="SAV35" s="34"/>
      <c r="SAW35" s="34"/>
      <c r="SAX35" s="34"/>
      <c r="SAY35" s="34"/>
      <c r="SAZ35" s="34"/>
      <c r="SBA35" s="34"/>
      <c r="SBB35" s="34"/>
      <c r="SBC35" s="34"/>
      <c r="SBD35" s="34"/>
      <c r="SBE35" s="34"/>
      <c r="SBF35" s="34"/>
      <c r="SBG35" s="34"/>
      <c r="SBH35" s="34"/>
      <c r="SBI35" s="34"/>
      <c r="SBJ35" s="34"/>
      <c r="SBK35" s="34"/>
      <c r="SBL35" s="34"/>
      <c r="SBM35" s="34"/>
      <c r="SBN35" s="34"/>
      <c r="SBO35" s="34"/>
      <c r="SBP35" s="34"/>
      <c r="SBQ35" s="34"/>
      <c r="SBR35" s="34"/>
      <c r="SBS35" s="34"/>
      <c r="SBT35" s="34"/>
      <c r="SBU35" s="34"/>
      <c r="SBV35" s="34"/>
      <c r="SBW35" s="34"/>
      <c r="SBX35" s="34"/>
      <c r="SBY35" s="34"/>
      <c r="SBZ35" s="34"/>
      <c r="SCA35" s="34"/>
      <c r="SCB35" s="34"/>
      <c r="SCC35" s="34"/>
      <c r="SCD35" s="34"/>
      <c r="SCE35" s="34"/>
      <c r="SCF35" s="34"/>
      <c r="SCG35" s="34"/>
      <c r="SCH35" s="34"/>
      <c r="SCI35" s="34"/>
      <c r="SCJ35" s="34"/>
      <c r="SCK35" s="34"/>
      <c r="SCL35" s="34"/>
      <c r="SCM35" s="34"/>
      <c r="SCN35" s="34"/>
      <c r="SCO35" s="34"/>
      <c r="SCP35" s="34"/>
      <c r="SCQ35" s="34"/>
      <c r="SCR35" s="34"/>
      <c r="SCS35" s="34"/>
      <c r="SCT35" s="34"/>
      <c r="SCU35" s="34"/>
      <c r="SCV35" s="34"/>
      <c r="SCW35" s="34"/>
      <c r="SCX35" s="34"/>
      <c r="SCY35" s="34"/>
      <c r="SCZ35" s="34"/>
      <c r="SDA35" s="34"/>
      <c r="SDB35" s="34"/>
      <c r="SDC35" s="34"/>
      <c r="SDD35" s="34"/>
      <c r="SDE35" s="34"/>
      <c r="SDF35" s="34"/>
      <c r="SDG35" s="34"/>
      <c r="SDH35" s="34"/>
      <c r="SDI35" s="34"/>
      <c r="SDJ35" s="34"/>
      <c r="SDK35" s="34"/>
      <c r="SDL35" s="34"/>
      <c r="SDM35" s="34"/>
      <c r="SDN35" s="34"/>
      <c r="SDO35" s="34"/>
      <c r="SDP35" s="34"/>
      <c r="SDQ35" s="34"/>
      <c r="SDR35" s="34"/>
      <c r="SDS35" s="34"/>
      <c r="SDT35" s="34"/>
      <c r="SDU35" s="34"/>
      <c r="SDV35" s="34"/>
      <c r="SDW35" s="34"/>
      <c r="SDX35" s="34"/>
      <c r="SDY35" s="34"/>
      <c r="SDZ35" s="34"/>
      <c r="SEA35" s="34"/>
      <c r="SEB35" s="34"/>
      <c r="SEC35" s="34"/>
      <c r="SED35" s="34"/>
      <c r="SEE35" s="34"/>
      <c r="SEF35" s="34"/>
      <c r="SEG35" s="34"/>
      <c r="SEH35" s="34"/>
      <c r="SEI35" s="34"/>
      <c r="SEJ35" s="34"/>
      <c r="SEK35" s="34"/>
      <c r="SEL35" s="34"/>
      <c r="SEM35" s="34"/>
      <c r="SEN35" s="34"/>
      <c r="SEO35" s="34"/>
      <c r="SEP35" s="34"/>
      <c r="SEQ35" s="34"/>
      <c r="SER35" s="34"/>
      <c r="SES35" s="34"/>
      <c r="SET35" s="34"/>
      <c r="SEU35" s="34"/>
      <c r="SEV35" s="34"/>
      <c r="SEW35" s="34"/>
      <c r="SEX35" s="34"/>
      <c r="SEY35" s="34"/>
      <c r="SEZ35" s="34"/>
      <c r="SFA35" s="34"/>
      <c r="SFB35" s="34"/>
      <c r="SFC35" s="34"/>
      <c r="SFD35" s="34"/>
      <c r="SFE35" s="34"/>
      <c r="SFF35" s="34"/>
      <c r="SFG35" s="34"/>
      <c r="SFH35" s="34"/>
      <c r="SFI35" s="34"/>
      <c r="SFJ35" s="34"/>
      <c r="SFK35" s="34"/>
      <c r="SFL35" s="34"/>
      <c r="SFM35" s="34"/>
      <c r="SFN35" s="34"/>
      <c r="SFO35" s="34"/>
      <c r="SFP35" s="34"/>
      <c r="SFQ35" s="34"/>
      <c r="SFR35" s="34"/>
      <c r="SFS35" s="34"/>
      <c r="SFT35" s="34"/>
      <c r="SFU35" s="34"/>
      <c r="SFV35" s="34"/>
      <c r="SFW35" s="34"/>
      <c r="SFX35" s="34"/>
      <c r="SFY35" s="34"/>
      <c r="SFZ35" s="34"/>
      <c r="SGA35" s="34"/>
      <c r="SGB35" s="34"/>
      <c r="SGC35" s="34"/>
      <c r="SGD35" s="34"/>
      <c r="SGE35" s="34"/>
      <c r="SGF35" s="34"/>
      <c r="SGG35" s="34"/>
      <c r="SGH35" s="34"/>
      <c r="SGI35" s="34"/>
      <c r="SGJ35" s="34"/>
      <c r="SGK35" s="34"/>
      <c r="SGL35" s="34"/>
      <c r="SGM35" s="34"/>
      <c r="SGN35" s="34"/>
      <c r="SGO35" s="34"/>
      <c r="SGP35" s="34"/>
      <c r="SGQ35" s="34"/>
      <c r="SGR35" s="34"/>
      <c r="SGS35" s="34"/>
      <c r="SGT35" s="34"/>
      <c r="SGU35" s="34"/>
      <c r="SGV35" s="34"/>
      <c r="SGW35" s="34"/>
      <c r="SGX35" s="34"/>
      <c r="SGY35" s="34"/>
      <c r="SGZ35" s="34"/>
      <c r="SHA35" s="34"/>
      <c r="SHB35" s="34"/>
      <c r="SHC35" s="34"/>
      <c r="SHD35" s="34"/>
      <c r="SHE35" s="34"/>
      <c r="SHF35" s="34"/>
      <c r="SHG35" s="34"/>
      <c r="SHH35" s="34"/>
      <c r="SHI35" s="34"/>
      <c r="SHJ35" s="34"/>
      <c r="SHK35" s="34"/>
      <c r="SHL35" s="34"/>
      <c r="SHM35" s="34"/>
      <c r="SHN35" s="34"/>
      <c r="SHO35" s="34"/>
      <c r="SHP35" s="34"/>
      <c r="SHQ35" s="34"/>
      <c r="SHR35" s="34"/>
      <c r="SHS35" s="34"/>
      <c r="SHT35" s="34"/>
      <c r="SHU35" s="34"/>
      <c r="SHV35" s="34"/>
      <c r="SHW35" s="34"/>
      <c r="SHX35" s="34"/>
      <c r="SHY35" s="34"/>
      <c r="SHZ35" s="34"/>
      <c r="SIA35" s="34"/>
      <c r="SIB35" s="34"/>
      <c r="SIC35" s="34"/>
      <c r="SID35" s="34"/>
      <c r="SIE35" s="34"/>
      <c r="SIF35" s="34"/>
      <c r="SIG35" s="34"/>
      <c r="SIH35" s="34"/>
      <c r="SII35" s="34"/>
      <c r="SIJ35" s="34"/>
      <c r="SIK35" s="34"/>
      <c r="SIL35" s="34"/>
      <c r="SIM35" s="34"/>
      <c r="SIN35" s="34"/>
      <c r="SIO35" s="34"/>
      <c r="SIP35" s="34"/>
      <c r="SIQ35" s="34"/>
      <c r="SIR35" s="34"/>
      <c r="SIS35" s="34"/>
      <c r="SIT35" s="34"/>
      <c r="SIU35" s="34"/>
      <c r="SIV35" s="34"/>
      <c r="SIW35" s="34"/>
      <c r="SIX35" s="34"/>
      <c r="SIY35" s="34"/>
      <c r="SIZ35" s="34"/>
      <c r="SJA35" s="34"/>
      <c r="SJB35" s="34"/>
      <c r="SJC35" s="34"/>
      <c r="SJD35" s="34"/>
      <c r="SJE35" s="34"/>
      <c r="SJF35" s="34"/>
      <c r="SJG35" s="34"/>
      <c r="SJH35" s="34"/>
      <c r="SJI35" s="34"/>
      <c r="SJJ35" s="34"/>
      <c r="SJK35" s="34"/>
      <c r="SJL35" s="34"/>
      <c r="SJM35" s="34"/>
      <c r="SJN35" s="34"/>
      <c r="SJO35" s="34"/>
      <c r="SJP35" s="34"/>
      <c r="SJQ35" s="34"/>
      <c r="SJR35" s="34"/>
      <c r="SJS35" s="34"/>
      <c r="SJT35" s="34"/>
      <c r="SJU35" s="34"/>
      <c r="SJV35" s="34"/>
      <c r="SJW35" s="34"/>
      <c r="SJX35" s="34"/>
      <c r="SJY35" s="34"/>
      <c r="SJZ35" s="34"/>
      <c r="SKA35" s="34"/>
      <c r="SKB35" s="34"/>
      <c r="SKC35" s="34"/>
      <c r="SKD35" s="34"/>
      <c r="SKE35" s="34"/>
      <c r="SKF35" s="34"/>
      <c r="SKG35" s="34"/>
      <c r="SKH35" s="34"/>
      <c r="SKI35" s="34"/>
      <c r="SKJ35" s="34"/>
      <c r="SKK35" s="34"/>
      <c r="SKL35" s="34"/>
      <c r="SKM35" s="34"/>
      <c r="SKN35" s="34"/>
      <c r="SKO35" s="34"/>
      <c r="SKP35" s="34"/>
      <c r="SKQ35" s="34"/>
      <c r="SKR35" s="34"/>
      <c r="SKS35" s="34"/>
      <c r="SKT35" s="34"/>
      <c r="SKU35" s="34"/>
      <c r="SKV35" s="34"/>
      <c r="SKW35" s="34"/>
      <c r="SKX35" s="34"/>
      <c r="SKY35" s="34"/>
      <c r="SKZ35" s="34"/>
      <c r="SLA35" s="34"/>
      <c r="SLB35" s="34"/>
      <c r="SLC35" s="34"/>
      <c r="SLD35" s="34"/>
      <c r="SLE35" s="34"/>
      <c r="SLF35" s="34"/>
      <c r="SLG35" s="34"/>
      <c r="SLH35" s="34"/>
      <c r="SLI35" s="34"/>
      <c r="SLJ35" s="34"/>
      <c r="SLK35" s="34"/>
      <c r="SLL35" s="34"/>
      <c r="SLM35" s="34"/>
      <c r="SLN35" s="34"/>
      <c r="SLO35" s="34"/>
      <c r="SLP35" s="34"/>
      <c r="SLQ35" s="34"/>
      <c r="SLR35" s="34"/>
      <c r="SLS35" s="34"/>
      <c r="SLT35" s="34"/>
      <c r="SLU35" s="34"/>
      <c r="SLV35" s="34"/>
      <c r="SLW35" s="34"/>
      <c r="SLX35" s="34"/>
      <c r="SLY35" s="34"/>
      <c r="SLZ35" s="34"/>
      <c r="SMA35" s="34"/>
      <c r="SMB35" s="34"/>
      <c r="SMC35" s="34"/>
      <c r="SMD35" s="34"/>
      <c r="SME35" s="34"/>
      <c r="SMF35" s="34"/>
      <c r="SMG35" s="34"/>
      <c r="SMH35" s="34"/>
      <c r="SMI35" s="34"/>
      <c r="SMJ35" s="34"/>
      <c r="SMK35" s="34"/>
      <c r="SML35" s="34"/>
      <c r="SMM35" s="34"/>
      <c r="SMN35" s="34"/>
      <c r="SMO35" s="34"/>
      <c r="SMP35" s="34"/>
      <c r="SMQ35" s="34"/>
      <c r="SMR35" s="34"/>
      <c r="SMS35" s="34"/>
      <c r="SMT35" s="34"/>
      <c r="SMU35" s="34"/>
      <c r="SMV35" s="34"/>
      <c r="SMW35" s="34"/>
      <c r="SMX35" s="34"/>
      <c r="SMY35" s="34"/>
      <c r="SMZ35" s="34"/>
      <c r="SNA35" s="34"/>
      <c r="SNB35" s="34"/>
      <c r="SNC35" s="34"/>
      <c r="SND35" s="34"/>
      <c r="SNE35" s="34"/>
      <c r="SNF35" s="34"/>
      <c r="SNG35" s="34"/>
      <c r="SNH35" s="34"/>
      <c r="SNI35" s="34"/>
      <c r="SNJ35" s="34"/>
      <c r="SNK35" s="34"/>
      <c r="SNL35" s="34"/>
      <c r="SNM35" s="34"/>
      <c r="SNN35" s="34"/>
      <c r="SNO35" s="34"/>
      <c r="SNP35" s="34"/>
      <c r="SNQ35" s="34"/>
      <c r="SNR35" s="34"/>
      <c r="SNS35" s="34"/>
      <c r="SNT35" s="34"/>
      <c r="SNU35" s="34"/>
      <c r="SNV35" s="34"/>
      <c r="SNW35" s="34"/>
      <c r="SNX35" s="34"/>
      <c r="SNY35" s="34"/>
      <c r="SNZ35" s="34"/>
      <c r="SOA35" s="34"/>
      <c r="SOB35" s="34"/>
      <c r="SOC35" s="34"/>
      <c r="SOD35" s="34"/>
      <c r="SOE35" s="34"/>
      <c r="SOF35" s="34"/>
      <c r="SOG35" s="34"/>
      <c r="SOH35" s="34"/>
      <c r="SOI35" s="34"/>
      <c r="SOJ35" s="34"/>
      <c r="SOK35" s="34"/>
      <c r="SOL35" s="34"/>
      <c r="SOM35" s="34"/>
      <c r="SON35" s="34"/>
      <c r="SOO35" s="34"/>
      <c r="SOP35" s="34"/>
      <c r="SOQ35" s="34"/>
      <c r="SOR35" s="34"/>
      <c r="SOS35" s="34"/>
      <c r="SOT35" s="34"/>
      <c r="SOU35" s="34"/>
      <c r="SOV35" s="34"/>
      <c r="SOW35" s="34"/>
      <c r="SOX35" s="34"/>
      <c r="SOY35" s="34"/>
      <c r="SOZ35" s="34"/>
      <c r="SPA35" s="34"/>
      <c r="SPB35" s="34"/>
      <c r="SPC35" s="34"/>
      <c r="SPD35" s="34"/>
      <c r="SPE35" s="34"/>
      <c r="SPF35" s="34"/>
      <c r="SPG35" s="34"/>
      <c r="SPH35" s="34"/>
      <c r="SPI35" s="34"/>
      <c r="SPJ35" s="34"/>
      <c r="SPK35" s="34"/>
      <c r="SPL35" s="34"/>
      <c r="SPM35" s="34"/>
      <c r="SPN35" s="34"/>
      <c r="SPO35" s="34"/>
      <c r="SPP35" s="34"/>
      <c r="SPQ35" s="34"/>
      <c r="SPR35" s="34"/>
      <c r="SPS35" s="34"/>
      <c r="SPT35" s="34"/>
      <c r="SPU35" s="34"/>
      <c r="SPV35" s="34"/>
      <c r="SPW35" s="34"/>
      <c r="SPX35" s="34"/>
      <c r="SPY35" s="34"/>
      <c r="SPZ35" s="34"/>
      <c r="SQA35" s="34"/>
      <c r="SQB35" s="34"/>
      <c r="SQC35" s="34"/>
      <c r="SQD35" s="34"/>
      <c r="SQE35" s="34"/>
      <c r="SQF35" s="34"/>
      <c r="SQG35" s="34"/>
      <c r="SQH35" s="34"/>
      <c r="SQI35" s="34"/>
      <c r="SQJ35" s="34"/>
      <c r="SQK35" s="34"/>
      <c r="SQL35" s="34"/>
      <c r="SQM35" s="34"/>
      <c r="SQN35" s="34"/>
      <c r="SQO35" s="34"/>
      <c r="SQP35" s="34"/>
      <c r="SQQ35" s="34"/>
      <c r="SQR35" s="34"/>
      <c r="SQS35" s="34"/>
      <c r="SQT35" s="34"/>
      <c r="SQU35" s="34"/>
      <c r="SQV35" s="34"/>
      <c r="SQW35" s="34"/>
      <c r="SQX35" s="34"/>
      <c r="SQY35" s="34"/>
      <c r="SQZ35" s="34"/>
      <c r="SRA35" s="34"/>
      <c r="SRB35" s="34"/>
      <c r="SRC35" s="34"/>
      <c r="SRD35" s="34"/>
      <c r="SRE35" s="34"/>
      <c r="SRF35" s="34"/>
      <c r="SRG35" s="34"/>
      <c r="SRH35" s="34"/>
      <c r="SRI35" s="34"/>
      <c r="SRJ35" s="34"/>
      <c r="SRK35" s="34"/>
      <c r="SRL35" s="34"/>
      <c r="SRM35" s="34"/>
      <c r="SRN35" s="34"/>
      <c r="SRO35" s="34"/>
      <c r="SRP35" s="34"/>
      <c r="SRQ35" s="34"/>
      <c r="SRR35" s="34"/>
      <c r="SRS35" s="34"/>
      <c r="SRT35" s="34"/>
      <c r="SRU35" s="34"/>
      <c r="SRV35" s="34"/>
      <c r="SRW35" s="34"/>
      <c r="SRX35" s="34"/>
      <c r="SRY35" s="34"/>
      <c r="SRZ35" s="34"/>
      <c r="SSA35" s="34"/>
      <c r="SSB35" s="34"/>
      <c r="SSC35" s="34"/>
      <c r="SSD35" s="34"/>
      <c r="SSE35" s="34"/>
      <c r="SSF35" s="34"/>
      <c r="SSG35" s="34"/>
      <c r="SSH35" s="34"/>
      <c r="SSI35" s="34"/>
      <c r="SSJ35" s="34"/>
      <c r="SSK35" s="34"/>
      <c r="SSL35" s="34"/>
      <c r="SSM35" s="34"/>
      <c r="SSN35" s="34"/>
      <c r="SSO35" s="34"/>
      <c r="SSP35" s="34"/>
      <c r="SSQ35" s="34"/>
      <c r="SSR35" s="34"/>
      <c r="SSS35" s="34"/>
      <c r="SST35" s="34"/>
      <c r="SSU35" s="34"/>
      <c r="SSV35" s="34"/>
      <c r="SSW35" s="34"/>
      <c r="SSX35" s="34"/>
      <c r="SSY35" s="34"/>
      <c r="SSZ35" s="34"/>
      <c r="STA35" s="34"/>
      <c r="STB35" s="34"/>
      <c r="STC35" s="34"/>
      <c r="STD35" s="34"/>
      <c r="STE35" s="34"/>
      <c r="STF35" s="34"/>
      <c r="STG35" s="34"/>
      <c r="STH35" s="34"/>
      <c r="STI35" s="34"/>
      <c r="STJ35" s="34"/>
      <c r="STK35" s="34"/>
      <c r="STL35" s="34"/>
      <c r="STM35" s="34"/>
      <c r="STN35" s="34"/>
      <c r="STO35" s="34"/>
      <c r="STP35" s="34"/>
      <c r="STQ35" s="34"/>
      <c r="STR35" s="34"/>
      <c r="STS35" s="34"/>
      <c r="STT35" s="34"/>
      <c r="STU35" s="34"/>
      <c r="STV35" s="34"/>
      <c r="STW35" s="34"/>
      <c r="STX35" s="34"/>
      <c r="STY35" s="34"/>
      <c r="STZ35" s="34"/>
      <c r="SUA35" s="34"/>
      <c r="SUB35" s="34"/>
      <c r="SUC35" s="34"/>
      <c r="SUD35" s="34"/>
      <c r="SUE35" s="34"/>
      <c r="SUF35" s="34"/>
      <c r="SUG35" s="34"/>
      <c r="SUH35" s="34"/>
      <c r="SUI35" s="34"/>
      <c r="SUJ35" s="34"/>
      <c r="SUK35" s="34"/>
      <c r="SUL35" s="34"/>
      <c r="SUM35" s="34"/>
      <c r="SUN35" s="34"/>
      <c r="SUO35" s="34"/>
      <c r="SUP35" s="34"/>
      <c r="SUQ35" s="34"/>
      <c r="SUR35" s="34"/>
      <c r="SUS35" s="34"/>
      <c r="SUT35" s="34"/>
      <c r="SUU35" s="34"/>
      <c r="SUV35" s="34"/>
      <c r="SUW35" s="34"/>
      <c r="SUX35" s="34"/>
      <c r="SUY35" s="34"/>
      <c r="SUZ35" s="34"/>
      <c r="SVA35" s="34"/>
      <c r="SVB35" s="34"/>
      <c r="SVC35" s="34"/>
      <c r="SVD35" s="34"/>
      <c r="SVE35" s="34"/>
      <c r="SVF35" s="34"/>
      <c r="SVG35" s="34"/>
      <c r="SVH35" s="34"/>
      <c r="SVI35" s="34"/>
      <c r="SVJ35" s="34"/>
      <c r="SVK35" s="34"/>
      <c r="SVL35" s="34"/>
      <c r="SVM35" s="34"/>
      <c r="SVN35" s="34"/>
      <c r="SVO35" s="34"/>
      <c r="SVP35" s="34"/>
      <c r="SVQ35" s="34"/>
      <c r="SVR35" s="34"/>
      <c r="SVS35" s="34"/>
      <c r="SVT35" s="34"/>
      <c r="SVU35" s="34"/>
      <c r="SVV35" s="34"/>
      <c r="SVW35" s="34"/>
      <c r="SVX35" s="34"/>
      <c r="SVY35" s="34"/>
      <c r="SVZ35" s="34"/>
      <c r="SWA35" s="34"/>
      <c r="SWB35" s="34"/>
      <c r="SWC35" s="34"/>
      <c r="SWD35" s="34"/>
      <c r="SWE35" s="34"/>
      <c r="SWF35" s="34"/>
      <c r="SWG35" s="34"/>
      <c r="SWH35" s="34"/>
      <c r="SWI35" s="34"/>
      <c r="SWJ35" s="34"/>
      <c r="SWK35" s="34"/>
      <c r="SWL35" s="34"/>
      <c r="SWM35" s="34"/>
      <c r="SWN35" s="34"/>
      <c r="SWO35" s="34"/>
      <c r="SWP35" s="34"/>
      <c r="SWQ35" s="34"/>
      <c r="SWR35" s="34"/>
      <c r="SWS35" s="34"/>
      <c r="SWT35" s="34"/>
      <c r="SWU35" s="34"/>
      <c r="SWV35" s="34"/>
      <c r="SWW35" s="34"/>
      <c r="SWX35" s="34"/>
      <c r="SWY35" s="34"/>
      <c r="SWZ35" s="34"/>
      <c r="SXA35" s="34"/>
      <c r="SXB35" s="34"/>
      <c r="SXC35" s="34"/>
      <c r="SXD35" s="34"/>
      <c r="SXE35" s="34"/>
      <c r="SXF35" s="34"/>
      <c r="SXG35" s="34"/>
      <c r="SXH35" s="34"/>
      <c r="SXI35" s="34"/>
      <c r="SXJ35" s="34"/>
      <c r="SXK35" s="34"/>
      <c r="SXL35" s="34"/>
      <c r="SXM35" s="34"/>
      <c r="SXN35" s="34"/>
      <c r="SXO35" s="34"/>
      <c r="SXP35" s="34"/>
      <c r="SXQ35" s="34"/>
      <c r="SXR35" s="34"/>
      <c r="SXS35" s="34"/>
      <c r="SXT35" s="34"/>
      <c r="SXU35" s="34"/>
      <c r="SXV35" s="34"/>
      <c r="SXW35" s="34"/>
      <c r="SXX35" s="34"/>
      <c r="SXY35" s="34"/>
      <c r="SXZ35" s="34"/>
      <c r="SYA35" s="34"/>
      <c r="SYB35" s="34"/>
      <c r="SYC35" s="34"/>
      <c r="SYD35" s="34"/>
      <c r="SYE35" s="34"/>
      <c r="SYF35" s="34"/>
      <c r="SYG35" s="34"/>
      <c r="SYH35" s="34"/>
      <c r="SYI35" s="34"/>
      <c r="SYJ35" s="34"/>
      <c r="SYK35" s="34"/>
      <c r="SYL35" s="34"/>
      <c r="SYM35" s="34"/>
      <c r="SYN35" s="34"/>
      <c r="SYO35" s="34"/>
      <c r="SYP35" s="34"/>
      <c r="SYQ35" s="34"/>
      <c r="SYR35" s="34"/>
      <c r="SYS35" s="34"/>
      <c r="SYT35" s="34"/>
      <c r="SYU35" s="34"/>
      <c r="SYV35" s="34"/>
      <c r="SYW35" s="34"/>
      <c r="SYX35" s="34"/>
      <c r="SYY35" s="34"/>
      <c r="SYZ35" s="34"/>
      <c r="SZA35" s="34"/>
      <c r="SZB35" s="34"/>
      <c r="SZC35" s="34"/>
      <c r="SZD35" s="34"/>
      <c r="SZE35" s="34"/>
      <c r="SZF35" s="34"/>
      <c r="SZG35" s="34"/>
      <c r="SZH35" s="34"/>
      <c r="SZI35" s="34"/>
      <c r="SZJ35" s="34"/>
      <c r="SZK35" s="34"/>
      <c r="SZL35" s="34"/>
      <c r="SZM35" s="34"/>
      <c r="SZN35" s="34"/>
      <c r="SZO35" s="34"/>
      <c r="SZP35" s="34"/>
      <c r="SZQ35" s="34"/>
      <c r="SZR35" s="34"/>
      <c r="SZS35" s="34"/>
      <c r="SZT35" s="34"/>
      <c r="SZU35" s="34"/>
      <c r="SZV35" s="34"/>
      <c r="SZW35" s="34"/>
      <c r="SZX35" s="34"/>
      <c r="SZY35" s="34"/>
      <c r="SZZ35" s="34"/>
      <c r="TAA35" s="34"/>
      <c r="TAB35" s="34"/>
      <c r="TAC35" s="34"/>
      <c r="TAD35" s="34"/>
      <c r="TAE35" s="34"/>
      <c r="TAF35" s="34"/>
      <c r="TAG35" s="34"/>
      <c r="TAH35" s="34"/>
      <c r="TAI35" s="34"/>
      <c r="TAJ35" s="34"/>
      <c r="TAK35" s="34"/>
      <c r="TAL35" s="34"/>
      <c r="TAM35" s="34"/>
      <c r="TAN35" s="34"/>
      <c r="TAO35" s="34"/>
      <c r="TAP35" s="34"/>
      <c r="TAQ35" s="34"/>
      <c r="TAR35" s="34"/>
      <c r="TAS35" s="34"/>
      <c r="TAT35" s="34"/>
      <c r="TAU35" s="34"/>
      <c r="TAV35" s="34"/>
      <c r="TAW35" s="34"/>
      <c r="TAX35" s="34"/>
      <c r="TAY35" s="34"/>
      <c r="TAZ35" s="34"/>
      <c r="TBA35" s="34"/>
      <c r="TBB35" s="34"/>
      <c r="TBC35" s="34"/>
      <c r="TBD35" s="34"/>
      <c r="TBE35" s="34"/>
      <c r="TBF35" s="34"/>
      <c r="TBG35" s="34"/>
      <c r="TBH35" s="34"/>
      <c r="TBI35" s="34"/>
      <c r="TBJ35" s="34"/>
      <c r="TBK35" s="34"/>
      <c r="TBL35" s="34"/>
      <c r="TBM35" s="34"/>
      <c r="TBN35" s="34"/>
      <c r="TBO35" s="34"/>
      <c r="TBP35" s="34"/>
      <c r="TBQ35" s="34"/>
      <c r="TBR35" s="34"/>
      <c r="TBS35" s="34"/>
      <c r="TBT35" s="34"/>
      <c r="TBU35" s="34"/>
      <c r="TBV35" s="34"/>
      <c r="TBW35" s="34"/>
      <c r="TBX35" s="34"/>
      <c r="TBY35" s="34"/>
      <c r="TBZ35" s="34"/>
      <c r="TCA35" s="34"/>
      <c r="TCB35" s="34"/>
      <c r="TCC35" s="34"/>
      <c r="TCD35" s="34"/>
      <c r="TCE35" s="34"/>
      <c r="TCF35" s="34"/>
      <c r="TCG35" s="34"/>
      <c r="TCH35" s="34"/>
      <c r="TCI35" s="34"/>
      <c r="TCJ35" s="34"/>
      <c r="TCK35" s="34"/>
      <c r="TCL35" s="34"/>
      <c r="TCM35" s="34"/>
      <c r="TCN35" s="34"/>
      <c r="TCO35" s="34"/>
      <c r="TCP35" s="34"/>
      <c r="TCQ35" s="34"/>
      <c r="TCR35" s="34"/>
      <c r="TCS35" s="34"/>
      <c r="TCT35" s="34"/>
      <c r="TCU35" s="34"/>
      <c r="TCV35" s="34"/>
      <c r="TCW35" s="34"/>
      <c r="TCX35" s="34"/>
      <c r="TCY35" s="34"/>
      <c r="TCZ35" s="34"/>
      <c r="TDA35" s="34"/>
      <c r="TDB35" s="34"/>
      <c r="TDC35" s="34"/>
      <c r="TDD35" s="34"/>
      <c r="TDE35" s="34"/>
      <c r="TDF35" s="34"/>
      <c r="TDG35" s="34"/>
      <c r="TDH35" s="34"/>
      <c r="TDI35" s="34"/>
      <c r="TDJ35" s="34"/>
      <c r="TDK35" s="34"/>
      <c r="TDL35" s="34"/>
      <c r="TDM35" s="34"/>
      <c r="TDN35" s="34"/>
      <c r="TDO35" s="34"/>
      <c r="TDP35" s="34"/>
      <c r="TDQ35" s="34"/>
      <c r="TDR35" s="34"/>
      <c r="TDS35" s="34"/>
      <c r="TDT35" s="34"/>
      <c r="TDU35" s="34"/>
      <c r="TDV35" s="34"/>
      <c r="TDW35" s="34"/>
      <c r="TDX35" s="34"/>
      <c r="TDY35" s="34"/>
      <c r="TDZ35" s="34"/>
      <c r="TEA35" s="34"/>
      <c r="TEB35" s="34"/>
      <c r="TEC35" s="34"/>
      <c r="TED35" s="34"/>
      <c r="TEE35" s="34"/>
      <c r="TEF35" s="34"/>
      <c r="TEG35" s="34"/>
      <c r="TEH35" s="34"/>
      <c r="TEI35" s="34"/>
      <c r="TEJ35" s="34"/>
      <c r="TEK35" s="34"/>
      <c r="TEL35" s="34"/>
      <c r="TEM35" s="34"/>
      <c r="TEN35" s="34"/>
      <c r="TEO35" s="34"/>
      <c r="TEP35" s="34"/>
      <c r="TEQ35" s="34"/>
      <c r="TER35" s="34"/>
      <c r="TES35" s="34"/>
      <c r="TET35" s="34"/>
      <c r="TEU35" s="34"/>
      <c r="TEV35" s="34"/>
      <c r="TEW35" s="34"/>
      <c r="TEX35" s="34"/>
      <c r="TEY35" s="34"/>
      <c r="TEZ35" s="34"/>
      <c r="TFA35" s="34"/>
      <c r="TFB35" s="34"/>
      <c r="TFC35" s="34"/>
      <c r="TFD35" s="34"/>
      <c r="TFE35" s="34"/>
      <c r="TFF35" s="34"/>
      <c r="TFG35" s="34"/>
      <c r="TFH35" s="34"/>
      <c r="TFI35" s="34"/>
      <c r="TFJ35" s="34"/>
      <c r="TFK35" s="34"/>
      <c r="TFL35" s="34"/>
      <c r="TFM35" s="34"/>
      <c r="TFN35" s="34"/>
      <c r="TFO35" s="34"/>
      <c r="TFP35" s="34"/>
      <c r="TFQ35" s="34"/>
      <c r="TFR35" s="34"/>
      <c r="TFS35" s="34"/>
      <c r="TFT35" s="34"/>
      <c r="TFU35" s="34"/>
      <c r="TFV35" s="34"/>
      <c r="TFW35" s="34"/>
      <c r="TFX35" s="34"/>
      <c r="TFY35" s="34"/>
      <c r="TFZ35" s="34"/>
      <c r="TGA35" s="34"/>
      <c r="TGB35" s="34"/>
      <c r="TGC35" s="34"/>
      <c r="TGD35" s="34"/>
      <c r="TGE35" s="34"/>
      <c r="TGF35" s="34"/>
      <c r="TGG35" s="34"/>
      <c r="TGH35" s="34"/>
      <c r="TGI35" s="34"/>
      <c r="TGJ35" s="34"/>
      <c r="TGK35" s="34"/>
      <c r="TGL35" s="34"/>
      <c r="TGM35" s="34"/>
      <c r="TGN35" s="34"/>
      <c r="TGO35" s="34"/>
      <c r="TGP35" s="34"/>
      <c r="TGQ35" s="34"/>
      <c r="TGR35" s="34"/>
      <c r="TGS35" s="34"/>
      <c r="TGT35" s="34"/>
      <c r="TGU35" s="34"/>
      <c r="TGV35" s="34"/>
      <c r="TGW35" s="34"/>
      <c r="TGX35" s="34"/>
      <c r="TGY35" s="34"/>
      <c r="TGZ35" s="34"/>
      <c r="THA35" s="34"/>
      <c r="THB35" s="34"/>
      <c r="THC35" s="34"/>
      <c r="THD35" s="34"/>
      <c r="THE35" s="34"/>
      <c r="THF35" s="34"/>
      <c r="THG35" s="34"/>
      <c r="THH35" s="34"/>
      <c r="THI35" s="34"/>
      <c r="THJ35" s="34"/>
      <c r="THK35" s="34"/>
      <c r="THL35" s="34"/>
      <c r="THM35" s="34"/>
      <c r="THN35" s="34"/>
      <c r="THO35" s="34"/>
      <c r="THP35" s="34"/>
      <c r="THQ35" s="34"/>
      <c r="THR35" s="34"/>
      <c r="THS35" s="34"/>
      <c r="THT35" s="34"/>
      <c r="THU35" s="34"/>
      <c r="THV35" s="34"/>
      <c r="THW35" s="34"/>
      <c r="THX35" s="34"/>
      <c r="THY35" s="34"/>
      <c r="THZ35" s="34"/>
      <c r="TIA35" s="34"/>
      <c r="TIB35" s="34"/>
      <c r="TIC35" s="34"/>
      <c r="TID35" s="34"/>
      <c r="TIE35" s="34"/>
      <c r="TIF35" s="34"/>
      <c r="TIG35" s="34"/>
      <c r="TIH35" s="34"/>
      <c r="TII35" s="34"/>
      <c r="TIJ35" s="34"/>
      <c r="TIK35" s="34"/>
      <c r="TIL35" s="34"/>
      <c r="TIM35" s="34"/>
      <c r="TIN35" s="34"/>
      <c r="TIO35" s="34"/>
      <c r="TIP35" s="34"/>
      <c r="TIQ35" s="34"/>
      <c r="TIR35" s="34"/>
      <c r="TIS35" s="34"/>
      <c r="TIT35" s="34"/>
      <c r="TIU35" s="34"/>
      <c r="TIV35" s="34"/>
      <c r="TIW35" s="34"/>
      <c r="TIX35" s="34"/>
      <c r="TIY35" s="34"/>
      <c r="TIZ35" s="34"/>
      <c r="TJA35" s="34"/>
      <c r="TJB35" s="34"/>
      <c r="TJC35" s="34"/>
      <c r="TJD35" s="34"/>
      <c r="TJE35" s="34"/>
      <c r="TJF35" s="34"/>
      <c r="TJG35" s="34"/>
      <c r="TJH35" s="34"/>
      <c r="TJI35" s="34"/>
      <c r="TJJ35" s="34"/>
      <c r="TJK35" s="34"/>
      <c r="TJL35" s="34"/>
      <c r="TJM35" s="34"/>
      <c r="TJN35" s="34"/>
      <c r="TJO35" s="34"/>
      <c r="TJP35" s="34"/>
      <c r="TJQ35" s="34"/>
      <c r="TJR35" s="34"/>
      <c r="TJS35" s="34"/>
      <c r="TJT35" s="34"/>
      <c r="TJU35" s="34"/>
      <c r="TJV35" s="34"/>
      <c r="TJW35" s="34"/>
      <c r="TJX35" s="34"/>
      <c r="TJY35" s="34"/>
      <c r="TJZ35" s="34"/>
      <c r="TKA35" s="34"/>
      <c r="TKB35" s="34"/>
      <c r="TKC35" s="34"/>
      <c r="TKD35" s="34"/>
      <c r="TKE35" s="34"/>
      <c r="TKF35" s="34"/>
      <c r="TKG35" s="34"/>
      <c r="TKH35" s="34"/>
      <c r="TKI35" s="34"/>
      <c r="TKJ35" s="34"/>
      <c r="TKK35" s="34"/>
      <c r="TKL35" s="34"/>
      <c r="TKM35" s="34"/>
      <c r="TKN35" s="34"/>
      <c r="TKO35" s="34"/>
      <c r="TKP35" s="34"/>
      <c r="TKQ35" s="34"/>
      <c r="TKR35" s="34"/>
      <c r="TKS35" s="34"/>
      <c r="TKT35" s="34"/>
      <c r="TKU35" s="34"/>
      <c r="TKV35" s="34"/>
      <c r="TKW35" s="34"/>
      <c r="TKX35" s="34"/>
      <c r="TKY35" s="34"/>
      <c r="TKZ35" s="34"/>
      <c r="TLA35" s="34"/>
      <c r="TLB35" s="34"/>
      <c r="TLC35" s="34"/>
      <c r="TLD35" s="34"/>
      <c r="TLE35" s="34"/>
      <c r="TLF35" s="34"/>
      <c r="TLG35" s="34"/>
      <c r="TLH35" s="34"/>
      <c r="TLI35" s="34"/>
      <c r="TLJ35" s="34"/>
      <c r="TLK35" s="34"/>
      <c r="TLL35" s="34"/>
      <c r="TLM35" s="34"/>
      <c r="TLN35" s="34"/>
      <c r="TLO35" s="34"/>
      <c r="TLP35" s="34"/>
      <c r="TLQ35" s="34"/>
      <c r="TLR35" s="34"/>
      <c r="TLS35" s="34"/>
      <c r="TLT35" s="34"/>
      <c r="TLU35" s="34"/>
      <c r="TLV35" s="34"/>
      <c r="TLW35" s="34"/>
      <c r="TLX35" s="34"/>
      <c r="TLY35" s="34"/>
      <c r="TLZ35" s="34"/>
      <c r="TMA35" s="34"/>
      <c r="TMB35" s="34"/>
      <c r="TMC35" s="34"/>
      <c r="TMD35" s="34"/>
      <c r="TME35" s="34"/>
      <c r="TMF35" s="34"/>
      <c r="TMG35" s="34"/>
      <c r="TMH35" s="34"/>
      <c r="TMI35" s="34"/>
      <c r="TMJ35" s="34"/>
      <c r="TMK35" s="34"/>
      <c r="TML35" s="34"/>
      <c r="TMM35" s="34"/>
      <c r="TMN35" s="34"/>
      <c r="TMO35" s="34"/>
      <c r="TMP35" s="34"/>
      <c r="TMQ35" s="34"/>
      <c r="TMR35" s="34"/>
      <c r="TMS35" s="34"/>
      <c r="TMT35" s="34"/>
      <c r="TMU35" s="34"/>
      <c r="TMV35" s="34"/>
      <c r="TMW35" s="34"/>
      <c r="TMX35" s="34"/>
      <c r="TMY35" s="34"/>
      <c r="TMZ35" s="34"/>
      <c r="TNA35" s="34"/>
      <c r="TNB35" s="34"/>
      <c r="TNC35" s="34"/>
      <c r="TND35" s="34"/>
      <c r="TNE35" s="34"/>
      <c r="TNF35" s="34"/>
      <c r="TNG35" s="34"/>
      <c r="TNH35" s="34"/>
      <c r="TNI35" s="34"/>
      <c r="TNJ35" s="34"/>
      <c r="TNK35" s="34"/>
      <c r="TNL35" s="34"/>
      <c r="TNM35" s="34"/>
      <c r="TNN35" s="34"/>
      <c r="TNO35" s="34"/>
      <c r="TNP35" s="34"/>
      <c r="TNQ35" s="34"/>
      <c r="TNR35" s="34"/>
      <c r="TNS35" s="34"/>
      <c r="TNT35" s="34"/>
      <c r="TNU35" s="34"/>
      <c r="TNV35" s="34"/>
      <c r="TNW35" s="34"/>
      <c r="TNX35" s="34"/>
      <c r="TNY35" s="34"/>
      <c r="TNZ35" s="34"/>
      <c r="TOA35" s="34"/>
      <c r="TOB35" s="34"/>
      <c r="TOC35" s="34"/>
      <c r="TOD35" s="34"/>
      <c r="TOE35" s="34"/>
      <c r="TOF35" s="34"/>
      <c r="TOG35" s="34"/>
      <c r="TOH35" s="34"/>
      <c r="TOI35" s="34"/>
      <c r="TOJ35" s="34"/>
      <c r="TOK35" s="34"/>
      <c r="TOL35" s="34"/>
      <c r="TOM35" s="34"/>
      <c r="TON35" s="34"/>
      <c r="TOO35" s="34"/>
      <c r="TOP35" s="34"/>
      <c r="TOQ35" s="34"/>
      <c r="TOR35" s="34"/>
      <c r="TOS35" s="34"/>
      <c r="TOT35" s="34"/>
      <c r="TOU35" s="34"/>
      <c r="TOV35" s="34"/>
      <c r="TOW35" s="34"/>
      <c r="TOX35" s="34"/>
      <c r="TOY35" s="34"/>
      <c r="TOZ35" s="34"/>
      <c r="TPA35" s="34"/>
      <c r="TPB35" s="34"/>
      <c r="TPC35" s="34"/>
      <c r="TPD35" s="34"/>
      <c r="TPE35" s="34"/>
      <c r="TPF35" s="34"/>
      <c r="TPG35" s="34"/>
      <c r="TPH35" s="34"/>
      <c r="TPI35" s="34"/>
      <c r="TPJ35" s="34"/>
      <c r="TPK35" s="34"/>
      <c r="TPL35" s="34"/>
      <c r="TPM35" s="34"/>
      <c r="TPN35" s="34"/>
      <c r="TPO35" s="34"/>
      <c r="TPP35" s="34"/>
      <c r="TPQ35" s="34"/>
      <c r="TPR35" s="34"/>
      <c r="TPS35" s="34"/>
      <c r="TPT35" s="34"/>
      <c r="TPU35" s="34"/>
      <c r="TPV35" s="34"/>
      <c r="TPW35" s="34"/>
      <c r="TPX35" s="34"/>
      <c r="TPY35" s="34"/>
      <c r="TPZ35" s="34"/>
      <c r="TQA35" s="34"/>
      <c r="TQB35" s="34"/>
      <c r="TQC35" s="34"/>
      <c r="TQD35" s="34"/>
      <c r="TQE35" s="34"/>
      <c r="TQF35" s="34"/>
      <c r="TQG35" s="34"/>
      <c r="TQH35" s="34"/>
      <c r="TQI35" s="34"/>
      <c r="TQJ35" s="34"/>
      <c r="TQK35" s="34"/>
      <c r="TQL35" s="34"/>
      <c r="TQM35" s="34"/>
      <c r="TQN35" s="34"/>
      <c r="TQO35" s="34"/>
      <c r="TQP35" s="34"/>
      <c r="TQQ35" s="34"/>
      <c r="TQR35" s="34"/>
      <c r="TQS35" s="34"/>
      <c r="TQT35" s="34"/>
      <c r="TQU35" s="34"/>
      <c r="TQV35" s="34"/>
      <c r="TQW35" s="34"/>
      <c r="TQX35" s="34"/>
      <c r="TQY35" s="34"/>
      <c r="TQZ35" s="34"/>
      <c r="TRA35" s="34"/>
      <c r="TRB35" s="34"/>
      <c r="TRC35" s="34"/>
      <c r="TRD35" s="34"/>
      <c r="TRE35" s="34"/>
      <c r="TRF35" s="34"/>
      <c r="TRG35" s="34"/>
      <c r="TRH35" s="34"/>
      <c r="TRI35" s="34"/>
      <c r="TRJ35" s="34"/>
      <c r="TRK35" s="34"/>
      <c r="TRL35" s="34"/>
      <c r="TRM35" s="34"/>
      <c r="TRN35" s="34"/>
      <c r="TRO35" s="34"/>
      <c r="TRP35" s="34"/>
      <c r="TRQ35" s="34"/>
      <c r="TRR35" s="34"/>
      <c r="TRS35" s="34"/>
      <c r="TRT35" s="34"/>
      <c r="TRU35" s="34"/>
      <c r="TRV35" s="34"/>
      <c r="TRW35" s="34"/>
      <c r="TRX35" s="34"/>
      <c r="TRY35" s="34"/>
      <c r="TRZ35" s="34"/>
      <c r="TSA35" s="34"/>
      <c r="TSB35" s="34"/>
      <c r="TSC35" s="34"/>
      <c r="TSD35" s="34"/>
      <c r="TSE35" s="34"/>
      <c r="TSF35" s="34"/>
      <c r="TSG35" s="34"/>
      <c r="TSH35" s="34"/>
      <c r="TSI35" s="34"/>
      <c r="TSJ35" s="34"/>
      <c r="TSK35" s="34"/>
      <c r="TSL35" s="34"/>
      <c r="TSM35" s="34"/>
      <c r="TSN35" s="34"/>
      <c r="TSO35" s="34"/>
      <c r="TSP35" s="34"/>
      <c r="TSQ35" s="34"/>
      <c r="TSR35" s="34"/>
      <c r="TSS35" s="34"/>
      <c r="TST35" s="34"/>
      <c r="TSU35" s="34"/>
      <c r="TSV35" s="34"/>
      <c r="TSW35" s="34"/>
      <c r="TSX35" s="34"/>
      <c r="TSY35" s="34"/>
      <c r="TSZ35" s="34"/>
      <c r="TTA35" s="34"/>
      <c r="TTB35" s="34"/>
      <c r="TTC35" s="34"/>
      <c r="TTD35" s="34"/>
      <c r="TTE35" s="34"/>
      <c r="TTF35" s="34"/>
      <c r="TTG35" s="34"/>
      <c r="TTH35" s="34"/>
      <c r="TTI35" s="34"/>
      <c r="TTJ35" s="34"/>
      <c r="TTK35" s="34"/>
      <c r="TTL35" s="34"/>
      <c r="TTM35" s="34"/>
      <c r="TTN35" s="34"/>
      <c r="TTO35" s="34"/>
      <c r="TTP35" s="34"/>
      <c r="TTQ35" s="34"/>
      <c r="TTR35" s="34"/>
      <c r="TTS35" s="34"/>
      <c r="TTT35" s="34"/>
      <c r="TTU35" s="34"/>
      <c r="TTV35" s="34"/>
      <c r="TTW35" s="34"/>
      <c r="TTX35" s="34"/>
      <c r="TTY35" s="34"/>
      <c r="TTZ35" s="34"/>
      <c r="TUA35" s="34"/>
      <c r="TUB35" s="34"/>
      <c r="TUC35" s="34"/>
      <c r="TUD35" s="34"/>
      <c r="TUE35" s="34"/>
      <c r="TUF35" s="34"/>
      <c r="TUG35" s="34"/>
      <c r="TUH35" s="34"/>
      <c r="TUI35" s="34"/>
      <c r="TUJ35" s="34"/>
      <c r="TUK35" s="34"/>
      <c r="TUL35" s="34"/>
      <c r="TUM35" s="34"/>
      <c r="TUN35" s="34"/>
      <c r="TUO35" s="34"/>
      <c r="TUP35" s="34"/>
      <c r="TUQ35" s="34"/>
      <c r="TUR35" s="34"/>
      <c r="TUS35" s="34"/>
      <c r="TUT35" s="34"/>
      <c r="TUU35" s="34"/>
      <c r="TUV35" s="34"/>
      <c r="TUW35" s="34"/>
      <c r="TUX35" s="34"/>
      <c r="TUY35" s="34"/>
      <c r="TUZ35" s="34"/>
      <c r="TVA35" s="34"/>
      <c r="TVB35" s="34"/>
      <c r="TVC35" s="34"/>
      <c r="TVD35" s="34"/>
      <c r="TVE35" s="34"/>
      <c r="TVF35" s="34"/>
      <c r="TVG35" s="34"/>
      <c r="TVH35" s="34"/>
      <c r="TVI35" s="34"/>
      <c r="TVJ35" s="34"/>
      <c r="TVK35" s="34"/>
      <c r="TVL35" s="34"/>
      <c r="TVM35" s="34"/>
      <c r="TVN35" s="34"/>
      <c r="TVO35" s="34"/>
      <c r="TVP35" s="34"/>
      <c r="TVQ35" s="34"/>
      <c r="TVR35" s="34"/>
      <c r="TVS35" s="34"/>
      <c r="TVT35" s="34"/>
      <c r="TVU35" s="34"/>
      <c r="TVV35" s="34"/>
      <c r="TVW35" s="34"/>
      <c r="TVX35" s="34"/>
      <c r="TVY35" s="34"/>
      <c r="TVZ35" s="34"/>
      <c r="TWA35" s="34"/>
      <c r="TWB35" s="34"/>
      <c r="TWC35" s="34"/>
      <c r="TWD35" s="34"/>
      <c r="TWE35" s="34"/>
      <c r="TWF35" s="34"/>
      <c r="TWG35" s="34"/>
      <c r="TWH35" s="34"/>
      <c r="TWI35" s="34"/>
      <c r="TWJ35" s="34"/>
      <c r="TWK35" s="34"/>
      <c r="TWL35" s="34"/>
      <c r="TWM35" s="34"/>
      <c r="TWN35" s="34"/>
      <c r="TWO35" s="34"/>
      <c r="TWP35" s="34"/>
      <c r="TWQ35" s="34"/>
      <c r="TWR35" s="34"/>
      <c r="TWS35" s="34"/>
      <c r="TWT35" s="34"/>
      <c r="TWU35" s="34"/>
      <c r="TWV35" s="34"/>
      <c r="TWW35" s="34"/>
      <c r="TWX35" s="34"/>
      <c r="TWY35" s="34"/>
      <c r="TWZ35" s="34"/>
      <c r="TXA35" s="34"/>
      <c r="TXB35" s="34"/>
      <c r="TXC35" s="34"/>
      <c r="TXD35" s="34"/>
      <c r="TXE35" s="34"/>
      <c r="TXF35" s="34"/>
      <c r="TXG35" s="34"/>
      <c r="TXH35" s="34"/>
      <c r="TXI35" s="34"/>
      <c r="TXJ35" s="34"/>
      <c r="TXK35" s="34"/>
      <c r="TXL35" s="34"/>
      <c r="TXM35" s="34"/>
      <c r="TXN35" s="34"/>
      <c r="TXO35" s="34"/>
      <c r="TXP35" s="34"/>
      <c r="TXQ35" s="34"/>
      <c r="TXR35" s="34"/>
      <c r="TXS35" s="34"/>
      <c r="TXT35" s="34"/>
      <c r="TXU35" s="34"/>
      <c r="TXV35" s="34"/>
      <c r="TXW35" s="34"/>
      <c r="TXX35" s="34"/>
      <c r="TXY35" s="34"/>
      <c r="TXZ35" s="34"/>
      <c r="TYA35" s="34"/>
      <c r="TYB35" s="34"/>
      <c r="TYC35" s="34"/>
      <c r="TYD35" s="34"/>
      <c r="TYE35" s="34"/>
      <c r="TYF35" s="34"/>
      <c r="TYG35" s="34"/>
      <c r="TYH35" s="34"/>
      <c r="TYI35" s="34"/>
      <c r="TYJ35" s="34"/>
      <c r="TYK35" s="34"/>
      <c r="TYL35" s="34"/>
      <c r="TYM35" s="34"/>
      <c r="TYN35" s="34"/>
      <c r="TYO35" s="34"/>
      <c r="TYP35" s="34"/>
      <c r="TYQ35" s="34"/>
      <c r="TYR35" s="34"/>
      <c r="TYS35" s="34"/>
      <c r="TYT35" s="34"/>
      <c r="TYU35" s="34"/>
      <c r="TYV35" s="34"/>
      <c r="TYW35" s="34"/>
      <c r="TYX35" s="34"/>
      <c r="TYY35" s="34"/>
      <c r="TYZ35" s="34"/>
      <c r="TZA35" s="34"/>
      <c r="TZB35" s="34"/>
      <c r="TZC35" s="34"/>
      <c r="TZD35" s="34"/>
      <c r="TZE35" s="34"/>
      <c r="TZF35" s="34"/>
      <c r="TZG35" s="34"/>
      <c r="TZH35" s="34"/>
      <c r="TZI35" s="34"/>
      <c r="TZJ35" s="34"/>
      <c r="TZK35" s="34"/>
      <c r="TZL35" s="34"/>
      <c r="TZM35" s="34"/>
      <c r="TZN35" s="34"/>
      <c r="TZO35" s="34"/>
      <c r="TZP35" s="34"/>
      <c r="TZQ35" s="34"/>
      <c r="TZR35" s="34"/>
      <c r="TZS35" s="34"/>
      <c r="TZT35" s="34"/>
      <c r="TZU35" s="34"/>
      <c r="TZV35" s="34"/>
      <c r="TZW35" s="34"/>
      <c r="TZX35" s="34"/>
      <c r="TZY35" s="34"/>
      <c r="TZZ35" s="34"/>
      <c r="UAA35" s="34"/>
      <c r="UAB35" s="34"/>
      <c r="UAC35" s="34"/>
      <c r="UAD35" s="34"/>
      <c r="UAE35" s="34"/>
      <c r="UAF35" s="34"/>
      <c r="UAG35" s="34"/>
      <c r="UAH35" s="34"/>
      <c r="UAI35" s="34"/>
      <c r="UAJ35" s="34"/>
      <c r="UAK35" s="34"/>
      <c r="UAL35" s="34"/>
      <c r="UAM35" s="34"/>
      <c r="UAN35" s="34"/>
      <c r="UAO35" s="34"/>
      <c r="UAP35" s="34"/>
      <c r="UAQ35" s="34"/>
      <c r="UAR35" s="34"/>
      <c r="UAS35" s="34"/>
      <c r="UAT35" s="34"/>
      <c r="UAU35" s="34"/>
      <c r="UAV35" s="34"/>
      <c r="UAW35" s="34"/>
      <c r="UAX35" s="34"/>
      <c r="UAY35" s="34"/>
      <c r="UAZ35" s="34"/>
      <c r="UBA35" s="34"/>
      <c r="UBB35" s="34"/>
      <c r="UBC35" s="34"/>
      <c r="UBD35" s="34"/>
      <c r="UBE35" s="34"/>
      <c r="UBF35" s="34"/>
      <c r="UBG35" s="34"/>
      <c r="UBH35" s="34"/>
      <c r="UBI35" s="34"/>
      <c r="UBJ35" s="34"/>
      <c r="UBK35" s="34"/>
      <c r="UBL35" s="34"/>
      <c r="UBM35" s="34"/>
      <c r="UBN35" s="34"/>
      <c r="UBO35" s="34"/>
      <c r="UBP35" s="34"/>
      <c r="UBQ35" s="34"/>
      <c r="UBR35" s="34"/>
      <c r="UBS35" s="34"/>
      <c r="UBT35" s="34"/>
      <c r="UBU35" s="34"/>
      <c r="UBV35" s="34"/>
      <c r="UBW35" s="34"/>
      <c r="UBX35" s="34"/>
      <c r="UBY35" s="34"/>
      <c r="UBZ35" s="34"/>
      <c r="UCA35" s="34"/>
      <c r="UCB35" s="34"/>
      <c r="UCC35" s="34"/>
      <c r="UCD35" s="34"/>
      <c r="UCE35" s="34"/>
      <c r="UCF35" s="34"/>
      <c r="UCG35" s="34"/>
      <c r="UCH35" s="34"/>
      <c r="UCI35" s="34"/>
      <c r="UCJ35" s="34"/>
      <c r="UCK35" s="34"/>
      <c r="UCL35" s="34"/>
      <c r="UCM35" s="34"/>
      <c r="UCN35" s="34"/>
      <c r="UCO35" s="34"/>
      <c r="UCP35" s="34"/>
      <c r="UCQ35" s="34"/>
      <c r="UCR35" s="34"/>
      <c r="UCS35" s="34"/>
      <c r="UCT35" s="34"/>
      <c r="UCU35" s="34"/>
      <c r="UCV35" s="34"/>
      <c r="UCW35" s="34"/>
      <c r="UCX35" s="34"/>
      <c r="UCY35" s="34"/>
      <c r="UCZ35" s="34"/>
      <c r="UDA35" s="34"/>
      <c r="UDB35" s="34"/>
      <c r="UDC35" s="34"/>
      <c r="UDD35" s="34"/>
      <c r="UDE35" s="34"/>
      <c r="UDF35" s="34"/>
      <c r="UDG35" s="34"/>
      <c r="UDH35" s="34"/>
      <c r="UDI35" s="34"/>
      <c r="UDJ35" s="34"/>
      <c r="UDK35" s="34"/>
      <c r="UDL35" s="34"/>
      <c r="UDM35" s="34"/>
      <c r="UDN35" s="34"/>
      <c r="UDO35" s="34"/>
      <c r="UDP35" s="34"/>
      <c r="UDQ35" s="34"/>
      <c r="UDR35" s="34"/>
      <c r="UDS35" s="34"/>
      <c r="UDT35" s="34"/>
      <c r="UDU35" s="34"/>
      <c r="UDV35" s="34"/>
      <c r="UDW35" s="34"/>
      <c r="UDX35" s="34"/>
      <c r="UDY35" s="34"/>
      <c r="UDZ35" s="34"/>
      <c r="UEA35" s="34"/>
      <c r="UEB35" s="34"/>
      <c r="UEC35" s="34"/>
      <c r="UED35" s="34"/>
      <c r="UEE35" s="34"/>
      <c r="UEF35" s="34"/>
      <c r="UEG35" s="34"/>
      <c r="UEH35" s="34"/>
      <c r="UEI35" s="34"/>
      <c r="UEJ35" s="34"/>
      <c r="UEK35" s="34"/>
      <c r="UEL35" s="34"/>
      <c r="UEM35" s="34"/>
      <c r="UEN35" s="34"/>
      <c r="UEO35" s="34"/>
      <c r="UEP35" s="34"/>
      <c r="UEQ35" s="34"/>
      <c r="UER35" s="34"/>
      <c r="UES35" s="34"/>
      <c r="UET35" s="34"/>
      <c r="UEU35" s="34"/>
      <c r="UEV35" s="34"/>
      <c r="UEW35" s="34"/>
      <c r="UEX35" s="34"/>
      <c r="UEY35" s="34"/>
      <c r="UEZ35" s="34"/>
      <c r="UFA35" s="34"/>
      <c r="UFB35" s="34"/>
      <c r="UFC35" s="34"/>
      <c r="UFD35" s="34"/>
      <c r="UFE35" s="34"/>
      <c r="UFF35" s="34"/>
      <c r="UFG35" s="34"/>
      <c r="UFH35" s="34"/>
      <c r="UFI35" s="34"/>
      <c r="UFJ35" s="34"/>
      <c r="UFK35" s="34"/>
      <c r="UFL35" s="34"/>
      <c r="UFM35" s="34"/>
      <c r="UFN35" s="34"/>
      <c r="UFO35" s="34"/>
      <c r="UFP35" s="34"/>
      <c r="UFQ35" s="34"/>
      <c r="UFR35" s="34"/>
      <c r="UFS35" s="34"/>
      <c r="UFT35" s="34"/>
      <c r="UFU35" s="34"/>
      <c r="UFV35" s="34"/>
      <c r="UFW35" s="34"/>
      <c r="UFX35" s="34"/>
      <c r="UFY35" s="34"/>
      <c r="UFZ35" s="34"/>
      <c r="UGA35" s="34"/>
      <c r="UGB35" s="34"/>
      <c r="UGC35" s="34"/>
      <c r="UGD35" s="34"/>
      <c r="UGE35" s="34"/>
      <c r="UGF35" s="34"/>
      <c r="UGG35" s="34"/>
      <c r="UGH35" s="34"/>
      <c r="UGI35" s="34"/>
      <c r="UGJ35" s="34"/>
      <c r="UGK35" s="34"/>
      <c r="UGL35" s="34"/>
      <c r="UGM35" s="34"/>
      <c r="UGN35" s="34"/>
      <c r="UGO35" s="34"/>
      <c r="UGP35" s="34"/>
      <c r="UGQ35" s="34"/>
      <c r="UGR35" s="34"/>
      <c r="UGS35" s="34"/>
      <c r="UGT35" s="34"/>
      <c r="UGU35" s="34"/>
      <c r="UGV35" s="34"/>
      <c r="UGW35" s="34"/>
      <c r="UGX35" s="34"/>
      <c r="UGY35" s="34"/>
      <c r="UGZ35" s="34"/>
      <c r="UHA35" s="34"/>
      <c r="UHB35" s="34"/>
      <c r="UHC35" s="34"/>
      <c r="UHD35" s="34"/>
      <c r="UHE35" s="34"/>
      <c r="UHF35" s="34"/>
      <c r="UHG35" s="34"/>
      <c r="UHH35" s="34"/>
      <c r="UHI35" s="34"/>
      <c r="UHJ35" s="34"/>
      <c r="UHK35" s="34"/>
      <c r="UHL35" s="34"/>
      <c r="UHM35" s="34"/>
      <c r="UHN35" s="34"/>
      <c r="UHO35" s="34"/>
      <c r="UHP35" s="34"/>
      <c r="UHQ35" s="34"/>
      <c r="UHR35" s="34"/>
      <c r="UHS35" s="34"/>
      <c r="UHT35" s="34"/>
      <c r="UHU35" s="34"/>
      <c r="UHV35" s="34"/>
      <c r="UHW35" s="34"/>
      <c r="UHX35" s="34"/>
      <c r="UHY35" s="34"/>
      <c r="UHZ35" s="34"/>
      <c r="UIA35" s="34"/>
      <c r="UIB35" s="34"/>
      <c r="UIC35" s="34"/>
      <c r="UID35" s="34"/>
      <c r="UIE35" s="34"/>
      <c r="UIF35" s="34"/>
      <c r="UIG35" s="34"/>
      <c r="UIH35" s="34"/>
      <c r="UII35" s="34"/>
      <c r="UIJ35" s="34"/>
      <c r="UIK35" s="34"/>
      <c r="UIL35" s="34"/>
      <c r="UIM35" s="34"/>
      <c r="UIN35" s="34"/>
      <c r="UIO35" s="34"/>
      <c r="UIP35" s="34"/>
      <c r="UIQ35" s="34"/>
      <c r="UIR35" s="34"/>
      <c r="UIS35" s="34"/>
      <c r="UIT35" s="34"/>
      <c r="UIU35" s="34"/>
      <c r="UIV35" s="34"/>
      <c r="UIW35" s="34"/>
      <c r="UIX35" s="34"/>
      <c r="UIY35" s="34"/>
      <c r="UIZ35" s="34"/>
      <c r="UJA35" s="34"/>
      <c r="UJB35" s="34"/>
      <c r="UJC35" s="34"/>
      <c r="UJD35" s="34"/>
      <c r="UJE35" s="34"/>
      <c r="UJF35" s="34"/>
      <c r="UJG35" s="34"/>
      <c r="UJH35" s="34"/>
      <c r="UJI35" s="34"/>
      <c r="UJJ35" s="34"/>
      <c r="UJK35" s="34"/>
      <c r="UJL35" s="34"/>
      <c r="UJM35" s="34"/>
      <c r="UJN35" s="34"/>
      <c r="UJO35" s="34"/>
      <c r="UJP35" s="34"/>
      <c r="UJQ35" s="34"/>
      <c r="UJR35" s="34"/>
      <c r="UJS35" s="34"/>
      <c r="UJT35" s="34"/>
      <c r="UJU35" s="34"/>
      <c r="UJV35" s="34"/>
      <c r="UJW35" s="34"/>
      <c r="UJX35" s="34"/>
      <c r="UJY35" s="34"/>
      <c r="UJZ35" s="34"/>
      <c r="UKA35" s="34"/>
      <c r="UKB35" s="34"/>
      <c r="UKC35" s="34"/>
      <c r="UKD35" s="34"/>
      <c r="UKE35" s="34"/>
      <c r="UKF35" s="34"/>
      <c r="UKG35" s="34"/>
      <c r="UKH35" s="34"/>
      <c r="UKI35" s="34"/>
      <c r="UKJ35" s="34"/>
      <c r="UKK35" s="34"/>
      <c r="UKL35" s="34"/>
      <c r="UKM35" s="34"/>
      <c r="UKN35" s="34"/>
      <c r="UKO35" s="34"/>
      <c r="UKP35" s="34"/>
      <c r="UKQ35" s="34"/>
      <c r="UKR35" s="34"/>
      <c r="UKS35" s="34"/>
      <c r="UKT35" s="34"/>
      <c r="UKU35" s="34"/>
      <c r="UKV35" s="34"/>
      <c r="UKW35" s="34"/>
      <c r="UKX35" s="34"/>
      <c r="UKY35" s="34"/>
      <c r="UKZ35" s="34"/>
      <c r="ULA35" s="34"/>
      <c r="ULB35" s="34"/>
      <c r="ULC35" s="34"/>
      <c r="ULD35" s="34"/>
      <c r="ULE35" s="34"/>
      <c r="ULF35" s="34"/>
      <c r="ULG35" s="34"/>
      <c r="ULH35" s="34"/>
      <c r="ULI35" s="34"/>
      <c r="ULJ35" s="34"/>
      <c r="ULK35" s="34"/>
      <c r="ULL35" s="34"/>
      <c r="ULM35" s="34"/>
      <c r="ULN35" s="34"/>
      <c r="ULO35" s="34"/>
      <c r="ULP35" s="34"/>
      <c r="ULQ35" s="34"/>
      <c r="ULR35" s="34"/>
      <c r="ULS35" s="34"/>
      <c r="ULT35" s="34"/>
      <c r="ULU35" s="34"/>
      <c r="ULV35" s="34"/>
      <c r="ULW35" s="34"/>
      <c r="ULX35" s="34"/>
      <c r="ULY35" s="34"/>
      <c r="ULZ35" s="34"/>
      <c r="UMA35" s="34"/>
      <c r="UMB35" s="34"/>
      <c r="UMC35" s="34"/>
      <c r="UMD35" s="34"/>
      <c r="UME35" s="34"/>
      <c r="UMF35" s="34"/>
      <c r="UMG35" s="34"/>
      <c r="UMH35" s="34"/>
      <c r="UMI35" s="34"/>
      <c r="UMJ35" s="34"/>
      <c r="UMK35" s="34"/>
      <c r="UML35" s="34"/>
      <c r="UMM35" s="34"/>
      <c r="UMN35" s="34"/>
      <c r="UMO35" s="34"/>
      <c r="UMP35" s="34"/>
      <c r="UMQ35" s="34"/>
      <c r="UMR35" s="34"/>
      <c r="UMS35" s="34"/>
      <c r="UMT35" s="34"/>
      <c r="UMU35" s="34"/>
      <c r="UMV35" s="34"/>
      <c r="UMW35" s="34"/>
      <c r="UMX35" s="34"/>
      <c r="UMY35" s="34"/>
      <c r="UMZ35" s="34"/>
      <c r="UNA35" s="34"/>
      <c r="UNB35" s="34"/>
      <c r="UNC35" s="34"/>
      <c r="UND35" s="34"/>
      <c r="UNE35" s="34"/>
      <c r="UNF35" s="34"/>
      <c r="UNG35" s="34"/>
      <c r="UNH35" s="34"/>
      <c r="UNI35" s="34"/>
      <c r="UNJ35" s="34"/>
      <c r="UNK35" s="34"/>
      <c r="UNL35" s="34"/>
      <c r="UNM35" s="34"/>
      <c r="UNN35" s="34"/>
      <c r="UNO35" s="34"/>
      <c r="UNP35" s="34"/>
      <c r="UNQ35" s="34"/>
      <c r="UNR35" s="34"/>
      <c r="UNS35" s="34"/>
      <c r="UNT35" s="34"/>
      <c r="UNU35" s="34"/>
      <c r="UNV35" s="34"/>
      <c r="UNW35" s="34"/>
      <c r="UNX35" s="34"/>
      <c r="UNY35" s="34"/>
      <c r="UNZ35" s="34"/>
      <c r="UOA35" s="34"/>
      <c r="UOB35" s="34"/>
      <c r="UOC35" s="34"/>
      <c r="UOD35" s="34"/>
      <c r="UOE35" s="34"/>
      <c r="UOF35" s="34"/>
      <c r="UOG35" s="34"/>
      <c r="UOH35" s="34"/>
      <c r="UOI35" s="34"/>
      <c r="UOJ35" s="34"/>
      <c r="UOK35" s="34"/>
      <c r="UOL35" s="34"/>
      <c r="UOM35" s="34"/>
      <c r="UON35" s="34"/>
      <c r="UOO35" s="34"/>
      <c r="UOP35" s="34"/>
      <c r="UOQ35" s="34"/>
      <c r="UOR35" s="34"/>
      <c r="UOS35" s="34"/>
      <c r="UOT35" s="34"/>
      <c r="UOU35" s="34"/>
      <c r="UOV35" s="34"/>
      <c r="UOW35" s="34"/>
      <c r="UOX35" s="34"/>
      <c r="UOY35" s="34"/>
      <c r="UOZ35" s="34"/>
      <c r="UPA35" s="34"/>
      <c r="UPB35" s="34"/>
      <c r="UPC35" s="34"/>
      <c r="UPD35" s="34"/>
      <c r="UPE35" s="34"/>
      <c r="UPF35" s="34"/>
      <c r="UPG35" s="34"/>
      <c r="UPH35" s="34"/>
      <c r="UPI35" s="34"/>
      <c r="UPJ35" s="34"/>
      <c r="UPK35" s="34"/>
      <c r="UPL35" s="34"/>
      <c r="UPM35" s="34"/>
      <c r="UPN35" s="34"/>
      <c r="UPO35" s="34"/>
      <c r="UPP35" s="34"/>
      <c r="UPQ35" s="34"/>
      <c r="UPR35" s="34"/>
      <c r="UPS35" s="34"/>
      <c r="UPT35" s="34"/>
      <c r="UPU35" s="34"/>
      <c r="UPV35" s="34"/>
      <c r="UPW35" s="34"/>
      <c r="UPX35" s="34"/>
      <c r="UPY35" s="34"/>
      <c r="UPZ35" s="34"/>
      <c r="UQA35" s="34"/>
      <c r="UQB35" s="34"/>
      <c r="UQC35" s="34"/>
      <c r="UQD35" s="34"/>
      <c r="UQE35" s="34"/>
      <c r="UQF35" s="34"/>
      <c r="UQG35" s="34"/>
      <c r="UQH35" s="34"/>
      <c r="UQI35" s="34"/>
      <c r="UQJ35" s="34"/>
      <c r="UQK35" s="34"/>
      <c r="UQL35" s="34"/>
      <c r="UQM35" s="34"/>
      <c r="UQN35" s="34"/>
      <c r="UQO35" s="34"/>
      <c r="UQP35" s="34"/>
      <c r="UQQ35" s="34"/>
      <c r="UQR35" s="34"/>
      <c r="UQS35" s="34"/>
      <c r="UQT35" s="34"/>
      <c r="UQU35" s="34"/>
      <c r="UQV35" s="34"/>
      <c r="UQW35" s="34"/>
      <c r="UQX35" s="34"/>
      <c r="UQY35" s="34"/>
      <c r="UQZ35" s="34"/>
      <c r="URA35" s="34"/>
      <c r="URB35" s="34"/>
      <c r="URC35" s="34"/>
      <c r="URD35" s="34"/>
      <c r="URE35" s="34"/>
      <c r="URF35" s="34"/>
      <c r="URG35" s="34"/>
      <c r="URH35" s="34"/>
      <c r="URI35" s="34"/>
      <c r="URJ35" s="34"/>
      <c r="URK35" s="34"/>
      <c r="URL35" s="34"/>
      <c r="URM35" s="34"/>
      <c r="URN35" s="34"/>
      <c r="URO35" s="34"/>
      <c r="URP35" s="34"/>
      <c r="URQ35" s="34"/>
      <c r="URR35" s="34"/>
      <c r="URS35" s="34"/>
      <c r="URT35" s="34"/>
      <c r="URU35" s="34"/>
      <c r="URV35" s="34"/>
      <c r="URW35" s="34"/>
      <c r="URX35" s="34"/>
      <c r="URY35" s="34"/>
      <c r="URZ35" s="34"/>
      <c r="USA35" s="34"/>
      <c r="USB35" s="34"/>
      <c r="USC35" s="34"/>
      <c r="USD35" s="34"/>
      <c r="USE35" s="34"/>
      <c r="USF35" s="34"/>
      <c r="USG35" s="34"/>
      <c r="USH35" s="34"/>
      <c r="USI35" s="34"/>
      <c r="USJ35" s="34"/>
      <c r="USK35" s="34"/>
      <c r="USL35" s="34"/>
      <c r="USM35" s="34"/>
      <c r="USN35" s="34"/>
      <c r="USO35" s="34"/>
      <c r="USP35" s="34"/>
      <c r="USQ35" s="34"/>
      <c r="USR35" s="34"/>
      <c r="USS35" s="34"/>
      <c r="UST35" s="34"/>
      <c r="USU35" s="34"/>
      <c r="USV35" s="34"/>
      <c r="USW35" s="34"/>
      <c r="USX35" s="34"/>
      <c r="USY35" s="34"/>
      <c r="USZ35" s="34"/>
      <c r="UTA35" s="34"/>
      <c r="UTB35" s="34"/>
      <c r="UTC35" s="34"/>
      <c r="UTD35" s="34"/>
      <c r="UTE35" s="34"/>
      <c r="UTF35" s="34"/>
      <c r="UTG35" s="34"/>
      <c r="UTH35" s="34"/>
      <c r="UTI35" s="34"/>
      <c r="UTJ35" s="34"/>
      <c r="UTK35" s="34"/>
      <c r="UTL35" s="34"/>
      <c r="UTM35" s="34"/>
      <c r="UTN35" s="34"/>
      <c r="UTO35" s="34"/>
      <c r="UTP35" s="34"/>
      <c r="UTQ35" s="34"/>
      <c r="UTR35" s="34"/>
      <c r="UTS35" s="34"/>
      <c r="UTT35" s="34"/>
      <c r="UTU35" s="34"/>
      <c r="UTV35" s="34"/>
      <c r="UTW35" s="34"/>
      <c r="UTX35" s="34"/>
      <c r="UTY35" s="34"/>
      <c r="UTZ35" s="34"/>
      <c r="UUA35" s="34"/>
      <c r="UUB35" s="34"/>
      <c r="UUC35" s="34"/>
      <c r="UUD35" s="34"/>
      <c r="UUE35" s="34"/>
      <c r="UUF35" s="34"/>
      <c r="UUG35" s="34"/>
      <c r="UUH35" s="34"/>
      <c r="UUI35" s="34"/>
      <c r="UUJ35" s="34"/>
      <c r="UUK35" s="34"/>
      <c r="UUL35" s="34"/>
      <c r="UUM35" s="34"/>
      <c r="UUN35" s="34"/>
      <c r="UUO35" s="34"/>
      <c r="UUP35" s="34"/>
      <c r="UUQ35" s="34"/>
      <c r="UUR35" s="34"/>
      <c r="UUS35" s="34"/>
      <c r="UUT35" s="34"/>
      <c r="UUU35" s="34"/>
      <c r="UUV35" s="34"/>
      <c r="UUW35" s="34"/>
      <c r="UUX35" s="34"/>
      <c r="UUY35" s="34"/>
      <c r="UUZ35" s="34"/>
      <c r="UVA35" s="34"/>
      <c r="UVB35" s="34"/>
      <c r="UVC35" s="34"/>
      <c r="UVD35" s="34"/>
      <c r="UVE35" s="34"/>
      <c r="UVF35" s="34"/>
      <c r="UVG35" s="34"/>
      <c r="UVH35" s="34"/>
      <c r="UVI35" s="34"/>
      <c r="UVJ35" s="34"/>
      <c r="UVK35" s="34"/>
      <c r="UVL35" s="34"/>
      <c r="UVM35" s="34"/>
      <c r="UVN35" s="34"/>
      <c r="UVO35" s="34"/>
      <c r="UVP35" s="34"/>
      <c r="UVQ35" s="34"/>
      <c r="UVR35" s="34"/>
      <c r="UVS35" s="34"/>
      <c r="UVT35" s="34"/>
      <c r="UVU35" s="34"/>
      <c r="UVV35" s="34"/>
      <c r="UVW35" s="34"/>
      <c r="UVX35" s="34"/>
      <c r="UVY35" s="34"/>
      <c r="UVZ35" s="34"/>
      <c r="UWA35" s="34"/>
      <c r="UWB35" s="34"/>
      <c r="UWC35" s="34"/>
      <c r="UWD35" s="34"/>
      <c r="UWE35" s="34"/>
      <c r="UWF35" s="34"/>
      <c r="UWG35" s="34"/>
      <c r="UWH35" s="34"/>
      <c r="UWI35" s="34"/>
      <c r="UWJ35" s="34"/>
      <c r="UWK35" s="34"/>
      <c r="UWL35" s="34"/>
      <c r="UWM35" s="34"/>
      <c r="UWN35" s="34"/>
      <c r="UWO35" s="34"/>
      <c r="UWP35" s="34"/>
      <c r="UWQ35" s="34"/>
      <c r="UWR35" s="34"/>
      <c r="UWS35" s="34"/>
      <c r="UWT35" s="34"/>
      <c r="UWU35" s="34"/>
      <c r="UWV35" s="34"/>
      <c r="UWW35" s="34"/>
      <c r="UWX35" s="34"/>
      <c r="UWY35" s="34"/>
      <c r="UWZ35" s="34"/>
      <c r="UXA35" s="34"/>
      <c r="UXB35" s="34"/>
      <c r="UXC35" s="34"/>
      <c r="UXD35" s="34"/>
      <c r="UXE35" s="34"/>
      <c r="UXF35" s="34"/>
      <c r="UXG35" s="34"/>
      <c r="UXH35" s="34"/>
      <c r="UXI35" s="34"/>
      <c r="UXJ35" s="34"/>
      <c r="UXK35" s="34"/>
      <c r="UXL35" s="34"/>
      <c r="UXM35" s="34"/>
      <c r="UXN35" s="34"/>
      <c r="UXO35" s="34"/>
      <c r="UXP35" s="34"/>
      <c r="UXQ35" s="34"/>
      <c r="UXR35" s="34"/>
      <c r="UXS35" s="34"/>
      <c r="UXT35" s="34"/>
      <c r="UXU35" s="34"/>
      <c r="UXV35" s="34"/>
      <c r="UXW35" s="34"/>
      <c r="UXX35" s="34"/>
      <c r="UXY35" s="34"/>
      <c r="UXZ35" s="34"/>
      <c r="UYA35" s="34"/>
      <c r="UYB35" s="34"/>
      <c r="UYC35" s="34"/>
      <c r="UYD35" s="34"/>
      <c r="UYE35" s="34"/>
      <c r="UYF35" s="34"/>
      <c r="UYG35" s="34"/>
      <c r="UYH35" s="34"/>
      <c r="UYI35" s="34"/>
      <c r="UYJ35" s="34"/>
      <c r="UYK35" s="34"/>
      <c r="UYL35" s="34"/>
      <c r="UYM35" s="34"/>
      <c r="UYN35" s="34"/>
      <c r="UYO35" s="34"/>
      <c r="UYP35" s="34"/>
      <c r="UYQ35" s="34"/>
      <c r="UYR35" s="34"/>
      <c r="UYS35" s="34"/>
      <c r="UYT35" s="34"/>
      <c r="UYU35" s="34"/>
      <c r="UYV35" s="34"/>
      <c r="UYW35" s="34"/>
      <c r="UYX35" s="34"/>
      <c r="UYY35" s="34"/>
      <c r="UYZ35" s="34"/>
      <c r="UZA35" s="34"/>
      <c r="UZB35" s="34"/>
      <c r="UZC35" s="34"/>
      <c r="UZD35" s="34"/>
      <c r="UZE35" s="34"/>
      <c r="UZF35" s="34"/>
      <c r="UZG35" s="34"/>
      <c r="UZH35" s="34"/>
      <c r="UZI35" s="34"/>
      <c r="UZJ35" s="34"/>
      <c r="UZK35" s="34"/>
      <c r="UZL35" s="34"/>
      <c r="UZM35" s="34"/>
      <c r="UZN35" s="34"/>
      <c r="UZO35" s="34"/>
      <c r="UZP35" s="34"/>
      <c r="UZQ35" s="34"/>
      <c r="UZR35" s="34"/>
      <c r="UZS35" s="34"/>
      <c r="UZT35" s="34"/>
      <c r="UZU35" s="34"/>
      <c r="UZV35" s="34"/>
      <c r="UZW35" s="34"/>
      <c r="UZX35" s="34"/>
      <c r="UZY35" s="34"/>
      <c r="UZZ35" s="34"/>
      <c r="VAA35" s="34"/>
      <c r="VAB35" s="34"/>
      <c r="VAC35" s="34"/>
      <c r="VAD35" s="34"/>
      <c r="VAE35" s="34"/>
      <c r="VAF35" s="34"/>
      <c r="VAG35" s="34"/>
      <c r="VAH35" s="34"/>
      <c r="VAI35" s="34"/>
      <c r="VAJ35" s="34"/>
      <c r="VAK35" s="34"/>
      <c r="VAL35" s="34"/>
      <c r="VAM35" s="34"/>
      <c r="VAN35" s="34"/>
      <c r="VAO35" s="34"/>
      <c r="VAP35" s="34"/>
      <c r="VAQ35" s="34"/>
      <c r="VAR35" s="34"/>
      <c r="VAS35" s="34"/>
      <c r="VAT35" s="34"/>
      <c r="VAU35" s="34"/>
      <c r="VAV35" s="34"/>
      <c r="VAW35" s="34"/>
      <c r="VAX35" s="34"/>
      <c r="VAY35" s="34"/>
      <c r="VAZ35" s="34"/>
      <c r="VBA35" s="34"/>
      <c r="VBB35" s="34"/>
      <c r="VBC35" s="34"/>
      <c r="VBD35" s="34"/>
      <c r="VBE35" s="34"/>
      <c r="VBF35" s="34"/>
      <c r="VBG35" s="34"/>
      <c r="VBH35" s="34"/>
      <c r="VBI35" s="34"/>
      <c r="VBJ35" s="34"/>
      <c r="VBK35" s="34"/>
      <c r="VBL35" s="34"/>
      <c r="VBM35" s="34"/>
      <c r="VBN35" s="34"/>
      <c r="VBO35" s="34"/>
      <c r="VBP35" s="34"/>
      <c r="VBQ35" s="34"/>
      <c r="VBR35" s="34"/>
      <c r="VBS35" s="34"/>
      <c r="VBT35" s="34"/>
      <c r="VBU35" s="34"/>
      <c r="VBV35" s="34"/>
      <c r="VBW35" s="34"/>
      <c r="VBX35" s="34"/>
      <c r="VBY35" s="34"/>
      <c r="VBZ35" s="34"/>
      <c r="VCA35" s="34"/>
      <c r="VCB35" s="34"/>
      <c r="VCC35" s="34"/>
      <c r="VCD35" s="34"/>
      <c r="VCE35" s="34"/>
      <c r="VCF35" s="34"/>
      <c r="VCG35" s="34"/>
      <c r="VCH35" s="34"/>
      <c r="VCI35" s="34"/>
      <c r="VCJ35" s="34"/>
      <c r="VCK35" s="34"/>
      <c r="VCL35" s="34"/>
      <c r="VCM35" s="34"/>
      <c r="VCN35" s="34"/>
      <c r="VCO35" s="34"/>
      <c r="VCP35" s="34"/>
      <c r="VCQ35" s="34"/>
      <c r="VCR35" s="34"/>
      <c r="VCS35" s="34"/>
      <c r="VCT35" s="34"/>
      <c r="VCU35" s="34"/>
      <c r="VCV35" s="34"/>
      <c r="VCW35" s="34"/>
      <c r="VCX35" s="34"/>
      <c r="VCY35" s="34"/>
      <c r="VCZ35" s="34"/>
      <c r="VDA35" s="34"/>
      <c r="VDB35" s="34"/>
      <c r="VDC35" s="34"/>
      <c r="VDD35" s="34"/>
      <c r="VDE35" s="34"/>
      <c r="VDF35" s="34"/>
      <c r="VDG35" s="34"/>
      <c r="VDH35" s="34"/>
      <c r="VDI35" s="34"/>
      <c r="VDJ35" s="34"/>
      <c r="VDK35" s="34"/>
      <c r="VDL35" s="34"/>
      <c r="VDM35" s="34"/>
      <c r="VDN35" s="34"/>
      <c r="VDO35" s="34"/>
      <c r="VDP35" s="34"/>
      <c r="VDQ35" s="34"/>
      <c r="VDR35" s="34"/>
      <c r="VDS35" s="34"/>
      <c r="VDT35" s="34"/>
      <c r="VDU35" s="34"/>
      <c r="VDV35" s="34"/>
      <c r="VDW35" s="34"/>
      <c r="VDX35" s="34"/>
      <c r="VDY35" s="34"/>
      <c r="VDZ35" s="34"/>
      <c r="VEA35" s="34"/>
      <c r="VEB35" s="34"/>
      <c r="VEC35" s="34"/>
      <c r="VED35" s="34"/>
      <c r="VEE35" s="34"/>
      <c r="VEF35" s="34"/>
      <c r="VEG35" s="34"/>
      <c r="VEH35" s="34"/>
      <c r="VEI35" s="34"/>
      <c r="VEJ35" s="34"/>
      <c r="VEK35" s="34"/>
      <c r="VEL35" s="34"/>
      <c r="VEM35" s="34"/>
      <c r="VEN35" s="34"/>
      <c r="VEO35" s="34"/>
      <c r="VEP35" s="34"/>
      <c r="VEQ35" s="34"/>
      <c r="VER35" s="34"/>
      <c r="VES35" s="34"/>
      <c r="VET35" s="34"/>
      <c r="VEU35" s="34"/>
      <c r="VEV35" s="34"/>
      <c r="VEW35" s="34"/>
      <c r="VEX35" s="34"/>
      <c r="VEY35" s="34"/>
      <c r="VEZ35" s="34"/>
      <c r="VFA35" s="34"/>
      <c r="VFB35" s="34"/>
      <c r="VFC35" s="34"/>
      <c r="VFD35" s="34"/>
      <c r="VFE35" s="34"/>
      <c r="VFF35" s="34"/>
      <c r="VFG35" s="34"/>
      <c r="VFH35" s="34"/>
      <c r="VFI35" s="34"/>
      <c r="VFJ35" s="34"/>
      <c r="VFK35" s="34"/>
      <c r="VFL35" s="34"/>
      <c r="VFM35" s="34"/>
      <c r="VFN35" s="34"/>
      <c r="VFO35" s="34"/>
      <c r="VFP35" s="34"/>
      <c r="VFQ35" s="34"/>
      <c r="VFR35" s="34"/>
      <c r="VFS35" s="34"/>
      <c r="VFT35" s="34"/>
      <c r="VFU35" s="34"/>
      <c r="VFV35" s="34"/>
      <c r="VFW35" s="34"/>
      <c r="VFX35" s="34"/>
      <c r="VFY35" s="34"/>
      <c r="VFZ35" s="34"/>
      <c r="VGA35" s="34"/>
      <c r="VGB35" s="34"/>
      <c r="VGC35" s="34"/>
      <c r="VGD35" s="34"/>
      <c r="VGE35" s="34"/>
      <c r="VGF35" s="34"/>
      <c r="VGG35" s="34"/>
      <c r="VGH35" s="34"/>
      <c r="VGI35" s="34"/>
      <c r="VGJ35" s="34"/>
      <c r="VGK35" s="34"/>
      <c r="VGL35" s="34"/>
      <c r="VGM35" s="34"/>
      <c r="VGN35" s="34"/>
      <c r="VGO35" s="34"/>
      <c r="VGP35" s="34"/>
      <c r="VGQ35" s="34"/>
      <c r="VGR35" s="34"/>
      <c r="VGS35" s="34"/>
      <c r="VGT35" s="34"/>
      <c r="VGU35" s="34"/>
      <c r="VGV35" s="34"/>
      <c r="VGW35" s="34"/>
      <c r="VGX35" s="34"/>
      <c r="VGY35" s="34"/>
      <c r="VGZ35" s="34"/>
      <c r="VHA35" s="34"/>
      <c r="VHB35" s="34"/>
      <c r="VHC35" s="34"/>
      <c r="VHD35" s="34"/>
      <c r="VHE35" s="34"/>
      <c r="VHF35" s="34"/>
      <c r="VHG35" s="34"/>
      <c r="VHH35" s="34"/>
      <c r="VHI35" s="34"/>
      <c r="VHJ35" s="34"/>
      <c r="VHK35" s="34"/>
      <c r="VHL35" s="34"/>
      <c r="VHM35" s="34"/>
      <c r="VHN35" s="34"/>
      <c r="VHO35" s="34"/>
      <c r="VHP35" s="34"/>
      <c r="VHQ35" s="34"/>
      <c r="VHR35" s="34"/>
      <c r="VHS35" s="34"/>
      <c r="VHT35" s="34"/>
      <c r="VHU35" s="34"/>
      <c r="VHV35" s="34"/>
      <c r="VHW35" s="34"/>
      <c r="VHX35" s="34"/>
      <c r="VHY35" s="34"/>
      <c r="VHZ35" s="34"/>
      <c r="VIA35" s="34"/>
      <c r="VIB35" s="34"/>
      <c r="VIC35" s="34"/>
      <c r="VID35" s="34"/>
      <c r="VIE35" s="34"/>
      <c r="VIF35" s="34"/>
      <c r="VIG35" s="34"/>
      <c r="VIH35" s="34"/>
      <c r="VII35" s="34"/>
      <c r="VIJ35" s="34"/>
      <c r="VIK35" s="34"/>
      <c r="VIL35" s="34"/>
      <c r="VIM35" s="34"/>
      <c r="VIN35" s="34"/>
      <c r="VIO35" s="34"/>
      <c r="VIP35" s="34"/>
      <c r="VIQ35" s="34"/>
      <c r="VIR35" s="34"/>
      <c r="VIS35" s="34"/>
      <c r="VIT35" s="34"/>
      <c r="VIU35" s="34"/>
      <c r="VIV35" s="34"/>
      <c r="VIW35" s="34"/>
      <c r="VIX35" s="34"/>
      <c r="VIY35" s="34"/>
      <c r="VIZ35" s="34"/>
      <c r="VJA35" s="34"/>
      <c r="VJB35" s="34"/>
      <c r="VJC35" s="34"/>
      <c r="VJD35" s="34"/>
      <c r="VJE35" s="34"/>
      <c r="VJF35" s="34"/>
      <c r="VJG35" s="34"/>
      <c r="VJH35" s="34"/>
      <c r="VJI35" s="34"/>
      <c r="VJJ35" s="34"/>
      <c r="VJK35" s="34"/>
      <c r="VJL35" s="34"/>
      <c r="VJM35" s="34"/>
      <c r="VJN35" s="34"/>
      <c r="VJO35" s="34"/>
      <c r="VJP35" s="34"/>
      <c r="VJQ35" s="34"/>
      <c r="VJR35" s="34"/>
      <c r="VJS35" s="34"/>
      <c r="VJT35" s="34"/>
      <c r="VJU35" s="34"/>
      <c r="VJV35" s="34"/>
      <c r="VJW35" s="34"/>
      <c r="VJX35" s="34"/>
      <c r="VJY35" s="34"/>
      <c r="VJZ35" s="34"/>
      <c r="VKA35" s="34"/>
      <c r="VKB35" s="34"/>
      <c r="VKC35" s="34"/>
      <c r="VKD35" s="34"/>
      <c r="VKE35" s="34"/>
      <c r="VKF35" s="34"/>
      <c r="VKG35" s="34"/>
      <c r="VKH35" s="34"/>
      <c r="VKI35" s="34"/>
      <c r="VKJ35" s="34"/>
      <c r="VKK35" s="34"/>
      <c r="VKL35" s="34"/>
      <c r="VKM35" s="34"/>
      <c r="VKN35" s="34"/>
      <c r="VKO35" s="34"/>
      <c r="VKP35" s="34"/>
      <c r="VKQ35" s="34"/>
      <c r="VKR35" s="34"/>
      <c r="VKS35" s="34"/>
      <c r="VKT35" s="34"/>
      <c r="VKU35" s="34"/>
      <c r="VKV35" s="34"/>
      <c r="VKW35" s="34"/>
      <c r="VKX35" s="34"/>
      <c r="VKY35" s="34"/>
      <c r="VKZ35" s="34"/>
      <c r="VLA35" s="34"/>
      <c r="VLB35" s="34"/>
      <c r="VLC35" s="34"/>
      <c r="VLD35" s="34"/>
      <c r="VLE35" s="34"/>
      <c r="VLF35" s="34"/>
      <c r="VLG35" s="34"/>
      <c r="VLH35" s="34"/>
      <c r="VLI35" s="34"/>
      <c r="VLJ35" s="34"/>
      <c r="VLK35" s="34"/>
      <c r="VLL35" s="34"/>
      <c r="VLM35" s="34"/>
      <c r="VLN35" s="34"/>
      <c r="VLO35" s="34"/>
      <c r="VLP35" s="34"/>
      <c r="VLQ35" s="34"/>
      <c r="VLR35" s="34"/>
      <c r="VLS35" s="34"/>
      <c r="VLT35" s="34"/>
      <c r="VLU35" s="34"/>
      <c r="VLV35" s="34"/>
      <c r="VLW35" s="34"/>
      <c r="VLX35" s="34"/>
      <c r="VLY35" s="34"/>
      <c r="VLZ35" s="34"/>
      <c r="VMA35" s="34"/>
      <c r="VMB35" s="34"/>
      <c r="VMC35" s="34"/>
      <c r="VMD35" s="34"/>
      <c r="VME35" s="34"/>
      <c r="VMF35" s="34"/>
      <c r="VMG35" s="34"/>
      <c r="VMH35" s="34"/>
      <c r="VMI35" s="34"/>
      <c r="VMJ35" s="34"/>
      <c r="VMK35" s="34"/>
      <c r="VML35" s="34"/>
      <c r="VMM35" s="34"/>
      <c r="VMN35" s="34"/>
      <c r="VMO35" s="34"/>
      <c r="VMP35" s="34"/>
      <c r="VMQ35" s="34"/>
      <c r="VMR35" s="34"/>
      <c r="VMS35" s="34"/>
      <c r="VMT35" s="34"/>
      <c r="VMU35" s="34"/>
      <c r="VMV35" s="34"/>
      <c r="VMW35" s="34"/>
      <c r="VMX35" s="34"/>
      <c r="VMY35" s="34"/>
      <c r="VMZ35" s="34"/>
      <c r="VNA35" s="34"/>
      <c r="VNB35" s="34"/>
      <c r="VNC35" s="34"/>
      <c r="VND35" s="34"/>
      <c r="VNE35" s="34"/>
      <c r="VNF35" s="34"/>
      <c r="VNG35" s="34"/>
      <c r="VNH35" s="34"/>
      <c r="VNI35" s="34"/>
      <c r="VNJ35" s="34"/>
      <c r="VNK35" s="34"/>
      <c r="VNL35" s="34"/>
      <c r="VNM35" s="34"/>
      <c r="VNN35" s="34"/>
      <c r="VNO35" s="34"/>
      <c r="VNP35" s="34"/>
      <c r="VNQ35" s="34"/>
      <c r="VNR35" s="34"/>
      <c r="VNS35" s="34"/>
      <c r="VNT35" s="34"/>
      <c r="VNU35" s="34"/>
      <c r="VNV35" s="34"/>
      <c r="VNW35" s="34"/>
      <c r="VNX35" s="34"/>
      <c r="VNY35" s="34"/>
      <c r="VNZ35" s="34"/>
      <c r="VOA35" s="34"/>
      <c r="VOB35" s="34"/>
      <c r="VOC35" s="34"/>
      <c r="VOD35" s="34"/>
      <c r="VOE35" s="34"/>
      <c r="VOF35" s="34"/>
      <c r="VOG35" s="34"/>
      <c r="VOH35" s="34"/>
      <c r="VOI35" s="34"/>
      <c r="VOJ35" s="34"/>
      <c r="VOK35" s="34"/>
      <c r="VOL35" s="34"/>
      <c r="VOM35" s="34"/>
      <c r="VON35" s="34"/>
      <c r="VOO35" s="34"/>
      <c r="VOP35" s="34"/>
      <c r="VOQ35" s="34"/>
      <c r="VOR35" s="34"/>
      <c r="VOS35" s="34"/>
      <c r="VOT35" s="34"/>
      <c r="VOU35" s="34"/>
      <c r="VOV35" s="34"/>
      <c r="VOW35" s="34"/>
      <c r="VOX35" s="34"/>
      <c r="VOY35" s="34"/>
      <c r="VOZ35" s="34"/>
      <c r="VPA35" s="34"/>
      <c r="VPB35" s="34"/>
      <c r="VPC35" s="34"/>
      <c r="VPD35" s="34"/>
      <c r="VPE35" s="34"/>
      <c r="VPF35" s="34"/>
      <c r="VPG35" s="34"/>
      <c r="VPH35" s="34"/>
      <c r="VPI35" s="34"/>
      <c r="VPJ35" s="34"/>
      <c r="VPK35" s="34"/>
      <c r="VPL35" s="34"/>
      <c r="VPM35" s="34"/>
      <c r="VPN35" s="34"/>
      <c r="VPO35" s="34"/>
      <c r="VPP35" s="34"/>
      <c r="VPQ35" s="34"/>
      <c r="VPR35" s="34"/>
      <c r="VPS35" s="34"/>
      <c r="VPT35" s="34"/>
      <c r="VPU35" s="34"/>
      <c r="VPV35" s="34"/>
      <c r="VPW35" s="34"/>
      <c r="VPX35" s="34"/>
      <c r="VPY35" s="34"/>
      <c r="VPZ35" s="34"/>
      <c r="VQA35" s="34"/>
      <c r="VQB35" s="34"/>
      <c r="VQC35" s="34"/>
      <c r="VQD35" s="34"/>
      <c r="VQE35" s="34"/>
      <c r="VQF35" s="34"/>
      <c r="VQG35" s="34"/>
      <c r="VQH35" s="34"/>
      <c r="VQI35" s="34"/>
      <c r="VQJ35" s="34"/>
      <c r="VQK35" s="34"/>
      <c r="VQL35" s="34"/>
      <c r="VQM35" s="34"/>
      <c r="VQN35" s="34"/>
      <c r="VQO35" s="34"/>
      <c r="VQP35" s="34"/>
      <c r="VQQ35" s="34"/>
      <c r="VQR35" s="34"/>
      <c r="VQS35" s="34"/>
      <c r="VQT35" s="34"/>
      <c r="VQU35" s="34"/>
      <c r="VQV35" s="34"/>
      <c r="VQW35" s="34"/>
      <c r="VQX35" s="34"/>
      <c r="VQY35" s="34"/>
      <c r="VQZ35" s="34"/>
      <c r="VRA35" s="34"/>
      <c r="VRB35" s="34"/>
      <c r="VRC35" s="34"/>
      <c r="VRD35" s="34"/>
      <c r="VRE35" s="34"/>
      <c r="VRF35" s="34"/>
      <c r="VRG35" s="34"/>
      <c r="VRH35" s="34"/>
      <c r="VRI35" s="34"/>
      <c r="VRJ35" s="34"/>
      <c r="VRK35" s="34"/>
      <c r="VRL35" s="34"/>
      <c r="VRM35" s="34"/>
      <c r="VRN35" s="34"/>
      <c r="VRO35" s="34"/>
      <c r="VRP35" s="34"/>
      <c r="VRQ35" s="34"/>
      <c r="VRR35" s="34"/>
      <c r="VRS35" s="34"/>
      <c r="VRT35" s="34"/>
      <c r="VRU35" s="34"/>
      <c r="VRV35" s="34"/>
      <c r="VRW35" s="34"/>
      <c r="VRX35" s="34"/>
      <c r="VRY35" s="34"/>
      <c r="VRZ35" s="34"/>
      <c r="VSA35" s="34"/>
      <c r="VSB35" s="34"/>
      <c r="VSC35" s="34"/>
      <c r="VSD35" s="34"/>
      <c r="VSE35" s="34"/>
      <c r="VSF35" s="34"/>
      <c r="VSG35" s="34"/>
      <c r="VSH35" s="34"/>
      <c r="VSI35" s="34"/>
      <c r="VSJ35" s="34"/>
      <c r="VSK35" s="34"/>
      <c r="VSL35" s="34"/>
      <c r="VSM35" s="34"/>
      <c r="VSN35" s="34"/>
      <c r="VSO35" s="34"/>
      <c r="VSP35" s="34"/>
      <c r="VSQ35" s="34"/>
      <c r="VSR35" s="34"/>
      <c r="VSS35" s="34"/>
      <c r="VST35" s="34"/>
      <c r="VSU35" s="34"/>
      <c r="VSV35" s="34"/>
      <c r="VSW35" s="34"/>
      <c r="VSX35" s="34"/>
      <c r="VSY35" s="34"/>
      <c r="VSZ35" s="34"/>
      <c r="VTA35" s="34"/>
      <c r="VTB35" s="34"/>
      <c r="VTC35" s="34"/>
      <c r="VTD35" s="34"/>
      <c r="VTE35" s="34"/>
      <c r="VTF35" s="34"/>
      <c r="VTG35" s="34"/>
      <c r="VTH35" s="34"/>
      <c r="VTI35" s="34"/>
      <c r="VTJ35" s="34"/>
      <c r="VTK35" s="34"/>
      <c r="VTL35" s="34"/>
      <c r="VTM35" s="34"/>
      <c r="VTN35" s="34"/>
      <c r="VTO35" s="34"/>
      <c r="VTP35" s="34"/>
      <c r="VTQ35" s="34"/>
      <c r="VTR35" s="34"/>
      <c r="VTS35" s="34"/>
      <c r="VTT35" s="34"/>
      <c r="VTU35" s="34"/>
      <c r="VTV35" s="34"/>
      <c r="VTW35" s="34"/>
      <c r="VTX35" s="34"/>
      <c r="VTY35" s="34"/>
      <c r="VTZ35" s="34"/>
      <c r="VUA35" s="34"/>
      <c r="VUB35" s="34"/>
      <c r="VUC35" s="34"/>
      <c r="VUD35" s="34"/>
      <c r="VUE35" s="34"/>
      <c r="VUF35" s="34"/>
      <c r="VUG35" s="34"/>
      <c r="VUH35" s="34"/>
      <c r="VUI35" s="34"/>
      <c r="VUJ35" s="34"/>
      <c r="VUK35" s="34"/>
      <c r="VUL35" s="34"/>
      <c r="VUM35" s="34"/>
      <c r="VUN35" s="34"/>
      <c r="VUO35" s="34"/>
      <c r="VUP35" s="34"/>
      <c r="VUQ35" s="34"/>
      <c r="VUR35" s="34"/>
      <c r="VUS35" s="34"/>
      <c r="VUT35" s="34"/>
      <c r="VUU35" s="34"/>
      <c r="VUV35" s="34"/>
      <c r="VUW35" s="34"/>
      <c r="VUX35" s="34"/>
      <c r="VUY35" s="34"/>
      <c r="VUZ35" s="34"/>
      <c r="VVA35" s="34"/>
      <c r="VVB35" s="34"/>
      <c r="VVC35" s="34"/>
      <c r="VVD35" s="34"/>
      <c r="VVE35" s="34"/>
      <c r="VVF35" s="34"/>
      <c r="VVG35" s="34"/>
      <c r="VVH35" s="34"/>
      <c r="VVI35" s="34"/>
      <c r="VVJ35" s="34"/>
      <c r="VVK35" s="34"/>
      <c r="VVL35" s="34"/>
      <c r="VVM35" s="34"/>
      <c r="VVN35" s="34"/>
      <c r="VVO35" s="34"/>
      <c r="VVP35" s="34"/>
      <c r="VVQ35" s="34"/>
      <c r="VVR35" s="34"/>
      <c r="VVS35" s="34"/>
      <c r="VVT35" s="34"/>
      <c r="VVU35" s="34"/>
      <c r="VVV35" s="34"/>
      <c r="VVW35" s="34"/>
      <c r="VVX35" s="34"/>
      <c r="VVY35" s="34"/>
      <c r="VVZ35" s="34"/>
      <c r="VWA35" s="34"/>
      <c r="VWB35" s="34"/>
      <c r="VWC35" s="34"/>
      <c r="VWD35" s="34"/>
      <c r="VWE35" s="34"/>
      <c r="VWF35" s="34"/>
      <c r="VWG35" s="34"/>
      <c r="VWH35" s="34"/>
      <c r="VWI35" s="34"/>
      <c r="VWJ35" s="34"/>
      <c r="VWK35" s="34"/>
      <c r="VWL35" s="34"/>
      <c r="VWM35" s="34"/>
      <c r="VWN35" s="34"/>
      <c r="VWO35" s="34"/>
      <c r="VWP35" s="34"/>
      <c r="VWQ35" s="34"/>
      <c r="VWR35" s="34"/>
      <c r="VWS35" s="34"/>
      <c r="VWT35" s="34"/>
      <c r="VWU35" s="34"/>
      <c r="VWV35" s="34"/>
      <c r="VWW35" s="34"/>
      <c r="VWX35" s="34"/>
      <c r="VWY35" s="34"/>
      <c r="VWZ35" s="34"/>
      <c r="VXA35" s="34"/>
      <c r="VXB35" s="34"/>
      <c r="VXC35" s="34"/>
      <c r="VXD35" s="34"/>
      <c r="VXE35" s="34"/>
      <c r="VXF35" s="34"/>
      <c r="VXG35" s="34"/>
      <c r="VXH35" s="34"/>
      <c r="VXI35" s="34"/>
      <c r="VXJ35" s="34"/>
      <c r="VXK35" s="34"/>
      <c r="VXL35" s="34"/>
      <c r="VXM35" s="34"/>
      <c r="VXN35" s="34"/>
      <c r="VXO35" s="34"/>
      <c r="VXP35" s="34"/>
      <c r="VXQ35" s="34"/>
      <c r="VXR35" s="34"/>
      <c r="VXS35" s="34"/>
      <c r="VXT35" s="34"/>
      <c r="VXU35" s="34"/>
      <c r="VXV35" s="34"/>
      <c r="VXW35" s="34"/>
      <c r="VXX35" s="34"/>
      <c r="VXY35" s="34"/>
      <c r="VXZ35" s="34"/>
      <c r="VYA35" s="34"/>
      <c r="VYB35" s="34"/>
      <c r="VYC35" s="34"/>
      <c r="VYD35" s="34"/>
      <c r="VYE35" s="34"/>
      <c r="VYF35" s="34"/>
      <c r="VYG35" s="34"/>
      <c r="VYH35" s="34"/>
      <c r="VYI35" s="34"/>
      <c r="VYJ35" s="34"/>
      <c r="VYK35" s="34"/>
      <c r="VYL35" s="34"/>
      <c r="VYM35" s="34"/>
      <c r="VYN35" s="34"/>
      <c r="VYO35" s="34"/>
      <c r="VYP35" s="34"/>
      <c r="VYQ35" s="34"/>
      <c r="VYR35" s="34"/>
      <c r="VYS35" s="34"/>
      <c r="VYT35" s="34"/>
      <c r="VYU35" s="34"/>
      <c r="VYV35" s="34"/>
      <c r="VYW35" s="34"/>
      <c r="VYX35" s="34"/>
      <c r="VYY35" s="34"/>
      <c r="VYZ35" s="34"/>
      <c r="VZA35" s="34"/>
      <c r="VZB35" s="34"/>
      <c r="VZC35" s="34"/>
      <c r="VZD35" s="34"/>
      <c r="VZE35" s="34"/>
      <c r="VZF35" s="34"/>
      <c r="VZG35" s="34"/>
      <c r="VZH35" s="34"/>
      <c r="VZI35" s="34"/>
      <c r="VZJ35" s="34"/>
      <c r="VZK35" s="34"/>
      <c r="VZL35" s="34"/>
      <c r="VZM35" s="34"/>
      <c r="VZN35" s="34"/>
      <c r="VZO35" s="34"/>
      <c r="VZP35" s="34"/>
      <c r="VZQ35" s="34"/>
      <c r="VZR35" s="34"/>
      <c r="VZS35" s="34"/>
      <c r="VZT35" s="34"/>
      <c r="VZU35" s="34"/>
      <c r="VZV35" s="34"/>
      <c r="VZW35" s="34"/>
      <c r="VZX35" s="34"/>
      <c r="VZY35" s="34"/>
      <c r="VZZ35" s="34"/>
      <c r="WAA35" s="34"/>
      <c r="WAB35" s="34"/>
      <c r="WAC35" s="34"/>
      <c r="WAD35" s="34"/>
      <c r="WAE35" s="34"/>
      <c r="WAF35" s="34"/>
      <c r="WAG35" s="34"/>
      <c r="WAH35" s="34"/>
      <c r="WAI35" s="34"/>
      <c r="WAJ35" s="34"/>
      <c r="WAK35" s="34"/>
      <c r="WAL35" s="34"/>
      <c r="WAM35" s="34"/>
      <c r="WAN35" s="34"/>
      <c r="WAO35" s="34"/>
      <c r="WAP35" s="34"/>
      <c r="WAQ35" s="34"/>
      <c r="WAR35" s="34"/>
      <c r="WAS35" s="34"/>
      <c r="WAT35" s="34"/>
      <c r="WAU35" s="34"/>
      <c r="WAV35" s="34"/>
      <c r="WAW35" s="34"/>
      <c r="WAX35" s="34"/>
      <c r="WAY35" s="34"/>
      <c r="WAZ35" s="34"/>
      <c r="WBA35" s="34"/>
      <c r="WBB35" s="34"/>
      <c r="WBC35" s="34"/>
      <c r="WBD35" s="34"/>
      <c r="WBE35" s="34"/>
      <c r="WBF35" s="34"/>
      <c r="WBG35" s="34"/>
      <c r="WBH35" s="34"/>
      <c r="WBI35" s="34"/>
      <c r="WBJ35" s="34"/>
      <c r="WBK35" s="34"/>
      <c r="WBL35" s="34"/>
      <c r="WBM35" s="34"/>
      <c r="WBN35" s="34"/>
      <c r="WBO35" s="34"/>
      <c r="WBP35" s="34"/>
      <c r="WBQ35" s="34"/>
      <c r="WBR35" s="34"/>
      <c r="WBS35" s="34"/>
      <c r="WBT35" s="34"/>
      <c r="WBU35" s="34"/>
      <c r="WBV35" s="34"/>
      <c r="WBW35" s="34"/>
      <c r="WBX35" s="34"/>
      <c r="WBY35" s="34"/>
      <c r="WBZ35" s="34"/>
      <c r="WCA35" s="34"/>
      <c r="WCB35" s="34"/>
      <c r="WCC35" s="34"/>
      <c r="WCD35" s="34"/>
      <c r="WCE35" s="34"/>
      <c r="WCF35" s="34"/>
      <c r="WCG35" s="34"/>
      <c r="WCH35" s="34"/>
      <c r="WCI35" s="34"/>
      <c r="WCJ35" s="34"/>
      <c r="WCK35" s="34"/>
      <c r="WCL35" s="34"/>
      <c r="WCM35" s="34"/>
      <c r="WCN35" s="34"/>
      <c r="WCO35" s="34"/>
      <c r="WCP35" s="34"/>
      <c r="WCQ35" s="34"/>
      <c r="WCR35" s="34"/>
      <c r="WCS35" s="34"/>
      <c r="WCT35" s="34"/>
      <c r="WCU35" s="34"/>
      <c r="WCV35" s="34"/>
      <c r="WCW35" s="34"/>
      <c r="WCX35" s="34"/>
      <c r="WCY35" s="34"/>
      <c r="WCZ35" s="34"/>
      <c r="WDA35" s="34"/>
      <c r="WDB35" s="34"/>
      <c r="WDC35" s="34"/>
      <c r="WDD35" s="34"/>
      <c r="WDE35" s="34"/>
      <c r="WDF35" s="34"/>
      <c r="WDG35" s="34"/>
      <c r="WDH35" s="34"/>
      <c r="WDI35" s="34"/>
      <c r="WDJ35" s="34"/>
      <c r="WDK35" s="34"/>
      <c r="WDL35" s="34"/>
      <c r="WDM35" s="34"/>
      <c r="WDN35" s="34"/>
      <c r="WDO35" s="34"/>
      <c r="WDP35" s="34"/>
      <c r="WDQ35" s="34"/>
      <c r="WDR35" s="34"/>
      <c r="WDS35" s="34"/>
      <c r="WDT35" s="34"/>
      <c r="WDU35" s="34"/>
      <c r="WDV35" s="34"/>
      <c r="WDW35" s="34"/>
      <c r="WDX35" s="34"/>
      <c r="WDY35" s="34"/>
      <c r="WDZ35" s="34"/>
      <c r="WEA35" s="34"/>
      <c r="WEB35" s="34"/>
      <c r="WEC35" s="34"/>
      <c r="WED35" s="34"/>
      <c r="WEE35" s="34"/>
      <c r="WEF35" s="34"/>
      <c r="WEG35" s="34"/>
      <c r="WEH35" s="34"/>
      <c r="WEI35" s="34"/>
      <c r="WEJ35" s="34"/>
      <c r="WEK35" s="34"/>
      <c r="WEL35" s="34"/>
      <c r="WEM35" s="34"/>
      <c r="WEN35" s="34"/>
      <c r="WEO35" s="34"/>
      <c r="WEP35" s="34"/>
      <c r="WEQ35" s="34"/>
      <c r="WER35" s="34"/>
      <c r="WES35" s="34"/>
      <c r="WET35" s="34"/>
      <c r="WEU35" s="34"/>
      <c r="WEV35" s="34"/>
      <c r="WEW35" s="34"/>
      <c r="WEX35" s="34"/>
      <c r="WEY35" s="34"/>
      <c r="WEZ35" s="34"/>
      <c r="WFA35" s="34"/>
      <c r="WFB35" s="34"/>
      <c r="WFC35" s="34"/>
      <c r="WFD35" s="34"/>
      <c r="WFE35" s="34"/>
      <c r="WFF35" s="34"/>
      <c r="WFG35" s="34"/>
      <c r="WFH35" s="34"/>
      <c r="WFI35" s="34"/>
      <c r="WFJ35" s="34"/>
      <c r="WFK35" s="34"/>
      <c r="WFL35" s="34"/>
      <c r="WFM35" s="34"/>
      <c r="WFN35" s="34"/>
      <c r="WFO35" s="34"/>
      <c r="WFP35" s="34"/>
      <c r="WFQ35" s="34"/>
      <c r="WFR35" s="34"/>
      <c r="WFS35" s="34"/>
      <c r="WFT35" s="34"/>
      <c r="WFU35" s="34"/>
      <c r="WFV35" s="34"/>
      <c r="WFW35" s="34"/>
      <c r="WFX35" s="34"/>
      <c r="WFY35" s="34"/>
      <c r="WFZ35" s="34"/>
      <c r="WGA35" s="34"/>
      <c r="WGB35" s="34"/>
      <c r="WGC35" s="34"/>
      <c r="WGD35" s="34"/>
      <c r="WGE35" s="34"/>
      <c r="WGF35" s="34"/>
      <c r="WGG35" s="34"/>
      <c r="WGH35" s="34"/>
      <c r="WGI35" s="34"/>
      <c r="WGJ35" s="34"/>
      <c r="WGK35" s="34"/>
      <c r="WGL35" s="34"/>
      <c r="WGM35" s="34"/>
      <c r="WGN35" s="34"/>
      <c r="WGO35" s="34"/>
      <c r="WGP35" s="34"/>
      <c r="WGQ35" s="34"/>
      <c r="WGR35" s="34"/>
      <c r="WGS35" s="34"/>
      <c r="WGT35" s="34"/>
      <c r="WGU35" s="34"/>
      <c r="WGV35" s="34"/>
      <c r="WGW35" s="34"/>
      <c r="WGX35" s="34"/>
      <c r="WGY35" s="34"/>
      <c r="WGZ35" s="34"/>
      <c r="WHA35" s="34"/>
      <c r="WHB35" s="34"/>
      <c r="WHC35" s="34"/>
      <c r="WHD35" s="34"/>
      <c r="WHE35" s="34"/>
      <c r="WHF35" s="34"/>
      <c r="WHG35" s="34"/>
      <c r="WHH35" s="34"/>
      <c r="WHI35" s="34"/>
      <c r="WHJ35" s="34"/>
      <c r="WHK35" s="34"/>
      <c r="WHL35" s="34"/>
      <c r="WHM35" s="34"/>
      <c r="WHN35" s="34"/>
      <c r="WHO35" s="34"/>
      <c r="WHP35" s="34"/>
      <c r="WHQ35" s="34"/>
      <c r="WHR35" s="34"/>
      <c r="WHS35" s="34"/>
      <c r="WHT35" s="34"/>
      <c r="WHU35" s="34"/>
      <c r="WHV35" s="34"/>
      <c r="WHW35" s="34"/>
      <c r="WHX35" s="34"/>
      <c r="WHY35" s="34"/>
      <c r="WHZ35" s="34"/>
      <c r="WIA35" s="34"/>
      <c r="WIB35" s="34"/>
      <c r="WIC35" s="34"/>
      <c r="WID35" s="34"/>
      <c r="WIE35" s="34"/>
      <c r="WIF35" s="34"/>
      <c r="WIG35" s="34"/>
      <c r="WIH35" s="34"/>
      <c r="WII35" s="34"/>
      <c r="WIJ35" s="34"/>
      <c r="WIK35" s="34"/>
      <c r="WIL35" s="34"/>
      <c r="WIM35" s="34"/>
      <c r="WIN35" s="34"/>
      <c r="WIO35" s="34"/>
      <c r="WIP35" s="34"/>
      <c r="WIQ35" s="34"/>
      <c r="WIR35" s="34"/>
      <c r="WIS35" s="34"/>
      <c r="WIT35" s="34"/>
      <c r="WIU35" s="34"/>
      <c r="WIV35" s="34"/>
      <c r="WIW35" s="34"/>
      <c r="WIX35" s="34"/>
      <c r="WIY35" s="34"/>
      <c r="WIZ35" s="34"/>
      <c r="WJA35" s="34"/>
      <c r="WJB35" s="34"/>
      <c r="WJC35" s="34"/>
      <c r="WJD35" s="34"/>
      <c r="WJE35" s="34"/>
      <c r="WJF35" s="34"/>
      <c r="WJG35" s="34"/>
      <c r="WJH35" s="34"/>
      <c r="WJI35" s="34"/>
      <c r="WJJ35" s="34"/>
      <c r="WJK35" s="34"/>
      <c r="WJL35" s="34"/>
      <c r="WJM35" s="34"/>
      <c r="WJN35" s="34"/>
      <c r="WJO35" s="34"/>
      <c r="WJP35" s="34"/>
      <c r="WJQ35" s="34"/>
      <c r="WJR35" s="34"/>
      <c r="WJS35" s="34"/>
      <c r="WJT35" s="34"/>
      <c r="WJU35" s="34"/>
      <c r="WJV35" s="34"/>
      <c r="WJW35" s="34"/>
      <c r="WJX35" s="34"/>
      <c r="WJY35" s="34"/>
      <c r="WJZ35" s="34"/>
      <c r="WKA35" s="34"/>
      <c r="WKB35" s="34"/>
      <c r="WKC35" s="34"/>
      <c r="WKD35" s="34"/>
      <c r="WKE35" s="34"/>
      <c r="WKF35" s="34"/>
      <c r="WKG35" s="34"/>
      <c r="WKH35" s="34"/>
      <c r="WKI35" s="34"/>
      <c r="WKJ35" s="34"/>
      <c r="WKK35" s="34"/>
      <c r="WKL35" s="34"/>
      <c r="WKM35" s="34"/>
      <c r="WKN35" s="34"/>
      <c r="WKO35" s="34"/>
      <c r="WKP35" s="34"/>
      <c r="WKQ35" s="34"/>
      <c r="WKR35" s="34"/>
      <c r="WKS35" s="34"/>
      <c r="WKT35" s="34"/>
      <c r="WKU35" s="34"/>
      <c r="WKV35" s="34"/>
      <c r="WKW35" s="34"/>
      <c r="WKX35" s="34"/>
      <c r="WKY35" s="34"/>
      <c r="WKZ35" s="34"/>
      <c r="WLA35" s="34"/>
      <c r="WLB35" s="34"/>
      <c r="WLC35" s="34"/>
      <c r="WLD35" s="34"/>
      <c r="WLE35" s="34"/>
      <c r="WLF35" s="34"/>
      <c r="WLG35" s="34"/>
      <c r="WLH35" s="34"/>
      <c r="WLI35" s="34"/>
      <c r="WLJ35" s="34"/>
      <c r="WLK35" s="34"/>
      <c r="WLL35" s="34"/>
      <c r="WLM35" s="34"/>
      <c r="WLN35" s="34"/>
      <c r="WLO35" s="34"/>
      <c r="WLP35" s="34"/>
      <c r="WLQ35" s="34"/>
      <c r="WLR35" s="34"/>
      <c r="WLS35" s="34"/>
      <c r="WLT35" s="34"/>
      <c r="WLU35" s="34"/>
      <c r="WLV35" s="34"/>
      <c r="WLW35" s="34"/>
      <c r="WLX35" s="34"/>
      <c r="WLY35" s="34"/>
      <c r="WLZ35" s="34"/>
      <c r="WMA35" s="34"/>
      <c r="WMB35" s="34"/>
      <c r="WMC35" s="34"/>
      <c r="WMD35" s="34"/>
      <c r="WME35" s="34"/>
      <c r="WMF35" s="34"/>
      <c r="WMG35" s="34"/>
      <c r="WMH35" s="34"/>
      <c r="WMI35" s="34"/>
      <c r="WMJ35" s="34"/>
      <c r="WMK35" s="34"/>
      <c r="WML35" s="34"/>
      <c r="WMM35" s="34"/>
      <c r="WMN35" s="34"/>
      <c r="WMO35" s="34"/>
      <c r="WMP35" s="34"/>
      <c r="WMQ35" s="34"/>
      <c r="WMR35" s="34"/>
      <c r="WMS35" s="34"/>
      <c r="WMT35" s="34"/>
      <c r="WMU35" s="34"/>
      <c r="WMV35" s="34"/>
      <c r="WMW35" s="34"/>
      <c r="WMX35" s="34"/>
      <c r="WMY35" s="34"/>
      <c r="WMZ35" s="34"/>
      <c r="WNA35" s="34"/>
      <c r="WNB35" s="34"/>
      <c r="WNC35" s="34"/>
      <c r="WND35" s="34"/>
      <c r="WNE35" s="34"/>
      <c r="WNF35" s="34"/>
      <c r="WNG35" s="34"/>
      <c r="WNH35" s="34"/>
      <c r="WNI35" s="34"/>
      <c r="WNJ35" s="34"/>
      <c r="WNK35" s="34"/>
      <c r="WNL35" s="34"/>
      <c r="WNM35" s="34"/>
      <c r="WNN35" s="34"/>
      <c r="WNO35" s="34"/>
      <c r="WNP35" s="34"/>
      <c r="WNQ35" s="34"/>
      <c r="WNR35" s="34"/>
      <c r="WNS35" s="34"/>
      <c r="WNT35" s="34"/>
      <c r="WNU35" s="34"/>
      <c r="WNV35" s="34"/>
      <c r="WNW35" s="34"/>
      <c r="WNX35" s="34"/>
      <c r="WNY35" s="34"/>
      <c r="WNZ35" s="34"/>
      <c r="WOA35" s="34"/>
      <c r="WOB35" s="34"/>
      <c r="WOC35" s="34"/>
      <c r="WOD35" s="34"/>
      <c r="WOE35" s="34"/>
      <c r="WOF35" s="34"/>
      <c r="WOG35" s="34"/>
      <c r="WOH35" s="34"/>
      <c r="WOI35" s="34"/>
      <c r="WOJ35" s="34"/>
      <c r="WOK35" s="34"/>
      <c r="WOL35" s="34"/>
      <c r="WOM35" s="34"/>
      <c r="WON35" s="34"/>
      <c r="WOO35" s="34"/>
      <c r="WOP35" s="34"/>
      <c r="WOQ35" s="34"/>
      <c r="WOR35" s="34"/>
      <c r="WOS35" s="34"/>
      <c r="WOT35" s="34"/>
      <c r="WOU35" s="34"/>
      <c r="WOV35" s="34"/>
      <c r="WOW35" s="34"/>
      <c r="WOX35" s="34"/>
      <c r="WOY35" s="34"/>
      <c r="WOZ35" s="34"/>
      <c r="WPA35" s="34"/>
      <c r="WPB35" s="34"/>
      <c r="WPC35" s="34"/>
      <c r="WPD35" s="34"/>
      <c r="WPE35" s="34"/>
      <c r="WPF35" s="34"/>
      <c r="WPG35" s="34"/>
      <c r="WPH35" s="34"/>
      <c r="WPI35" s="34"/>
      <c r="WPJ35" s="34"/>
      <c r="WPK35" s="34"/>
      <c r="WPL35" s="34"/>
      <c r="WPM35" s="34"/>
      <c r="WPN35" s="34"/>
      <c r="WPO35" s="34"/>
      <c r="WPP35" s="34"/>
      <c r="WPQ35" s="34"/>
      <c r="WPR35" s="34"/>
      <c r="WPS35" s="34"/>
      <c r="WPT35" s="34"/>
      <c r="WPU35" s="34"/>
      <c r="WPV35" s="34"/>
      <c r="WPW35" s="34"/>
      <c r="WPX35" s="34"/>
      <c r="WPY35" s="34"/>
      <c r="WPZ35" s="34"/>
      <c r="WQA35" s="34"/>
      <c r="WQB35" s="34"/>
      <c r="WQC35" s="34"/>
      <c r="WQD35" s="34"/>
      <c r="WQE35" s="34"/>
      <c r="WQF35" s="34"/>
      <c r="WQG35" s="34"/>
      <c r="WQH35" s="34"/>
      <c r="WQI35" s="34"/>
      <c r="WQJ35" s="34"/>
      <c r="WQK35" s="34"/>
      <c r="WQL35" s="34"/>
      <c r="WQM35" s="34"/>
      <c r="WQN35" s="34"/>
      <c r="WQO35" s="34"/>
      <c r="WQP35" s="34"/>
      <c r="WQQ35" s="34"/>
      <c r="WQR35" s="34"/>
      <c r="WQS35" s="34"/>
      <c r="WQT35" s="34"/>
      <c r="WQU35" s="34"/>
      <c r="WQV35" s="34"/>
      <c r="WQW35" s="34"/>
      <c r="WQX35" s="34"/>
      <c r="WQY35" s="34"/>
      <c r="WQZ35" s="34"/>
      <c r="WRA35" s="34"/>
      <c r="WRB35" s="34"/>
      <c r="WRC35" s="34"/>
      <c r="WRD35" s="34"/>
      <c r="WRE35" s="34"/>
      <c r="WRF35" s="34"/>
      <c r="WRG35" s="34"/>
      <c r="WRH35" s="34"/>
      <c r="WRI35" s="34"/>
      <c r="WRJ35" s="34"/>
      <c r="WRK35" s="34"/>
      <c r="WRL35" s="34"/>
      <c r="WRM35" s="34"/>
      <c r="WRN35" s="34"/>
      <c r="WRO35" s="34"/>
      <c r="WRP35" s="34"/>
      <c r="WRQ35" s="34"/>
      <c r="WRR35" s="34"/>
      <c r="WRS35" s="34"/>
      <c r="WRT35" s="34"/>
      <c r="WRU35" s="34"/>
      <c r="WRV35" s="34"/>
      <c r="WRW35" s="34"/>
      <c r="WRX35" s="34"/>
      <c r="WRY35" s="34"/>
      <c r="WRZ35" s="34"/>
      <c r="WSA35" s="34"/>
      <c r="WSB35" s="34"/>
      <c r="WSC35" s="34"/>
      <c r="WSD35" s="34"/>
      <c r="WSE35" s="34"/>
      <c r="WSF35" s="34"/>
      <c r="WSG35" s="34"/>
      <c r="WSH35" s="34"/>
      <c r="WSI35" s="34"/>
      <c r="WSJ35" s="34"/>
      <c r="WSK35" s="34"/>
      <c r="WSL35" s="34"/>
      <c r="WSM35" s="34"/>
      <c r="WSN35" s="34"/>
      <c r="WSO35" s="34"/>
      <c r="WSP35" s="34"/>
      <c r="WSQ35" s="34"/>
      <c r="WSR35" s="34"/>
      <c r="WSS35" s="34"/>
      <c r="WST35" s="34"/>
      <c r="WSU35" s="34"/>
      <c r="WSV35" s="34"/>
      <c r="WSW35" s="34"/>
      <c r="WSX35" s="34"/>
      <c r="WSY35" s="34"/>
      <c r="WSZ35" s="34"/>
      <c r="WTA35" s="34"/>
      <c r="WTB35" s="34"/>
      <c r="WTC35" s="34"/>
      <c r="WTD35" s="34"/>
      <c r="WTE35" s="34"/>
      <c r="WTF35" s="34"/>
      <c r="WTG35" s="34"/>
      <c r="WTH35" s="34"/>
      <c r="WTI35" s="34"/>
      <c r="WTJ35" s="34"/>
      <c r="WTK35" s="34"/>
      <c r="WTL35" s="34"/>
      <c r="WTM35" s="34"/>
      <c r="WTN35" s="34"/>
      <c r="WTO35" s="34"/>
      <c r="WTP35" s="34"/>
      <c r="WTQ35" s="34"/>
      <c r="WTR35" s="34"/>
      <c r="WTS35" s="34"/>
      <c r="WTT35" s="34"/>
      <c r="WTU35" s="34"/>
      <c r="WTV35" s="34"/>
      <c r="WTW35" s="34"/>
      <c r="WTX35" s="34"/>
      <c r="WTY35" s="34"/>
      <c r="WTZ35" s="34"/>
      <c r="WUA35" s="34"/>
      <c r="WUB35" s="34"/>
      <c r="WUC35" s="34"/>
      <c r="WUD35" s="34"/>
      <c r="WUE35" s="34"/>
      <c r="WUF35" s="34"/>
      <c r="WUG35" s="34"/>
      <c r="WUH35" s="34"/>
      <c r="WUI35" s="34"/>
      <c r="WUJ35" s="34"/>
      <c r="WUK35" s="34"/>
      <c r="WUL35" s="34"/>
      <c r="WUM35" s="34"/>
      <c r="WUN35" s="34"/>
      <c r="WUO35" s="34"/>
      <c r="WUP35" s="34"/>
      <c r="WUQ35" s="34"/>
      <c r="WUR35" s="34"/>
      <c r="WUS35" s="34"/>
      <c r="WUT35" s="34"/>
      <c r="WUU35" s="34"/>
      <c r="WUV35" s="34"/>
      <c r="WUW35" s="34"/>
      <c r="WUX35" s="34"/>
      <c r="WUY35" s="34"/>
      <c r="WUZ35" s="34"/>
      <c r="WVA35" s="34"/>
      <c r="WVB35" s="34"/>
      <c r="WVC35" s="34"/>
      <c r="WVD35" s="34"/>
      <c r="WVE35" s="34"/>
      <c r="WVF35" s="34"/>
      <c r="WVG35" s="34"/>
      <c r="WVH35" s="34"/>
      <c r="WVI35" s="34"/>
      <c r="WVJ35" s="34"/>
      <c r="WVK35" s="34"/>
      <c r="WVL35" s="34"/>
      <c r="WVM35" s="34"/>
      <c r="WVN35" s="34"/>
      <c r="WVO35" s="34"/>
      <c r="WVP35" s="34"/>
      <c r="WVQ35" s="34"/>
      <c r="WVR35" s="34"/>
      <c r="WVS35" s="34"/>
      <c r="WVT35" s="34"/>
      <c r="WVU35" s="34"/>
      <c r="WVV35" s="34"/>
      <c r="WVW35" s="34"/>
      <c r="WVX35" s="34"/>
      <c r="WVY35" s="34"/>
      <c r="WVZ35" s="34"/>
      <c r="WWA35" s="34"/>
      <c r="WWB35" s="34"/>
      <c r="WWC35" s="34"/>
      <c r="WWD35" s="34"/>
      <c r="WWE35" s="34"/>
      <c r="WWF35" s="34"/>
      <c r="WWG35" s="34"/>
      <c r="WWH35" s="34"/>
      <c r="WWI35" s="34"/>
      <c r="WWJ35" s="34"/>
      <c r="WWK35" s="34"/>
      <c r="WWL35" s="34"/>
      <c r="WWM35" s="34"/>
      <c r="WWN35" s="34"/>
      <c r="WWO35" s="34"/>
      <c r="WWP35" s="34"/>
      <c r="WWQ35" s="34"/>
      <c r="WWR35" s="34"/>
      <c r="WWS35" s="34"/>
      <c r="WWT35" s="34"/>
      <c r="WWU35" s="34"/>
      <c r="WWV35" s="34"/>
      <c r="WWW35" s="34"/>
      <c r="WWX35" s="34"/>
      <c r="WWY35" s="34"/>
      <c r="WWZ35" s="34"/>
      <c r="WXA35" s="34"/>
      <c r="WXB35" s="34"/>
      <c r="WXC35" s="34"/>
      <c r="WXD35" s="34"/>
      <c r="WXE35" s="34"/>
      <c r="WXF35" s="34"/>
      <c r="WXG35" s="34"/>
      <c r="WXH35" s="34"/>
      <c r="WXI35" s="34"/>
      <c r="WXJ35" s="34"/>
      <c r="WXK35" s="34"/>
      <c r="WXL35" s="34"/>
      <c r="WXM35" s="34"/>
      <c r="WXN35" s="34"/>
      <c r="WXO35" s="34"/>
      <c r="WXP35" s="34"/>
      <c r="WXQ35" s="34"/>
      <c r="WXR35" s="34"/>
      <c r="WXS35" s="34"/>
      <c r="WXT35" s="34"/>
      <c r="WXU35" s="34"/>
      <c r="WXV35" s="34"/>
      <c r="WXW35" s="34"/>
      <c r="WXX35" s="34"/>
      <c r="WXY35" s="34"/>
      <c r="WXZ35" s="34"/>
      <c r="WYA35" s="34"/>
      <c r="WYB35" s="34"/>
      <c r="WYC35" s="34"/>
      <c r="WYD35" s="34"/>
      <c r="WYE35" s="34"/>
      <c r="WYF35" s="34"/>
      <c r="WYG35" s="34"/>
      <c r="WYH35" s="34"/>
      <c r="WYI35" s="34"/>
      <c r="WYJ35" s="34"/>
      <c r="WYK35" s="34"/>
      <c r="WYL35" s="34"/>
      <c r="WYM35" s="34"/>
      <c r="WYN35" s="34"/>
      <c r="WYO35" s="34"/>
      <c r="WYP35" s="34"/>
      <c r="WYQ35" s="34"/>
      <c r="WYR35" s="34"/>
      <c r="WYS35" s="34"/>
      <c r="WYT35" s="34"/>
      <c r="WYU35" s="34"/>
      <c r="WYV35" s="34"/>
      <c r="WYW35" s="34"/>
      <c r="WYX35" s="34"/>
      <c r="WYY35" s="34"/>
      <c r="WYZ35" s="34"/>
      <c r="WZA35" s="34"/>
      <c r="WZB35" s="34"/>
      <c r="WZC35" s="34"/>
      <c r="WZD35" s="34"/>
      <c r="WZE35" s="34"/>
      <c r="WZF35" s="34"/>
      <c r="WZG35" s="34"/>
      <c r="WZH35" s="34"/>
      <c r="WZI35" s="34"/>
      <c r="WZJ35" s="34"/>
      <c r="WZK35" s="34"/>
      <c r="WZL35" s="34"/>
      <c r="WZM35" s="34"/>
      <c r="WZN35" s="34"/>
      <c r="WZO35" s="34"/>
      <c r="WZP35" s="34"/>
      <c r="WZQ35" s="34"/>
      <c r="WZR35" s="34"/>
      <c r="WZS35" s="34"/>
      <c r="WZT35" s="34"/>
      <c r="WZU35" s="34"/>
      <c r="WZV35" s="34"/>
      <c r="WZW35" s="34"/>
      <c r="WZX35" s="34"/>
      <c r="WZY35" s="34"/>
      <c r="WZZ35" s="34"/>
      <c r="XAA35" s="34"/>
      <c r="XAB35" s="34"/>
      <c r="XAC35" s="34"/>
      <c r="XAD35" s="34"/>
      <c r="XAE35" s="34"/>
      <c r="XAF35" s="34"/>
      <c r="XAG35" s="34"/>
      <c r="XAH35" s="34"/>
      <c r="XAI35" s="34"/>
      <c r="XAJ35" s="34"/>
      <c r="XAK35" s="34"/>
      <c r="XAL35" s="34"/>
      <c r="XAM35" s="34"/>
      <c r="XAN35" s="34"/>
      <c r="XAO35" s="34"/>
      <c r="XAP35" s="34"/>
      <c r="XAQ35" s="34"/>
      <c r="XAR35" s="34"/>
      <c r="XAS35" s="34"/>
      <c r="XAT35" s="34"/>
      <c r="XAU35" s="34"/>
      <c r="XAV35" s="34"/>
      <c r="XAW35" s="34"/>
      <c r="XAX35" s="34"/>
      <c r="XAY35" s="34"/>
      <c r="XAZ35" s="34"/>
      <c r="XBA35" s="34"/>
      <c r="XBB35" s="34"/>
      <c r="XBC35" s="34"/>
      <c r="XBD35" s="34"/>
      <c r="XBE35" s="34"/>
      <c r="XBF35" s="34"/>
      <c r="XBG35" s="34"/>
      <c r="XBH35" s="34"/>
      <c r="XBI35" s="34"/>
      <c r="XBJ35" s="34"/>
      <c r="XBK35" s="34"/>
      <c r="XBL35" s="34"/>
      <c r="XBM35" s="34"/>
      <c r="XBN35" s="34"/>
      <c r="XBO35" s="34"/>
      <c r="XBP35" s="34"/>
      <c r="XBQ35" s="34"/>
      <c r="XBR35" s="34"/>
      <c r="XBS35" s="34"/>
      <c r="XBT35" s="34"/>
      <c r="XBU35" s="34"/>
      <c r="XBV35" s="34"/>
      <c r="XBW35" s="34"/>
      <c r="XBX35" s="34"/>
      <c r="XBY35" s="34"/>
      <c r="XBZ35" s="34"/>
      <c r="XCA35" s="34"/>
      <c r="XCB35" s="34"/>
      <c r="XCC35" s="34"/>
      <c r="XCD35" s="34"/>
      <c r="XCE35" s="34"/>
      <c r="XCF35" s="34"/>
      <c r="XCG35" s="34"/>
      <c r="XCH35" s="34"/>
      <c r="XCI35" s="34"/>
      <c r="XCJ35" s="34"/>
      <c r="XCK35" s="34"/>
      <c r="XCL35" s="34"/>
      <c r="XCM35" s="34"/>
      <c r="XCN35" s="34"/>
      <c r="XCO35" s="34"/>
      <c r="XCP35" s="34"/>
      <c r="XCQ35" s="34"/>
      <c r="XCR35" s="34"/>
      <c r="XCS35" s="34"/>
      <c r="XCT35" s="34"/>
      <c r="XCU35" s="34"/>
      <c r="XCV35" s="34"/>
      <c r="XCW35" s="34"/>
      <c r="XCX35" s="34"/>
      <c r="XCY35" s="34"/>
      <c r="XCZ35" s="34"/>
      <c r="XDA35" s="34"/>
      <c r="XDB35" s="34"/>
      <c r="XDC35" s="34"/>
      <c r="XDD35" s="34"/>
      <c r="XDE35" s="34"/>
      <c r="XDF35" s="34"/>
      <c r="XDG35" s="34"/>
      <c r="XDH35" s="34"/>
      <c r="XDI35" s="34"/>
      <c r="XDJ35" s="34"/>
      <c r="XDK35" s="34"/>
      <c r="XDL35" s="34"/>
      <c r="XDM35" s="34"/>
      <c r="XDN35" s="34"/>
      <c r="XDO35" s="34"/>
      <c r="XDP35" s="34"/>
      <c r="XDQ35" s="34"/>
      <c r="XDR35" s="34"/>
      <c r="XDS35" s="34"/>
      <c r="XDT35" s="34"/>
      <c r="XDU35" s="34"/>
      <c r="XDV35" s="34"/>
      <c r="XDW35" s="34"/>
      <c r="XDX35" s="34"/>
      <c r="XDY35" s="34"/>
      <c r="XDZ35" s="34"/>
      <c r="XEA35" s="34"/>
      <c r="XEB35" s="34"/>
      <c r="XEC35" s="34"/>
      <c r="XED35" s="34"/>
      <c r="XEE35" s="34"/>
      <c r="XEF35" s="34"/>
      <c r="XEG35" s="34"/>
      <c r="XEH35" s="34"/>
      <c r="XEI35" s="34"/>
      <c r="XEJ35" s="34"/>
      <c r="XEK35" s="34"/>
      <c r="XEL35" s="34"/>
      <c r="XEM35" s="34"/>
      <c r="XEN35" s="34"/>
      <c r="XEO35" s="34"/>
      <c r="XEP35" s="34"/>
      <c r="XEQ35" s="34"/>
      <c r="XER35" s="34"/>
      <c r="XES35" s="34"/>
      <c r="XET35" s="34"/>
      <c r="XEU35" s="34"/>
      <c r="XEV35" s="34"/>
      <c r="XEW35" s="34"/>
      <c r="XEX35" s="34"/>
      <c r="XEY35" s="34"/>
      <c r="XEZ35" s="34"/>
      <c r="XFA35" s="34"/>
      <c r="XFB35" s="34"/>
      <c r="XFC35" s="34"/>
    </row>
    <row r="36" spans="1:16383" s="8" customFormat="1" ht="201.75" customHeight="1" x14ac:dyDescent="0.25">
      <c r="A36" s="4" t="s">
        <v>220</v>
      </c>
      <c r="B36" s="4" t="s">
        <v>175</v>
      </c>
      <c r="C36" s="9">
        <v>320</v>
      </c>
      <c r="D36" s="4" t="s">
        <v>214</v>
      </c>
      <c r="E36" s="4"/>
      <c r="F36" s="4"/>
      <c r="G36" s="4" t="s">
        <v>1499</v>
      </c>
      <c r="H36" s="4" t="s">
        <v>215</v>
      </c>
      <c r="I36" s="4"/>
      <c r="J36" s="37" t="s">
        <v>63</v>
      </c>
      <c r="K36" s="37">
        <v>6</v>
      </c>
      <c r="L36" s="4" t="s">
        <v>65</v>
      </c>
      <c r="M36" s="37">
        <v>5</v>
      </c>
      <c r="N36" s="4" t="s">
        <v>211</v>
      </c>
      <c r="O36" s="4" t="s">
        <v>717</v>
      </c>
      <c r="P36" s="4" t="s">
        <v>44</v>
      </c>
      <c r="Q36" s="4">
        <v>0</v>
      </c>
      <c r="R36" s="4" t="s">
        <v>31</v>
      </c>
      <c r="S36" s="41"/>
      <c r="T36" s="41">
        <v>350000000</v>
      </c>
      <c r="U36" s="3">
        <f t="shared" si="2"/>
        <v>350000000</v>
      </c>
      <c r="V36" s="4" t="s">
        <v>32</v>
      </c>
      <c r="W36" s="4" t="s">
        <v>33</v>
      </c>
      <c r="X36" s="4" t="s">
        <v>580</v>
      </c>
      <c r="Y36" s="4">
        <v>3009133992</v>
      </c>
      <c r="Z36" s="16" t="s">
        <v>581</v>
      </c>
      <c r="AA36" s="4"/>
      <c r="AB36" s="4" t="s">
        <v>175</v>
      </c>
      <c r="AC36" s="4" t="s">
        <v>277</v>
      </c>
      <c r="AD36" s="4" t="s">
        <v>1906</v>
      </c>
      <c r="AE36" s="4"/>
      <c r="AF36" s="4"/>
    </row>
    <row r="37" spans="1:16383" s="21" customFormat="1" ht="115.5" x14ac:dyDescent="0.25">
      <c r="A37" s="12" t="s">
        <v>759</v>
      </c>
      <c r="B37" s="12" t="s">
        <v>38</v>
      </c>
      <c r="C37" s="13">
        <v>331</v>
      </c>
      <c r="D37" s="13">
        <v>80161500</v>
      </c>
      <c r="E37" s="12"/>
      <c r="F37" s="12"/>
      <c r="G37" s="12" t="s">
        <v>788</v>
      </c>
      <c r="H37" s="12" t="s">
        <v>262</v>
      </c>
      <c r="I37" s="12" t="s">
        <v>741</v>
      </c>
      <c r="J37" s="12" t="s">
        <v>55</v>
      </c>
      <c r="K37" s="12">
        <v>5</v>
      </c>
      <c r="L37" s="12" t="s">
        <v>40</v>
      </c>
      <c r="M37" s="12">
        <v>4</v>
      </c>
      <c r="N37" s="12" t="s">
        <v>29</v>
      </c>
      <c r="O37" s="12" t="s">
        <v>714</v>
      </c>
      <c r="P37" s="12" t="s">
        <v>44</v>
      </c>
      <c r="Q37" s="12">
        <v>0</v>
      </c>
      <c r="R37" s="12" t="s">
        <v>31</v>
      </c>
      <c r="S37" s="64">
        <v>4000000</v>
      </c>
      <c r="T37" s="14">
        <f>+M37*S37</f>
        <v>16000000</v>
      </c>
      <c r="U37" s="14">
        <f t="shared" si="2"/>
        <v>16000000</v>
      </c>
      <c r="V37" s="12" t="s">
        <v>32</v>
      </c>
      <c r="W37" s="14" t="s">
        <v>33</v>
      </c>
      <c r="X37" s="12" t="s">
        <v>39</v>
      </c>
      <c r="Y37" s="30">
        <v>3009133992</v>
      </c>
      <c r="Z37" s="40" t="s">
        <v>265</v>
      </c>
      <c r="AA37" s="12"/>
      <c r="AB37" s="12" t="s">
        <v>38</v>
      </c>
      <c r="AC37" s="12" t="s">
        <v>257</v>
      </c>
      <c r="AD37" s="12" t="s">
        <v>1889</v>
      </c>
      <c r="AE37" s="12"/>
      <c r="AF37" s="12"/>
    </row>
    <row r="38" spans="1:16383" s="8" customFormat="1" ht="132" x14ac:dyDescent="0.25">
      <c r="A38" s="4" t="s">
        <v>773</v>
      </c>
      <c r="B38" s="4" t="s">
        <v>38</v>
      </c>
      <c r="C38" s="9">
        <v>419</v>
      </c>
      <c r="D38" s="4" t="s">
        <v>1486</v>
      </c>
      <c r="E38" s="4"/>
      <c r="F38" s="4"/>
      <c r="G38" s="4" t="s">
        <v>875</v>
      </c>
      <c r="H38" s="4" t="s">
        <v>753</v>
      </c>
      <c r="I38" s="37" t="s">
        <v>1915</v>
      </c>
      <c r="J38" s="37" t="s">
        <v>63</v>
      </c>
      <c r="K38" s="37">
        <v>6</v>
      </c>
      <c r="L38" s="4" t="s">
        <v>28</v>
      </c>
      <c r="M38" s="37">
        <v>6.5</v>
      </c>
      <c r="N38" s="4" t="s">
        <v>29</v>
      </c>
      <c r="O38" s="4" t="s">
        <v>714</v>
      </c>
      <c r="P38" s="4" t="s">
        <v>30</v>
      </c>
      <c r="Q38" s="4">
        <v>1</v>
      </c>
      <c r="R38" s="4" t="s">
        <v>60</v>
      </c>
      <c r="S38" s="19">
        <v>2500000</v>
      </c>
      <c r="T38" s="54">
        <f>+M38*S38</f>
        <v>16250000</v>
      </c>
      <c r="U38" s="54">
        <f t="shared" si="2"/>
        <v>16250000</v>
      </c>
      <c r="V38" s="4" t="s">
        <v>32</v>
      </c>
      <c r="W38" s="3" t="s">
        <v>33</v>
      </c>
      <c r="X38" s="4" t="s">
        <v>39</v>
      </c>
      <c r="Y38" s="38">
        <v>3009133992</v>
      </c>
      <c r="Z38" s="16" t="s">
        <v>265</v>
      </c>
      <c r="AA38" s="4"/>
      <c r="AB38" s="4" t="s">
        <v>38</v>
      </c>
      <c r="AC38" s="4" t="s">
        <v>578</v>
      </c>
      <c r="AD38" s="4" t="s">
        <v>1958</v>
      </c>
      <c r="AE38" s="4"/>
      <c r="AF38" s="58"/>
    </row>
    <row r="39" spans="1:16383" s="8" customFormat="1" ht="132" x14ac:dyDescent="0.25">
      <c r="A39" s="4" t="s">
        <v>774</v>
      </c>
      <c r="B39" s="4" t="s">
        <v>38</v>
      </c>
      <c r="C39" s="9">
        <v>420</v>
      </c>
      <c r="D39" s="4" t="s">
        <v>1486</v>
      </c>
      <c r="E39" s="4"/>
      <c r="F39" s="4"/>
      <c r="G39" s="4" t="s">
        <v>876</v>
      </c>
      <c r="H39" s="4" t="s">
        <v>753</v>
      </c>
      <c r="I39" s="37" t="s">
        <v>1916</v>
      </c>
      <c r="J39" s="37" t="s">
        <v>63</v>
      </c>
      <c r="K39" s="37">
        <v>6</v>
      </c>
      <c r="L39" s="4" t="s">
        <v>28</v>
      </c>
      <c r="M39" s="37">
        <v>6.5</v>
      </c>
      <c r="N39" s="4" t="s">
        <v>29</v>
      </c>
      <c r="O39" s="4" t="s">
        <v>714</v>
      </c>
      <c r="P39" s="4" t="s">
        <v>30</v>
      </c>
      <c r="Q39" s="4">
        <v>1</v>
      </c>
      <c r="R39" s="4" t="s">
        <v>60</v>
      </c>
      <c r="S39" s="19">
        <v>2500000</v>
      </c>
      <c r="T39" s="54">
        <f>+M39*S39</f>
        <v>16250000</v>
      </c>
      <c r="U39" s="54">
        <f t="shared" si="2"/>
        <v>16250000</v>
      </c>
      <c r="V39" s="4" t="s">
        <v>32</v>
      </c>
      <c r="W39" s="3" t="s">
        <v>33</v>
      </c>
      <c r="X39" s="4" t="s">
        <v>39</v>
      </c>
      <c r="Y39" s="38">
        <v>3009133992</v>
      </c>
      <c r="Z39" s="16" t="s">
        <v>265</v>
      </c>
      <c r="AA39" s="4"/>
      <c r="AB39" s="4" t="s">
        <v>38</v>
      </c>
      <c r="AC39" s="4" t="s">
        <v>578</v>
      </c>
      <c r="AD39" s="4" t="s">
        <v>1958</v>
      </c>
      <c r="AE39" s="4"/>
      <c r="AF39" s="58"/>
    </row>
    <row r="40" spans="1:16383" s="8" customFormat="1" ht="165" x14ac:dyDescent="0.25">
      <c r="A40" s="4" t="s">
        <v>776</v>
      </c>
      <c r="B40" s="4" t="s">
        <v>99</v>
      </c>
      <c r="C40" s="9">
        <v>425</v>
      </c>
      <c r="D40" s="4" t="s">
        <v>754</v>
      </c>
      <c r="E40" s="4"/>
      <c r="F40" s="4"/>
      <c r="G40" s="4" t="s">
        <v>1669</v>
      </c>
      <c r="H40" s="4" t="s">
        <v>1670</v>
      </c>
      <c r="I40" s="4" t="s">
        <v>79</v>
      </c>
      <c r="J40" s="37" t="s">
        <v>63</v>
      </c>
      <c r="K40" s="37">
        <v>6</v>
      </c>
      <c r="L40" s="4" t="s">
        <v>28</v>
      </c>
      <c r="M40" s="37">
        <v>6</v>
      </c>
      <c r="N40" s="4" t="s">
        <v>98</v>
      </c>
      <c r="O40" s="4" t="s">
        <v>714</v>
      </c>
      <c r="P40" s="4" t="s">
        <v>30</v>
      </c>
      <c r="Q40" s="4">
        <v>1</v>
      </c>
      <c r="R40" s="3" t="s">
        <v>60</v>
      </c>
      <c r="S40" s="3">
        <v>0</v>
      </c>
      <c r="T40" s="3">
        <v>42000000</v>
      </c>
      <c r="U40" s="3">
        <f t="shared" si="2"/>
        <v>42000000</v>
      </c>
      <c r="V40" s="4" t="s">
        <v>32</v>
      </c>
      <c r="W40" s="3" t="s">
        <v>33</v>
      </c>
      <c r="X40" s="4" t="s">
        <v>756</v>
      </c>
      <c r="Y40" s="38">
        <v>3009133992</v>
      </c>
      <c r="Z40" s="4" t="s">
        <v>755</v>
      </c>
      <c r="AA40" s="4"/>
      <c r="AB40" s="4" t="s">
        <v>133</v>
      </c>
      <c r="AC40" s="4" t="s">
        <v>578</v>
      </c>
      <c r="AD40" s="4" t="s">
        <v>1886</v>
      </c>
      <c r="AE40" s="4"/>
      <c r="AF40" s="58"/>
    </row>
    <row r="41" spans="1:16383" s="8" customFormat="1" ht="114.75" customHeight="1" x14ac:dyDescent="0.25">
      <c r="A41" s="4" t="s">
        <v>1529</v>
      </c>
      <c r="B41" s="4" t="s">
        <v>38</v>
      </c>
      <c r="C41" s="9">
        <v>434</v>
      </c>
      <c r="D41" s="4" t="s">
        <v>1486</v>
      </c>
      <c r="E41" s="4"/>
      <c r="F41" s="4"/>
      <c r="G41" s="4" t="s">
        <v>1120</v>
      </c>
      <c r="H41" s="4" t="s">
        <v>753</v>
      </c>
      <c r="I41" s="37" t="s">
        <v>1917</v>
      </c>
      <c r="J41" s="37" t="s">
        <v>63</v>
      </c>
      <c r="K41" s="37">
        <v>6</v>
      </c>
      <c r="L41" s="4" t="s">
        <v>28</v>
      </c>
      <c r="M41" s="37">
        <v>6.5</v>
      </c>
      <c r="N41" s="4" t="s">
        <v>29</v>
      </c>
      <c r="O41" s="4" t="s">
        <v>714</v>
      </c>
      <c r="P41" s="4" t="s">
        <v>30</v>
      </c>
      <c r="Q41" s="4">
        <v>1</v>
      </c>
      <c r="R41" s="4" t="s">
        <v>60</v>
      </c>
      <c r="S41" s="19">
        <v>2500000</v>
      </c>
      <c r="T41" s="54">
        <f>+M41*S41</f>
        <v>16250000</v>
      </c>
      <c r="U41" s="54">
        <f t="shared" si="2"/>
        <v>16250000</v>
      </c>
      <c r="V41" s="4" t="s">
        <v>32</v>
      </c>
      <c r="W41" s="3" t="s">
        <v>33</v>
      </c>
      <c r="X41" s="4" t="s">
        <v>39</v>
      </c>
      <c r="Y41" s="38">
        <v>3009133992</v>
      </c>
      <c r="Z41" s="16" t="s">
        <v>265</v>
      </c>
      <c r="AA41" s="4"/>
      <c r="AB41" s="4" t="s">
        <v>38</v>
      </c>
      <c r="AC41" s="4" t="s">
        <v>578</v>
      </c>
      <c r="AD41" s="4" t="s">
        <v>1890</v>
      </c>
      <c r="AE41" s="4"/>
      <c r="AF41" s="58"/>
    </row>
    <row r="42" spans="1:16383" s="8" customFormat="1" ht="132" x14ac:dyDescent="0.25">
      <c r="A42" s="4" t="s">
        <v>1530</v>
      </c>
      <c r="B42" s="4" t="s">
        <v>38</v>
      </c>
      <c r="C42" s="9">
        <v>438</v>
      </c>
      <c r="D42" s="4" t="s">
        <v>1486</v>
      </c>
      <c r="E42" s="4"/>
      <c r="F42" s="47"/>
      <c r="G42" s="4" t="s">
        <v>1513</v>
      </c>
      <c r="H42" s="4" t="s">
        <v>1501</v>
      </c>
      <c r="I42" s="4" t="s">
        <v>42</v>
      </c>
      <c r="J42" s="37" t="s">
        <v>147</v>
      </c>
      <c r="K42" s="37">
        <v>7</v>
      </c>
      <c r="L42" s="37" t="s">
        <v>85</v>
      </c>
      <c r="M42" s="4">
        <v>3</v>
      </c>
      <c r="N42" s="4" t="s">
        <v>219</v>
      </c>
      <c r="O42" s="4" t="s">
        <v>714</v>
      </c>
      <c r="P42" s="4" t="s">
        <v>30</v>
      </c>
      <c r="Q42" s="4">
        <v>1</v>
      </c>
      <c r="R42" s="4" t="s">
        <v>60</v>
      </c>
      <c r="S42" s="44"/>
      <c r="T42" s="42">
        <v>2410000000</v>
      </c>
      <c r="U42" s="3">
        <f t="shared" si="2"/>
        <v>2410000000</v>
      </c>
      <c r="V42" s="4" t="s">
        <v>32</v>
      </c>
      <c r="W42" s="42" t="s">
        <v>33</v>
      </c>
      <c r="X42" s="4" t="s">
        <v>39</v>
      </c>
      <c r="Y42" s="4">
        <v>3176667540</v>
      </c>
      <c r="Z42" s="43" t="s">
        <v>265</v>
      </c>
      <c r="AA42" s="4"/>
      <c r="AB42" s="4" t="s">
        <v>38</v>
      </c>
      <c r="AC42" s="4" t="s">
        <v>578</v>
      </c>
      <c r="AD42" s="4" t="s">
        <v>1937</v>
      </c>
      <c r="AE42" s="58"/>
      <c r="AF42" s="58"/>
    </row>
    <row r="43" spans="1:16383" s="8" customFormat="1" ht="94.5" customHeight="1" x14ac:dyDescent="0.25">
      <c r="A43" s="4" t="s">
        <v>1531</v>
      </c>
      <c r="B43" s="4" t="s">
        <v>38</v>
      </c>
      <c r="C43" s="9">
        <v>439</v>
      </c>
      <c r="D43" s="4" t="s">
        <v>751</v>
      </c>
      <c r="E43" s="4"/>
      <c r="F43" s="47"/>
      <c r="G43" s="4" t="s">
        <v>1514</v>
      </c>
      <c r="H43" s="4" t="s">
        <v>1502</v>
      </c>
      <c r="I43" s="4" t="s">
        <v>42</v>
      </c>
      <c r="J43" s="37" t="s">
        <v>63</v>
      </c>
      <c r="K43" s="37">
        <v>6</v>
      </c>
      <c r="L43" s="4" t="s">
        <v>28</v>
      </c>
      <c r="M43" s="37">
        <v>6.5</v>
      </c>
      <c r="N43" s="4" t="s">
        <v>29</v>
      </c>
      <c r="O43" s="4" t="s">
        <v>714</v>
      </c>
      <c r="P43" s="4" t="s">
        <v>30</v>
      </c>
      <c r="Q43" s="4">
        <v>1</v>
      </c>
      <c r="R43" s="4" t="s">
        <v>60</v>
      </c>
      <c r="S43" s="44">
        <v>36191023</v>
      </c>
      <c r="T43" s="68">
        <f>+M43*S43</f>
        <v>235241649.5</v>
      </c>
      <c r="U43" s="69">
        <f t="shared" si="2"/>
        <v>235241649.5</v>
      </c>
      <c r="V43" s="4" t="s">
        <v>45</v>
      </c>
      <c r="W43" s="42" t="s">
        <v>154</v>
      </c>
      <c r="X43" s="4" t="s">
        <v>39</v>
      </c>
      <c r="Y43" s="4">
        <v>3176667540</v>
      </c>
      <c r="Z43" s="43" t="s">
        <v>265</v>
      </c>
      <c r="AA43" s="4"/>
      <c r="AB43" s="4" t="s">
        <v>38</v>
      </c>
      <c r="AC43" s="4" t="s">
        <v>578</v>
      </c>
      <c r="AD43" s="4" t="s">
        <v>1891</v>
      </c>
      <c r="AE43" s="58"/>
      <c r="AF43" s="58"/>
    </row>
    <row r="44" spans="1:16383" s="8" customFormat="1" ht="66" x14ac:dyDescent="0.25">
      <c r="A44" s="4" t="s">
        <v>1532</v>
      </c>
      <c r="B44" s="4" t="s">
        <v>38</v>
      </c>
      <c r="C44" s="9">
        <v>440</v>
      </c>
      <c r="D44" s="4" t="s">
        <v>1503</v>
      </c>
      <c r="E44" s="4"/>
      <c r="F44" s="47"/>
      <c r="G44" s="37" t="s">
        <v>1918</v>
      </c>
      <c r="H44" s="4" t="s">
        <v>1501</v>
      </c>
      <c r="I44" s="4" t="s">
        <v>42</v>
      </c>
      <c r="J44" s="37" t="s">
        <v>63</v>
      </c>
      <c r="K44" s="37">
        <v>6</v>
      </c>
      <c r="L44" s="4" t="s">
        <v>55</v>
      </c>
      <c r="M44" s="4">
        <v>1</v>
      </c>
      <c r="N44" s="4" t="s">
        <v>244</v>
      </c>
      <c r="O44" s="4" t="s">
        <v>714</v>
      </c>
      <c r="P44" s="4" t="s">
        <v>30</v>
      </c>
      <c r="Q44" s="4">
        <v>1</v>
      </c>
      <c r="R44" s="4" t="s">
        <v>31</v>
      </c>
      <c r="S44" s="44">
        <v>30000000</v>
      </c>
      <c r="T44" s="42">
        <v>30000000</v>
      </c>
      <c r="U44" s="41">
        <v>30000000</v>
      </c>
      <c r="V44" s="4" t="s">
        <v>32</v>
      </c>
      <c r="W44" s="42" t="s">
        <v>33</v>
      </c>
      <c r="X44" s="4" t="s">
        <v>39</v>
      </c>
      <c r="Y44" s="4">
        <v>3176667540</v>
      </c>
      <c r="Z44" s="43" t="s">
        <v>265</v>
      </c>
      <c r="AA44" s="4"/>
      <c r="AB44" s="4" t="s">
        <v>38</v>
      </c>
      <c r="AC44" s="4" t="s">
        <v>206</v>
      </c>
      <c r="AD44" s="4" t="s">
        <v>1891</v>
      </c>
      <c r="AF44" s="49"/>
    </row>
    <row r="45" spans="1:16383" s="8" customFormat="1" ht="132" x14ac:dyDescent="0.25">
      <c r="A45" s="4" t="s">
        <v>1602</v>
      </c>
      <c r="B45" s="4" t="s">
        <v>99</v>
      </c>
      <c r="C45" s="9">
        <v>441</v>
      </c>
      <c r="D45" s="4" t="s">
        <v>1555</v>
      </c>
      <c r="E45" s="4"/>
      <c r="F45" s="47"/>
      <c r="G45" s="4" t="s">
        <v>1583</v>
      </c>
      <c r="H45" s="4" t="s">
        <v>1556</v>
      </c>
      <c r="I45" s="47"/>
      <c r="J45" s="37" t="s">
        <v>63</v>
      </c>
      <c r="K45" s="37">
        <v>6</v>
      </c>
      <c r="L45" s="4" t="s">
        <v>28</v>
      </c>
      <c r="M45" s="37">
        <v>5</v>
      </c>
      <c r="N45" s="4" t="s">
        <v>114</v>
      </c>
      <c r="O45" s="4" t="s">
        <v>719</v>
      </c>
      <c r="P45" s="4" t="s">
        <v>44</v>
      </c>
      <c r="Q45" s="4">
        <v>0</v>
      </c>
      <c r="R45" s="4" t="s">
        <v>60</v>
      </c>
      <c r="S45" s="3">
        <v>0</v>
      </c>
      <c r="T45" s="3">
        <v>220000000</v>
      </c>
      <c r="U45" s="3">
        <f t="shared" ref="U45:U51" si="3">+T45</f>
        <v>220000000</v>
      </c>
      <c r="V45" s="4" t="s">
        <v>32</v>
      </c>
      <c r="W45" s="3" t="s">
        <v>33</v>
      </c>
      <c r="X45" s="4" t="s">
        <v>698</v>
      </c>
      <c r="Y45" s="38">
        <v>3009133992</v>
      </c>
      <c r="Z45" s="4" t="s">
        <v>1557</v>
      </c>
      <c r="AA45" s="47"/>
      <c r="AB45" s="4" t="s">
        <v>99</v>
      </c>
      <c r="AC45" s="4" t="s">
        <v>578</v>
      </c>
      <c r="AD45" s="4" t="s">
        <v>1887</v>
      </c>
      <c r="AE45" s="59"/>
      <c r="AF45" s="59"/>
    </row>
    <row r="46" spans="1:16383" s="8" customFormat="1" ht="148.5" x14ac:dyDescent="0.25">
      <c r="A46" s="4" t="s">
        <v>1593</v>
      </c>
      <c r="B46" s="4" t="s">
        <v>175</v>
      </c>
      <c r="C46" s="9">
        <v>442</v>
      </c>
      <c r="D46" s="4">
        <v>80161500</v>
      </c>
      <c r="E46" s="4"/>
      <c r="F46" s="47"/>
      <c r="G46" s="4" t="s">
        <v>1856</v>
      </c>
      <c r="H46" s="4" t="s">
        <v>1854</v>
      </c>
      <c r="I46" s="3" t="s">
        <v>1855</v>
      </c>
      <c r="J46" s="37" t="s">
        <v>63</v>
      </c>
      <c r="K46" s="37">
        <v>6</v>
      </c>
      <c r="L46" s="3" t="s">
        <v>65</v>
      </c>
      <c r="M46" s="37">
        <v>7</v>
      </c>
      <c r="N46" s="4" t="s">
        <v>29</v>
      </c>
      <c r="O46" s="4" t="s">
        <v>714</v>
      </c>
      <c r="P46" s="4" t="s">
        <v>30</v>
      </c>
      <c r="Q46" s="4">
        <v>1</v>
      </c>
      <c r="R46" s="4" t="s">
        <v>60</v>
      </c>
      <c r="S46" s="3">
        <v>12000000</v>
      </c>
      <c r="T46" s="3">
        <f>+M46*S46</f>
        <v>84000000</v>
      </c>
      <c r="U46" s="3">
        <f t="shared" si="3"/>
        <v>84000000</v>
      </c>
      <c r="V46" s="4" t="s">
        <v>32</v>
      </c>
      <c r="W46" s="4" t="s">
        <v>33</v>
      </c>
      <c r="X46" s="4" t="s">
        <v>1298</v>
      </c>
      <c r="Y46" s="38">
        <v>3009133992</v>
      </c>
      <c r="Z46" s="16" t="s">
        <v>1299</v>
      </c>
      <c r="AA46" s="4"/>
      <c r="AB46" s="4" t="s">
        <v>175</v>
      </c>
      <c r="AC46" s="4" t="s">
        <v>272</v>
      </c>
      <c r="AD46" s="4" t="s">
        <v>1904</v>
      </c>
      <c r="AE46" s="59"/>
      <c r="AF46" s="59"/>
    </row>
    <row r="47" spans="1:16383" s="8" customFormat="1" ht="148.5" x14ac:dyDescent="0.25">
      <c r="A47" s="4" t="s">
        <v>1595</v>
      </c>
      <c r="B47" s="4" t="s">
        <v>175</v>
      </c>
      <c r="C47" s="9">
        <v>444</v>
      </c>
      <c r="D47" s="4">
        <v>80161500</v>
      </c>
      <c r="E47" s="4"/>
      <c r="F47" s="47"/>
      <c r="G47" s="4" t="s">
        <v>1857</v>
      </c>
      <c r="H47" s="4" t="s">
        <v>1854</v>
      </c>
      <c r="I47" s="3" t="s">
        <v>1858</v>
      </c>
      <c r="J47" s="37" t="s">
        <v>63</v>
      </c>
      <c r="K47" s="37">
        <v>6</v>
      </c>
      <c r="L47" s="3" t="s">
        <v>28</v>
      </c>
      <c r="M47" s="37">
        <v>7</v>
      </c>
      <c r="N47" s="4" t="s">
        <v>29</v>
      </c>
      <c r="O47" s="4" t="s">
        <v>714</v>
      </c>
      <c r="P47" s="4" t="s">
        <v>30</v>
      </c>
      <c r="Q47" s="4">
        <v>1</v>
      </c>
      <c r="R47" s="4" t="s">
        <v>60</v>
      </c>
      <c r="S47" s="3">
        <v>12000000</v>
      </c>
      <c r="T47" s="3">
        <f>+M47*S47</f>
        <v>84000000</v>
      </c>
      <c r="U47" s="3">
        <f t="shared" si="3"/>
        <v>84000000</v>
      </c>
      <c r="V47" s="4" t="s">
        <v>32</v>
      </c>
      <c r="W47" s="4" t="s">
        <v>33</v>
      </c>
      <c r="X47" s="4" t="s">
        <v>580</v>
      </c>
      <c r="Y47" s="38">
        <v>3009133992</v>
      </c>
      <c r="Z47" s="16" t="s">
        <v>581</v>
      </c>
      <c r="AA47" s="4"/>
      <c r="AB47" s="4" t="s">
        <v>175</v>
      </c>
      <c r="AC47" s="4" t="s">
        <v>272</v>
      </c>
      <c r="AD47" s="4" t="s">
        <v>1904</v>
      </c>
      <c r="AE47" s="59"/>
      <c r="AF47" s="59"/>
    </row>
    <row r="48" spans="1:16383" s="8" customFormat="1" ht="153" customHeight="1" x14ac:dyDescent="0.25">
      <c r="A48" s="4" t="s">
        <v>1596</v>
      </c>
      <c r="B48" s="4" t="s">
        <v>175</v>
      </c>
      <c r="C48" s="9">
        <v>445</v>
      </c>
      <c r="D48" s="4">
        <v>80161500</v>
      </c>
      <c r="E48" s="4"/>
      <c r="F48" s="47"/>
      <c r="G48" s="4" t="s">
        <v>1859</v>
      </c>
      <c r="H48" s="4" t="s">
        <v>1854</v>
      </c>
      <c r="I48" s="4" t="s">
        <v>1860</v>
      </c>
      <c r="J48" s="37" t="s">
        <v>63</v>
      </c>
      <c r="K48" s="37">
        <v>6</v>
      </c>
      <c r="L48" s="3" t="s">
        <v>65</v>
      </c>
      <c r="M48" s="4">
        <v>6.5</v>
      </c>
      <c r="N48" s="4" t="s">
        <v>29</v>
      </c>
      <c r="O48" s="4" t="s">
        <v>714</v>
      </c>
      <c r="P48" s="4" t="s">
        <v>30</v>
      </c>
      <c r="Q48" s="4">
        <v>1</v>
      </c>
      <c r="R48" s="4" t="s">
        <v>60</v>
      </c>
      <c r="S48" s="3">
        <v>12000000</v>
      </c>
      <c r="T48" s="3">
        <v>77000000</v>
      </c>
      <c r="U48" s="3">
        <f t="shared" si="3"/>
        <v>77000000</v>
      </c>
      <c r="V48" s="4" t="s">
        <v>32</v>
      </c>
      <c r="W48" s="4" t="s">
        <v>33</v>
      </c>
      <c r="X48" s="4" t="s">
        <v>1298</v>
      </c>
      <c r="Y48" s="38">
        <v>3009133992</v>
      </c>
      <c r="Z48" s="16" t="s">
        <v>1299</v>
      </c>
      <c r="AA48" s="4"/>
      <c r="AB48" s="4" t="s">
        <v>175</v>
      </c>
      <c r="AC48" s="4" t="s">
        <v>272</v>
      </c>
      <c r="AD48" s="4" t="s">
        <v>1904</v>
      </c>
      <c r="AE48" s="59"/>
      <c r="AF48" s="59"/>
    </row>
    <row r="49" spans="1:33" s="8" customFormat="1" ht="148.5" x14ac:dyDescent="0.25">
      <c r="A49" s="4" t="s">
        <v>1597</v>
      </c>
      <c r="B49" s="4" t="s">
        <v>175</v>
      </c>
      <c r="C49" s="9">
        <v>446</v>
      </c>
      <c r="D49" s="4">
        <v>80161500</v>
      </c>
      <c r="E49" s="4"/>
      <c r="F49" s="47"/>
      <c r="G49" s="4" t="s">
        <v>1869</v>
      </c>
      <c r="H49" s="4" t="s">
        <v>1854</v>
      </c>
      <c r="I49" s="4" t="s">
        <v>1861</v>
      </c>
      <c r="J49" s="37" t="s">
        <v>63</v>
      </c>
      <c r="K49" s="37">
        <v>6</v>
      </c>
      <c r="L49" s="3" t="s">
        <v>65</v>
      </c>
      <c r="M49" s="37">
        <v>7</v>
      </c>
      <c r="N49" s="4" t="s">
        <v>29</v>
      </c>
      <c r="O49" s="4" t="s">
        <v>714</v>
      </c>
      <c r="P49" s="4" t="s">
        <v>30</v>
      </c>
      <c r="Q49" s="4">
        <v>1</v>
      </c>
      <c r="R49" s="4" t="s">
        <v>60</v>
      </c>
      <c r="S49" s="60">
        <v>11000000</v>
      </c>
      <c r="T49" s="3">
        <f>+M49*S49</f>
        <v>77000000</v>
      </c>
      <c r="U49" s="3">
        <f t="shared" si="3"/>
        <v>77000000</v>
      </c>
      <c r="V49" s="4" t="s">
        <v>32</v>
      </c>
      <c r="W49" s="4" t="s">
        <v>33</v>
      </c>
      <c r="X49" s="4" t="s">
        <v>1298</v>
      </c>
      <c r="Y49" s="38">
        <v>3009133992</v>
      </c>
      <c r="Z49" s="16" t="s">
        <v>1299</v>
      </c>
      <c r="AA49" s="4"/>
      <c r="AB49" s="4" t="s">
        <v>175</v>
      </c>
      <c r="AC49" s="4" t="s">
        <v>272</v>
      </c>
      <c r="AD49" s="4" t="s">
        <v>1904</v>
      </c>
      <c r="AE49" s="59"/>
      <c r="AF49" s="59"/>
    </row>
    <row r="50" spans="1:33" s="21" customFormat="1" ht="148.5" x14ac:dyDescent="0.25">
      <c r="A50" s="12" t="s">
        <v>1598</v>
      </c>
      <c r="B50" s="12" t="s">
        <v>175</v>
      </c>
      <c r="C50" s="13">
        <v>447</v>
      </c>
      <c r="D50" s="12">
        <v>80161500</v>
      </c>
      <c r="E50" s="12"/>
      <c r="F50" s="66"/>
      <c r="G50" s="12" t="s">
        <v>1584</v>
      </c>
      <c r="H50" s="12" t="s">
        <v>34</v>
      </c>
      <c r="I50" s="12" t="s">
        <v>42</v>
      </c>
      <c r="J50" s="12" t="s">
        <v>55</v>
      </c>
      <c r="K50" s="12">
        <v>5</v>
      </c>
      <c r="L50" s="12" t="s">
        <v>28</v>
      </c>
      <c r="M50" s="12">
        <v>7.5</v>
      </c>
      <c r="N50" s="12" t="s">
        <v>29</v>
      </c>
      <c r="O50" s="12" t="s">
        <v>714</v>
      </c>
      <c r="P50" s="12" t="s">
        <v>44</v>
      </c>
      <c r="Q50" s="12">
        <v>0</v>
      </c>
      <c r="R50" s="12" t="s">
        <v>60</v>
      </c>
      <c r="S50" s="14">
        <v>6000000</v>
      </c>
      <c r="T50" s="14">
        <f>+M50*S50</f>
        <v>45000000</v>
      </c>
      <c r="U50" s="14">
        <f t="shared" si="3"/>
        <v>45000000</v>
      </c>
      <c r="V50" s="12" t="s">
        <v>32</v>
      </c>
      <c r="W50" s="12" t="s">
        <v>33</v>
      </c>
      <c r="X50" s="12" t="s">
        <v>580</v>
      </c>
      <c r="Y50" s="30">
        <v>3009133992</v>
      </c>
      <c r="Z50" s="40" t="s">
        <v>581</v>
      </c>
      <c r="AA50" s="12"/>
      <c r="AB50" s="12" t="s">
        <v>175</v>
      </c>
      <c r="AC50" s="12" t="s">
        <v>272</v>
      </c>
      <c r="AD50" s="12" t="s">
        <v>1903</v>
      </c>
      <c r="AE50" s="66"/>
      <c r="AF50" s="66"/>
    </row>
    <row r="51" spans="1:33" s="8" customFormat="1" ht="148.5" x14ac:dyDescent="0.25">
      <c r="A51" s="4" t="s">
        <v>1599</v>
      </c>
      <c r="B51" s="4" t="s">
        <v>175</v>
      </c>
      <c r="C51" s="9">
        <v>448</v>
      </c>
      <c r="D51" s="4">
        <v>80161500</v>
      </c>
      <c r="E51" s="4"/>
      <c r="F51" s="47"/>
      <c r="G51" s="4" t="s">
        <v>1862</v>
      </c>
      <c r="H51" s="4" t="s">
        <v>1574</v>
      </c>
      <c r="I51" s="3" t="s">
        <v>1863</v>
      </c>
      <c r="J51" s="37" t="s">
        <v>63</v>
      </c>
      <c r="K51" s="37">
        <v>6</v>
      </c>
      <c r="L51" s="3" t="s">
        <v>65</v>
      </c>
      <c r="M51" s="4">
        <v>6</v>
      </c>
      <c r="N51" s="4" t="s">
        <v>29</v>
      </c>
      <c r="O51" s="4" t="s">
        <v>714</v>
      </c>
      <c r="P51" s="4" t="s">
        <v>30</v>
      </c>
      <c r="Q51" s="4">
        <v>1</v>
      </c>
      <c r="R51" s="4" t="s">
        <v>60</v>
      </c>
      <c r="S51" s="3">
        <v>11000000</v>
      </c>
      <c r="T51" s="3">
        <f>+M51*S51</f>
        <v>66000000</v>
      </c>
      <c r="U51" s="3">
        <f t="shared" si="3"/>
        <v>66000000</v>
      </c>
      <c r="V51" s="4" t="s">
        <v>32</v>
      </c>
      <c r="W51" s="4" t="s">
        <v>33</v>
      </c>
      <c r="X51" s="4" t="s">
        <v>1298</v>
      </c>
      <c r="Y51" s="38">
        <v>3009133992</v>
      </c>
      <c r="Z51" s="16" t="s">
        <v>1299</v>
      </c>
      <c r="AA51" s="4"/>
      <c r="AB51" s="4" t="s">
        <v>175</v>
      </c>
      <c r="AC51" s="4" t="s">
        <v>272</v>
      </c>
      <c r="AD51" s="4" t="s">
        <v>1904</v>
      </c>
      <c r="AE51" s="59"/>
      <c r="AF51" s="59"/>
    </row>
    <row r="52" spans="1:33" s="8" customFormat="1" ht="86.25" customHeight="1" x14ac:dyDescent="0.25">
      <c r="A52" s="4" t="s">
        <v>1601</v>
      </c>
      <c r="B52" s="4" t="s">
        <v>109</v>
      </c>
      <c r="C52" s="9">
        <v>450</v>
      </c>
      <c r="D52" s="4">
        <v>43211711</v>
      </c>
      <c r="E52" s="4"/>
      <c r="F52" s="4"/>
      <c r="G52" s="4" t="s">
        <v>1592</v>
      </c>
      <c r="H52" s="4" t="s">
        <v>1570</v>
      </c>
      <c r="I52" s="4" t="s">
        <v>119</v>
      </c>
      <c r="J52" s="37" t="s">
        <v>147</v>
      </c>
      <c r="K52" s="37">
        <v>7</v>
      </c>
      <c r="L52" s="37" t="s">
        <v>40</v>
      </c>
      <c r="M52" s="4">
        <v>2</v>
      </c>
      <c r="N52" s="4" t="s">
        <v>211</v>
      </c>
      <c r="O52" s="4" t="s">
        <v>717</v>
      </c>
      <c r="P52" s="42" t="s">
        <v>30</v>
      </c>
      <c r="Q52" s="42"/>
      <c r="R52" s="4" t="s">
        <v>60</v>
      </c>
      <c r="S52" s="42">
        <v>0</v>
      </c>
      <c r="T52" s="42">
        <v>251500000</v>
      </c>
      <c r="U52" s="42">
        <v>251500000</v>
      </c>
      <c r="V52" s="4" t="s">
        <v>32</v>
      </c>
      <c r="W52" s="43" t="s">
        <v>33</v>
      </c>
      <c r="X52" s="4" t="s">
        <v>258</v>
      </c>
      <c r="Y52" s="4">
        <v>3009133992</v>
      </c>
      <c r="Z52" s="16" t="s">
        <v>571</v>
      </c>
      <c r="AA52" s="4"/>
      <c r="AB52" s="4" t="s">
        <v>109</v>
      </c>
      <c r="AC52" s="4" t="s">
        <v>703</v>
      </c>
      <c r="AD52" s="4" t="s">
        <v>1876</v>
      </c>
      <c r="AE52" s="59"/>
      <c r="AF52" s="59"/>
    </row>
    <row r="53" spans="1:33" s="8" customFormat="1" ht="165" x14ac:dyDescent="0.25">
      <c r="A53" s="4" t="s">
        <v>1753</v>
      </c>
      <c r="B53" s="4" t="s">
        <v>50</v>
      </c>
      <c r="C53" s="48">
        <v>498</v>
      </c>
      <c r="D53" s="4">
        <v>80161504</v>
      </c>
      <c r="E53" s="4"/>
      <c r="F53" s="47"/>
      <c r="G53" s="4" t="s">
        <v>1717</v>
      </c>
      <c r="H53" s="4" t="s">
        <v>26</v>
      </c>
      <c r="I53" s="4" t="s">
        <v>1149</v>
      </c>
      <c r="J53" s="37" t="s">
        <v>63</v>
      </c>
      <c r="K53" s="37">
        <v>6</v>
      </c>
      <c r="L53" s="4" t="s">
        <v>28</v>
      </c>
      <c r="M53" s="37">
        <v>6.5</v>
      </c>
      <c r="N53" s="4" t="s">
        <v>29</v>
      </c>
      <c r="O53" s="4" t="s">
        <v>714</v>
      </c>
      <c r="P53" s="4" t="s">
        <v>44</v>
      </c>
      <c r="Q53" s="4">
        <v>0</v>
      </c>
      <c r="R53" s="4" t="s">
        <v>60</v>
      </c>
      <c r="S53" s="3">
        <v>7500000</v>
      </c>
      <c r="T53" s="3">
        <f>+S53*M53</f>
        <v>48750000</v>
      </c>
      <c r="U53" s="3">
        <f t="shared" ref="U53:U58" si="4">+T53</f>
        <v>48750000</v>
      </c>
      <c r="V53" s="4" t="s">
        <v>32</v>
      </c>
      <c r="W53" s="4" t="s">
        <v>33</v>
      </c>
      <c r="X53" s="4" t="s">
        <v>338</v>
      </c>
      <c r="Y53" s="4">
        <v>8420</v>
      </c>
      <c r="Z53" s="4" t="s">
        <v>339</v>
      </c>
      <c r="AA53" s="4"/>
      <c r="AB53" s="4" t="s">
        <v>50</v>
      </c>
      <c r="AC53" s="4" t="s">
        <v>576</v>
      </c>
      <c r="AD53" s="4" t="s">
        <v>1912</v>
      </c>
      <c r="AE53" s="4"/>
      <c r="AF53" s="4"/>
    </row>
    <row r="54" spans="1:33" s="21" customFormat="1" ht="99" customHeight="1" x14ac:dyDescent="0.25">
      <c r="A54" s="4" t="s">
        <v>1754</v>
      </c>
      <c r="B54" s="4" t="s">
        <v>50</v>
      </c>
      <c r="C54" s="48">
        <v>499</v>
      </c>
      <c r="D54" s="4">
        <v>80161504</v>
      </c>
      <c r="E54" s="4"/>
      <c r="F54" s="47"/>
      <c r="G54" s="4" t="s">
        <v>1718</v>
      </c>
      <c r="H54" s="4" t="s">
        <v>26</v>
      </c>
      <c r="I54" s="4" t="s">
        <v>340</v>
      </c>
      <c r="J54" s="37" t="s">
        <v>63</v>
      </c>
      <c r="K54" s="37">
        <v>6</v>
      </c>
      <c r="L54" s="4" t="s">
        <v>28</v>
      </c>
      <c r="M54" s="37">
        <v>6.5</v>
      </c>
      <c r="N54" s="4" t="s">
        <v>29</v>
      </c>
      <c r="O54" s="4" t="s">
        <v>714</v>
      </c>
      <c r="P54" s="4" t="s">
        <v>44</v>
      </c>
      <c r="Q54" s="4">
        <v>0</v>
      </c>
      <c r="R54" s="4" t="s">
        <v>60</v>
      </c>
      <c r="S54" s="3">
        <v>5000000</v>
      </c>
      <c r="T54" s="3">
        <f>+S54*M54</f>
        <v>32500000</v>
      </c>
      <c r="U54" s="3">
        <f t="shared" si="4"/>
        <v>32500000</v>
      </c>
      <c r="V54" s="4" t="s">
        <v>32</v>
      </c>
      <c r="W54" s="4" t="s">
        <v>33</v>
      </c>
      <c r="X54" s="4" t="s">
        <v>338</v>
      </c>
      <c r="Y54" s="4">
        <v>8420</v>
      </c>
      <c r="Z54" s="4" t="s">
        <v>339</v>
      </c>
      <c r="AA54" s="4"/>
      <c r="AB54" s="4" t="s">
        <v>50</v>
      </c>
      <c r="AC54" s="4" t="s">
        <v>576</v>
      </c>
      <c r="AD54" s="4" t="s">
        <v>1912</v>
      </c>
      <c r="AE54" s="4"/>
      <c r="AF54" s="4"/>
    </row>
    <row r="55" spans="1:33" s="8" customFormat="1" ht="156" customHeight="1" x14ac:dyDescent="0.25">
      <c r="A55" s="4" t="s">
        <v>1755</v>
      </c>
      <c r="B55" s="4" t="s">
        <v>50</v>
      </c>
      <c r="C55" s="48">
        <v>500</v>
      </c>
      <c r="D55" s="4">
        <v>80161504</v>
      </c>
      <c r="E55" s="4"/>
      <c r="F55" s="47"/>
      <c r="G55" s="4" t="s">
        <v>1719</v>
      </c>
      <c r="H55" s="4" t="s">
        <v>26</v>
      </c>
      <c r="I55" s="4" t="s">
        <v>1151</v>
      </c>
      <c r="J55" s="37" t="s">
        <v>63</v>
      </c>
      <c r="K55" s="37">
        <v>6</v>
      </c>
      <c r="L55" s="4" t="s">
        <v>28</v>
      </c>
      <c r="M55" s="4">
        <v>6.5</v>
      </c>
      <c r="N55" s="4" t="s">
        <v>29</v>
      </c>
      <c r="O55" s="4" t="s">
        <v>714</v>
      </c>
      <c r="P55" s="4" t="s">
        <v>44</v>
      </c>
      <c r="Q55" s="4">
        <v>0</v>
      </c>
      <c r="R55" s="4" t="s">
        <v>60</v>
      </c>
      <c r="S55" s="3">
        <v>6000000</v>
      </c>
      <c r="T55" s="3">
        <f>+S55*M55</f>
        <v>39000000</v>
      </c>
      <c r="U55" s="3">
        <f t="shared" si="4"/>
        <v>39000000</v>
      </c>
      <c r="V55" s="4" t="s">
        <v>32</v>
      </c>
      <c r="W55" s="4" t="s">
        <v>33</v>
      </c>
      <c r="X55" s="4" t="s">
        <v>338</v>
      </c>
      <c r="Y55" s="4">
        <v>8420</v>
      </c>
      <c r="Z55" s="4" t="s">
        <v>339</v>
      </c>
      <c r="AA55" s="4"/>
      <c r="AB55" s="4" t="s">
        <v>50</v>
      </c>
      <c r="AC55" s="4" t="s">
        <v>576</v>
      </c>
      <c r="AD55" s="4" t="s">
        <v>1912</v>
      </c>
      <c r="AE55" s="4"/>
      <c r="AF55" s="4"/>
    </row>
    <row r="56" spans="1:33" s="8" customFormat="1" ht="99" x14ac:dyDescent="0.3">
      <c r="A56" s="4" t="s">
        <v>1826</v>
      </c>
      <c r="B56" s="4" t="s">
        <v>38</v>
      </c>
      <c r="C56" s="52">
        <v>526</v>
      </c>
      <c r="D56" s="28" t="s">
        <v>663</v>
      </c>
      <c r="E56" s="4"/>
      <c r="F56" s="53"/>
      <c r="G56" s="4" t="s">
        <v>1815</v>
      </c>
      <c r="H56" s="4" t="s">
        <v>26</v>
      </c>
      <c r="I56" s="4" t="s">
        <v>1322</v>
      </c>
      <c r="J56" s="37" t="s">
        <v>147</v>
      </c>
      <c r="K56" s="37">
        <v>7</v>
      </c>
      <c r="L56" s="4" t="s">
        <v>28</v>
      </c>
      <c r="M56" s="37">
        <v>4</v>
      </c>
      <c r="N56" s="4" t="s">
        <v>29</v>
      </c>
      <c r="O56" s="4" t="s">
        <v>714</v>
      </c>
      <c r="P56" s="4" t="s">
        <v>44</v>
      </c>
      <c r="Q56" s="4">
        <v>0</v>
      </c>
      <c r="R56" s="4" t="s">
        <v>31</v>
      </c>
      <c r="S56" s="10">
        <v>11000000</v>
      </c>
      <c r="T56" s="54">
        <f>+M56*S56</f>
        <v>44000000</v>
      </c>
      <c r="U56" s="54">
        <f t="shared" si="4"/>
        <v>44000000</v>
      </c>
      <c r="V56" s="4" t="s">
        <v>32</v>
      </c>
      <c r="W56" s="4" t="s">
        <v>33</v>
      </c>
      <c r="X56" s="4" t="s">
        <v>39</v>
      </c>
      <c r="Y56" s="38">
        <v>3009133992</v>
      </c>
      <c r="Z56" s="51" t="s">
        <v>265</v>
      </c>
      <c r="AA56" s="16"/>
      <c r="AB56" s="4" t="s">
        <v>38</v>
      </c>
      <c r="AC56" s="4" t="s">
        <v>276</v>
      </c>
      <c r="AD56" s="4" t="s">
        <v>1892</v>
      </c>
      <c r="AE56" s="4"/>
      <c r="AF56" s="4"/>
    </row>
    <row r="57" spans="1:33" s="8" customFormat="1" ht="66" x14ac:dyDescent="0.25">
      <c r="A57" s="4" t="s">
        <v>1827</v>
      </c>
      <c r="B57" s="4" t="s">
        <v>38</v>
      </c>
      <c r="C57" s="52">
        <v>527</v>
      </c>
      <c r="D57" s="28" t="s">
        <v>663</v>
      </c>
      <c r="E57" s="4"/>
      <c r="F57" s="4"/>
      <c r="G57" s="4" t="s">
        <v>1816</v>
      </c>
      <c r="H57" s="4" t="s">
        <v>26</v>
      </c>
      <c r="I57" s="4" t="s">
        <v>42</v>
      </c>
      <c r="J57" s="37" t="s">
        <v>63</v>
      </c>
      <c r="K57" s="37">
        <v>6</v>
      </c>
      <c r="L57" s="4" t="s">
        <v>28</v>
      </c>
      <c r="M57" s="37">
        <v>6</v>
      </c>
      <c r="N57" s="4" t="s">
        <v>29</v>
      </c>
      <c r="O57" s="4" t="s">
        <v>714</v>
      </c>
      <c r="P57" s="4" t="s">
        <v>44</v>
      </c>
      <c r="Q57" s="4">
        <v>0</v>
      </c>
      <c r="R57" s="4" t="s">
        <v>31</v>
      </c>
      <c r="S57" s="10">
        <v>11000000</v>
      </c>
      <c r="T57" s="54">
        <f>+M57*S57</f>
        <v>66000000</v>
      </c>
      <c r="U57" s="54">
        <f t="shared" si="4"/>
        <v>66000000</v>
      </c>
      <c r="V57" s="4" t="s">
        <v>32</v>
      </c>
      <c r="W57" s="4" t="s">
        <v>33</v>
      </c>
      <c r="X57" s="4" t="s">
        <v>39</v>
      </c>
      <c r="Y57" s="38">
        <v>3009133992</v>
      </c>
      <c r="Z57" s="51" t="s">
        <v>265</v>
      </c>
      <c r="AA57" s="16"/>
      <c r="AB57" s="4" t="s">
        <v>38</v>
      </c>
      <c r="AC57" s="4" t="s">
        <v>257</v>
      </c>
      <c r="AD57" s="4" t="s">
        <v>1893</v>
      </c>
      <c r="AE57" s="4"/>
      <c r="AF57" s="4"/>
    </row>
    <row r="58" spans="1:33" s="8" customFormat="1" ht="167.25" customHeight="1" x14ac:dyDescent="0.25">
      <c r="A58" s="4" t="s">
        <v>1828</v>
      </c>
      <c r="B58" s="4" t="s">
        <v>38</v>
      </c>
      <c r="C58" s="52">
        <v>528</v>
      </c>
      <c r="D58" s="28" t="s">
        <v>663</v>
      </c>
      <c r="E58" s="4"/>
      <c r="F58" s="4"/>
      <c r="G58" s="4" t="s">
        <v>1817</v>
      </c>
      <c r="H58" s="4" t="s">
        <v>34</v>
      </c>
      <c r="I58" s="4" t="s">
        <v>1326</v>
      </c>
      <c r="J58" s="37" t="s">
        <v>147</v>
      </c>
      <c r="K58" s="37">
        <v>7</v>
      </c>
      <c r="L58" s="4" t="s">
        <v>28</v>
      </c>
      <c r="M58" s="37">
        <v>4</v>
      </c>
      <c r="N58" s="4" t="s">
        <v>29</v>
      </c>
      <c r="O58" s="4" t="s">
        <v>714</v>
      </c>
      <c r="P58" s="4" t="s">
        <v>44</v>
      </c>
      <c r="Q58" s="4">
        <v>0</v>
      </c>
      <c r="R58" s="4" t="s">
        <v>31</v>
      </c>
      <c r="S58" s="10">
        <v>3500000</v>
      </c>
      <c r="T58" s="54">
        <f>+M58*S58</f>
        <v>14000000</v>
      </c>
      <c r="U58" s="54">
        <f t="shared" si="4"/>
        <v>14000000</v>
      </c>
      <c r="V58" s="4" t="s">
        <v>32</v>
      </c>
      <c r="W58" s="4" t="s">
        <v>33</v>
      </c>
      <c r="X58" s="4" t="s">
        <v>39</v>
      </c>
      <c r="Y58" s="38">
        <v>3009133992</v>
      </c>
      <c r="Z58" s="51" t="s">
        <v>265</v>
      </c>
      <c r="AA58" s="16"/>
      <c r="AB58" s="4" t="s">
        <v>38</v>
      </c>
      <c r="AC58" s="4" t="s">
        <v>276</v>
      </c>
      <c r="AD58" s="4" t="s">
        <v>1892</v>
      </c>
      <c r="AE58" s="4"/>
      <c r="AF58" s="4"/>
    </row>
    <row r="59" spans="1:33" s="8" customFormat="1" ht="106.5" customHeight="1" x14ac:dyDescent="0.25">
      <c r="A59" s="4" t="s">
        <v>1847</v>
      </c>
      <c r="B59" s="4" t="s">
        <v>99</v>
      </c>
      <c r="C59" s="9">
        <v>531</v>
      </c>
      <c r="D59" s="4" t="s">
        <v>421</v>
      </c>
      <c r="E59" s="4"/>
      <c r="F59" s="4"/>
      <c r="G59" s="4" t="s">
        <v>1842</v>
      </c>
      <c r="H59" s="4" t="s">
        <v>1837</v>
      </c>
      <c r="I59" s="4" t="s">
        <v>79</v>
      </c>
      <c r="J59" s="37" t="s">
        <v>63</v>
      </c>
      <c r="K59" s="37">
        <v>6</v>
      </c>
      <c r="L59" s="4" t="s">
        <v>28</v>
      </c>
      <c r="M59" s="37">
        <v>6</v>
      </c>
      <c r="N59" s="4" t="s">
        <v>98</v>
      </c>
      <c r="O59" s="4" t="s">
        <v>714</v>
      </c>
      <c r="P59" s="4" t="s">
        <v>30</v>
      </c>
      <c r="Q59" s="4">
        <v>1</v>
      </c>
      <c r="R59" s="4" t="s">
        <v>60</v>
      </c>
      <c r="S59" s="3">
        <v>0</v>
      </c>
      <c r="T59" s="3">
        <v>550000000</v>
      </c>
      <c r="U59" s="3">
        <v>550000000</v>
      </c>
      <c r="V59" s="4" t="s">
        <v>32</v>
      </c>
      <c r="W59" s="3" t="s">
        <v>33</v>
      </c>
      <c r="X59" s="4" t="s">
        <v>144</v>
      </c>
      <c r="Y59" s="38">
        <v>3009133992</v>
      </c>
      <c r="Z59" s="4" t="s">
        <v>145</v>
      </c>
      <c r="AA59" s="4"/>
      <c r="AB59" s="4" t="s">
        <v>99</v>
      </c>
      <c r="AC59" s="4" t="s">
        <v>578</v>
      </c>
      <c r="AD59" s="4" t="s">
        <v>1959</v>
      </c>
      <c r="AE59" s="4"/>
      <c r="AF59" s="58"/>
    </row>
    <row r="60" spans="1:33" ht="105.75" customHeight="1" x14ac:dyDescent="0.25">
      <c r="A60" s="4" t="s">
        <v>1795</v>
      </c>
      <c r="B60" s="4" t="s">
        <v>175</v>
      </c>
      <c r="C60" s="52">
        <v>533</v>
      </c>
      <c r="D60" s="4">
        <v>80161500</v>
      </c>
      <c r="E60" s="57"/>
      <c r="F60" s="57"/>
      <c r="G60" s="4" t="s">
        <v>1872</v>
      </c>
      <c r="H60" s="4" t="s">
        <v>1870</v>
      </c>
      <c r="I60" s="3" t="s">
        <v>1865</v>
      </c>
      <c r="J60" s="37" t="s">
        <v>63</v>
      </c>
      <c r="K60" s="37">
        <v>6</v>
      </c>
      <c r="L60" s="3" t="s">
        <v>65</v>
      </c>
      <c r="M60" s="37">
        <v>7</v>
      </c>
      <c r="N60" s="4" t="s">
        <v>29</v>
      </c>
      <c r="O60" s="4" t="s">
        <v>714</v>
      </c>
      <c r="P60" s="4" t="s">
        <v>30</v>
      </c>
      <c r="Q60" s="4">
        <v>0</v>
      </c>
      <c r="R60" s="4" t="s">
        <v>60</v>
      </c>
      <c r="S60" s="3">
        <v>8000000</v>
      </c>
      <c r="T60" s="3">
        <f>+M60*S60</f>
        <v>56000000</v>
      </c>
      <c r="U60" s="3">
        <f>+T60</f>
        <v>56000000</v>
      </c>
      <c r="V60" s="4" t="s">
        <v>32</v>
      </c>
      <c r="W60" s="4" t="s">
        <v>33</v>
      </c>
      <c r="X60" s="4" t="s">
        <v>1298</v>
      </c>
      <c r="Y60" s="38">
        <v>3009133992</v>
      </c>
      <c r="Z60" s="16" t="s">
        <v>1299</v>
      </c>
      <c r="AA60" s="4"/>
      <c r="AB60" s="4" t="s">
        <v>175</v>
      </c>
      <c r="AC60" s="4" t="s">
        <v>272</v>
      </c>
      <c r="AD60" s="67" t="s">
        <v>1905</v>
      </c>
      <c r="AE60" s="57"/>
      <c r="AF60" s="57"/>
      <c r="AG60" s="57"/>
    </row>
    <row r="61" spans="1:33" ht="126" customHeight="1" x14ac:dyDescent="0.25">
      <c r="A61" s="4" t="s">
        <v>1796</v>
      </c>
      <c r="B61" s="4" t="s">
        <v>175</v>
      </c>
      <c r="C61" s="52">
        <v>534</v>
      </c>
      <c r="D61" s="4">
        <v>80161500</v>
      </c>
      <c r="E61" s="57"/>
      <c r="F61" s="4"/>
      <c r="G61" s="4" t="s">
        <v>1873</v>
      </c>
      <c r="H61" s="4" t="s">
        <v>1870</v>
      </c>
      <c r="I61" s="3" t="s">
        <v>1866</v>
      </c>
      <c r="J61" s="37" t="s">
        <v>63</v>
      </c>
      <c r="K61" s="37">
        <v>6</v>
      </c>
      <c r="L61" s="3" t="s">
        <v>65</v>
      </c>
      <c r="M61" s="37">
        <v>7</v>
      </c>
      <c r="N61" s="4" t="s">
        <v>29</v>
      </c>
      <c r="O61" s="4" t="s">
        <v>714</v>
      </c>
      <c r="P61" s="4" t="s">
        <v>30</v>
      </c>
      <c r="Q61" s="4">
        <v>0</v>
      </c>
      <c r="R61" s="4" t="s">
        <v>60</v>
      </c>
      <c r="S61" s="3">
        <v>8000000</v>
      </c>
      <c r="T61" s="3">
        <f>+M61*S61</f>
        <v>56000000</v>
      </c>
      <c r="U61" s="3">
        <f>+T61</f>
        <v>56000000</v>
      </c>
      <c r="V61" s="4" t="s">
        <v>32</v>
      </c>
      <c r="W61" s="4" t="s">
        <v>33</v>
      </c>
      <c r="X61" s="4" t="s">
        <v>1298</v>
      </c>
      <c r="Y61" s="38">
        <v>3009133992</v>
      </c>
      <c r="Z61" s="16" t="s">
        <v>1299</v>
      </c>
      <c r="AA61" s="4"/>
      <c r="AB61" s="4" t="s">
        <v>175</v>
      </c>
      <c r="AC61" s="4" t="s">
        <v>272</v>
      </c>
      <c r="AD61" s="67" t="s">
        <v>1905</v>
      </c>
      <c r="AE61" s="57"/>
      <c r="AF61" s="57"/>
      <c r="AG61" s="57"/>
    </row>
    <row r="62" spans="1:33" s="8" customFormat="1" ht="132" x14ac:dyDescent="0.25">
      <c r="A62" s="4" t="s">
        <v>1983</v>
      </c>
      <c r="B62" s="4" t="s">
        <v>99</v>
      </c>
      <c r="C62" s="63" t="s">
        <v>1888</v>
      </c>
      <c r="D62" s="4" t="s">
        <v>110</v>
      </c>
      <c r="E62" s="4"/>
      <c r="F62" s="4"/>
      <c r="G62" s="4" t="s">
        <v>1960</v>
      </c>
      <c r="H62" s="4" t="s">
        <v>26</v>
      </c>
      <c r="I62" s="4" t="s">
        <v>1193</v>
      </c>
      <c r="J62" s="4" t="s">
        <v>63</v>
      </c>
      <c r="K62" s="37">
        <v>6</v>
      </c>
      <c r="L62" s="4" t="s">
        <v>28</v>
      </c>
      <c r="M62" s="4">
        <v>6.7</v>
      </c>
      <c r="N62" s="4" t="s">
        <v>29</v>
      </c>
      <c r="O62" s="4" t="s">
        <v>714</v>
      </c>
      <c r="P62" s="4" t="s">
        <v>44</v>
      </c>
      <c r="Q62" s="4">
        <v>0</v>
      </c>
      <c r="R62" s="4" t="s">
        <v>60</v>
      </c>
      <c r="S62" s="61">
        <v>7000000</v>
      </c>
      <c r="T62" s="3">
        <f t="shared" ref="T62:T76" si="5">S62*M62</f>
        <v>46900000</v>
      </c>
      <c r="U62" s="3">
        <f t="shared" ref="U62:U76" si="6">T62</f>
        <v>46900000</v>
      </c>
      <c r="V62" s="4" t="s">
        <v>32</v>
      </c>
      <c r="W62" s="3" t="s">
        <v>33</v>
      </c>
      <c r="X62" s="4" t="s">
        <v>100</v>
      </c>
      <c r="Y62" s="38">
        <v>3009133992</v>
      </c>
      <c r="Z62" s="16" t="s">
        <v>101</v>
      </c>
      <c r="AA62" s="4"/>
      <c r="AB62" s="4" t="s">
        <v>99</v>
      </c>
      <c r="AC62" s="4" t="s">
        <v>578</v>
      </c>
      <c r="AD62" s="4" t="s">
        <v>1895</v>
      </c>
      <c r="AE62" s="4"/>
      <c r="AF62" s="4"/>
    </row>
    <row r="63" spans="1:33" s="8" customFormat="1" ht="132" x14ac:dyDescent="0.25">
      <c r="A63" s="4" t="s">
        <v>1984</v>
      </c>
      <c r="B63" s="4" t="s">
        <v>99</v>
      </c>
      <c r="C63" s="63" t="s">
        <v>1888</v>
      </c>
      <c r="D63" s="4" t="s">
        <v>110</v>
      </c>
      <c r="E63" s="4"/>
      <c r="F63" s="4"/>
      <c r="G63" s="4" t="s">
        <v>1961</v>
      </c>
      <c r="H63" s="4" t="s">
        <v>26</v>
      </c>
      <c r="I63" s="4" t="s">
        <v>1195</v>
      </c>
      <c r="J63" s="4" t="s">
        <v>63</v>
      </c>
      <c r="K63" s="37">
        <v>6</v>
      </c>
      <c r="L63" s="4" t="s">
        <v>28</v>
      </c>
      <c r="M63" s="4">
        <v>6.2</v>
      </c>
      <c r="N63" s="4" t="s">
        <v>29</v>
      </c>
      <c r="O63" s="4" t="s">
        <v>714</v>
      </c>
      <c r="P63" s="4" t="s">
        <v>44</v>
      </c>
      <c r="Q63" s="4">
        <v>0</v>
      </c>
      <c r="R63" s="4" t="s">
        <v>60</v>
      </c>
      <c r="S63" s="61">
        <v>9500000</v>
      </c>
      <c r="T63" s="3">
        <f t="shared" si="5"/>
        <v>58900000</v>
      </c>
      <c r="U63" s="3">
        <f t="shared" si="6"/>
        <v>58900000</v>
      </c>
      <c r="V63" s="4" t="s">
        <v>32</v>
      </c>
      <c r="W63" s="3" t="s">
        <v>33</v>
      </c>
      <c r="X63" s="4" t="s">
        <v>100</v>
      </c>
      <c r="Y63" s="38">
        <v>3009133992</v>
      </c>
      <c r="Z63" s="16" t="s">
        <v>101</v>
      </c>
      <c r="AA63" s="4"/>
      <c r="AB63" s="4" t="s">
        <v>99</v>
      </c>
      <c r="AC63" s="4" t="s">
        <v>578</v>
      </c>
      <c r="AD63" s="4" t="s">
        <v>1895</v>
      </c>
      <c r="AE63" s="4"/>
      <c r="AF63" s="4"/>
    </row>
    <row r="64" spans="1:33" s="8" customFormat="1" ht="132" x14ac:dyDescent="0.25">
      <c r="A64" s="4" t="s">
        <v>1985</v>
      </c>
      <c r="B64" s="4" t="s">
        <v>99</v>
      </c>
      <c r="C64" s="63" t="s">
        <v>1888</v>
      </c>
      <c r="D64" s="4" t="s">
        <v>1198</v>
      </c>
      <c r="E64" s="4"/>
      <c r="F64" s="4"/>
      <c r="G64" s="4" t="s">
        <v>1962</v>
      </c>
      <c r="H64" s="4" t="s">
        <v>26</v>
      </c>
      <c r="I64" s="4" t="s">
        <v>1199</v>
      </c>
      <c r="J64" s="4" t="s">
        <v>63</v>
      </c>
      <c r="K64" s="37">
        <v>6</v>
      </c>
      <c r="L64" s="4" t="s">
        <v>28</v>
      </c>
      <c r="M64" s="4">
        <v>6.7</v>
      </c>
      <c r="N64" s="4" t="s">
        <v>29</v>
      </c>
      <c r="O64" s="4" t="s">
        <v>714</v>
      </c>
      <c r="P64" s="4" t="s">
        <v>44</v>
      </c>
      <c r="Q64" s="4">
        <v>0</v>
      </c>
      <c r="R64" s="4" t="s">
        <v>60</v>
      </c>
      <c r="S64" s="61">
        <v>9500000</v>
      </c>
      <c r="T64" s="3">
        <f t="shared" si="5"/>
        <v>63650000</v>
      </c>
      <c r="U64" s="3">
        <f t="shared" si="6"/>
        <v>63650000</v>
      </c>
      <c r="V64" s="4" t="s">
        <v>32</v>
      </c>
      <c r="W64" s="3" t="s">
        <v>33</v>
      </c>
      <c r="X64" s="4" t="s">
        <v>100</v>
      </c>
      <c r="Y64" s="38">
        <v>3009133992</v>
      </c>
      <c r="Z64" s="16" t="s">
        <v>101</v>
      </c>
      <c r="AA64" s="4"/>
      <c r="AB64" s="4" t="s">
        <v>99</v>
      </c>
      <c r="AC64" s="4" t="s">
        <v>578</v>
      </c>
      <c r="AD64" s="4" t="s">
        <v>1895</v>
      </c>
      <c r="AE64" s="4"/>
      <c r="AF64" s="4"/>
    </row>
    <row r="65" spans="1:32" s="8" customFormat="1" ht="132" x14ac:dyDescent="0.25">
      <c r="A65" s="4" t="s">
        <v>1986</v>
      </c>
      <c r="B65" s="4" t="s">
        <v>99</v>
      </c>
      <c r="C65" s="63" t="s">
        <v>1888</v>
      </c>
      <c r="D65" s="4">
        <v>81111500</v>
      </c>
      <c r="E65" s="4"/>
      <c r="F65" s="4"/>
      <c r="G65" s="4" t="s">
        <v>1963</v>
      </c>
      <c r="H65" s="4" t="s">
        <v>26</v>
      </c>
      <c r="I65" s="4" t="s">
        <v>1201</v>
      </c>
      <c r="J65" s="4" t="s">
        <v>63</v>
      </c>
      <c r="K65" s="37">
        <v>6</v>
      </c>
      <c r="L65" s="4" t="s">
        <v>28</v>
      </c>
      <c r="M65" s="4">
        <v>6.3</v>
      </c>
      <c r="N65" s="4" t="s">
        <v>29</v>
      </c>
      <c r="O65" s="4" t="s">
        <v>714</v>
      </c>
      <c r="P65" s="4" t="s">
        <v>44</v>
      </c>
      <c r="Q65" s="4">
        <v>0</v>
      </c>
      <c r="R65" s="4" t="s">
        <v>60</v>
      </c>
      <c r="S65" s="61">
        <v>10500000</v>
      </c>
      <c r="T65" s="3">
        <f t="shared" si="5"/>
        <v>66150000</v>
      </c>
      <c r="U65" s="3">
        <f t="shared" si="6"/>
        <v>66150000</v>
      </c>
      <c r="V65" s="4" t="s">
        <v>32</v>
      </c>
      <c r="W65" s="3" t="s">
        <v>33</v>
      </c>
      <c r="X65" s="4" t="s">
        <v>100</v>
      </c>
      <c r="Y65" s="38">
        <v>3009133992</v>
      </c>
      <c r="Z65" s="16" t="s">
        <v>101</v>
      </c>
      <c r="AA65" s="4"/>
      <c r="AB65" s="4" t="s">
        <v>99</v>
      </c>
      <c r="AC65" s="4" t="s">
        <v>578</v>
      </c>
      <c r="AD65" s="4" t="s">
        <v>1895</v>
      </c>
      <c r="AE65" s="4"/>
      <c r="AF65" s="4"/>
    </row>
    <row r="66" spans="1:32" s="8" customFormat="1" ht="95.25" customHeight="1" x14ac:dyDescent="0.25">
      <c r="A66" s="4" t="s">
        <v>1987</v>
      </c>
      <c r="B66" s="4" t="s">
        <v>99</v>
      </c>
      <c r="C66" s="63" t="s">
        <v>1888</v>
      </c>
      <c r="D66" s="4" t="s">
        <v>110</v>
      </c>
      <c r="E66" s="4"/>
      <c r="F66" s="4"/>
      <c r="G66" s="4" t="s">
        <v>1973</v>
      </c>
      <c r="H66" s="4" t="s">
        <v>26</v>
      </c>
      <c r="I66" s="4" t="s">
        <v>1212</v>
      </c>
      <c r="J66" s="4" t="s">
        <v>63</v>
      </c>
      <c r="K66" s="37">
        <v>6</v>
      </c>
      <c r="L66" s="4" t="s">
        <v>28</v>
      </c>
      <c r="M66" s="4">
        <v>6.4</v>
      </c>
      <c r="N66" s="4" t="s">
        <v>29</v>
      </c>
      <c r="O66" s="4" t="s">
        <v>714</v>
      </c>
      <c r="P66" s="4" t="s">
        <v>44</v>
      </c>
      <c r="Q66" s="4">
        <v>0</v>
      </c>
      <c r="R66" s="4" t="s">
        <v>60</v>
      </c>
      <c r="S66" s="61">
        <v>10500000</v>
      </c>
      <c r="T66" s="3">
        <f t="shared" si="5"/>
        <v>67200000</v>
      </c>
      <c r="U66" s="3">
        <f t="shared" si="6"/>
        <v>67200000</v>
      </c>
      <c r="V66" s="4" t="s">
        <v>32</v>
      </c>
      <c r="W66" s="3" t="s">
        <v>33</v>
      </c>
      <c r="X66" s="4" t="s">
        <v>100</v>
      </c>
      <c r="Y66" s="38">
        <v>3009133992</v>
      </c>
      <c r="Z66" s="16" t="s">
        <v>101</v>
      </c>
      <c r="AA66" s="4"/>
      <c r="AB66" s="4" t="s">
        <v>99</v>
      </c>
      <c r="AC66" s="4" t="s">
        <v>578</v>
      </c>
      <c r="AD66" s="4" t="s">
        <v>1895</v>
      </c>
      <c r="AE66" s="4"/>
      <c r="AF66" s="4"/>
    </row>
    <row r="67" spans="1:32" s="8" customFormat="1" ht="105.75" customHeight="1" x14ac:dyDescent="0.25">
      <c r="A67" s="4" t="s">
        <v>1988</v>
      </c>
      <c r="B67" s="4" t="s">
        <v>99</v>
      </c>
      <c r="C67" s="63" t="s">
        <v>1888</v>
      </c>
      <c r="D67" s="4">
        <v>81111500</v>
      </c>
      <c r="E67" s="4"/>
      <c r="F67" s="4"/>
      <c r="G67" s="4" t="s">
        <v>1964</v>
      </c>
      <c r="H67" s="4" t="s">
        <v>26</v>
      </c>
      <c r="I67" s="4" t="s">
        <v>1216</v>
      </c>
      <c r="J67" s="4" t="s">
        <v>63</v>
      </c>
      <c r="K67" s="37">
        <v>6</v>
      </c>
      <c r="L67" s="4" t="s">
        <v>28</v>
      </c>
      <c r="M67" s="4">
        <v>6.5</v>
      </c>
      <c r="N67" s="4" t="s">
        <v>29</v>
      </c>
      <c r="O67" s="4" t="s">
        <v>714</v>
      </c>
      <c r="P67" s="4" t="s">
        <v>44</v>
      </c>
      <c r="Q67" s="4">
        <v>0</v>
      </c>
      <c r="R67" s="4" t="s">
        <v>60</v>
      </c>
      <c r="S67" s="61">
        <v>7000000</v>
      </c>
      <c r="T67" s="3">
        <f t="shared" si="5"/>
        <v>45500000</v>
      </c>
      <c r="U67" s="3">
        <f t="shared" si="6"/>
        <v>45500000</v>
      </c>
      <c r="V67" s="4" t="s">
        <v>32</v>
      </c>
      <c r="W67" s="3" t="s">
        <v>33</v>
      </c>
      <c r="X67" s="4" t="s">
        <v>100</v>
      </c>
      <c r="Y67" s="38">
        <v>3009133992</v>
      </c>
      <c r="Z67" s="16" t="s">
        <v>101</v>
      </c>
      <c r="AA67" s="4"/>
      <c r="AB67" s="4" t="s">
        <v>99</v>
      </c>
      <c r="AC67" s="4" t="s">
        <v>578</v>
      </c>
      <c r="AD67" s="4" t="s">
        <v>1895</v>
      </c>
      <c r="AE67" s="4"/>
      <c r="AF67" s="4"/>
    </row>
    <row r="68" spans="1:32" s="8" customFormat="1" ht="142.5" customHeight="1" x14ac:dyDescent="0.25">
      <c r="A68" s="4" t="s">
        <v>1989</v>
      </c>
      <c r="B68" s="4" t="s">
        <v>99</v>
      </c>
      <c r="C68" s="63" t="s">
        <v>1888</v>
      </c>
      <c r="D68" s="4" t="s">
        <v>622</v>
      </c>
      <c r="E68" s="4"/>
      <c r="F68" s="4"/>
      <c r="G68" s="4" t="s">
        <v>1965</v>
      </c>
      <c r="H68" s="4" t="s">
        <v>26</v>
      </c>
      <c r="I68" s="4" t="s">
        <v>1218</v>
      </c>
      <c r="J68" s="4" t="s">
        <v>63</v>
      </c>
      <c r="K68" s="37">
        <v>6</v>
      </c>
      <c r="L68" s="4" t="s">
        <v>28</v>
      </c>
      <c r="M68" s="4">
        <v>6.4</v>
      </c>
      <c r="N68" s="4" t="s">
        <v>29</v>
      </c>
      <c r="O68" s="4" t="s">
        <v>714</v>
      </c>
      <c r="P68" s="4" t="s">
        <v>44</v>
      </c>
      <c r="Q68" s="4">
        <v>0</v>
      </c>
      <c r="R68" s="4" t="s">
        <v>60</v>
      </c>
      <c r="S68" s="61">
        <v>4000000</v>
      </c>
      <c r="T68" s="3">
        <f t="shared" si="5"/>
        <v>25600000</v>
      </c>
      <c r="U68" s="3">
        <f t="shared" si="6"/>
        <v>25600000</v>
      </c>
      <c r="V68" s="4" t="s">
        <v>32</v>
      </c>
      <c r="W68" s="3" t="s">
        <v>33</v>
      </c>
      <c r="X68" s="4" t="s">
        <v>100</v>
      </c>
      <c r="Y68" s="38">
        <v>3009133992</v>
      </c>
      <c r="Z68" s="16" t="s">
        <v>101</v>
      </c>
      <c r="AA68" s="4"/>
      <c r="AB68" s="4" t="s">
        <v>99</v>
      </c>
      <c r="AC68" s="4" t="s">
        <v>578</v>
      </c>
      <c r="AD68" s="4" t="s">
        <v>1895</v>
      </c>
      <c r="AE68" s="4"/>
      <c r="AF68" s="4"/>
    </row>
    <row r="69" spans="1:32" s="8" customFormat="1" ht="132" x14ac:dyDescent="0.25">
      <c r="A69" s="4" t="s">
        <v>1990</v>
      </c>
      <c r="B69" s="4" t="s">
        <v>99</v>
      </c>
      <c r="C69" s="63" t="s">
        <v>1888</v>
      </c>
      <c r="D69" s="4" t="s">
        <v>1221</v>
      </c>
      <c r="E69" s="4"/>
      <c r="F69" s="4"/>
      <c r="G69" s="4" t="s">
        <v>1966</v>
      </c>
      <c r="H69" s="4" t="s">
        <v>34</v>
      </c>
      <c r="I69" s="4" t="s">
        <v>1222</v>
      </c>
      <c r="J69" s="4" t="s">
        <v>63</v>
      </c>
      <c r="K69" s="37">
        <v>6</v>
      </c>
      <c r="L69" s="4" t="s">
        <v>28</v>
      </c>
      <c r="M69" s="4">
        <v>6.5</v>
      </c>
      <c r="N69" s="4" t="s">
        <v>29</v>
      </c>
      <c r="O69" s="4" t="s">
        <v>714</v>
      </c>
      <c r="P69" s="4" t="s">
        <v>44</v>
      </c>
      <c r="Q69" s="4">
        <v>0</v>
      </c>
      <c r="R69" s="4" t="s">
        <v>60</v>
      </c>
      <c r="S69" s="61">
        <v>4000000</v>
      </c>
      <c r="T69" s="3">
        <f t="shared" si="5"/>
        <v>26000000</v>
      </c>
      <c r="U69" s="3">
        <f t="shared" si="6"/>
        <v>26000000</v>
      </c>
      <c r="V69" s="4" t="s">
        <v>32</v>
      </c>
      <c r="W69" s="3" t="s">
        <v>33</v>
      </c>
      <c r="X69" s="4" t="s">
        <v>100</v>
      </c>
      <c r="Y69" s="38">
        <v>3009133992</v>
      </c>
      <c r="Z69" s="16" t="s">
        <v>101</v>
      </c>
      <c r="AA69" s="4"/>
      <c r="AB69" s="4" t="s">
        <v>99</v>
      </c>
      <c r="AC69" s="4" t="s">
        <v>578</v>
      </c>
      <c r="AD69" s="4" t="s">
        <v>1895</v>
      </c>
      <c r="AE69" s="4"/>
      <c r="AF69" s="4"/>
    </row>
    <row r="70" spans="1:32" s="8" customFormat="1" ht="132" x14ac:dyDescent="0.25">
      <c r="A70" s="4" t="s">
        <v>1991</v>
      </c>
      <c r="B70" s="4" t="s">
        <v>99</v>
      </c>
      <c r="C70" s="63" t="s">
        <v>1888</v>
      </c>
      <c r="D70" s="4" t="s">
        <v>110</v>
      </c>
      <c r="E70" s="4"/>
      <c r="F70" s="4"/>
      <c r="G70" s="4" t="s">
        <v>1974</v>
      </c>
      <c r="H70" s="4" t="s">
        <v>26</v>
      </c>
      <c r="I70" s="4" t="s">
        <v>1225</v>
      </c>
      <c r="J70" s="4" t="s">
        <v>63</v>
      </c>
      <c r="K70" s="37">
        <v>6</v>
      </c>
      <c r="L70" s="4" t="s">
        <v>28</v>
      </c>
      <c r="M70" s="4">
        <v>6.4</v>
      </c>
      <c r="N70" s="4" t="s">
        <v>29</v>
      </c>
      <c r="O70" s="4" t="s">
        <v>714</v>
      </c>
      <c r="P70" s="4" t="s">
        <v>44</v>
      </c>
      <c r="Q70" s="4">
        <v>0</v>
      </c>
      <c r="R70" s="4" t="s">
        <v>60</v>
      </c>
      <c r="S70" s="61">
        <v>5500000</v>
      </c>
      <c r="T70" s="3">
        <f t="shared" si="5"/>
        <v>35200000</v>
      </c>
      <c r="U70" s="3">
        <f t="shared" si="6"/>
        <v>35200000</v>
      </c>
      <c r="V70" s="4" t="s">
        <v>32</v>
      </c>
      <c r="W70" s="3" t="s">
        <v>33</v>
      </c>
      <c r="X70" s="4" t="s">
        <v>100</v>
      </c>
      <c r="Y70" s="38">
        <v>3009133992</v>
      </c>
      <c r="Z70" s="16" t="s">
        <v>101</v>
      </c>
      <c r="AA70" s="4"/>
      <c r="AB70" s="4" t="s">
        <v>99</v>
      </c>
      <c r="AC70" s="4" t="s">
        <v>578</v>
      </c>
      <c r="AD70" s="4" t="s">
        <v>1895</v>
      </c>
      <c r="AE70" s="4"/>
      <c r="AF70" s="4"/>
    </row>
    <row r="71" spans="1:32" s="8" customFormat="1" ht="132" x14ac:dyDescent="0.25">
      <c r="A71" s="4" t="s">
        <v>1992</v>
      </c>
      <c r="B71" s="4" t="s">
        <v>99</v>
      </c>
      <c r="C71" s="63" t="s">
        <v>1888</v>
      </c>
      <c r="D71" s="4" t="s">
        <v>110</v>
      </c>
      <c r="E71" s="4"/>
      <c r="F71" s="4"/>
      <c r="G71" s="4" t="s">
        <v>1975</v>
      </c>
      <c r="H71" s="4" t="s">
        <v>26</v>
      </c>
      <c r="I71" s="4" t="s">
        <v>1228</v>
      </c>
      <c r="J71" s="4" t="s">
        <v>63</v>
      </c>
      <c r="K71" s="37">
        <v>6</v>
      </c>
      <c r="L71" s="4" t="s">
        <v>28</v>
      </c>
      <c r="M71" s="4">
        <v>6.1</v>
      </c>
      <c r="N71" s="4" t="s">
        <v>29</v>
      </c>
      <c r="O71" s="4" t="s">
        <v>714</v>
      </c>
      <c r="P71" s="4" t="s">
        <v>44</v>
      </c>
      <c r="Q71" s="4">
        <v>0</v>
      </c>
      <c r="R71" s="4" t="s">
        <v>60</v>
      </c>
      <c r="S71" s="61">
        <v>5500000</v>
      </c>
      <c r="T71" s="3">
        <f t="shared" si="5"/>
        <v>33549999.999999996</v>
      </c>
      <c r="U71" s="3">
        <f t="shared" si="6"/>
        <v>33549999.999999996</v>
      </c>
      <c r="V71" s="4" t="s">
        <v>32</v>
      </c>
      <c r="W71" s="3" t="s">
        <v>33</v>
      </c>
      <c r="X71" s="4" t="s">
        <v>100</v>
      </c>
      <c r="Y71" s="38">
        <v>3009133992</v>
      </c>
      <c r="Z71" s="16" t="s">
        <v>101</v>
      </c>
      <c r="AA71" s="4"/>
      <c r="AB71" s="4" t="s">
        <v>99</v>
      </c>
      <c r="AC71" s="4" t="s">
        <v>578</v>
      </c>
      <c r="AD71" s="4" t="s">
        <v>1895</v>
      </c>
      <c r="AE71" s="4"/>
      <c r="AF71" s="4"/>
    </row>
    <row r="72" spans="1:32" s="8" customFormat="1" ht="132" x14ac:dyDescent="0.25">
      <c r="A72" s="4" t="s">
        <v>1993</v>
      </c>
      <c r="B72" s="4" t="s">
        <v>99</v>
      </c>
      <c r="C72" s="63" t="s">
        <v>1888</v>
      </c>
      <c r="D72" s="4" t="s">
        <v>110</v>
      </c>
      <c r="E72" s="4"/>
      <c r="F72" s="4"/>
      <c r="G72" s="4" t="s">
        <v>1976</v>
      </c>
      <c r="H72" s="4" t="s">
        <v>26</v>
      </c>
      <c r="I72" s="4" t="s">
        <v>1230</v>
      </c>
      <c r="J72" s="4" t="s">
        <v>63</v>
      </c>
      <c r="K72" s="37">
        <v>6</v>
      </c>
      <c r="L72" s="4" t="s">
        <v>28</v>
      </c>
      <c r="M72" s="4">
        <v>6</v>
      </c>
      <c r="N72" s="4" t="s">
        <v>29</v>
      </c>
      <c r="O72" s="4" t="s">
        <v>714</v>
      </c>
      <c r="P72" s="4" t="s">
        <v>44</v>
      </c>
      <c r="Q72" s="4">
        <v>0</v>
      </c>
      <c r="R72" s="4" t="s">
        <v>60</v>
      </c>
      <c r="S72" s="61">
        <v>7000000</v>
      </c>
      <c r="T72" s="3">
        <f t="shared" si="5"/>
        <v>42000000</v>
      </c>
      <c r="U72" s="3">
        <f t="shared" si="6"/>
        <v>42000000</v>
      </c>
      <c r="V72" s="4" t="s">
        <v>32</v>
      </c>
      <c r="W72" s="3" t="s">
        <v>33</v>
      </c>
      <c r="X72" s="4" t="s">
        <v>100</v>
      </c>
      <c r="Y72" s="38">
        <v>3009133992</v>
      </c>
      <c r="Z72" s="16" t="s">
        <v>101</v>
      </c>
      <c r="AA72" s="4"/>
      <c r="AB72" s="4" t="s">
        <v>99</v>
      </c>
      <c r="AC72" s="4" t="s">
        <v>578</v>
      </c>
      <c r="AD72" s="4" t="s">
        <v>1895</v>
      </c>
      <c r="AE72" s="4"/>
      <c r="AF72" s="4"/>
    </row>
    <row r="73" spans="1:32" s="8" customFormat="1" ht="132" x14ac:dyDescent="0.25">
      <c r="A73" s="4" t="s">
        <v>1994</v>
      </c>
      <c r="B73" s="4" t="s">
        <v>99</v>
      </c>
      <c r="C73" s="63" t="s">
        <v>1888</v>
      </c>
      <c r="D73" s="4" t="s">
        <v>1221</v>
      </c>
      <c r="E73" s="4"/>
      <c r="F73" s="4"/>
      <c r="G73" s="4" t="s">
        <v>1967</v>
      </c>
      <c r="H73" s="4" t="s">
        <v>34</v>
      </c>
      <c r="I73" s="4" t="s">
        <v>1233</v>
      </c>
      <c r="J73" s="4" t="s">
        <v>63</v>
      </c>
      <c r="K73" s="37">
        <v>6</v>
      </c>
      <c r="L73" s="4" t="s">
        <v>28</v>
      </c>
      <c r="M73" s="4">
        <v>6.5</v>
      </c>
      <c r="N73" s="4" t="s">
        <v>29</v>
      </c>
      <c r="O73" s="4" t="s">
        <v>714</v>
      </c>
      <c r="P73" s="4" t="s">
        <v>44</v>
      </c>
      <c r="Q73" s="4">
        <v>0</v>
      </c>
      <c r="R73" s="4" t="s">
        <v>60</v>
      </c>
      <c r="S73" s="61">
        <v>4000000</v>
      </c>
      <c r="T73" s="3">
        <f t="shared" si="5"/>
        <v>26000000</v>
      </c>
      <c r="U73" s="3">
        <f t="shared" si="6"/>
        <v>26000000</v>
      </c>
      <c r="V73" s="4" t="s">
        <v>32</v>
      </c>
      <c r="W73" s="3" t="s">
        <v>33</v>
      </c>
      <c r="X73" s="4" t="s">
        <v>100</v>
      </c>
      <c r="Y73" s="38">
        <v>3009133992</v>
      </c>
      <c r="Z73" s="16" t="s">
        <v>101</v>
      </c>
      <c r="AA73" s="4"/>
      <c r="AB73" s="4" t="s">
        <v>99</v>
      </c>
      <c r="AC73" s="4" t="s">
        <v>578</v>
      </c>
      <c r="AD73" s="4" t="s">
        <v>1895</v>
      </c>
      <c r="AE73" s="4"/>
      <c r="AF73" s="4"/>
    </row>
    <row r="74" spans="1:32" s="8" customFormat="1" ht="132" x14ac:dyDescent="0.25">
      <c r="A74" s="4" t="s">
        <v>1995</v>
      </c>
      <c r="B74" s="4" t="s">
        <v>99</v>
      </c>
      <c r="C74" s="63" t="s">
        <v>1888</v>
      </c>
      <c r="D74" s="4">
        <v>81112300</v>
      </c>
      <c r="E74" s="4"/>
      <c r="F74" s="4"/>
      <c r="G74" s="4" t="s">
        <v>1968</v>
      </c>
      <c r="H74" s="4" t="s">
        <v>34</v>
      </c>
      <c r="I74" s="4" t="s">
        <v>1235</v>
      </c>
      <c r="J74" s="4" t="s">
        <v>63</v>
      </c>
      <c r="K74" s="37">
        <v>6</v>
      </c>
      <c r="L74" s="4" t="s">
        <v>28</v>
      </c>
      <c r="M74" s="4">
        <v>6.7</v>
      </c>
      <c r="N74" s="4" t="s">
        <v>29</v>
      </c>
      <c r="O74" s="4" t="s">
        <v>714</v>
      </c>
      <c r="P74" s="4" t="s">
        <v>44</v>
      </c>
      <c r="Q74" s="4">
        <v>0</v>
      </c>
      <c r="R74" s="4" t="s">
        <v>60</v>
      </c>
      <c r="S74" s="61">
        <v>5500000</v>
      </c>
      <c r="T74" s="3">
        <f t="shared" si="5"/>
        <v>36850000</v>
      </c>
      <c r="U74" s="3">
        <f t="shared" si="6"/>
        <v>36850000</v>
      </c>
      <c r="V74" s="4" t="s">
        <v>32</v>
      </c>
      <c r="W74" s="3" t="s">
        <v>33</v>
      </c>
      <c r="X74" s="4" t="s">
        <v>100</v>
      </c>
      <c r="Y74" s="38">
        <v>3009133992</v>
      </c>
      <c r="Z74" s="16" t="s">
        <v>101</v>
      </c>
      <c r="AA74" s="4"/>
      <c r="AB74" s="4" t="s">
        <v>99</v>
      </c>
      <c r="AC74" s="4" t="s">
        <v>578</v>
      </c>
      <c r="AD74" s="4" t="s">
        <v>1895</v>
      </c>
      <c r="AE74" s="4"/>
      <c r="AF74" s="4"/>
    </row>
    <row r="75" spans="1:32" s="8" customFormat="1" ht="132" x14ac:dyDescent="0.25">
      <c r="A75" s="4" t="s">
        <v>1996</v>
      </c>
      <c r="B75" s="4" t="s">
        <v>99</v>
      </c>
      <c r="C75" s="63" t="s">
        <v>1888</v>
      </c>
      <c r="D75" s="4" t="s">
        <v>1240</v>
      </c>
      <c r="E75" s="4"/>
      <c r="F75" s="4"/>
      <c r="G75" s="4" t="s">
        <v>1969</v>
      </c>
      <c r="H75" s="4" t="s">
        <v>34</v>
      </c>
      <c r="I75" s="4" t="s">
        <v>1241</v>
      </c>
      <c r="J75" s="4" t="s">
        <v>63</v>
      </c>
      <c r="K75" s="37">
        <v>6</v>
      </c>
      <c r="L75" s="4" t="s">
        <v>28</v>
      </c>
      <c r="M75" s="4">
        <v>6.7</v>
      </c>
      <c r="N75" s="4" t="s">
        <v>29</v>
      </c>
      <c r="O75" s="4" t="s">
        <v>714</v>
      </c>
      <c r="P75" s="4" t="s">
        <v>44</v>
      </c>
      <c r="Q75" s="4">
        <v>0</v>
      </c>
      <c r="R75" s="4" t="s">
        <v>60</v>
      </c>
      <c r="S75" s="61">
        <v>3500000</v>
      </c>
      <c r="T75" s="3">
        <f t="shared" si="5"/>
        <v>23450000</v>
      </c>
      <c r="U75" s="3">
        <f t="shared" si="6"/>
        <v>23450000</v>
      </c>
      <c r="V75" s="4" t="s">
        <v>32</v>
      </c>
      <c r="W75" s="3" t="s">
        <v>33</v>
      </c>
      <c r="X75" s="4" t="s">
        <v>100</v>
      </c>
      <c r="Y75" s="38">
        <v>3009133992</v>
      </c>
      <c r="Z75" s="16" t="s">
        <v>101</v>
      </c>
      <c r="AA75" s="4"/>
      <c r="AB75" s="4" t="s">
        <v>99</v>
      </c>
      <c r="AC75" s="4" t="s">
        <v>578</v>
      </c>
      <c r="AD75" s="4" t="s">
        <v>1895</v>
      </c>
      <c r="AE75" s="4"/>
      <c r="AF75" s="4"/>
    </row>
    <row r="76" spans="1:32" s="34" customFormat="1" ht="107.25" customHeight="1" x14ac:dyDescent="0.25">
      <c r="A76" s="4" t="s">
        <v>2000</v>
      </c>
      <c r="B76" s="4" t="s">
        <v>99</v>
      </c>
      <c r="C76" s="63" t="s">
        <v>1888</v>
      </c>
      <c r="D76" s="62" t="s">
        <v>663</v>
      </c>
      <c r="E76" s="4"/>
      <c r="F76" s="4"/>
      <c r="G76" s="4" t="s">
        <v>1970</v>
      </c>
      <c r="H76" s="4" t="s">
        <v>34</v>
      </c>
      <c r="I76" s="4"/>
      <c r="J76" s="4" t="s">
        <v>63</v>
      </c>
      <c r="K76" s="37">
        <v>6</v>
      </c>
      <c r="L76" s="4" t="s">
        <v>28</v>
      </c>
      <c r="M76" s="4">
        <v>6.5</v>
      </c>
      <c r="N76" s="4" t="s">
        <v>29</v>
      </c>
      <c r="O76" s="4" t="s">
        <v>714</v>
      </c>
      <c r="P76" s="4" t="s">
        <v>44</v>
      </c>
      <c r="Q76" s="4">
        <v>0</v>
      </c>
      <c r="R76" s="4" t="s">
        <v>60</v>
      </c>
      <c r="S76" s="61">
        <v>5000000</v>
      </c>
      <c r="T76" s="3">
        <f t="shared" si="5"/>
        <v>32500000</v>
      </c>
      <c r="U76" s="3">
        <f t="shared" si="6"/>
        <v>32500000</v>
      </c>
      <c r="V76" s="4" t="s">
        <v>32</v>
      </c>
      <c r="W76" s="4" t="s">
        <v>33</v>
      </c>
      <c r="X76" s="4" t="s">
        <v>39</v>
      </c>
      <c r="Y76" s="38">
        <v>3009133992</v>
      </c>
      <c r="Z76" s="16" t="s">
        <v>265</v>
      </c>
      <c r="AA76" s="4"/>
      <c r="AB76" s="4" t="s">
        <v>38</v>
      </c>
      <c r="AC76" s="4" t="s">
        <v>578</v>
      </c>
      <c r="AD76" s="4" t="s">
        <v>1895</v>
      </c>
      <c r="AE76" s="4"/>
      <c r="AF76" s="4"/>
    </row>
    <row r="77" spans="1:32" s="8" customFormat="1" ht="168.75" customHeight="1" x14ac:dyDescent="0.25">
      <c r="A77" s="47" t="s">
        <v>1998</v>
      </c>
      <c r="B77" s="4" t="s">
        <v>109</v>
      </c>
      <c r="C77" s="63" t="s">
        <v>1888</v>
      </c>
      <c r="D77" s="4">
        <v>80111600</v>
      </c>
      <c r="E77" s="4"/>
      <c r="F77" s="4"/>
      <c r="G77" s="4" t="s">
        <v>1971</v>
      </c>
      <c r="H77" s="4" t="s">
        <v>26</v>
      </c>
      <c r="I77" s="4" t="s">
        <v>1894</v>
      </c>
      <c r="J77" s="4" t="s">
        <v>63</v>
      </c>
      <c r="K77" s="4">
        <v>6</v>
      </c>
      <c r="L77" s="65" t="s">
        <v>28</v>
      </c>
      <c r="M77" s="65">
        <v>6.5</v>
      </c>
      <c r="N77" s="4" t="s">
        <v>29</v>
      </c>
      <c r="O77" s="4" t="s">
        <v>714</v>
      </c>
      <c r="P77" s="4" t="s">
        <v>44</v>
      </c>
      <c r="Q77" s="4">
        <v>0</v>
      </c>
      <c r="R77" s="4" t="s">
        <v>60</v>
      </c>
      <c r="S77" s="3">
        <v>10500000</v>
      </c>
      <c r="T77" s="3">
        <f>+M77*S77</f>
        <v>68250000</v>
      </c>
      <c r="U77" s="3">
        <f>+T77</f>
        <v>68250000</v>
      </c>
      <c r="V77" s="4" t="s">
        <v>32</v>
      </c>
      <c r="W77" s="4" t="s">
        <v>33</v>
      </c>
      <c r="X77" s="4" t="s">
        <v>258</v>
      </c>
      <c r="Y77" s="38">
        <v>3009133992</v>
      </c>
      <c r="Z77" s="27" t="s">
        <v>571</v>
      </c>
      <c r="AA77" s="28"/>
      <c r="AB77" s="4" t="s">
        <v>109</v>
      </c>
      <c r="AC77" s="4" t="s">
        <v>703</v>
      </c>
      <c r="AD77" s="4" t="s">
        <v>1895</v>
      </c>
      <c r="AE77" s="4"/>
      <c r="AF77" s="4"/>
    </row>
    <row r="78" spans="1:32" ht="99" x14ac:dyDescent="0.25">
      <c r="A78" s="4" t="s">
        <v>1982</v>
      </c>
      <c r="B78" s="4" t="s">
        <v>50</v>
      </c>
      <c r="C78" s="63" t="s">
        <v>1888</v>
      </c>
      <c r="D78" s="4">
        <v>80161504</v>
      </c>
      <c r="E78" s="4"/>
      <c r="F78" s="4"/>
      <c r="G78" s="4" t="s">
        <v>1977</v>
      </c>
      <c r="H78" s="4" t="s">
        <v>26</v>
      </c>
      <c r="I78" s="4" t="s">
        <v>336</v>
      </c>
      <c r="J78" s="4" t="s">
        <v>63</v>
      </c>
      <c r="K78" s="4">
        <v>6</v>
      </c>
      <c r="L78" s="4" t="s">
        <v>28</v>
      </c>
      <c r="M78" s="37">
        <v>5</v>
      </c>
      <c r="N78" s="4" t="s">
        <v>29</v>
      </c>
      <c r="O78" s="4" t="s">
        <v>714</v>
      </c>
      <c r="P78" s="4" t="s">
        <v>44</v>
      </c>
      <c r="Q78" s="4">
        <v>0</v>
      </c>
      <c r="R78" s="4" t="s">
        <v>31</v>
      </c>
      <c r="S78" s="3">
        <v>7500000</v>
      </c>
      <c r="T78" s="54">
        <f>+S78*M78</f>
        <v>37500000</v>
      </c>
      <c r="U78" s="54">
        <f>+S78*M78</f>
        <v>37500000</v>
      </c>
      <c r="V78" s="4" t="s">
        <v>32</v>
      </c>
      <c r="W78" s="4" t="s">
        <v>33</v>
      </c>
      <c r="X78" s="4" t="s">
        <v>1913</v>
      </c>
      <c r="Y78" s="38">
        <v>3009133992</v>
      </c>
      <c r="Z78" s="27" t="s">
        <v>1914</v>
      </c>
      <c r="AA78" s="4"/>
      <c r="AB78" s="4" t="s">
        <v>50</v>
      </c>
      <c r="AC78" s="4" t="s">
        <v>276</v>
      </c>
      <c r="AD78" s="4" t="s">
        <v>1895</v>
      </c>
      <c r="AE78" s="4"/>
      <c r="AF78" s="58"/>
    </row>
    <row r="79" spans="1:32" s="55" customFormat="1" ht="186.75" customHeight="1" x14ac:dyDescent="0.3">
      <c r="A79" s="47" t="s">
        <v>1999</v>
      </c>
      <c r="B79" s="4" t="s">
        <v>109</v>
      </c>
      <c r="C79" s="63" t="s">
        <v>1888</v>
      </c>
      <c r="D79" s="73" t="s">
        <v>1938</v>
      </c>
      <c r="E79" s="4"/>
      <c r="F79" s="4"/>
      <c r="G79" s="74" t="s">
        <v>1972</v>
      </c>
      <c r="H79" s="75" t="s">
        <v>1939</v>
      </c>
      <c r="I79" s="76"/>
      <c r="J79" s="77" t="s">
        <v>63</v>
      </c>
      <c r="K79" s="4">
        <v>6</v>
      </c>
      <c r="L79" s="78" t="s">
        <v>28</v>
      </c>
      <c r="M79" s="76">
        <v>7</v>
      </c>
      <c r="N79" s="79" t="s">
        <v>1940</v>
      </c>
      <c r="O79" s="4" t="s">
        <v>714</v>
      </c>
      <c r="P79" s="76" t="s">
        <v>30</v>
      </c>
      <c r="Q79" s="76">
        <v>1</v>
      </c>
      <c r="R79" s="4" t="s">
        <v>60</v>
      </c>
      <c r="S79" s="80"/>
      <c r="T79" s="15">
        <v>10000000</v>
      </c>
      <c r="U79" s="3">
        <v>10000000</v>
      </c>
      <c r="V79" s="81" t="s">
        <v>32</v>
      </c>
      <c r="W79" s="81" t="s">
        <v>33</v>
      </c>
      <c r="X79" s="4" t="s">
        <v>1941</v>
      </c>
      <c r="Y79" s="38">
        <v>3009133992</v>
      </c>
      <c r="Z79" s="16" t="s">
        <v>1942</v>
      </c>
      <c r="AA79" s="4"/>
      <c r="AB79" s="4" t="s">
        <v>1943</v>
      </c>
      <c r="AC79" s="76" t="s">
        <v>632</v>
      </c>
      <c r="AD79" s="4" t="s">
        <v>1895</v>
      </c>
      <c r="AE79" s="53"/>
      <c r="AF79" s="53"/>
    </row>
  </sheetData>
  <sortState xmlns:xlrd2="http://schemas.microsoft.com/office/spreadsheetml/2017/richdata2" ref="A2:AF79">
    <sortCondition ref="C2:C79"/>
  </sortState>
  <conditionalFormatting sqref="C2">
    <cfRule type="duplicateValues" dxfId="965" priority="316"/>
    <cfRule type="duplicateValues" dxfId="964" priority="317"/>
    <cfRule type="duplicateValues" dxfId="963" priority="318"/>
    <cfRule type="duplicateValues" dxfId="962" priority="319"/>
    <cfRule type="duplicateValues" dxfId="961" priority="320"/>
    <cfRule type="duplicateValues" dxfId="960" priority="321"/>
    <cfRule type="duplicateValues" dxfId="959" priority="322"/>
    <cfRule type="duplicateValues" dxfId="958" priority="323"/>
    <cfRule type="duplicateValues" dxfId="957" priority="324"/>
    <cfRule type="duplicateValues" dxfId="956" priority="325"/>
    <cfRule type="duplicateValues" dxfId="955" priority="326"/>
  </conditionalFormatting>
  <conditionalFormatting sqref="C4">
    <cfRule type="duplicateValues" dxfId="954" priority="308"/>
    <cfRule type="duplicateValues" dxfId="953" priority="309"/>
    <cfRule type="duplicateValues" dxfId="952" priority="310"/>
    <cfRule type="duplicateValues" dxfId="951" priority="311"/>
    <cfRule type="duplicateValues" dxfId="950" priority="312"/>
    <cfRule type="duplicateValues" dxfId="949" priority="313"/>
    <cfRule type="duplicateValues" dxfId="948" priority="314"/>
    <cfRule type="duplicateValues" dxfId="947" priority="315"/>
  </conditionalFormatting>
  <conditionalFormatting sqref="C5">
    <cfRule type="duplicateValues" dxfId="946" priority="300"/>
    <cfRule type="duplicateValues" dxfId="945" priority="301"/>
    <cfRule type="duplicateValues" dxfId="944" priority="302"/>
    <cfRule type="duplicateValues" dxfId="943" priority="303"/>
    <cfRule type="duplicateValues" dxfId="942" priority="304"/>
    <cfRule type="duplicateValues" dxfId="941" priority="305"/>
    <cfRule type="duplicateValues" dxfId="940" priority="306"/>
    <cfRule type="duplicateValues" dxfId="939" priority="307"/>
  </conditionalFormatting>
  <conditionalFormatting sqref="C17">
    <cfRule type="duplicateValues" dxfId="938" priority="205"/>
    <cfRule type="duplicateValues" dxfId="937" priority="206"/>
    <cfRule type="duplicateValues" dxfId="936" priority="207"/>
    <cfRule type="duplicateValues" dxfId="935" priority="208"/>
    <cfRule type="duplicateValues" dxfId="934" priority="209"/>
    <cfRule type="duplicateValues" dxfId="933" priority="210"/>
    <cfRule type="duplicateValues" dxfId="932" priority="211"/>
    <cfRule type="duplicateValues" dxfId="931" priority="212"/>
  </conditionalFormatting>
  <conditionalFormatting sqref="C18">
    <cfRule type="duplicateValues" dxfId="930" priority="197"/>
    <cfRule type="duplicateValues" dxfId="929" priority="198"/>
    <cfRule type="duplicateValues" dxfId="928" priority="199"/>
    <cfRule type="duplicateValues" dxfId="927" priority="200"/>
    <cfRule type="duplicateValues" dxfId="926" priority="201"/>
    <cfRule type="duplicateValues" dxfId="925" priority="202"/>
    <cfRule type="duplicateValues" dxfId="924" priority="203"/>
    <cfRule type="duplicateValues" dxfId="923" priority="204"/>
  </conditionalFormatting>
  <conditionalFormatting sqref="C19">
    <cfRule type="duplicateValues" dxfId="922" priority="189"/>
    <cfRule type="duplicateValues" dxfId="921" priority="190"/>
    <cfRule type="duplicateValues" dxfId="920" priority="191"/>
    <cfRule type="duplicateValues" dxfId="919" priority="192"/>
    <cfRule type="duplicateValues" dxfId="918" priority="193"/>
    <cfRule type="duplicateValues" dxfId="917" priority="194"/>
    <cfRule type="duplicateValues" dxfId="916" priority="195"/>
    <cfRule type="duplicateValues" dxfId="915" priority="196"/>
  </conditionalFormatting>
  <conditionalFormatting sqref="C20">
    <cfRule type="duplicateValues" dxfId="914" priority="529"/>
    <cfRule type="duplicateValues" dxfId="913" priority="530"/>
    <cfRule type="duplicateValues" dxfId="912" priority="531"/>
    <cfRule type="duplicateValues" dxfId="911" priority="532"/>
    <cfRule type="duplicateValues" dxfId="910" priority="533"/>
    <cfRule type="duplicateValues" dxfId="909" priority="534"/>
    <cfRule type="duplicateValues" dxfId="908" priority="535"/>
    <cfRule type="duplicateValues" dxfId="907" priority="536"/>
    <cfRule type="duplicateValues" dxfId="906" priority="537"/>
    <cfRule type="duplicateValues" dxfId="905" priority="538"/>
    <cfRule type="duplicateValues" dxfId="904" priority="539"/>
    <cfRule type="duplicateValues" dxfId="903" priority="540"/>
  </conditionalFormatting>
  <conditionalFormatting sqref="C21">
    <cfRule type="duplicateValues" dxfId="902" priority="513"/>
    <cfRule type="duplicateValues" dxfId="901" priority="514"/>
    <cfRule type="duplicateValues" dxfId="900" priority="515"/>
    <cfRule type="duplicateValues" dxfId="899" priority="516"/>
    <cfRule type="duplicateValues" dxfId="898" priority="517"/>
    <cfRule type="duplicateValues" dxfId="897" priority="518"/>
    <cfRule type="duplicateValues" dxfId="896" priority="519"/>
    <cfRule type="duplicateValues" dxfId="895" priority="520"/>
    <cfRule type="duplicateValues" dxfId="894" priority="521"/>
    <cfRule type="duplicateValues" dxfId="893" priority="522"/>
    <cfRule type="duplicateValues" dxfId="892" priority="523"/>
    <cfRule type="duplicateValues" dxfId="891" priority="524"/>
    <cfRule type="duplicateValues" dxfId="890" priority="525"/>
    <cfRule type="duplicateValues" dxfId="889" priority="526"/>
    <cfRule type="duplicateValues" dxfId="888" priority="527"/>
    <cfRule type="duplicateValues" dxfId="887" priority="528"/>
  </conditionalFormatting>
  <conditionalFormatting sqref="C22">
    <cfRule type="duplicateValues" dxfId="886" priority="497"/>
    <cfRule type="duplicateValues" dxfId="885" priority="498"/>
    <cfRule type="duplicateValues" dxfId="884" priority="499"/>
    <cfRule type="duplicateValues" dxfId="883" priority="500"/>
    <cfRule type="duplicateValues" dxfId="882" priority="501"/>
    <cfRule type="duplicateValues" dxfId="881" priority="502"/>
    <cfRule type="duplicateValues" dxfId="880" priority="503"/>
    <cfRule type="duplicateValues" dxfId="879" priority="504"/>
    <cfRule type="duplicateValues" dxfId="878" priority="505"/>
    <cfRule type="duplicateValues" dxfId="877" priority="506"/>
    <cfRule type="duplicateValues" dxfId="876" priority="507"/>
    <cfRule type="duplicateValues" dxfId="875" priority="508"/>
    <cfRule type="duplicateValues" dxfId="874" priority="509"/>
    <cfRule type="duplicateValues" dxfId="873" priority="510"/>
    <cfRule type="duplicateValues" dxfId="872" priority="511"/>
    <cfRule type="duplicateValues" dxfId="871" priority="512"/>
  </conditionalFormatting>
  <conditionalFormatting sqref="C25">
    <cfRule type="duplicateValues" dxfId="870" priority="611"/>
    <cfRule type="duplicateValues" dxfId="869" priority="612"/>
    <cfRule type="duplicateValues" dxfId="868" priority="613"/>
    <cfRule type="duplicateValues" dxfId="867" priority="614"/>
    <cfRule type="duplicateValues" dxfId="866" priority="615"/>
    <cfRule type="duplicateValues" dxfId="865" priority="616"/>
    <cfRule type="duplicateValues" dxfId="864" priority="617"/>
    <cfRule type="duplicateValues" dxfId="863" priority="618"/>
    <cfRule type="duplicateValues" dxfId="862" priority="619"/>
    <cfRule type="duplicateValues" dxfId="861" priority="620"/>
    <cfRule type="duplicateValues" dxfId="860" priority="621"/>
    <cfRule type="duplicateValues" dxfId="859" priority="622"/>
    <cfRule type="duplicateValues" dxfId="858" priority="623"/>
    <cfRule type="duplicateValues" dxfId="857" priority="624"/>
    <cfRule type="duplicateValues" dxfId="856" priority="625"/>
    <cfRule type="duplicateValues" dxfId="855" priority="626"/>
  </conditionalFormatting>
  <conditionalFormatting sqref="C26">
    <cfRule type="duplicateValues" dxfId="854" priority="220"/>
    <cfRule type="duplicateValues" dxfId="853" priority="221"/>
    <cfRule type="duplicateValues" dxfId="852" priority="222"/>
    <cfRule type="duplicateValues" dxfId="851" priority="223"/>
    <cfRule type="duplicateValues" dxfId="850" priority="224"/>
    <cfRule type="duplicateValues" dxfId="849" priority="225"/>
    <cfRule type="duplicateValues" dxfId="848" priority="226"/>
    <cfRule type="duplicateValues" dxfId="847" priority="227"/>
    <cfRule type="duplicateValues" dxfId="846" priority="228"/>
    <cfRule type="duplicateValues" dxfId="845" priority="229"/>
    <cfRule type="duplicateValues" dxfId="844" priority="230"/>
    <cfRule type="duplicateValues" dxfId="843" priority="231"/>
    <cfRule type="duplicateValues" dxfId="842" priority="232"/>
    <cfRule type="duplicateValues" dxfId="841" priority="233"/>
    <cfRule type="duplicateValues" dxfId="840" priority="234"/>
    <cfRule type="duplicateValues" dxfId="839" priority="235"/>
  </conditionalFormatting>
  <conditionalFormatting sqref="C27">
    <cfRule type="duplicateValues" dxfId="838" priority="284"/>
    <cfRule type="duplicateValues" dxfId="837" priority="285"/>
    <cfRule type="duplicateValues" dxfId="836" priority="286"/>
    <cfRule type="duplicateValues" dxfId="835" priority="287"/>
    <cfRule type="duplicateValues" dxfId="834" priority="288"/>
    <cfRule type="duplicateValues" dxfId="833" priority="289"/>
    <cfRule type="duplicateValues" dxfId="832" priority="290"/>
    <cfRule type="duplicateValues" dxfId="831" priority="291"/>
    <cfRule type="duplicateValues" dxfId="830" priority="292"/>
    <cfRule type="duplicateValues" dxfId="829" priority="293"/>
    <cfRule type="duplicateValues" dxfId="828" priority="294"/>
    <cfRule type="duplicateValues" dxfId="827" priority="295"/>
    <cfRule type="duplicateValues" dxfId="826" priority="296"/>
    <cfRule type="duplicateValues" dxfId="825" priority="297"/>
    <cfRule type="duplicateValues" dxfId="824" priority="298"/>
    <cfRule type="duplicateValues" dxfId="823" priority="299"/>
  </conditionalFormatting>
  <conditionalFormatting sqref="C28">
    <cfRule type="duplicateValues" dxfId="822" priority="268"/>
    <cfRule type="duplicateValues" dxfId="821" priority="269"/>
    <cfRule type="duplicateValues" dxfId="820" priority="270"/>
    <cfRule type="duplicateValues" dxfId="819" priority="271"/>
    <cfRule type="duplicateValues" dxfId="818" priority="272"/>
    <cfRule type="duplicateValues" dxfId="817" priority="273"/>
    <cfRule type="duplicateValues" dxfId="816" priority="274"/>
    <cfRule type="duplicateValues" dxfId="815" priority="275"/>
    <cfRule type="duplicateValues" dxfId="814" priority="276"/>
    <cfRule type="duplicateValues" dxfId="813" priority="277"/>
    <cfRule type="duplicateValues" dxfId="812" priority="278"/>
    <cfRule type="duplicateValues" dxfId="811" priority="279"/>
    <cfRule type="duplicateValues" dxfId="810" priority="280"/>
    <cfRule type="duplicateValues" dxfId="809" priority="281"/>
    <cfRule type="duplicateValues" dxfId="808" priority="282"/>
    <cfRule type="duplicateValues" dxfId="807" priority="283"/>
  </conditionalFormatting>
  <conditionalFormatting sqref="C29">
    <cfRule type="duplicateValues" dxfId="806" priority="213"/>
    <cfRule type="duplicateValues" dxfId="805" priority="214"/>
    <cfRule type="duplicateValues" dxfId="804" priority="215"/>
    <cfRule type="duplicateValues" dxfId="803" priority="216"/>
    <cfRule type="duplicateValues" dxfId="802" priority="217"/>
    <cfRule type="duplicateValues" dxfId="801" priority="218"/>
    <cfRule type="duplicateValues" dxfId="800" priority="219"/>
  </conditionalFormatting>
  <conditionalFormatting sqref="C32">
    <cfRule type="duplicateValues" dxfId="799" priority="480"/>
    <cfRule type="duplicateValues" dxfId="798" priority="481"/>
    <cfRule type="duplicateValues" dxfId="797" priority="482"/>
    <cfRule type="duplicateValues" dxfId="796" priority="483"/>
    <cfRule type="duplicateValues" dxfId="795" priority="484"/>
    <cfRule type="duplicateValues" dxfId="794" priority="485"/>
    <cfRule type="duplicateValues" dxfId="793" priority="486"/>
    <cfRule type="duplicateValues" dxfId="792" priority="487"/>
    <cfRule type="duplicateValues" dxfId="791" priority="488"/>
    <cfRule type="duplicateValues" dxfId="790" priority="489"/>
    <cfRule type="duplicateValues" dxfId="789" priority="490"/>
    <cfRule type="duplicateValues" dxfId="788" priority="491"/>
    <cfRule type="duplicateValues" dxfId="787" priority="492"/>
    <cfRule type="duplicateValues" dxfId="786" priority="493"/>
    <cfRule type="duplicateValues" dxfId="785" priority="494"/>
    <cfRule type="duplicateValues" dxfId="784" priority="495"/>
    <cfRule type="duplicateValues" dxfId="783" priority="496"/>
  </conditionalFormatting>
  <conditionalFormatting sqref="C33">
    <cfRule type="duplicateValues" dxfId="782" priority="463"/>
    <cfRule type="duplicateValues" dxfId="781" priority="464"/>
    <cfRule type="duplicateValues" dxfId="780" priority="465"/>
    <cfRule type="duplicateValues" dxfId="779" priority="466"/>
    <cfRule type="duplicateValues" dxfId="778" priority="467"/>
    <cfRule type="duplicateValues" dxfId="777" priority="468"/>
    <cfRule type="duplicateValues" dxfId="776" priority="469"/>
    <cfRule type="duplicateValues" dxfId="775" priority="470"/>
    <cfRule type="duplicateValues" dxfId="774" priority="471"/>
    <cfRule type="duplicateValues" dxfId="773" priority="472"/>
    <cfRule type="duplicateValues" dxfId="772" priority="473"/>
    <cfRule type="duplicateValues" dxfId="771" priority="474"/>
    <cfRule type="duplicateValues" dxfId="770" priority="475"/>
    <cfRule type="duplicateValues" dxfId="769" priority="476"/>
    <cfRule type="duplicateValues" dxfId="768" priority="477"/>
    <cfRule type="duplicateValues" dxfId="767" priority="478"/>
    <cfRule type="duplicateValues" dxfId="766" priority="479"/>
  </conditionalFormatting>
  <conditionalFormatting sqref="C34">
    <cfRule type="duplicateValues" dxfId="765" priority="446"/>
    <cfRule type="duplicateValues" dxfId="764" priority="447"/>
    <cfRule type="duplicateValues" dxfId="763" priority="448"/>
    <cfRule type="duplicateValues" dxfId="762" priority="449"/>
    <cfRule type="duplicateValues" dxfId="761" priority="450"/>
    <cfRule type="duplicateValues" dxfId="760" priority="451"/>
    <cfRule type="duplicateValues" dxfId="759" priority="452"/>
    <cfRule type="duplicateValues" dxfId="758" priority="453"/>
    <cfRule type="duplicateValues" dxfId="757" priority="454"/>
    <cfRule type="duplicateValues" dxfId="756" priority="455"/>
    <cfRule type="duplicateValues" dxfId="755" priority="456"/>
    <cfRule type="duplicateValues" dxfId="754" priority="457"/>
    <cfRule type="duplicateValues" dxfId="753" priority="458"/>
    <cfRule type="duplicateValues" dxfId="752" priority="459"/>
    <cfRule type="duplicateValues" dxfId="751" priority="460"/>
    <cfRule type="duplicateValues" dxfId="750" priority="461"/>
    <cfRule type="duplicateValues" dxfId="749" priority="462"/>
  </conditionalFormatting>
  <conditionalFormatting sqref="C35">
    <cfRule type="duplicateValues" dxfId="748" priority="427"/>
    <cfRule type="duplicateValues" dxfId="747" priority="428"/>
    <cfRule type="duplicateValues" dxfId="746" priority="429"/>
    <cfRule type="duplicateValues" dxfId="745" priority="430"/>
    <cfRule type="duplicateValues" dxfId="744" priority="431"/>
    <cfRule type="duplicateValues" dxfId="743" priority="432"/>
    <cfRule type="duplicateValues" dxfId="742" priority="433"/>
    <cfRule type="duplicateValues" dxfId="741" priority="434"/>
    <cfRule type="duplicateValues" dxfId="740" priority="435"/>
    <cfRule type="duplicateValues" dxfId="739" priority="436"/>
    <cfRule type="duplicateValues" dxfId="738" priority="437"/>
    <cfRule type="duplicateValues" dxfId="737" priority="438"/>
    <cfRule type="duplicateValues" dxfId="736" priority="439"/>
    <cfRule type="duplicateValues" dxfId="735" priority="440"/>
    <cfRule type="duplicateValues" dxfId="734" priority="441"/>
    <cfRule type="duplicateValues" dxfId="733" priority="442"/>
    <cfRule type="duplicateValues" dxfId="732" priority="443"/>
    <cfRule type="duplicateValues" dxfId="731" priority="444"/>
    <cfRule type="duplicateValues" dxfId="730" priority="445"/>
  </conditionalFormatting>
  <conditionalFormatting sqref="C36">
    <cfRule type="duplicateValues" dxfId="729" priority="327"/>
    <cfRule type="duplicateValues" dxfId="728" priority="328"/>
    <cfRule type="duplicateValues" dxfId="727" priority="329"/>
    <cfRule type="duplicateValues" dxfId="726" priority="330"/>
    <cfRule type="duplicateValues" dxfId="725" priority="331"/>
    <cfRule type="duplicateValues" dxfId="724" priority="332"/>
    <cfRule type="duplicateValues" dxfId="723" priority="333"/>
    <cfRule type="duplicateValues" dxfId="722" priority="334"/>
    <cfRule type="duplicateValues" dxfId="721" priority="335"/>
  </conditionalFormatting>
  <conditionalFormatting sqref="C37">
    <cfRule type="duplicateValues" dxfId="720" priority="597"/>
    <cfRule type="duplicateValues" dxfId="719" priority="598"/>
    <cfRule type="duplicateValues" dxfId="718" priority="599"/>
    <cfRule type="duplicateValues" dxfId="717" priority="600"/>
    <cfRule type="duplicateValues" dxfId="716" priority="601"/>
    <cfRule type="duplicateValues" dxfId="715" priority="602"/>
    <cfRule type="duplicateValues" dxfId="714" priority="603"/>
    <cfRule type="duplicateValues" dxfId="713" priority="604"/>
    <cfRule type="duplicateValues" dxfId="712" priority="605"/>
    <cfRule type="duplicateValues" dxfId="711" priority="606"/>
    <cfRule type="duplicateValues" dxfId="710" priority="607"/>
    <cfRule type="duplicateValues" dxfId="709" priority="608"/>
    <cfRule type="duplicateValues" dxfId="708" priority="609"/>
    <cfRule type="duplicateValues" dxfId="707" priority="610"/>
  </conditionalFormatting>
  <conditionalFormatting sqref="C44">
    <cfRule type="duplicateValues" dxfId="706" priority="596"/>
  </conditionalFormatting>
  <conditionalFormatting sqref="C46">
    <cfRule type="duplicateValues" dxfId="705" priority="395"/>
    <cfRule type="duplicateValues" dxfId="704" priority="396"/>
    <cfRule type="duplicateValues" dxfId="703" priority="397"/>
    <cfRule type="duplicateValues" dxfId="702" priority="398"/>
    <cfRule type="duplicateValues" dxfId="701" priority="399"/>
    <cfRule type="duplicateValues" dxfId="700" priority="400"/>
    <cfRule type="duplicateValues" dxfId="699" priority="401"/>
    <cfRule type="duplicateValues" dxfId="698" priority="402"/>
    <cfRule type="duplicateValues" dxfId="697" priority="403"/>
    <cfRule type="duplicateValues" dxfId="696" priority="404"/>
    <cfRule type="duplicateValues" dxfId="695" priority="405"/>
    <cfRule type="duplicateValues" dxfId="694" priority="406"/>
    <cfRule type="duplicateValues" dxfId="693" priority="407"/>
    <cfRule type="duplicateValues" dxfId="692" priority="408"/>
    <cfRule type="duplicateValues" dxfId="691" priority="409"/>
    <cfRule type="duplicateValues" dxfId="690" priority="410"/>
  </conditionalFormatting>
  <conditionalFormatting sqref="C47">
    <cfRule type="duplicateValues" dxfId="689" priority="387"/>
    <cfRule type="duplicateValues" dxfId="688" priority="388"/>
    <cfRule type="duplicateValues" dxfId="687" priority="389"/>
    <cfRule type="duplicateValues" dxfId="686" priority="390"/>
    <cfRule type="duplicateValues" dxfId="685" priority="391"/>
    <cfRule type="duplicateValues" dxfId="684" priority="392"/>
    <cfRule type="duplicateValues" dxfId="683" priority="393"/>
    <cfRule type="duplicateValues" dxfId="682" priority="394"/>
  </conditionalFormatting>
  <conditionalFormatting sqref="C48">
    <cfRule type="duplicateValues" dxfId="681" priority="374"/>
    <cfRule type="duplicateValues" dxfId="680" priority="375"/>
    <cfRule type="duplicateValues" dxfId="679" priority="376"/>
    <cfRule type="duplicateValues" dxfId="678" priority="377"/>
    <cfRule type="duplicateValues" dxfId="677" priority="378"/>
    <cfRule type="duplicateValues" dxfId="676" priority="379"/>
    <cfRule type="duplicateValues" dxfId="675" priority="380"/>
    <cfRule type="duplicateValues" dxfId="674" priority="381"/>
    <cfRule type="duplicateValues" dxfId="673" priority="382"/>
    <cfRule type="duplicateValues" dxfId="672" priority="383"/>
    <cfRule type="duplicateValues" dxfId="671" priority="384"/>
    <cfRule type="duplicateValues" dxfId="670" priority="385"/>
    <cfRule type="duplicateValues" dxfId="669" priority="386"/>
  </conditionalFormatting>
  <conditionalFormatting sqref="C49">
    <cfRule type="duplicateValues" dxfId="668" priority="358"/>
    <cfRule type="duplicateValues" dxfId="667" priority="359"/>
    <cfRule type="duplicateValues" dxfId="666" priority="360"/>
    <cfRule type="duplicateValues" dxfId="665" priority="361"/>
    <cfRule type="duplicateValues" dxfId="664" priority="362"/>
    <cfRule type="duplicateValues" dxfId="663" priority="363"/>
    <cfRule type="duplicateValues" dxfId="662" priority="364"/>
    <cfRule type="duplicateValues" dxfId="661" priority="365"/>
    <cfRule type="duplicateValues" dxfId="660" priority="366"/>
    <cfRule type="duplicateValues" dxfId="659" priority="367"/>
    <cfRule type="duplicateValues" dxfId="658" priority="368"/>
    <cfRule type="duplicateValues" dxfId="657" priority="369"/>
    <cfRule type="duplicateValues" dxfId="656" priority="370"/>
    <cfRule type="duplicateValues" dxfId="655" priority="371"/>
    <cfRule type="duplicateValues" dxfId="654" priority="372"/>
    <cfRule type="duplicateValues" dxfId="653" priority="373"/>
  </conditionalFormatting>
  <conditionalFormatting sqref="C50">
    <cfRule type="duplicateValues" dxfId="652" priority="411"/>
    <cfRule type="duplicateValues" dxfId="651" priority="412"/>
    <cfRule type="duplicateValues" dxfId="650" priority="413"/>
    <cfRule type="duplicateValues" dxfId="649" priority="414"/>
    <cfRule type="duplicateValues" dxfId="648" priority="415"/>
    <cfRule type="duplicateValues" dxfId="647" priority="416"/>
    <cfRule type="duplicateValues" dxfId="646" priority="417"/>
    <cfRule type="duplicateValues" dxfId="645" priority="418"/>
    <cfRule type="duplicateValues" dxfId="644" priority="419"/>
    <cfRule type="duplicateValues" dxfId="643" priority="420"/>
    <cfRule type="duplicateValues" dxfId="642" priority="421"/>
    <cfRule type="duplicateValues" dxfId="641" priority="422"/>
    <cfRule type="duplicateValues" dxfId="640" priority="423"/>
    <cfRule type="duplicateValues" dxfId="639" priority="424"/>
    <cfRule type="duplicateValues" dxfId="638" priority="425"/>
    <cfRule type="duplicateValues" dxfId="637" priority="426"/>
  </conditionalFormatting>
  <conditionalFormatting sqref="C51">
    <cfRule type="duplicateValues" dxfId="636" priority="342"/>
    <cfRule type="duplicateValues" dxfId="635" priority="343"/>
    <cfRule type="duplicateValues" dxfId="634" priority="344"/>
    <cfRule type="duplicateValues" dxfId="633" priority="345"/>
    <cfRule type="duplicateValues" dxfId="632" priority="346"/>
    <cfRule type="duplicateValues" dxfId="631" priority="347"/>
    <cfRule type="duplicateValues" dxfId="630" priority="348"/>
    <cfRule type="duplicateValues" dxfId="629" priority="349"/>
    <cfRule type="duplicateValues" dxfId="628" priority="350"/>
    <cfRule type="duplicateValues" dxfId="627" priority="351"/>
    <cfRule type="duplicateValues" dxfId="626" priority="352"/>
    <cfRule type="duplicateValues" dxfId="625" priority="353"/>
    <cfRule type="duplicateValues" dxfId="624" priority="354"/>
    <cfRule type="duplicateValues" dxfId="623" priority="355"/>
    <cfRule type="duplicateValues" dxfId="622" priority="356"/>
    <cfRule type="duplicateValues" dxfId="621" priority="357"/>
  </conditionalFormatting>
  <conditionalFormatting sqref="C53">
    <cfRule type="duplicateValues" dxfId="620" priority="267"/>
  </conditionalFormatting>
  <conditionalFormatting sqref="C54">
    <cfRule type="duplicateValues" dxfId="619" priority="260"/>
    <cfRule type="duplicateValues" dxfId="618" priority="261"/>
    <cfRule type="duplicateValues" dxfId="617" priority="262"/>
    <cfRule type="duplicateValues" dxfId="616" priority="263"/>
    <cfRule type="duplicateValues" dxfId="615" priority="264"/>
    <cfRule type="duplicateValues" dxfId="614" priority="265"/>
    <cfRule type="duplicateValues" dxfId="613" priority="266"/>
  </conditionalFormatting>
  <conditionalFormatting sqref="C55">
    <cfRule type="duplicateValues" dxfId="612" priority="252"/>
    <cfRule type="duplicateValues" dxfId="611" priority="253"/>
    <cfRule type="duplicateValues" dxfId="610" priority="254"/>
    <cfRule type="duplicateValues" dxfId="609" priority="255"/>
    <cfRule type="duplicateValues" dxfId="608" priority="256"/>
    <cfRule type="duplicateValues" dxfId="607" priority="257"/>
    <cfRule type="duplicateValues" dxfId="606" priority="258"/>
    <cfRule type="duplicateValues" dxfId="605" priority="259"/>
  </conditionalFormatting>
  <conditionalFormatting sqref="C56">
    <cfRule type="duplicateValues" dxfId="604" priority="580"/>
    <cfRule type="duplicateValues" dxfId="603" priority="581"/>
    <cfRule type="duplicateValues" dxfId="602" priority="582"/>
    <cfRule type="duplicateValues" dxfId="601" priority="583"/>
    <cfRule type="duplicateValues" dxfId="600" priority="584"/>
    <cfRule type="duplicateValues" dxfId="599" priority="585"/>
    <cfRule type="duplicateValues" dxfId="598" priority="586"/>
    <cfRule type="duplicateValues" dxfId="597" priority="587"/>
    <cfRule type="duplicateValues" dxfId="596" priority="588"/>
    <cfRule type="duplicateValues" dxfId="595" priority="589"/>
    <cfRule type="duplicateValues" dxfId="594" priority="590"/>
    <cfRule type="duplicateValues" dxfId="593" priority="591"/>
    <cfRule type="duplicateValues" dxfId="592" priority="592"/>
    <cfRule type="duplicateValues" dxfId="591" priority="593"/>
    <cfRule type="duplicateValues" dxfId="590" priority="594"/>
    <cfRule type="duplicateValues" dxfId="589" priority="595"/>
  </conditionalFormatting>
  <conditionalFormatting sqref="C57">
    <cfRule type="duplicateValues" dxfId="588" priority="564"/>
    <cfRule type="duplicateValues" dxfId="587" priority="565"/>
    <cfRule type="duplicateValues" dxfId="586" priority="566"/>
    <cfRule type="duplicateValues" dxfId="585" priority="567"/>
    <cfRule type="duplicateValues" dxfId="584" priority="568"/>
    <cfRule type="duplicateValues" dxfId="583" priority="569"/>
    <cfRule type="duplicateValues" dxfId="582" priority="570"/>
    <cfRule type="duplicateValues" dxfId="581" priority="571"/>
    <cfRule type="duplicateValues" dxfId="580" priority="572"/>
    <cfRule type="duplicateValues" dxfId="579" priority="573"/>
    <cfRule type="duplicateValues" dxfId="578" priority="574"/>
    <cfRule type="duplicateValues" dxfId="577" priority="575"/>
    <cfRule type="duplicateValues" dxfId="576" priority="576"/>
    <cfRule type="duplicateValues" dxfId="575" priority="577"/>
    <cfRule type="duplicateValues" dxfId="574" priority="578"/>
    <cfRule type="duplicateValues" dxfId="573" priority="579"/>
  </conditionalFormatting>
  <conditionalFormatting sqref="C58">
    <cfRule type="duplicateValues" dxfId="572" priority="548"/>
    <cfRule type="duplicateValues" dxfId="571" priority="549"/>
    <cfRule type="duplicateValues" dxfId="570" priority="550"/>
    <cfRule type="duplicateValues" dxfId="569" priority="551"/>
    <cfRule type="duplicateValues" dxfId="568" priority="552"/>
    <cfRule type="duplicateValues" dxfId="567" priority="553"/>
    <cfRule type="duplicateValues" dxfId="566" priority="554"/>
    <cfRule type="duplicateValues" dxfId="565" priority="555"/>
    <cfRule type="duplicateValues" dxfId="564" priority="556"/>
    <cfRule type="duplicateValues" dxfId="563" priority="557"/>
    <cfRule type="duplicateValues" dxfId="562" priority="558"/>
    <cfRule type="duplicateValues" dxfId="561" priority="559"/>
    <cfRule type="duplicateValues" dxfId="560" priority="560"/>
    <cfRule type="duplicateValues" dxfId="559" priority="561"/>
    <cfRule type="duplicateValues" dxfId="558" priority="562"/>
    <cfRule type="duplicateValues" dxfId="557" priority="563"/>
  </conditionalFormatting>
  <conditionalFormatting sqref="C59">
    <cfRule type="duplicateValues" dxfId="556" priority="173"/>
    <cfRule type="duplicateValues" dxfId="555" priority="174"/>
    <cfRule type="duplicateValues" dxfId="554" priority="175"/>
    <cfRule type="duplicateValues" dxfId="553" priority="176"/>
    <cfRule type="duplicateValues" dxfId="552" priority="177"/>
    <cfRule type="duplicateValues" dxfId="551" priority="178"/>
    <cfRule type="duplicateValues" dxfId="550" priority="179"/>
    <cfRule type="duplicateValues" dxfId="549" priority="180"/>
    <cfRule type="duplicateValues" dxfId="548" priority="181"/>
    <cfRule type="duplicateValues" dxfId="547" priority="182"/>
    <cfRule type="duplicateValues" dxfId="546" priority="183"/>
    <cfRule type="duplicateValues" dxfId="545" priority="184"/>
    <cfRule type="duplicateValues" dxfId="544" priority="185"/>
    <cfRule type="duplicateValues" dxfId="543" priority="186"/>
    <cfRule type="duplicateValues" dxfId="542" priority="187"/>
    <cfRule type="duplicateValues" dxfId="541" priority="188"/>
  </conditionalFormatting>
  <conditionalFormatting sqref="C60:C61">
    <cfRule type="duplicateValues" dxfId="540" priority="336"/>
    <cfRule type="duplicateValues" dxfId="539" priority="337"/>
    <cfRule type="duplicateValues" dxfId="538" priority="338"/>
    <cfRule type="duplicateValues" dxfId="537" priority="339"/>
    <cfRule type="duplicateValues" dxfId="536" priority="340"/>
    <cfRule type="duplicateValues" dxfId="535" priority="341"/>
  </conditionalFormatting>
  <conditionalFormatting sqref="C3">
    <cfRule type="duplicateValues" dxfId="534" priority="154"/>
  </conditionalFormatting>
  <conditionalFormatting sqref="C3">
    <cfRule type="duplicateValues" dxfId="533" priority="153"/>
  </conditionalFormatting>
  <conditionalFormatting sqref="C3">
    <cfRule type="duplicateValues" dxfId="532" priority="151"/>
  </conditionalFormatting>
  <conditionalFormatting sqref="C3">
    <cfRule type="duplicateValues" dxfId="531" priority="152"/>
  </conditionalFormatting>
  <conditionalFormatting sqref="C3">
    <cfRule type="duplicateValues" dxfId="530" priority="150"/>
  </conditionalFormatting>
  <conditionalFormatting sqref="C3">
    <cfRule type="duplicateValues" dxfId="529" priority="149"/>
  </conditionalFormatting>
  <conditionalFormatting sqref="C3">
    <cfRule type="duplicateValues" dxfId="528" priority="148"/>
  </conditionalFormatting>
  <conditionalFormatting sqref="C3">
    <cfRule type="duplicateValues" dxfId="527" priority="147"/>
  </conditionalFormatting>
  <conditionalFormatting sqref="C15">
    <cfRule type="duplicateValues" dxfId="526" priority="146"/>
  </conditionalFormatting>
  <conditionalFormatting sqref="C15">
    <cfRule type="duplicateValues" dxfId="525" priority="144"/>
  </conditionalFormatting>
  <conditionalFormatting sqref="C15">
    <cfRule type="duplicateValues" dxfId="524" priority="145"/>
  </conditionalFormatting>
  <conditionalFormatting sqref="C15">
    <cfRule type="duplicateValues" dxfId="523" priority="143"/>
  </conditionalFormatting>
  <conditionalFormatting sqref="C15">
    <cfRule type="duplicateValues" dxfId="522" priority="142"/>
  </conditionalFormatting>
  <conditionalFormatting sqref="C15">
    <cfRule type="duplicateValues" dxfId="521" priority="141"/>
  </conditionalFormatting>
  <conditionalFormatting sqref="C15">
    <cfRule type="duplicateValues" dxfId="520" priority="140"/>
  </conditionalFormatting>
  <conditionalFormatting sqref="C23">
    <cfRule type="duplicateValues" dxfId="519" priority="119"/>
  </conditionalFormatting>
  <conditionalFormatting sqref="C23">
    <cfRule type="duplicateValues" dxfId="518" priority="120"/>
    <cfRule type="duplicateValues" dxfId="517" priority="121"/>
  </conditionalFormatting>
  <conditionalFormatting sqref="C23">
    <cfRule type="duplicateValues" dxfId="516" priority="112"/>
    <cfRule type="duplicateValues" dxfId="515" priority="113"/>
    <cfRule type="duplicateValues" dxfId="514" priority="114"/>
    <cfRule type="duplicateValues" dxfId="513" priority="115"/>
    <cfRule type="duplicateValues" dxfId="512" priority="116"/>
    <cfRule type="duplicateValues" dxfId="511" priority="117"/>
    <cfRule type="duplicateValues" dxfId="510" priority="118"/>
  </conditionalFormatting>
  <conditionalFormatting sqref="C23">
    <cfRule type="duplicateValues" dxfId="509" priority="110"/>
  </conditionalFormatting>
  <conditionalFormatting sqref="C23">
    <cfRule type="duplicateValues" dxfId="508" priority="111"/>
  </conditionalFormatting>
  <conditionalFormatting sqref="C23">
    <cfRule type="duplicateValues" dxfId="507" priority="109"/>
  </conditionalFormatting>
  <conditionalFormatting sqref="C23">
    <cfRule type="duplicateValues" dxfId="506" priority="108"/>
  </conditionalFormatting>
  <conditionalFormatting sqref="C23">
    <cfRule type="duplicateValues" dxfId="505" priority="107"/>
  </conditionalFormatting>
  <conditionalFormatting sqref="C23">
    <cfRule type="duplicateValues" dxfId="504" priority="106"/>
  </conditionalFormatting>
  <conditionalFormatting sqref="C24">
    <cfRule type="duplicateValues" dxfId="503" priority="103"/>
  </conditionalFormatting>
  <conditionalFormatting sqref="C24">
    <cfRule type="duplicateValues" dxfId="502" priority="104"/>
    <cfRule type="duplicateValues" dxfId="501" priority="105"/>
  </conditionalFormatting>
  <conditionalFormatting sqref="C24">
    <cfRule type="duplicateValues" dxfId="500" priority="96"/>
    <cfRule type="duplicateValues" dxfId="499" priority="97"/>
    <cfRule type="duplicateValues" dxfId="498" priority="98"/>
    <cfRule type="duplicateValues" dxfId="497" priority="99"/>
    <cfRule type="duplicateValues" dxfId="496" priority="100"/>
    <cfRule type="duplicateValues" dxfId="495" priority="101"/>
    <cfRule type="duplicateValues" dxfId="494" priority="102"/>
  </conditionalFormatting>
  <conditionalFormatting sqref="C24">
    <cfRule type="duplicateValues" dxfId="493" priority="94"/>
  </conditionalFormatting>
  <conditionalFormatting sqref="C24">
    <cfRule type="duplicateValues" dxfId="492" priority="95"/>
  </conditionalFormatting>
  <conditionalFormatting sqref="C24">
    <cfRule type="duplicateValues" dxfId="491" priority="93"/>
  </conditionalFormatting>
  <conditionalFormatting sqref="C24">
    <cfRule type="duplicateValues" dxfId="490" priority="92"/>
  </conditionalFormatting>
  <conditionalFormatting sqref="C24">
    <cfRule type="duplicateValues" dxfId="489" priority="91"/>
  </conditionalFormatting>
  <conditionalFormatting sqref="C24">
    <cfRule type="duplicateValues" dxfId="488" priority="90"/>
  </conditionalFormatting>
  <conditionalFormatting sqref="C30">
    <cfRule type="duplicateValues" dxfId="487" priority="88"/>
    <cfRule type="duplicateValues" dxfId="486" priority="89"/>
  </conditionalFormatting>
  <conditionalFormatting sqref="C30">
    <cfRule type="duplicateValues" dxfId="485" priority="87"/>
  </conditionalFormatting>
  <conditionalFormatting sqref="C30">
    <cfRule type="duplicateValues" dxfId="484" priority="86"/>
  </conditionalFormatting>
  <conditionalFormatting sqref="C30">
    <cfRule type="duplicateValues" dxfId="483" priority="85"/>
  </conditionalFormatting>
  <conditionalFormatting sqref="C30">
    <cfRule type="duplicateValues" dxfId="482" priority="84"/>
  </conditionalFormatting>
  <conditionalFormatting sqref="C31">
    <cfRule type="duplicateValues" dxfId="481" priority="8"/>
    <cfRule type="duplicateValues" dxfId="480" priority="9"/>
    <cfRule type="duplicateValues" dxfId="479" priority="10"/>
    <cfRule type="duplicateValues" dxfId="478" priority="11"/>
    <cfRule type="duplicateValues" dxfId="477" priority="12"/>
    <cfRule type="duplicateValues" dxfId="476" priority="13"/>
    <cfRule type="duplicateValues" dxfId="475" priority="14"/>
    <cfRule type="duplicateValues" dxfId="474" priority="15"/>
    <cfRule type="duplicateValues" dxfId="473" priority="16"/>
    <cfRule type="duplicateValues" dxfId="472" priority="17"/>
    <cfRule type="duplicateValues" dxfId="471" priority="18"/>
  </conditionalFormatting>
  <conditionalFormatting sqref="C31">
    <cfRule type="duplicateValues" dxfId="470" priority="2"/>
    <cfRule type="duplicateValues" dxfId="469" priority="3"/>
    <cfRule type="duplicateValues" dxfId="468" priority="4"/>
    <cfRule type="duplicateValues" dxfId="467" priority="5"/>
    <cfRule type="duplicateValues" dxfId="466" priority="6"/>
  </conditionalFormatting>
  <conditionalFormatting sqref="C31">
    <cfRule type="duplicateValues" dxfId="465" priority="7"/>
  </conditionalFormatting>
  <hyperlinks>
    <hyperlink ref="Z16" r:id="rId1" xr:uid="{CBE32F19-C47A-4C8C-964C-10C8C198DA53}"/>
    <hyperlink ref="W52" r:id="rId2" display="maria.aguirre@migracioncolombia.gov.co" xr:uid="{702D7D07-B9CB-468D-9739-B64819E67DAA}"/>
    <hyperlink ref="Z52" r:id="rId3" xr:uid="{F2BFF825-812A-4DB7-9741-226ED9EFD89C}"/>
    <hyperlink ref="Z7" r:id="rId4" display="leonardo.sierra@migracioncolombia.gov.co" xr:uid="{FA5AB346-509A-4714-A980-866C4DE327A9}"/>
    <hyperlink ref="Z8" r:id="rId5" xr:uid="{C9AA3478-5982-4FDA-B30C-C27AFA8CDD4A}"/>
    <hyperlink ref="Z9" r:id="rId6" xr:uid="{16965FEE-0D1E-4109-B58F-060B4293E186}"/>
    <hyperlink ref="Z10" r:id="rId7" xr:uid="{4223C258-D632-4AE1-BA71-B1F34A74E5DF}"/>
    <hyperlink ref="Z14" r:id="rId8" xr:uid="{BAC3027E-51C7-4EEE-8DFA-FEA65518072C}"/>
    <hyperlink ref="Z11" r:id="rId9" xr:uid="{FF9169F2-66A5-412C-B5EC-1FC23FF0181D}"/>
    <hyperlink ref="Z12" r:id="rId10" xr:uid="{CC843C6C-4AF3-46A1-A3CC-16F92E273D8B}"/>
    <hyperlink ref="Z13" r:id="rId11" xr:uid="{8A666A46-5FC8-48AD-B68C-69B54A1CBDCC}"/>
    <hyperlink ref="Z40" r:id="rId12" xr:uid="{066C25B2-9140-4453-BCEC-0409117234EB}"/>
    <hyperlink ref="Z45" r:id="rId13" xr:uid="{D74CB1A2-EFAE-4A3E-8F2E-2503AA62F4D7}"/>
    <hyperlink ref="Z62" r:id="rId14" xr:uid="{CC2659E6-BA7A-430A-952E-D29BDF36C6AF}"/>
    <hyperlink ref="Z63" r:id="rId15" xr:uid="{45F5A279-9FC8-4A70-B98C-FFC648EB02CC}"/>
    <hyperlink ref="Z64" r:id="rId16" xr:uid="{D0A173AD-AC11-4D12-9224-A46079B81526}"/>
    <hyperlink ref="Z65" r:id="rId17" xr:uid="{4E6BEC63-C6F0-45AC-9897-04FBFCBF4956}"/>
    <hyperlink ref="Z66" r:id="rId18" xr:uid="{52DFF2D0-C12C-42CA-99E1-7C2C50EA006F}"/>
    <hyperlink ref="Z67" r:id="rId19" xr:uid="{0CA8B704-F9BA-4702-AE34-5D37E8332154}"/>
    <hyperlink ref="Z68" r:id="rId20" xr:uid="{016BC2C2-BCBA-422D-AAD7-75AAE4CCA574}"/>
    <hyperlink ref="Z69" r:id="rId21" xr:uid="{7C2A6EF0-6F03-4DB4-8FC3-891829FEDE4D}"/>
    <hyperlink ref="Z70" r:id="rId22" xr:uid="{D04B2E50-34D1-4B3B-B2CC-D741D8628D1F}"/>
    <hyperlink ref="Z71" r:id="rId23" xr:uid="{A77F3EC6-5244-4726-81BB-BC0FC0F85703}"/>
    <hyperlink ref="Z72" r:id="rId24" xr:uid="{41D16090-8801-47B2-AA34-5E2F5FF4B8EE}"/>
    <hyperlink ref="Z73" r:id="rId25" xr:uid="{7EA9C357-5F6E-434B-B5D0-6185E7B30FAD}"/>
    <hyperlink ref="Z74" r:id="rId26" xr:uid="{7EA40E77-6795-4E94-A928-7E7CBCC672E8}"/>
    <hyperlink ref="Z75" r:id="rId27" xr:uid="{C67F48CC-2FA7-4A89-99F4-BFFC8FF08DBB}"/>
    <hyperlink ref="Z25" r:id="rId28" display="susan.perez@migracioncolombia.gov.co" xr:uid="{D8A312D3-1B32-4946-BA3E-15B1BDC7EF9B}"/>
    <hyperlink ref="Z38" r:id="rId29" xr:uid="{99419878-BBD9-4D10-AEE7-B546B91E7F62}"/>
    <hyperlink ref="Z39" r:id="rId30" xr:uid="{E8ED321D-2F0B-47DC-A06B-71D1BE4463E1}"/>
    <hyperlink ref="Z42" r:id="rId31" xr:uid="{E9D0FCA0-4522-4311-B46F-6B435EA1A28F}"/>
    <hyperlink ref="Z43" r:id="rId32" xr:uid="{B87D6CE2-4833-4ABC-8C79-5A04C09C01D2}"/>
    <hyperlink ref="Z44" r:id="rId33" xr:uid="{425D229D-3562-456E-BDF2-54D66DB25611}"/>
    <hyperlink ref="Z56" r:id="rId34" xr:uid="{E077479E-CB90-4C68-81E1-5D6DD50513C2}"/>
    <hyperlink ref="Z77" r:id="rId35" xr:uid="{CB6F3EDE-3A9F-4CEA-86C3-9E059D97BB54}"/>
    <hyperlink ref="Z50" r:id="rId36" display="maria.aguirre@migracioncolombia.gov.co" xr:uid="{C46A274D-D02A-4AAF-A04C-7346B93F7823}"/>
    <hyperlink ref="Z46" r:id="rId37" xr:uid="{E94B7ACD-5EB3-4A4C-AF38-7967C1F5A1BD}"/>
    <hyperlink ref="Z47" r:id="rId38" display="maria.aguirre@migracioncolombia.gov.co" xr:uid="{331E181D-145B-4847-BB3B-2CBF9F0C475F}"/>
    <hyperlink ref="Z48" r:id="rId39" xr:uid="{9A0442DC-6947-44DD-9A18-092256EC1615}"/>
    <hyperlink ref="Z49" r:id="rId40" xr:uid="{3BEBF296-9CB7-4796-A22F-973460D3D9A8}"/>
    <hyperlink ref="Z51" r:id="rId41" xr:uid="{DFB1D3B0-9079-4D7E-B85D-500A3174760A}"/>
    <hyperlink ref="Z61" r:id="rId42" xr:uid="{1B4833DA-A891-464B-B69A-CDE88A016E5C}"/>
    <hyperlink ref="Z60" r:id="rId43" xr:uid="{4D710E97-DC4D-4732-A026-86749AE26689}"/>
    <hyperlink ref="Z2" r:id="rId44" xr:uid="{6EE03C16-93E2-4706-915B-75F6A07E33BB}"/>
    <hyperlink ref="Z4" r:id="rId45" display="rosa.martinez@migracioncolombia.gov.co" xr:uid="{11344BCC-D1B0-4A09-9FB7-1D92B89F82FC}"/>
    <hyperlink ref="Z6" r:id="rId46" xr:uid="{08E9EB75-6A85-4658-BE2E-1ABD3B842EEE}"/>
    <hyperlink ref="Z5" r:id="rId47" display="rosa.martinez@migracioncolombia.gov.co" xr:uid="{BAE16987-49F9-41C3-95CB-9142368F3164}"/>
    <hyperlink ref="Z27" r:id="rId48" xr:uid="{6BEE02BD-0E99-4B25-B18D-1135E2A69066}"/>
    <hyperlink ref="Z28" r:id="rId49" xr:uid="{40793D30-2132-4F72-A5AC-2BC008A41B9F}"/>
    <hyperlink ref="Z53" r:id="rId50" xr:uid="{E896BDC7-953A-4777-8038-99D9D062DC2A}"/>
    <hyperlink ref="Z54" r:id="rId51" xr:uid="{22B38377-342B-465B-AF90-C22B0DE5F341}"/>
    <hyperlink ref="Z55" r:id="rId52" xr:uid="{3C5BF8E0-9BC0-4C9C-A99F-2A966C16B46B}"/>
    <hyperlink ref="Z78" r:id="rId53" xr:uid="{48B02EB6-BC63-4E86-B326-B01F52645C65}"/>
    <hyperlink ref="Z26" r:id="rId54" xr:uid="{879C0A67-4A60-417A-9001-24B3C321F7E1}"/>
    <hyperlink ref="Z41" r:id="rId55" xr:uid="{81066CC9-ABD3-4FAC-AB93-81E041AC64F8}"/>
    <hyperlink ref="Z29" r:id="rId56" xr:uid="{E52D388B-3B8F-4F40-83AD-3DC287761C35}"/>
    <hyperlink ref="Z17" r:id="rId57" display="nestor.medina@migracioncolombia.gov.co" xr:uid="{F56599B5-E432-43FF-AD7C-98FE2F12057E}"/>
    <hyperlink ref="Z19" r:id="rId58" display="maria.aguirre@migracioncolombia.gov.co" xr:uid="{A00D39F8-1472-4B16-945D-F93D2365B4EB}"/>
    <hyperlink ref="Z59" r:id="rId59" xr:uid="{AC104103-B9E8-493C-B434-00BD2AA30070}"/>
    <hyperlink ref="Z79" r:id="rId60" xr:uid="{25C01B02-AFA0-4109-B74F-661E37B882F1}"/>
    <hyperlink ref="Z3" r:id="rId61" display="rosa.martinez@migracioncolombia.gov.co" xr:uid="{3A0A7EDD-D6C4-470C-8D2D-B4E9905D08B8}"/>
    <hyperlink ref="Z23" r:id="rId62" xr:uid="{361D0810-A4D5-43D3-BEEB-A69791715419}"/>
    <hyperlink ref="Z30" r:id="rId63" xr:uid="{8F3109C7-F68F-45D2-8D44-49C3E4860B8C}"/>
    <hyperlink ref="Z31" r:id="rId64" xr:uid="{DF101584-D7E1-4412-AE4F-BF497F6D8314}"/>
  </hyperlinks>
  <pageMargins left="0.7" right="0.7" top="0.75" bottom="0.75" header="0.3" footer="0.3"/>
  <pageSetup orientation="portrait" r:id="rId6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ED7B-EB50-4A33-97B5-E7AE0B131D0C}">
  <dimension ref="A1:XFC48"/>
  <sheetViews>
    <sheetView topLeftCell="A43" zoomScale="85" zoomScaleNormal="85" workbookViewId="0">
      <selection activeCell="A47" sqref="A47:XFD48"/>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0" width="18.28515625" bestFit="1" customWidth="1"/>
    <col min="21" max="21" width="17.710937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12.5703125" bestFit="1" customWidth="1"/>
    <col min="29" max="29" width="32.140625" bestFit="1" customWidth="1"/>
    <col min="30" max="30" width="74.140625" customWidth="1"/>
    <col min="31" max="31" width="11.28515625" bestFit="1" customWidth="1"/>
    <col min="32" max="32" width="10.85546875" bestFit="1" customWidth="1"/>
  </cols>
  <sheetData>
    <row r="1" spans="1:32" s="5" customFormat="1" ht="66"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2" s="8" customFormat="1" ht="216.75" customHeight="1" x14ac:dyDescent="0.25">
      <c r="A2" s="4" t="s">
        <v>552</v>
      </c>
      <c r="B2" s="4" t="s">
        <v>109</v>
      </c>
      <c r="C2" s="9">
        <v>110</v>
      </c>
      <c r="D2" s="4" t="s">
        <v>628</v>
      </c>
      <c r="E2" s="4"/>
      <c r="F2" s="4"/>
      <c r="G2" s="4" t="s">
        <v>1104</v>
      </c>
      <c r="H2" s="4" t="s">
        <v>1103</v>
      </c>
      <c r="I2" s="4" t="s">
        <v>42</v>
      </c>
      <c r="J2" s="37" t="s">
        <v>63</v>
      </c>
      <c r="K2" s="37">
        <v>6</v>
      </c>
      <c r="L2" s="4" t="s">
        <v>28</v>
      </c>
      <c r="M2" s="37">
        <v>7</v>
      </c>
      <c r="N2" s="4" t="s">
        <v>29</v>
      </c>
      <c r="O2" s="4" t="s">
        <v>714</v>
      </c>
      <c r="P2" s="4" t="s">
        <v>44</v>
      </c>
      <c r="Q2" s="4">
        <v>0</v>
      </c>
      <c r="R2" s="4" t="s">
        <v>60</v>
      </c>
      <c r="S2" s="3">
        <v>7000000</v>
      </c>
      <c r="T2" s="54">
        <f>+M2*S2</f>
        <v>49000000</v>
      </c>
      <c r="U2" s="54">
        <f>+T2</f>
        <v>49000000</v>
      </c>
      <c r="V2" s="4" t="s">
        <v>32</v>
      </c>
      <c r="W2" s="4" t="s">
        <v>33</v>
      </c>
      <c r="X2" s="4" t="s">
        <v>646</v>
      </c>
      <c r="Y2" s="38">
        <v>3009133992</v>
      </c>
      <c r="Z2" s="16" t="s">
        <v>710</v>
      </c>
      <c r="AA2" s="4"/>
      <c r="AB2" s="4" t="s">
        <v>109</v>
      </c>
      <c r="AC2" s="4" t="s">
        <v>577</v>
      </c>
      <c r="AD2" s="4" t="s">
        <v>1930</v>
      </c>
      <c r="AE2" s="4"/>
      <c r="AF2" s="4"/>
    </row>
    <row r="3" spans="1:32" s="8" customFormat="1" ht="181.5" x14ac:dyDescent="0.25">
      <c r="A3" s="4" t="s">
        <v>563</v>
      </c>
      <c r="B3" s="4" t="s">
        <v>109</v>
      </c>
      <c r="C3" s="9">
        <v>133</v>
      </c>
      <c r="D3" s="4" t="s">
        <v>724</v>
      </c>
      <c r="E3" s="4"/>
      <c r="F3" s="4"/>
      <c r="G3" s="4" t="s">
        <v>1588</v>
      </c>
      <c r="H3" s="4" t="s">
        <v>205</v>
      </c>
      <c r="I3" s="4"/>
      <c r="J3" s="37" t="s">
        <v>63</v>
      </c>
      <c r="K3" s="37">
        <v>6</v>
      </c>
      <c r="L3" s="4" t="s">
        <v>85</v>
      </c>
      <c r="M3" s="4">
        <v>3</v>
      </c>
      <c r="N3" s="4" t="s">
        <v>211</v>
      </c>
      <c r="O3" s="4" t="s">
        <v>717</v>
      </c>
      <c r="P3" s="4" t="s">
        <v>44</v>
      </c>
      <c r="Q3" s="4">
        <v>0</v>
      </c>
      <c r="R3" s="4" t="s">
        <v>60</v>
      </c>
      <c r="S3" s="3">
        <v>0</v>
      </c>
      <c r="T3" s="3">
        <v>218000000</v>
      </c>
      <c r="U3" s="3">
        <f>+T3</f>
        <v>218000000</v>
      </c>
      <c r="V3" s="4" t="s">
        <v>32</v>
      </c>
      <c r="W3" s="4" t="s">
        <v>33</v>
      </c>
      <c r="X3" s="4" t="s">
        <v>708</v>
      </c>
      <c r="Y3" s="38">
        <v>3009133992</v>
      </c>
      <c r="Z3" s="16" t="s">
        <v>242</v>
      </c>
      <c r="AA3" s="4"/>
      <c r="AB3" s="4" t="s">
        <v>109</v>
      </c>
      <c r="AC3" s="4" t="s">
        <v>577</v>
      </c>
      <c r="AD3" s="4" t="s">
        <v>1978</v>
      </c>
      <c r="AE3" s="4"/>
      <c r="AF3" s="4"/>
    </row>
    <row r="4" spans="1:32" s="8" customFormat="1" ht="165" x14ac:dyDescent="0.25">
      <c r="A4" s="4" t="s">
        <v>565</v>
      </c>
      <c r="B4" s="4" t="s">
        <v>109</v>
      </c>
      <c r="C4" s="9">
        <v>135</v>
      </c>
      <c r="D4" s="4" t="s">
        <v>631</v>
      </c>
      <c r="E4" s="4"/>
      <c r="F4" s="4"/>
      <c r="G4" s="4" t="s">
        <v>943</v>
      </c>
      <c r="H4" s="4" t="s">
        <v>205</v>
      </c>
      <c r="I4" s="4"/>
      <c r="J4" s="37" t="s">
        <v>63</v>
      </c>
      <c r="K4" s="37">
        <v>6</v>
      </c>
      <c r="L4" s="4" t="s">
        <v>28</v>
      </c>
      <c r="M4" s="37">
        <v>7</v>
      </c>
      <c r="N4" s="4" t="s">
        <v>244</v>
      </c>
      <c r="O4" s="4" t="s">
        <v>716</v>
      </c>
      <c r="P4" s="4" t="s">
        <v>44</v>
      </c>
      <c r="Q4" s="4">
        <v>0</v>
      </c>
      <c r="R4" s="4" t="s">
        <v>60</v>
      </c>
      <c r="S4" s="3">
        <v>0</v>
      </c>
      <c r="T4" s="3">
        <v>10000000</v>
      </c>
      <c r="U4" s="3">
        <v>10000000</v>
      </c>
      <c r="V4" s="4" t="s">
        <v>32</v>
      </c>
      <c r="W4" s="4" t="s">
        <v>33</v>
      </c>
      <c r="X4" s="4" t="s">
        <v>569</v>
      </c>
      <c r="Y4" s="38">
        <v>3009133992</v>
      </c>
      <c r="Z4" s="16" t="s">
        <v>570</v>
      </c>
      <c r="AA4" s="4"/>
      <c r="AB4" s="4" t="s">
        <v>109</v>
      </c>
      <c r="AC4" s="4" t="s">
        <v>305</v>
      </c>
      <c r="AD4" s="4" t="s">
        <v>2002</v>
      </c>
      <c r="AE4" s="4"/>
      <c r="AF4" s="4"/>
    </row>
    <row r="5" spans="1:32" s="8" customFormat="1" ht="165" x14ac:dyDescent="0.25">
      <c r="A5" s="4" t="s">
        <v>566</v>
      </c>
      <c r="B5" s="4" t="s">
        <v>109</v>
      </c>
      <c r="C5" s="9">
        <v>136</v>
      </c>
      <c r="D5" s="4" t="s">
        <v>724</v>
      </c>
      <c r="E5" s="4"/>
      <c r="F5" s="4"/>
      <c r="G5" s="4" t="s">
        <v>944</v>
      </c>
      <c r="H5" s="4" t="s">
        <v>205</v>
      </c>
      <c r="I5" s="4"/>
      <c r="J5" s="37" t="s">
        <v>63</v>
      </c>
      <c r="K5" s="37">
        <v>6</v>
      </c>
      <c r="L5" s="4" t="s">
        <v>85</v>
      </c>
      <c r="M5" s="4">
        <v>5</v>
      </c>
      <c r="N5" s="4" t="s">
        <v>306</v>
      </c>
      <c r="O5" s="4" t="s">
        <v>720</v>
      </c>
      <c r="P5" s="4" t="s">
        <v>44</v>
      </c>
      <c r="Q5" s="4">
        <v>0</v>
      </c>
      <c r="R5" s="4" t="s">
        <v>60</v>
      </c>
      <c r="S5" s="3">
        <v>0</v>
      </c>
      <c r="T5" s="3">
        <v>180000000</v>
      </c>
      <c r="U5" s="3">
        <f>+T5</f>
        <v>180000000</v>
      </c>
      <c r="V5" s="4" t="s">
        <v>32</v>
      </c>
      <c r="W5" s="4" t="s">
        <v>33</v>
      </c>
      <c r="X5" s="4" t="s">
        <v>708</v>
      </c>
      <c r="Y5" s="38">
        <v>3009133992</v>
      </c>
      <c r="Z5" s="16" t="s">
        <v>242</v>
      </c>
      <c r="AA5" s="4"/>
      <c r="AB5" s="4" t="s">
        <v>109</v>
      </c>
      <c r="AC5" s="4" t="s">
        <v>305</v>
      </c>
      <c r="AD5" s="4" t="s">
        <v>1979</v>
      </c>
      <c r="AE5" s="4"/>
      <c r="AF5" s="4"/>
    </row>
    <row r="6" spans="1:32" s="8" customFormat="1" ht="170.25" customHeight="1" x14ac:dyDescent="0.25">
      <c r="A6" s="4" t="s">
        <v>567</v>
      </c>
      <c r="B6" s="4" t="s">
        <v>109</v>
      </c>
      <c r="C6" s="9">
        <v>137</v>
      </c>
      <c r="D6" s="4" t="s">
        <v>725</v>
      </c>
      <c r="E6" s="4"/>
      <c r="F6" s="4"/>
      <c r="G6" s="37" t="s">
        <v>945</v>
      </c>
      <c r="H6" s="4" t="s">
        <v>205</v>
      </c>
      <c r="I6" s="4"/>
      <c r="J6" s="37" t="s">
        <v>147</v>
      </c>
      <c r="K6" s="37">
        <v>7</v>
      </c>
      <c r="L6" s="37" t="s">
        <v>65</v>
      </c>
      <c r="M6" s="4">
        <v>5</v>
      </c>
      <c r="N6" s="4" t="s">
        <v>244</v>
      </c>
      <c r="O6" s="4" t="s">
        <v>716</v>
      </c>
      <c r="P6" s="4" t="s">
        <v>44</v>
      </c>
      <c r="Q6" s="4">
        <v>0</v>
      </c>
      <c r="R6" s="4" t="s">
        <v>60</v>
      </c>
      <c r="S6" s="3">
        <v>0</v>
      </c>
      <c r="T6" s="3">
        <v>50000000</v>
      </c>
      <c r="U6" s="3">
        <f>+T6</f>
        <v>50000000</v>
      </c>
      <c r="V6" s="4" t="s">
        <v>32</v>
      </c>
      <c r="W6" s="4" t="s">
        <v>33</v>
      </c>
      <c r="X6" s="4" t="s">
        <v>781</v>
      </c>
      <c r="Y6" s="38">
        <v>3009133992</v>
      </c>
      <c r="Z6" s="16" t="s">
        <v>782</v>
      </c>
      <c r="AA6" s="4"/>
      <c r="AB6" s="4" t="s">
        <v>109</v>
      </c>
      <c r="AC6" s="4" t="s">
        <v>305</v>
      </c>
      <c r="AD6" s="4" t="s">
        <v>1925</v>
      </c>
      <c r="AE6" s="4"/>
      <c r="AF6" s="4"/>
    </row>
    <row r="7" spans="1:32" s="8" customFormat="1" ht="196.5" customHeight="1" x14ac:dyDescent="0.25">
      <c r="A7" s="4" t="s">
        <v>633</v>
      </c>
      <c r="B7" s="4" t="s">
        <v>109</v>
      </c>
      <c r="C7" s="9">
        <v>138</v>
      </c>
      <c r="D7" s="4" t="s">
        <v>724</v>
      </c>
      <c r="E7" s="4"/>
      <c r="F7" s="4"/>
      <c r="G7" s="4" t="s">
        <v>1586</v>
      </c>
      <c r="H7" s="4" t="s">
        <v>205</v>
      </c>
      <c r="I7" s="4"/>
      <c r="J7" s="37" t="s">
        <v>63</v>
      </c>
      <c r="K7" s="37">
        <v>6</v>
      </c>
      <c r="L7" s="4" t="s">
        <v>65</v>
      </c>
      <c r="M7" s="4">
        <v>3</v>
      </c>
      <c r="N7" s="4" t="s">
        <v>211</v>
      </c>
      <c r="O7" s="4" t="s">
        <v>717</v>
      </c>
      <c r="P7" s="4" t="s">
        <v>44</v>
      </c>
      <c r="Q7" s="4">
        <v>0</v>
      </c>
      <c r="R7" s="4" t="s">
        <v>60</v>
      </c>
      <c r="S7" s="3"/>
      <c r="T7" s="3">
        <f>220000000+74602030</f>
        <v>294602030</v>
      </c>
      <c r="U7" s="3">
        <f>+T7</f>
        <v>294602030</v>
      </c>
      <c r="V7" s="4" t="s">
        <v>32</v>
      </c>
      <c r="W7" s="4" t="s">
        <v>33</v>
      </c>
      <c r="X7" s="4" t="s">
        <v>708</v>
      </c>
      <c r="Y7" s="4">
        <v>3009133992</v>
      </c>
      <c r="Z7" s="16" t="s">
        <v>242</v>
      </c>
      <c r="AA7" s="4"/>
      <c r="AB7" s="4" t="s">
        <v>109</v>
      </c>
      <c r="AC7" s="4" t="s">
        <v>305</v>
      </c>
      <c r="AD7" s="4" t="s">
        <v>2003</v>
      </c>
      <c r="AE7" s="4"/>
      <c r="AF7" s="4"/>
    </row>
    <row r="8" spans="1:32" s="8" customFormat="1" ht="190.5" customHeight="1" x14ac:dyDescent="0.25">
      <c r="A8" s="4" t="s">
        <v>642</v>
      </c>
      <c r="B8" s="4" t="s">
        <v>109</v>
      </c>
      <c r="C8" s="9">
        <v>139</v>
      </c>
      <c r="D8" s="4" t="s">
        <v>629</v>
      </c>
      <c r="E8" s="4"/>
      <c r="F8" s="4"/>
      <c r="G8" s="37" t="s">
        <v>946</v>
      </c>
      <c r="H8" s="4" t="s">
        <v>205</v>
      </c>
      <c r="I8" s="4"/>
      <c r="J8" s="37" t="s">
        <v>63</v>
      </c>
      <c r="K8" s="37">
        <v>6</v>
      </c>
      <c r="L8" s="37" t="s">
        <v>37</v>
      </c>
      <c r="M8" s="4">
        <v>2</v>
      </c>
      <c r="N8" s="4" t="s">
        <v>196</v>
      </c>
      <c r="O8" s="4" t="s">
        <v>716</v>
      </c>
      <c r="P8" s="4" t="s">
        <v>44</v>
      </c>
      <c r="Q8" s="4">
        <v>0</v>
      </c>
      <c r="R8" s="4" t="s">
        <v>60</v>
      </c>
      <c r="S8" s="3">
        <v>0</v>
      </c>
      <c r="T8" s="3">
        <v>85397970</v>
      </c>
      <c r="U8" s="3">
        <f>+T8</f>
        <v>85397970</v>
      </c>
      <c r="V8" s="4" t="s">
        <v>32</v>
      </c>
      <c r="W8" s="4" t="s">
        <v>33</v>
      </c>
      <c r="X8" s="4" t="s">
        <v>781</v>
      </c>
      <c r="Y8" s="38">
        <v>3009133992</v>
      </c>
      <c r="Z8" s="16" t="s">
        <v>782</v>
      </c>
      <c r="AA8" s="4"/>
      <c r="AB8" s="4" t="s">
        <v>109</v>
      </c>
      <c r="AC8" s="4" t="s">
        <v>305</v>
      </c>
      <c r="AD8" s="4" t="s">
        <v>1926</v>
      </c>
      <c r="AE8" s="4"/>
      <c r="AF8" s="4"/>
    </row>
    <row r="9" spans="1:32" s="8" customFormat="1" ht="159.75" customHeight="1" x14ac:dyDescent="0.25">
      <c r="A9" s="4" t="s">
        <v>481</v>
      </c>
      <c r="B9" s="4" t="s">
        <v>109</v>
      </c>
      <c r="C9" s="9">
        <v>227</v>
      </c>
      <c r="D9" s="4" t="s">
        <v>184</v>
      </c>
      <c r="E9" s="4"/>
      <c r="F9" s="4"/>
      <c r="G9" s="4" t="s">
        <v>1003</v>
      </c>
      <c r="H9" s="4" t="s">
        <v>186</v>
      </c>
      <c r="I9" s="4" t="s">
        <v>79</v>
      </c>
      <c r="J9" s="37" t="s">
        <v>63</v>
      </c>
      <c r="K9" s="37">
        <v>6</v>
      </c>
      <c r="L9" s="4" t="s">
        <v>28</v>
      </c>
      <c r="M9" s="37">
        <v>6</v>
      </c>
      <c r="N9" s="4" t="s">
        <v>98</v>
      </c>
      <c r="O9" s="4" t="s">
        <v>714</v>
      </c>
      <c r="P9" s="4" t="s">
        <v>44</v>
      </c>
      <c r="Q9" s="4">
        <v>0</v>
      </c>
      <c r="R9" s="4" t="s">
        <v>31</v>
      </c>
      <c r="S9" s="3">
        <v>0</v>
      </c>
      <c r="T9" s="3">
        <v>57260000</v>
      </c>
      <c r="U9" s="3">
        <v>57260000</v>
      </c>
      <c r="V9" s="4" t="s">
        <v>32</v>
      </c>
      <c r="W9" s="4" t="s">
        <v>33</v>
      </c>
      <c r="X9" s="4" t="s">
        <v>235</v>
      </c>
      <c r="Y9" s="38">
        <v>3009133992</v>
      </c>
      <c r="Z9" s="16" t="s">
        <v>246</v>
      </c>
      <c r="AA9" s="4"/>
      <c r="AB9" s="4" t="s">
        <v>109</v>
      </c>
      <c r="AC9" s="4" t="s">
        <v>281</v>
      </c>
      <c r="AD9" s="4" t="s">
        <v>1934</v>
      </c>
      <c r="AE9" s="4"/>
      <c r="AF9" s="4"/>
    </row>
    <row r="10" spans="1:32" s="8" customFormat="1" ht="118.5" customHeight="1" x14ac:dyDescent="0.25">
      <c r="A10" s="4" t="s">
        <v>483</v>
      </c>
      <c r="B10" s="4" t="s">
        <v>109</v>
      </c>
      <c r="C10" s="9">
        <v>229</v>
      </c>
      <c r="D10" s="4">
        <v>78181507</v>
      </c>
      <c r="E10" s="4"/>
      <c r="F10" s="4"/>
      <c r="G10" s="4" t="s">
        <v>1005</v>
      </c>
      <c r="H10" s="4" t="s">
        <v>186</v>
      </c>
      <c r="I10" s="4" t="s">
        <v>79</v>
      </c>
      <c r="J10" s="37" t="s">
        <v>63</v>
      </c>
      <c r="K10" s="37">
        <v>6</v>
      </c>
      <c r="L10" s="4" t="s">
        <v>28</v>
      </c>
      <c r="M10" s="37">
        <v>7</v>
      </c>
      <c r="N10" s="4" t="s">
        <v>244</v>
      </c>
      <c r="O10" s="4" t="s">
        <v>716</v>
      </c>
      <c r="P10" s="4" t="s">
        <v>44</v>
      </c>
      <c r="Q10" s="4">
        <v>0</v>
      </c>
      <c r="R10" s="4" t="s">
        <v>31</v>
      </c>
      <c r="S10" s="3">
        <v>0</v>
      </c>
      <c r="T10" s="3">
        <v>35787000</v>
      </c>
      <c r="U10" s="3">
        <v>35787000</v>
      </c>
      <c r="V10" s="4" t="s">
        <v>32</v>
      </c>
      <c r="W10" s="4" t="s">
        <v>33</v>
      </c>
      <c r="X10" s="4" t="s">
        <v>235</v>
      </c>
      <c r="Y10" s="38">
        <v>3009133992</v>
      </c>
      <c r="Z10" s="16" t="s">
        <v>246</v>
      </c>
      <c r="AA10" s="4"/>
      <c r="AB10" s="4" t="s">
        <v>109</v>
      </c>
      <c r="AC10" s="4" t="s">
        <v>281</v>
      </c>
      <c r="AD10" s="4" t="s">
        <v>1935</v>
      </c>
      <c r="AE10" s="4"/>
      <c r="AF10" s="4"/>
    </row>
    <row r="11" spans="1:32" s="8" customFormat="1" ht="112.5" customHeight="1" x14ac:dyDescent="0.25">
      <c r="A11" s="4" t="s">
        <v>495</v>
      </c>
      <c r="B11" s="4" t="s">
        <v>109</v>
      </c>
      <c r="C11" s="9">
        <v>244</v>
      </c>
      <c r="D11" s="4" t="s">
        <v>184</v>
      </c>
      <c r="E11" s="4"/>
      <c r="F11" s="4"/>
      <c r="G11" s="4" t="s">
        <v>1018</v>
      </c>
      <c r="H11" s="4" t="s">
        <v>186</v>
      </c>
      <c r="I11" s="4" t="s">
        <v>79</v>
      </c>
      <c r="J11" s="37" t="s">
        <v>63</v>
      </c>
      <c r="K11" s="37">
        <v>6</v>
      </c>
      <c r="L11" s="4" t="s">
        <v>28</v>
      </c>
      <c r="M11" s="37">
        <v>7</v>
      </c>
      <c r="N11" s="4" t="s">
        <v>244</v>
      </c>
      <c r="O11" s="4" t="s">
        <v>716</v>
      </c>
      <c r="P11" s="4" t="s">
        <v>44</v>
      </c>
      <c r="Q11" s="4">
        <v>0</v>
      </c>
      <c r="R11" s="4" t="s">
        <v>31</v>
      </c>
      <c r="S11" s="3">
        <v>0</v>
      </c>
      <c r="T11" s="3">
        <v>16462000</v>
      </c>
      <c r="U11" s="3">
        <v>16462000</v>
      </c>
      <c r="V11" s="4" t="s">
        <v>32</v>
      </c>
      <c r="W11" s="4" t="s">
        <v>33</v>
      </c>
      <c r="X11" s="4" t="s">
        <v>238</v>
      </c>
      <c r="Y11" s="38">
        <v>3009133992</v>
      </c>
      <c r="Z11" s="16" t="s">
        <v>247</v>
      </c>
      <c r="AA11" s="4"/>
      <c r="AB11" s="4" t="s">
        <v>109</v>
      </c>
      <c r="AC11" s="4" t="s">
        <v>281</v>
      </c>
      <c r="AD11" s="4" t="s">
        <v>1979</v>
      </c>
      <c r="AE11" s="4"/>
      <c r="AF11" s="4"/>
    </row>
    <row r="12" spans="1:32" ht="82.5" x14ac:dyDescent="0.25">
      <c r="A12" s="4" t="s">
        <v>498</v>
      </c>
      <c r="B12" s="4" t="s">
        <v>109</v>
      </c>
      <c r="C12" s="9">
        <v>247</v>
      </c>
      <c r="D12" s="4" t="s">
        <v>184</v>
      </c>
      <c r="E12" s="4"/>
      <c r="F12" s="4"/>
      <c r="G12" s="4" t="s">
        <v>1021</v>
      </c>
      <c r="H12" s="4" t="s">
        <v>186</v>
      </c>
      <c r="I12" s="4" t="s">
        <v>79</v>
      </c>
      <c r="J12" s="37" t="s">
        <v>63</v>
      </c>
      <c r="K12" s="37">
        <v>6</v>
      </c>
      <c r="L12" s="4" t="s">
        <v>28</v>
      </c>
      <c r="M12" s="37">
        <v>7</v>
      </c>
      <c r="N12" s="4" t="s">
        <v>244</v>
      </c>
      <c r="O12" s="4" t="s">
        <v>716</v>
      </c>
      <c r="P12" s="4" t="s">
        <v>44</v>
      </c>
      <c r="Q12" s="4">
        <v>0</v>
      </c>
      <c r="R12" s="4" t="s">
        <v>31</v>
      </c>
      <c r="S12" s="3">
        <v>0</v>
      </c>
      <c r="T12" s="3">
        <v>21472000</v>
      </c>
      <c r="U12" s="3">
        <v>21472000</v>
      </c>
      <c r="V12" s="4" t="s">
        <v>32</v>
      </c>
      <c r="W12" s="4" t="s">
        <v>33</v>
      </c>
      <c r="X12" s="4" t="s">
        <v>238</v>
      </c>
      <c r="Y12" s="38">
        <v>3009133992</v>
      </c>
      <c r="Z12" s="16" t="s">
        <v>247</v>
      </c>
      <c r="AA12" s="4"/>
      <c r="AB12" s="4" t="s">
        <v>109</v>
      </c>
      <c r="AC12" s="4" t="s">
        <v>281</v>
      </c>
      <c r="AD12" s="4" t="s">
        <v>1979</v>
      </c>
      <c r="AE12" s="85"/>
      <c r="AF12" s="85"/>
    </row>
    <row r="13" spans="1:32" s="8" customFormat="1" ht="99" x14ac:dyDescent="0.25">
      <c r="A13" s="4" t="s">
        <v>499</v>
      </c>
      <c r="B13" s="4" t="s">
        <v>109</v>
      </c>
      <c r="C13" s="9">
        <v>248</v>
      </c>
      <c r="D13" s="4" t="s">
        <v>240</v>
      </c>
      <c r="E13" s="4"/>
      <c r="F13" s="4"/>
      <c r="G13" s="4" t="s">
        <v>1022</v>
      </c>
      <c r="H13" s="4" t="s">
        <v>188</v>
      </c>
      <c r="I13" s="4" t="s">
        <v>79</v>
      </c>
      <c r="J13" s="37" t="s">
        <v>63</v>
      </c>
      <c r="K13" s="37">
        <v>6</v>
      </c>
      <c r="L13" s="4" t="s">
        <v>28</v>
      </c>
      <c r="M13" s="37">
        <v>7</v>
      </c>
      <c r="N13" s="4" t="s">
        <v>244</v>
      </c>
      <c r="O13" s="4" t="s">
        <v>716</v>
      </c>
      <c r="P13" s="4" t="s">
        <v>44</v>
      </c>
      <c r="Q13" s="4">
        <v>0</v>
      </c>
      <c r="R13" s="4" t="s">
        <v>31</v>
      </c>
      <c r="S13" s="3">
        <v>0</v>
      </c>
      <c r="T13" s="3">
        <v>6516000</v>
      </c>
      <c r="U13" s="3">
        <f>+T13</f>
        <v>6516000</v>
      </c>
      <c r="V13" s="4" t="s">
        <v>32</v>
      </c>
      <c r="W13" s="4" t="s">
        <v>33</v>
      </c>
      <c r="X13" s="4" t="s">
        <v>646</v>
      </c>
      <c r="Y13" s="38">
        <v>3009133992</v>
      </c>
      <c r="Z13" s="16" t="s">
        <v>647</v>
      </c>
      <c r="AA13" s="4"/>
      <c r="AB13" s="4" t="s">
        <v>109</v>
      </c>
      <c r="AC13" s="4" t="s">
        <v>278</v>
      </c>
      <c r="AD13" s="4" t="s">
        <v>1931</v>
      </c>
      <c r="AE13" s="4"/>
      <c r="AF13" s="4"/>
    </row>
    <row r="14" spans="1:32" ht="115.5" x14ac:dyDescent="0.25">
      <c r="A14" s="4" t="s">
        <v>500</v>
      </c>
      <c r="B14" s="4" t="s">
        <v>109</v>
      </c>
      <c r="C14" s="9">
        <v>249</v>
      </c>
      <c r="D14" s="4" t="s">
        <v>669</v>
      </c>
      <c r="E14" s="4"/>
      <c r="F14" s="4"/>
      <c r="G14" s="37" t="s">
        <v>1023</v>
      </c>
      <c r="H14" s="4" t="s">
        <v>189</v>
      </c>
      <c r="I14" s="4" t="s">
        <v>79</v>
      </c>
      <c r="J14" s="37" t="s">
        <v>63</v>
      </c>
      <c r="K14" s="37">
        <v>6</v>
      </c>
      <c r="L14" s="4" t="s">
        <v>28</v>
      </c>
      <c r="M14" s="37">
        <v>6</v>
      </c>
      <c r="N14" s="4" t="s">
        <v>244</v>
      </c>
      <c r="O14" s="4" t="s">
        <v>716</v>
      </c>
      <c r="P14" s="4" t="s">
        <v>44</v>
      </c>
      <c r="Q14" s="4">
        <v>0</v>
      </c>
      <c r="R14" s="4" t="s">
        <v>31</v>
      </c>
      <c r="S14" s="3">
        <v>0</v>
      </c>
      <c r="T14" s="3">
        <v>30000000</v>
      </c>
      <c r="U14" s="3">
        <f>+T14</f>
        <v>30000000</v>
      </c>
      <c r="V14" s="4" t="s">
        <v>32</v>
      </c>
      <c r="W14" s="4" t="s">
        <v>33</v>
      </c>
      <c r="X14" s="4" t="s">
        <v>781</v>
      </c>
      <c r="Y14" s="38">
        <v>3009133992</v>
      </c>
      <c r="Z14" s="16" t="s">
        <v>782</v>
      </c>
      <c r="AA14" s="4"/>
      <c r="AB14" s="4" t="s">
        <v>109</v>
      </c>
      <c r="AC14" s="4" t="s">
        <v>281</v>
      </c>
      <c r="AD14" s="4" t="s">
        <v>1927</v>
      </c>
      <c r="AE14" s="85"/>
      <c r="AF14" s="85"/>
    </row>
    <row r="15" spans="1:32" ht="165" x14ac:dyDescent="0.25">
      <c r="A15" s="4" t="s">
        <v>502</v>
      </c>
      <c r="B15" s="4" t="s">
        <v>109</v>
      </c>
      <c r="C15" s="9">
        <v>251</v>
      </c>
      <c r="D15" s="4">
        <v>40101701</v>
      </c>
      <c r="E15" s="4"/>
      <c r="F15" s="4"/>
      <c r="G15" s="4" t="s">
        <v>1025</v>
      </c>
      <c r="H15" s="4" t="s">
        <v>243</v>
      </c>
      <c r="I15" s="4" t="s">
        <v>79</v>
      </c>
      <c r="J15" s="37" t="s">
        <v>63</v>
      </c>
      <c r="K15" s="37">
        <v>6</v>
      </c>
      <c r="L15" s="4" t="s">
        <v>65</v>
      </c>
      <c r="M15" s="4">
        <v>6</v>
      </c>
      <c r="N15" s="4" t="s">
        <v>114</v>
      </c>
      <c r="O15" s="4" t="s">
        <v>719</v>
      </c>
      <c r="P15" s="4" t="s">
        <v>44</v>
      </c>
      <c r="Q15" s="4">
        <v>0</v>
      </c>
      <c r="R15" s="4" t="s">
        <v>31</v>
      </c>
      <c r="S15" s="3">
        <v>0</v>
      </c>
      <c r="T15" s="3">
        <v>95000000</v>
      </c>
      <c r="U15" s="3">
        <f>+T15</f>
        <v>95000000</v>
      </c>
      <c r="V15" s="4" t="s">
        <v>32</v>
      </c>
      <c r="W15" s="4" t="s">
        <v>33</v>
      </c>
      <c r="X15" s="4" t="s">
        <v>201</v>
      </c>
      <c r="Y15" s="38">
        <v>3009133992</v>
      </c>
      <c r="Z15" s="16" t="s">
        <v>245</v>
      </c>
      <c r="AA15" s="4"/>
      <c r="AB15" s="4" t="s">
        <v>109</v>
      </c>
      <c r="AC15" s="4" t="s">
        <v>573</v>
      </c>
      <c r="AD15" s="4" t="s">
        <v>1919</v>
      </c>
    </row>
    <row r="16" spans="1:32" ht="82.5" x14ac:dyDescent="0.25">
      <c r="A16" s="4" t="s">
        <v>504</v>
      </c>
      <c r="B16" s="4" t="s">
        <v>109</v>
      </c>
      <c r="C16" s="9">
        <v>253</v>
      </c>
      <c r="D16" s="4" t="s">
        <v>626</v>
      </c>
      <c r="E16" s="4"/>
      <c r="F16" s="4"/>
      <c r="G16" s="37" t="s">
        <v>1027</v>
      </c>
      <c r="H16" s="4" t="s">
        <v>193</v>
      </c>
      <c r="I16" s="4" t="s">
        <v>79</v>
      </c>
      <c r="J16" s="37" t="s">
        <v>63</v>
      </c>
      <c r="K16" s="37">
        <v>6</v>
      </c>
      <c r="L16" s="4" t="s">
        <v>28</v>
      </c>
      <c r="M16" s="37">
        <v>6</v>
      </c>
      <c r="N16" s="4" t="s">
        <v>244</v>
      </c>
      <c r="O16" s="4" t="s">
        <v>716</v>
      </c>
      <c r="P16" s="4" t="s">
        <v>44</v>
      </c>
      <c r="Q16" s="4">
        <v>0</v>
      </c>
      <c r="R16" s="4" t="s">
        <v>31</v>
      </c>
      <c r="S16" s="3">
        <v>0</v>
      </c>
      <c r="T16" s="3">
        <v>20000000</v>
      </c>
      <c r="U16" s="3">
        <f>+T16</f>
        <v>20000000</v>
      </c>
      <c r="V16" s="4" t="s">
        <v>32</v>
      </c>
      <c r="W16" s="4" t="s">
        <v>33</v>
      </c>
      <c r="X16" s="4" t="s">
        <v>781</v>
      </c>
      <c r="Y16" s="38">
        <v>3009133992</v>
      </c>
      <c r="Z16" s="16" t="s">
        <v>782</v>
      </c>
      <c r="AA16" s="4"/>
      <c r="AB16" s="4" t="s">
        <v>109</v>
      </c>
      <c r="AC16" s="4" t="s">
        <v>281</v>
      </c>
      <c r="AD16" s="4" t="s">
        <v>1928</v>
      </c>
      <c r="AE16" s="85"/>
      <c r="AF16" s="85"/>
    </row>
    <row r="17" spans="1:32" ht="99" x14ac:dyDescent="0.25">
      <c r="A17" s="4" t="s">
        <v>505</v>
      </c>
      <c r="B17" s="4" t="s">
        <v>109</v>
      </c>
      <c r="C17" s="9">
        <v>254</v>
      </c>
      <c r="D17" s="4">
        <v>72154302</v>
      </c>
      <c r="E17" s="4"/>
      <c r="F17" s="4"/>
      <c r="G17" s="4" t="s">
        <v>1028</v>
      </c>
      <c r="H17" s="4" t="s">
        <v>194</v>
      </c>
      <c r="I17" s="4" t="s">
        <v>79</v>
      </c>
      <c r="J17" s="37" t="s">
        <v>63</v>
      </c>
      <c r="K17" s="37">
        <v>6</v>
      </c>
      <c r="L17" s="4" t="s">
        <v>28</v>
      </c>
      <c r="M17" s="37">
        <v>7</v>
      </c>
      <c r="N17" s="4" t="s">
        <v>114</v>
      </c>
      <c r="O17" s="4" t="s">
        <v>719</v>
      </c>
      <c r="P17" s="4" t="s">
        <v>44</v>
      </c>
      <c r="Q17" s="4">
        <v>0</v>
      </c>
      <c r="R17" s="4" t="s">
        <v>31</v>
      </c>
      <c r="S17" s="3">
        <v>0</v>
      </c>
      <c r="T17" s="3">
        <v>80000000</v>
      </c>
      <c r="U17" s="3">
        <v>80000000</v>
      </c>
      <c r="V17" s="4" t="s">
        <v>32</v>
      </c>
      <c r="W17" s="4" t="s">
        <v>33</v>
      </c>
      <c r="X17" s="4" t="s">
        <v>780</v>
      </c>
      <c r="Y17" s="38">
        <v>3009133992</v>
      </c>
      <c r="Z17" s="16" t="s">
        <v>784</v>
      </c>
      <c r="AA17" s="4"/>
      <c r="AB17" s="4" t="s">
        <v>109</v>
      </c>
      <c r="AC17" s="4" t="s">
        <v>281</v>
      </c>
      <c r="AD17" s="4" t="s">
        <v>2004</v>
      </c>
      <c r="AE17" s="85"/>
      <c r="AF17" s="85"/>
    </row>
    <row r="18" spans="1:32" ht="198" x14ac:dyDescent="0.25">
      <c r="A18" s="4" t="s">
        <v>507</v>
      </c>
      <c r="B18" s="4" t="s">
        <v>109</v>
      </c>
      <c r="C18" s="9">
        <v>260</v>
      </c>
      <c r="D18" s="4" t="s">
        <v>202</v>
      </c>
      <c r="E18" s="4"/>
      <c r="F18" s="4"/>
      <c r="G18" s="4" t="s">
        <v>1030</v>
      </c>
      <c r="H18" s="4" t="s">
        <v>203</v>
      </c>
      <c r="I18" s="4" t="s">
        <v>79</v>
      </c>
      <c r="J18" s="37" t="s">
        <v>63</v>
      </c>
      <c r="K18" s="37">
        <v>6</v>
      </c>
      <c r="L18" s="4" t="s">
        <v>28</v>
      </c>
      <c r="M18" s="4">
        <v>4</v>
      </c>
      <c r="N18" s="4" t="s">
        <v>137</v>
      </c>
      <c r="O18" s="4" t="s">
        <v>718</v>
      </c>
      <c r="P18" s="4" t="s">
        <v>44</v>
      </c>
      <c r="Q18" s="4">
        <v>0</v>
      </c>
      <c r="R18" s="4" t="s">
        <v>31</v>
      </c>
      <c r="S18" s="3">
        <v>0</v>
      </c>
      <c r="T18" s="70">
        <v>134927937.19999999</v>
      </c>
      <c r="U18" s="70">
        <v>134927937.19999999</v>
      </c>
      <c r="V18" s="4" t="s">
        <v>32</v>
      </c>
      <c r="W18" s="4" t="s">
        <v>33</v>
      </c>
      <c r="X18" s="4" t="s">
        <v>201</v>
      </c>
      <c r="Y18" s="38">
        <v>3009133992</v>
      </c>
      <c r="Z18" s="16" t="s">
        <v>245</v>
      </c>
      <c r="AA18" s="4"/>
      <c r="AB18" s="4" t="s">
        <v>109</v>
      </c>
      <c r="AC18" s="4" t="s">
        <v>279</v>
      </c>
      <c r="AD18" s="4" t="s">
        <v>1920</v>
      </c>
    </row>
    <row r="19" spans="1:32" ht="82.5" x14ac:dyDescent="0.25">
      <c r="A19" s="4" t="s">
        <v>511</v>
      </c>
      <c r="B19" s="4" t="s">
        <v>109</v>
      </c>
      <c r="C19" s="9">
        <v>264</v>
      </c>
      <c r="D19" s="4" t="s">
        <v>202</v>
      </c>
      <c r="E19" s="4"/>
      <c r="F19" s="4"/>
      <c r="G19" s="4" t="s">
        <v>1034</v>
      </c>
      <c r="H19" s="4" t="s">
        <v>203</v>
      </c>
      <c r="I19" s="4" t="s">
        <v>79</v>
      </c>
      <c r="J19" s="37" t="s">
        <v>63</v>
      </c>
      <c r="K19" s="37">
        <v>6</v>
      </c>
      <c r="L19" s="4" t="s">
        <v>28</v>
      </c>
      <c r="M19" s="4">
        <v>4</v>
      </c>
      <c r="N19" s="4" t="s">
        <v>137</v>
      </c>
      <c r="O19" s="4" t="s">
        <v>718</v>
      </c>
      <c r="P19" s="4" t="s">
        <v>44</v>
      </c>
      <c r="Q19" s="4">
        <v>0</v>
      </c>
      <c r="R19" s="4" t="s">
        <v>31</v>
      </c>
      <c r="S19" s="3">
        <v>0</v>
      </c>
      <c r="T19" s="70">
        <v>82859992</v>
      </c>
      <c r="U19" s="70">
        <v>82859992</v>
      </c>
      <c r="V19" s="4" t="s">
        <v>32</v>
      </c>
      <c r="W19" s="4" t="s">
        <v>33</v>
      </c>
      <c r="X19" s="4" t="s">
        <v>201</v>
      </c>
      <c r="Y19" s="38">
        <v>3009133992</v>
      </c>
      <c r="Z19" s="16" t="s">
        <v>245</v>
      </c>
      <c r="AA19" s="4"/>
      <c r="AB19" s="4" t="s">
        <v>109</v>
      </c>
      <c r="AC19" s="4" t="s">
        <v>279</v>
      </c>
      <c r="AD19" s="4" t="s">
        <v>1839</v>
      </c>
    </row>
    <row r="20" spans="1:32" ht="148.5" x14ac:dyDescent="0.25">
      <c r="A20" s="4" t="s">
        <v>513</v>
      </c>
      <c r="B20" s="4" t="s">
        <v>109</v>
      </c>
      <c r="C20" s="9">
        <v>266</v>
      </c>
      <c r="D20" s="4" t="s">
        <v>202</v>
      </c>
      <c r="E20" s="4"/>
      <c r="F20" s="4"/>
      <c r="G20" s="4" t="s">
        <v>1036</v>
      </c>
      <c r="H20" s="4" t="s">
        <v>203</v>
      </c>
      <c r="I20" s="4" t="s">
        <v>79</v>
      </c>
      <c r="J20" s="37" t="s">
        <v>63</v>
      </c>
      <c r="K20" s="37">
        <v>6</v>
      </c>
      <c r="L20" s="4" t="s">
        <v>28</v>
      </c>
      <c r="M20" s="4">
        <v>4</v>
      </c>
      <c r="N20" s="4" t="s">
        <v>137</v>
      </c>
      <c r="O20" s="4" t="s">
        <v>718</v>
      </c>
      <c r="P20" s="4" t="s">
        <v>44</v>
      </c>
      <c r="Q20" s="4">
        <v>0</v>
      </c>
      <c r="R20" s="4" t="s">
        <v>31</v>
      </c>
      <c r="S20" s="3">
        <v>0</v>
      </c>
      <c r="T20" s="70">
        <v>14205838</v>
      </c>
      <c r="U20" s="70">
        <v>14205838</v>
      </c>
      <c r="V20" s="4" t="s">
        <v>32</v>
      </c>
      <c r="W20" s="4" t="s">
        <v>33</v>
      </c>
      <c r="X20" s="4" t="s">
        <v>201</v>
      </c>
      <c r="Y20" s="38">
        <v>3009133992</v>
      </c>
      <c r="Z20" s="16" t="s">
        <v>245</v>
      </c>
      <c r="AA20" s="4"/>
      <c r="AB20" s="4" t="s">
        <v>109</v>
      </c>
      <c r="AC20" s="4" t="s">
        <v>279</v>
      </c>
      <c r="AD20" s="4" t="s">
        <v>1921</v>
      </c>
    </row>
    <row r="21" spans="1:32" ht="115.5" x14ac:dyDescent="0.25">
      <c r="A21" s="4" t="s">
        <v>515</v>
      </c>
      <c r="B21" s="4" t="s">
        <v>109</v>
      </c>
      <c r="C21" s="9">
        <v>268</v>
      </c>
      <c r="D21" s="4" t="s">
        <v>202</v>
      </c>
      <c r="E21" s="4"/>
      <c r="F21" s="4"/>
      <c r="G21" s="4" t="s">
        <v>1038</v>
      </c>
      <c r="H21" s="4" t="s">
        <v>203</v>
      </c>
      <c r="I21" s="4"/>
      <c r="J21" s="37" t="s">
        <v>63</v>
      </c>
      <c r="K21" s="37">
        <v>6</v>
      </c>
      <c r="L21" s="4" t="s">
        <v>28</v>
      </c>
      <c r="M21" s="4">
        <v>4</v>
      </c>
      <c r="N21" s="4" t="s">
        <v>137</v>
      </c>
      <c r="O21" s="4" t="s">
        <v>718</v>
      </c>
      <c r="P21" s="4" t="s">
        <v>44</v>
      </c>
      <c r="Q21" s="4">
        <v>0</v>
      </c>
      <c r="R21" s="4" t="s">
        <v>31</v>
      </c>
      <c r="S21" s="3">
        <v>0</v>
      </c>
      <c r="T21" s="70">
        <v>15233457</v>
      </c>
      <c r="U21" s="70">
        <v>15233457</v>
      </c>
      <c r="V21" s="4" t="s">
        <v>32</v>
      </c>
      <c r="W21" s="4" t="s">
        <v>33</v>
      </c>
      <c r="X21" s="4" t="s">
        <v>201</v>
      </c>
      <c r="Y21" s="38">
        <v>3009133992</v>
      </c>
      <c r="Z21" s="16" t="s">
        <v>245</v>
      </c>
      <c r="AA21" s="4"/>
      <c r="AB21" s="4" t="s">
        <v>109</v>
      </c>
      <c r="AC21" s="4" t="s">
        <v>279</v>
      </c>
      <c r="AD21" s="4" t="s">
        <v>1922</v>
      </c>
    </row>
    <row r="22" spans="1:32" ht="148.5" x14ac:dyDescent="0.25">
      <c r="A22" s="4" t="s">
        <v>517</v>
      </c>
      <c r="B22" s="4" t="s">
        <v>109</v>
      </c>
      <c r="C22" s="9">
        <v>270</v>
      </c>
      <c r="D22" s="4" t="s">
        <v>202</v>
      </c>
      <c r="E22" s="4"/>
      <c r="F22" s="85"/>
      <c r="G22" s="4" t="s">
        <v>1040</v>
      </c>
      <c r="H22" s="4" t="s">
        <v>203</v>
      </c>
      <c r="I22" s="4" t="s">
        <v>79</v>
      </c>
      <c r="J22" s="37" t="s">
        <v>63</v>
      </c>
      <c r="K22" s="37">
        <v>6</v>
      </c>
      <c r="L22" s="4" t="s">
        <v>28</v>
      </c>
      <c r="M22" s="4">
        <v>4</v>
      </c>
      <c r="N22" s="4" t="s">
        <v>137</v>
      </c>
      <c r="O22" s="4" t="s">
        <v>718</v>
      </c>
      <c r="P22" s="4" t="s">
        <v>44</v>
      </c>
      <c r="Q22" s="4">
        <v>0</v>
      </c>
      <c r="R22" s="4" t="s">
        <v>31</v>
      </c>
      <c r="S22" s="3">
        <v>0</v>
      </c>
      <c r="T22" s="70">
        <v>78355545.900000006</v>
      </c>
      <c r="U22" s="70">
        <v>78355545.900000006</v>
      </c>
      <c r="V22" s="4" t="s">
        <v>32</v>
      </c>
      <c r="W22" s="4" t="s">
        <v>33</v>
      </c>
      <c r="X22" s="4" t="s">
        <v>201</v>
      </c>
      <c r="Y22" s="38">
        <v>3009133992</v>
      </c>
      <c r="Z22" s="16" t="s">
        <v>245</v>
      </c>
      <c r="AA22" s="4"/>
      <c r="AB22" s="4" t="s">
        <v>109</v>
      </c>
      <c r="AC22" s="4" t="s">
        <v>279</v>
      </c>
      <c r="AD22" s="85" t="s">
        <v>1921</v>
      </c>
    </row>
    <row r="23" spans="1:32" ht="148.5" x14ac:dyDescent="0.25">
      <c r="A23" s="4" t="s">
        <v>519</v>
      </c>
      <c r="B23" s="4" t="s">
        <v>109</v>
      </c>
      <c r="C23" s="9">
        <v>272</v>
      </c>
      <c r="D23" s="4" t="s">
        <v>202</v>
      </c>
      <c r="E23" s="4"/>
      <c r="F23" s="85"/>
      <c r="G23" s="4" t="s">
        <v>1042</v>
      </c>
      <c r="H23" s="4" t="s">
        <v>203</v>
      </c>
      <c r="I23" s="4" t="s">
        <v>79</v>
      </c>
      <c r="J23" s="37" t="s">
        <v>63</v>
      </c>
      <c r="K23" s="37">
        <v>6</v>
      </c>
      <c r="L23" s="4" t="s">
        <v>28</v>
      </c>
      <c r="M23" s="4">
        <v>4</v>
      </c>
      <c r="N23" s="4" t="s">
        <v>137</v>
      </c>
      <c r="O23" s="4" t="s">
        <v>718</v>
      </c>
      <c r="P23" s="4" t="s">
        <v>44</v>
      </c>
      <c r="Q23" s="4">
        <v>0</v>
      </c>
      <c r="R23" s="4" t="s">
        <v>31</v>
      </c>
      <c r="S23" s="3">
        <v>0</v>
      </c>
      <c r="T23" s="70">
        <v>92006116</v>
      </c>
      <c r="U23" s="70">
        <v>92006116</v>
      </c>
      <c r="V23" s="4" t="s">
        <v>32</v>
      </c>
      <c r="W23" s="4" t="s">
        <v>33</v>
      </c>
      <c r="X23" s="4" t="s">
        <v>201</v>
      </c>
      <c r="Y23" s="38">
        <v>3009133992</v>
      </c>
      <c r="Z23" s="16" t="s">
        <v>245</v>
      </c>
      <c r="AA23" s="4"/>
      <c r="AB23" s="4" t="s">
        <v>109</v>
      </c>
      <c r="AC23" s="4" t="s">
        <v>279</v>
      </c>
      <c r="AD23" s="85" t="s">
        <v>1921</v>
      </c>
    </row>
    <row r="24" spans="1:32" ht="148.5" x14ac:dyDescent="0.25">
      <c r="A24" s="4" t="s">
        <v>521</v>
      </c>
      <c r="B24" s="4" t="s">
        <v>109</v>
      </c>
      <c r="C24" s="9">
        <v>274</v>
      </c>
      <c r="D24" s="4" t="s">
        <v>202</v>
      </c>
      <c r="E24" s="4"/>
      <c r="F24" s="85"/>
      <c r="G24" s="4" t="s">
        <v>1044</v>
      </c>
      <c r="H24" s="4" t="s">
        <v>203</v>
      </c>
      <c r="I24" s="4" t="s">
        <v>79</v>
      </c>
      <c r="J24" s="37" t="s">
        <v>63</v>
      </c>
      <c r="K24" s="37">
        <v>6</v>
      </c>
      <c r="L24" s="4" t="s">
        <v>28</v>
      </c>
      <c r="M24" s="4">
        <v>4</v>
      </c>
      <c r="N24" s="4" t="s">
        <v>137</v>
      </c>
      <c r="O24" s="4" t="s">
        <v>718</v>
      </c>
      <c r="P24" s="4" t="s">
        <v>44</v>
      </c>
      <c r="Q24" s="4">
        <v>0</v>
      </c>
      <c r="R24" s="4" t="s">
        <v>31</v>
      </c>
      <c r="S24" s="3">
        <v>0</v>
      </c>
      <c r="T24" s="70">
        <v>115738993.59999999</v>
      </c>
      <c r="U24" s="70">
        <v>115738993.59999999</v>
      </c>
      <c r="V24" s="4" t="s">
        <v>32</v>
      </c>
      <c r="W24" s="4" t="s">
        <v>33</v>
      </c>
      <c r="X24" s="4" t="s">
        <v>201</v>
      </c>
      <c r="Y24" s="38">
        <v>3009133992</v>
      </c>
      <c r="Z24" s="16" t="s">
        <v>245</v>
      </c>
      <c r="AA24" s="4"/>
      <c r="AB24" s="4" t="s">
        <v>109</v>
      </c>
      <c r="AC24" s="4" t="s">
        <v>279</v>
      </c>
      <c r="AD24" s="85" t="s">
        <v>1921</v>
      </c>
    </row>
    <row r="25" spans="1:32" ht="148.5" x14ac:dyDescent="0.25">
      <c r="A25" s="4" t="s">
        <v>523</v>
      </c>
      <c r="B25" s="4" t="s">
        <v>109</v>
      </c>
      <c r="C25" s="9">
        <v>276</v>
      </c>
      <c r="D25" s="4" t="s">
        <v>202</v>
      </c>
      <c r="E25" s="4"/>
      <c r="F25" s="4"/>
      <c r="G25" s="4" t="s">
        <v>1046</v>
      </c>
      <c r="H25" s="4" t="s">
        <v>203</v>
      </c>
      <c r="I25" s="4" t="s">
        <v>79</v>
      </c>
      <c r="J25" s="37" t="s">
        <v>63</v>
      </c>
      <c r="K25" s="37">
        <v>6</v>
      </c>
      <c r="L25" s="4" t="s">
        <v>28</v>
      </c>
      <c r="M25" s="4">
        <v>4</v>
      </c>
      <c r="N25" s="4" t="s">
        <v>137</v>
      </c>
      <c r="O25" s="4" t="s">
        <v>718</v>
      </c>
      <c r="P25" s="4" t="s">
        <v>44</v>
      </c>
      <c r="Q25" s="4">
        <v>0</v>
      </c>
      <c r="R25" s="4" t="s">
        <v>31</v>
      </c>
      <c r="S25" s="3">
        <v>0</v>
      </c>
      <c r="T25" s="70">
        <v>104941212.40000001</v>
      </c>
      <c r="U25" s="70">
        <v>104941212.40000001</v>
      </c>
      <c r="V25" s="4" t="s">
        <v>32</v>
      </c>
      <c r="W25" s="4" t="s">
        <v>33</v>
      </c>
      <c r="X25" s="4" t="s">
        <v>201</v>
      </c>
      <c r="Y25" s="38">
        <v>3009133992</v>
      </c>
      <c r="Z25" s="16" t="s">
        <v>245</v>
      </c>
      <c r="AA25" s="4"/>
      <c r="AB25" s="4" t="s">
        <v>109</v>
      </c>
      <c r="AC25" s="4" t="s">
        <v>279</v>
      </c>
      <c r="AD25" s="4" t="s">
        <v>1921</v>
      </c>
    </row>
    <row r="26" spans="1:32" ht="148.5" x14ac:dyDescent="0.25">
      <c r="A26" s="4" t="s">
        <v>525</v>
      </c>
      <c r="B26" s="4" t="s">
        <v>109</v>
      </c>
      <c r="C26" s="9">
        <v>278</v>
      </c>
      <c r="D26" s="4" t="s">
        <v>202</v>
      </c>
      <c r="E26" s="4"/>
      <c r="F26" s="4"/>
      <c r="G26" s="4" t="s">
        <v>1048</v>
      </c>
      <c r="H26" s="4" t="s">
        <v>203</v>
      </c>
      <c r="I26" s="4" t="s">
        <v>79</v>
      </c>
      <c r="J26" s="37" t="s">
        <v>63</v>
      </c>
      <c r="K26" s="37">
        <v>6</v>
      </c>
      <c r="L26" s="4" t="s">
        <v>28</v>
      </c>
      <c r="M26" s="4">
        <v>4</v>
      </c>
      <c r="N26" s="4" t="s">
        <v>137</v>
      </c>
      <c r="O26" s="4" t="s">
        <v>718</v>
      </c>
      <c r="P26" s="4" t="s">
        <v>44</v>
      </c>
      <c r="Q26" s="4">
        <v>0</v>
      </c>
      <c r="R26" s="4" t="s">
        <v>31</v>
      </c>
      <c r="S26" s="3">
        <v>0</v>
      </c>
      <c r="T26" s="70">
        <v>108784240.59999999</v>
      </c>
      <c r="U26" s="70">
        <v>108784240.59999999</v>
      </c>
      <c r="V26" s="4" t="s">
        <v>32</v>
      </c>
      <c r="W26" s="4" t="s">
        <v>33</v>
      </c>
      <c r="X26" s="4" t="s">
        <v>201</v>
      </c>
      <c r="Y26" s="38">
        <v>3009133992</v>
      </c>
      <c r="Z26" s="16" t="s">
        <v>245</v>
      </c>
      <c r="AA26" s="4"/>
      <c r="AB26" s="4" t="s">
        <v>109</v>
      </c>
      <c r="AC26" s="4" t="s">
        <v>279</v>
      </c>
      <c r="AD26" s="4" t="s">
        <v>1921</v>
      </c>
    </row>
    <row r="27" spans="1:32" ht="148.5" x14ac:dyDescent="0.25">
      <c r="A27" s="4" t="s">
        <v>527</v>
      </c>
      <c r="B27" s="4" t="s">
        <v>109</v>
      </c>
      <c r="C27" s="9">
        <v>280</v>
      </c>
      <c r="D27" s="4" t="s">
        <v>202</v>
      </c>
      <c r="E27" s="4"/>
      <c r="F27" s="4"/>
      <c r="G27" s="4" t="s">
        <v>1050</v>
      </c>
      <c r="H27" s="4" t="s">
        <v>203</v>
      </c>
      <c r="I27" s="4" t="s">
        <v>79</v>
      </c>
      <c r="J27" s="37" t="s">
        <v>63</v>
      </c>
      <c r="K27" s="37">
        <v>6</v>
      </c>
      <c r="L27" s="4" t="s">
        <v>28</v>
      </c>
      <c r="M27" s="4">
        <v>4</v>
      </c>
      <c r="N27" s="4" t="s">
        <v>137</v>
      </c>
      <c r="O27" s="4" t="s">
        <v>718</v>
      </c>
      <c r="P27" s="4" t="s">
        <v>44</v>
      </c>
      <c r="Q27" s="4">
        <v>0</v>
      </c>
      <c r="R27" s="4" t="s">
        <v>31</v>
      </c>
      <c r="S27" s="3">
        <v>0</v>
      </c>
      <c r="T27" s="70">
        <v>29687532.800000001</v>
      </c>
      <c r="U27" s="70">
        <v>29687532.800000001</v>
      </c>
      <c r="V27" s="4" t="s">
        <v>32</v>
      </c>
      <c r="W27" s="4" t="s">
        <v>33</v>
      </c>
      <c r="X27" s="4" t="s">
        <v>201</v>
      </c>
      <c r="Y27" s="38">
        <v>3009133992</v>
      </c>
      <c r="Z27" s="16" t="s">
        <v>245</v>
      </c>
      <c r="AA27" s="4"/>
      <c r="AB27" s="4" t="s">
        <v>109</v>
      </c>
      <c r="AC27" s="4" t="s">
        <v>279</v>
      </c>
      <c r="AD27" s="4" t="s">
        <v>1921</v>
      </c>
    </row>
    <row r="28" spans="1:32" ht="148.5" x14ac:dyDescent="0.25">
      <c r="A28" s="4" t="s">
        <v>529</v>
      </c>
      <c r="B28" s="4" t="s">
        <v>109</v>
      </c>
      <c r="C28" s="9">
        <v>282</v>
      </c>
      <c r="D28" s="4" t="s">
        <v>202</v>
      </c>
      <c r="E28" s="4"/>
      <c r="F28" s="4"/>
      <c r="G28" s="4" t="s">
        <v>1052</v>
      </c>
      <c r="H28" s="4" t="s">
        <v>203</v>
      </c>
      <c r="I28" s="4" t="s">
        <v>79</v>
      </c>
      <c r="J28" s="37" t="s">
        <v>63</v>
      </c>
      <c r="K28" s="37">
        <v>6</v>
      </c>
      <c r="L28" s="4" t="s">
        <v>28</v>
      </c>
      <c r="M28" s="4">
        <v>4</v>
      </c>
      <c r="N28" s="4" t="s">
        <v>137</v>
      </c>
      <c r="O28" s="4" t="s">
        <v>718</v>
      </c>
      <c r="P28" s="4" t="s">
        <v>44</v>
      </c>
      <c r="Q28" s="4">
        <v>0</v>
      </c>
      <c r="R28" s="4" t="s">
        <v>31</v>
      </c>
      <c r="S28" s="3">
        <v>0</v>
      </c>
      <c r="T28" s="70">
        <v>63811108</v>
      </c>
      <c r="U28" s="70">
        <v>63811108</v>
      </c>
      <c r="V28" s="4" t="s">
        <v>32</v>
      </c>
      <c r="W28" s="4" t="s">
        <v>33</v>
      </c>
      <c r="X28" s="4" t="s">
        <v>201</v>
      </c>
      <c r="Y28" s="38">
        <v>3009133992</v>
      </c>
      <c r="Z28" s="16" t="s">
        <v>245</v>
      </c>
      <c r="AA28" s="4"/>
      <c r="AB28" s="4" t="s">
        <v>109</v>
      </c>
      <c r="AC28" s="4" t="s">
        <v>279</v>
      </c>
      <c r="AD28" s="4" t="s">
        <v>1921</v>
      </c>
    </row>
    <row r="29" spans="1:32" s="8" customFormat="1" ht="148.5" x14ac:dyDescent="0.25">
      <c r="A29" s="4" t="s">
        <v>531</v>
      </c>
      <c r="B29" s="4" t="s">
        <v>109</v>
      </c>
      <c r="C29" s="9">
        <v>284</v>
      </c>
      <c r="D29" s="4" t="s">
        <v>202</v>
      </c>
      <c r="E29" s="4"/>
      <c r="F29" s="4"/>
      <c r="G29" s="4" t="s">
        <v>1054</v>
      </c>
      <c r="H29" s="4" t="s">
        <v>203</v>
      </c>
      <c r="I29" s="4" t="s">
        <v>79</v>
      </c>
      <c r="J29" s="37" t="s">
        <v>63</v>
      </c>
      <c r="K29" s="37">
        <v>6</v>
      </c>
      <c r="L29" s="4" t="s">
        <v>28</v>
      </c>
      <c r="M29" s="4">
        <v>4</v>
      </c>
      <c r="N29" s="4" t="s">
        <v>137</v>
      </c>
      <c r="O29" s="4" t="s">
        <v>718</v>
      </c>
      <c r="P29" s="4" t="s">
        <v>44</v>
      </c>
      <c r="Q29" s="4">
        <v>0</v>
      </c>
      <c r="R29" s="4" t="s">
        <v>31</v>
      </c>
      <c r="S29" s="3">
        <v>0</v>
      </c>
      <c r="T29" s="70">
        <v>48193285.299999997</v>
      </c>
      <c r="U29" s="70">
        <v>48193285.299999997</v>
      </c>
      <c r="V29" s="4" t="s">
        <v>32</v>
      </c>
      <c r="W29" s="4" t="s">
        <v>33</v>
      </c>
      <c r="X29" s="4" t="s">
        <v>201</v>
      </c>
      <c r="Y29" s="38">
        <v>3009133992</v>
      </c>
      <c r="Z29" s="16" t="s">
        <v>245</v>
      </c>
      <c r="AA29" s="4"/>
      <c r="AB29" s="4" t="s">
        <v>109</v>
      </c>
      <c r="AC29" s="4" t="s">
        <v>279</v>
      </c>
      <c r="AD29" s="4" t="s">
        <v>1921</v>
      </c>
      <c r="AE29" s="57"/>
      <c r="AF29" s="57"/>
    </row>
    <row r="30" spans="1:32" s="8" customFormat="1" ht="132" x14ac:dyDescent="0.25">
      <c r="A30" s="4" t="s">
        <v>533</v>
      </c>
      <c r="B30" s="4" t="s">
        <v>109</v>
      </c>
      <c r="C30" s="9">
        <v>286</v>
      </c>
      <c r="D30" s="4" t="s">
        <v>202</v>
      </c>
      <c r="E30" s="4"/>
      <c r="F30" s="4"/>
      <c r="G30" s="39" t="s">
        <v>1056</v>
      </c>
      <c r="H30" s="39" t="s">
        <v>203</v>
      </c>
      <c r="I30" s="85" t="s">
        <v>79</v>
      </c>
      <c r="J30" s="37" t="s">
        <v>63</v>
      </c>
      <c r="K30" s="37">
        <v>6</v>
      </c>
      <c r="L30" s="39" t="s">
        <v>28</v>
      </c>
      <c r="M30" s="4">
        <v>4</v>
      </c>
      <c r="N30" s="4" t="s">
        <v>137</v>
      </c>
      <c r="O30" s="4" t="s">
        <v>718</v>
      </c>
      <c r="P30" s="4" t="s">
        <v>44</v>
      </c>
      <c r="Q30" s="4">
        <v>0</v>
      </c>
      <c r="R30" s="4" t="s">
        <v>31</v>
      </c>
      <c r="S30" s="3">
        <v>0</v>
      </c>
      <c r="T30" s="70">
        <v>17052043.5</v>
      </c>
      <c r="U30" s="70">
        <v>17052043.5</v>
      </c>
      <c r="V30" s="4" t="s">
        <v>32</v>
      </c>
      <c r="W30" s="4" t="s">
        <v>33</v>
      </c>
      <c r="X30" s="4" t="s">
        <v>201</v>
      </c>
      <c r="Y30" s="38">
        <v>3009133992</v>
      </c>
      <c r="Z30" s="16" t="s">
        <v>245</v>
      </c>
      <c r="AA30" s="4"/>
      <c r="AB30" s="4" t="s">
        <v>109</v>
      </c>
      <c r="AC30" s="4" t="s">
        <v>279</v>
      </c>
      <c r="AD30" s="4" t="s">
        <v>1923</v>
      </c>
      <c r="AE30"/>
      <c r="AF30"/>
    </row>
    <row r="31" spans="1:32" s="8" customFormat="1" ht="167.25" customHeight="1" x14ac:dyDescent="0.25">
      <c r="A31" s="4" t="s">
        <v>535</v>
      </c>
      <c r="B31" s="4" t="s">
        <v>109</v>
      </c>
      <c r="C31" s="9">
        <v>288</v>
      </c>
      <c r="D31" s="4" t="s">
        <v>202</v>
      </c>
      <c r="E31" s="4"/>
      <c r="F31" s="4"/>
      <c r="G31" s="4" t="s">
        <v>1058</v>
      </c>
      <c r="H31" s="4" t="s">
        <v>203</v>
      </c>
      <c r="I31" s="4"/>
      <c r="J31" s="37" t="s">
        <v>63</v>
      </c>
      <c r="K31" s="37">
        <v>6</v>
      </c>
      <c r="L31" s="4" t="s">
        <v>28</v>
      </c>
      <c r="M31" s="4">
        <v>4</v>
      </c>
      <c r="N31" s="4" t="s">
        <v>137</v>
      </c>
      <c r="O31" s="4" t="s">
        <v>718</v>
      </c>
      <c r="P31" s="4" t="s">
        <v>44</v>
      </c>
      <c r="Q31" s="4">
        <v>0</v>
      </c>
      <c r="R31" s="4" t="s">
        <v>31</v>
      </c>
      <c r="S31" s="3">
        <v>0</v>
      </c>
      <c r="T31" s="70">
        <v>42235077</v>
      </c>
      <c r="U31" s="70">
        <v>42235077</v>
      </c>
      <c r="V31" s="4" t="s">
        <v>32</v>
      </c>
      <c r="W31" s="4" t="s">
        <v>33</v>
      </c>
      <c r="X31" s="4" t="s">
        <v>201</v>
      </c>
      <c r="Y31" s="38">
        <v>3009133992</v>
      </c>
      <c r="Z31" s="16" t="s">
        <v>245</v>
      </c>
      <c r="AA31" s="4"/>
      <c r="AB31" s="4" t="s">
        <v>109</v>
      </c>
      <c r="AC31" s="4" t="s">
        <v>279</v>
      </c>
      <c r="AD31" s="4" t="s">
        <v>1924</v>
      </c>
      <c r="AE31" s="57"/>
      <c r="AF31" s="57"/>
    </row>
    <row r="32" spans="1:32" s="8" customFormat="1" ht="156.75" customHeight="1" x14ac:dyDescent="0.25">
      <c r="A32" s="4" t="s">
        <v>537</v>
      </c>
      <c r="B32" s="4" t="s">
        <v>109</v>
      </c>
      <c r="C32" s="9">
        <v>290</v>
      </c>
      <c r="D32" s="4" t="s">
        <v>202</v>
      </c>
      <c r="E32" s="4"/>
      <c r="F32" s="4"/>
      <c r="G32" s="4" t="s">
        <v>1060</v>
      </c>
      <c r="H32" s="4" t="s">
        <v>203</v>
      </c>
      <c r="I32" s="4"/>
      <c r="J32" s="37" t="s">
        <v>63</v>
      </c>
      <c r="K32" s="37">
        <v>6</v>
      </c>
      <c r="L32" s="4" t="s">
        <v>28</v>
      </c>
      <c r="M32" s="4">
        <v>4</v>
      </c>
      <c r="N32" s="4" t="s">
        <v>137</v>
      </c>
      <c r="O32" s="4" t="s">
        <v>718</v>
      </c>
      <c r="P32" s="4" t="s">
        <v>44</v>
      </c>
      <c r="Q32" s="4">
        <v>0</v>
      </c>
      <c r="R32" s="4" t="s">
        <v>31</v>
      </c>
      <c r="S32" s="3">
        <v>0</v>
      </c>
      <c r="T32" s="70">
        <v>31851688.449999999</v>
      </c>
      <c r="U32" s="70">
        <v>31851688.449999999</v>
      </c>
      <c r="V32" s="4" t="s">
        <v>32</v>
      </c>
      <c r="W32" s="4" t="s">
        <v>33</v>
      </c>
      <c r="X32" s="4" t="s">
        <v>201</v>
      </c>
      <c r="Y32" s="38">
        <v>3009133992</v>
      </c>
      <c r="Z32" s="16" t="s">
        <v>245</v>
      </c>
      <c r="AA32" s="4"/>
      <c r="AB32" s="4" t="s">
        <v>109</v>
      </c>
      <c r="AC32" s="4" t="s">
        <v>279</v>
      </c>
      <c r="AD32" s="4" t="s">
        <v>1921</v>
      </c>
      <c r="AE32" s="57"/>
      <c r="AF32" s="57"/>
    </row>
    <row r="33" spans="1:16383" s="8" customFormat="1" ht="150" customHeight="1" x14ac:dyDescent="0.25">
      <c r="A33" s="4" t="s">
        <v>543</v>
      </c>
      <c r="B33" s="4" t="s">
        <v>109</v>
      </c>
      <c r="C33" s="9">
        <v>296</v>
      </c>
      <c r="D33" s="4">
        <v>80131502</v>
      </c>
      <c r="E33" s="4"/>
      <c r="F33" s="4"/>
      <c r="G33" s="4" t="s">
        <v>1606</v>
      </c>
      <c r="H33" s="4" t="s">
        <v>182</v>
      </c>
      <c r="I33" s="4"/>
      <c r="J33" s="37" t="s">
        <v>63</v>
      </c>
      <c r="K33" s="37">
        <v>6</v>
      </c>
      <c r="L33" s="4" t="s">
        <v>28</v>
      </c>
      <c r="M33" s="37">
        <v>5</v>
      </c>
      <c r="N33" s="4" t="s">
        <v>29</v>
      </c>
      <c r="O33" s="4" t="s">
        <v>714</v>
      </c>
      <c r="P33" s="4" t="s">
        <v>44</v>
      </c>
      <c r="Q33" s="4">
        <v>0</v>
      </c>
      <c r="R33" s="4" t="s">
        <v>31</v>
      </c>
      <c r="S33" s="3"/>
      <c r="T33" s="54">
        <v>370650285</v>
      </c>
      <c r="U33" s="54">
        <v>148179505</v>
      </c>
      <c r="V33" s="4" t="s">
        <v>45</v>
      </c>
      <c r="W33" s="37" t="s">
        <v>1947</v>
      </c>
      <c r="X33" s="4" t="s">
        <v>237</v>
      </c>
      <c r="Y33" s="38">
        <v>3009133992</v>
      </c>
      <c r="Z33" s="16" t="s">
        <v>252</v>
      </c>
      <c r="AA33" s="4"/>
      <c r="AB33" s="4" t="s">
        <v>109</v>
      </c>
      <c r="AC33" s="4" t="s">
        <v>280</v>
      </c>
      <c r="AD33" s="4" t="s">
        <v>2005</v>
      </c>
      <c r="AE33" s="4"/>
      <c r="AF33" s="4"/>
    </row>
    <row r="34" spans="1:16383" s="8" customFormat="1" ht="129" customHeight="1" x14ac:dyDescent="0.25">
      <c r="A34" s="4" t="s">
        <v>544</v>
      </c>
      <c r="B34" s="4" t="s">
        <v>109</v>
      </c>
      <c r="C34" s="9">
        <v>297</v>
      </c>
      <c r="D34" s="4">
        <v>80131502</v>
      </c>
      <c r="E34" s="4"/>
      <c r="F34" s="4"/>
      <c r="G34" s="4" t="s">
        <v>1652</v>
      </c>
      <c r="H34" s="4" t="s">
        <v>182</v>
      </c>
      <c r="I34" s="4"/>
      <c r="J34" s="37" t="s">
        <v>63</v>
      </c>
      <c r="K34" s="37">
        <v>6</v>
      </c>
      <c r="L34" s="4" t="s">
        <v>28</v>
      </c>
      <c r="M34" s="37">
        <v>5</v>
      </c>
      <c r="N34" s="4" t="s">
        <v>29</v>
      </c>
      <c r="O34" s="4" t="s">
        <v>714</v>
      </c>
      <c r="P34" s="4" t="s">
        <v>44</v>
      </c>
      <c r="Q34" s="4">
        <v>0</v>
      </c>
      <c r="R34" s="4" t="s">
        <v>31</v>
      </c>
      <c r="S34" s="3"/>
      <c r="T34" s="54">
        <v>2436261685.8695602</v>
      </c>
      <c r="U34" s="54">
        <v>986458828</v>
      </c>
      <c r="V34" s="4" t="s">
        <v>45</v>
      </c>
      <c r="W34" s="37" t="s">
        <v>1947</v>
      </c>
      <c r="X34" s="4" t="s">
        <v>237</v>
      </c>
      <c r="Y34" s="38">
        <v>3009133992</v>
      </c>
      <c r="Z34" s="16" t="s">
        <v>252</v>
      </c>
      <c r="AA34" s="4"/>
      <c r="AB34" s="4" t="s">
        <v>109</v>
      </c>
      <c r="AC34" s="4" t="s">
        <v>280</v>
      </c>
      <c r="AD34" s="4" t="s">
        <v>2006</v>
      </c>
      <c r="AE34" s="4"/>
      <c r="AF34" s="4"/>
    </row>
    <row r="35" spans="1:16383" s="8" customFormat="1" ht="104.25" customHeight="1" x14ac:dyDescent="0.25">
      <c r="A35" s="4" t="s">
        <v>545</v>
      </c>
      <c r="B35" s="4" t="s">
        <v>109</v>
      </c>
      <c r="C35" s="9">
        <v>298</v>
      </c>
      <c r="D35" s="4">
        <v>80131502</v>
      </c>
      <c r="E35" s="4"/>
      <c r="F35" s="4"/>
      <c r="G35" s="4" t="s">
        <v>1653</v>
      </c>
      <c r="H35" s="4" t="s">
        <v>182</v>
      </c>
      <c r="I35" s="4"/>
      <c r="J35" s="37" t="s">
        <v>63</v>
      </c>
      <c r="K35" s="37">
        <v>6</v>
      </c>
      <c r="L35" s="4" t="s">
        <v>28</v>
      </c>
      <c r="M35" s="37">
        <v>5</v>
      </c>
      <c r="N35" s="4" t="s">
        <v>29</v>
      </c>
      <c r="O35" s="4" t="s">
        <v>714</v>
      </c>
      <c r="P35" s="4" t="s">
        <v>44</v>
      </c>
      <c r="Q35" s="4">
        <v>0</v>
      </c>
      <c r="R35" s="4" t="s">
        <v>31</v>
      </c>
      <c r="S35" s="3"/>
      <c r="T35" s="54">
        <v>562186314</v>
      </c>
      <c r="U35" s="54">
        <v>227632856</v>
      </c>
      <c r="V35" s="4" t="s">
        <v>45</v>
      </c>
      <c r="W35" s="37" t="s">
        <v>1947</v>
      </c>
      <c r="X35" s="4" t="s">
        <v>237</v>
      </c>
      <c r="Y35" s="38">
        <v>3009133992</v>
      </c>
      <c r="Z35" s="16" t="s">
        <v>252</v>
      </c>
      <c r="AA35" s="4"/>
      <c r="AB35" s="4" t="s">
        <v>109</v>
      </c>
      <c r="AC35" s="4" t="s">
        <v>280</v>
      </c>
      <c r="AD35" s="4" t="s">
        <v>2006</v>
      </c>
      <c r="AE35" s="4"/>
      <c r="AF35" s="4"/>
    </row>
    <row r="36" spans="1:16383" s="56" customFormat="1" ht="108.75" customHeight="1" x14ac:dyDescent="0.25">
      <c r="A36" s="4" t="s">
        <v>731</v>
      </c>
      <c r="B36" s="4" t="s">
        <v>109</v>
      </c>
      <c r="C36" s="9">
        <v>327</v>
      </c>
      <c r="D36" s="4" t="s">
        <v>1485</v>
      </c>
      <c r="E36" s="4"/>
      <c r="F36" s="4"/>
      <c r="G36" s="4" t="s">
        <v>1611</v>
      </c>
      <c r="H36" s="4" t="s">
        <v>205</v>
      </c>
      <c r="I36" s="4" t="s">
        <v>79</v>
      </c>
      <c r="J36" s="37" t="s">
        <v>63</v>
      </c>
      <c r="K36" s="37">
        <v>6</v>
      </c>
      <c r="L36" s="4" t="s">
        <v>65</v>
      </c>
      <c r="M36" s="4">
        <v>4</v>
      </c>
      <c r="N36" s="4" t="s">
        <v>244</v>
      </c>
      <c r="O36" s="4" t="s">
        <v>716</v>
      </c>
      <c r="P36" s="4" t="s">
        <v>44</v>
      </c>
      <c r="Q36" s="4">
        <v>0</v>
      </c>
      <c r="R36" s="4" t="s">
        <v>60</v>
      </c>
      <c r="S36" s="3">
        <v>0</v>
      </c>
      <c r="T36" s="15">
        <v>64000000</v>
      </c>
      <c r="U36" s="3">
        <f>+T36</f>
        <v>64000000</v>
      </c>
      <c r="V36" s="4" t="s">
        <v>32</v>
      </c>
      <c r="W36" s="4" t="s">
        <v>33</v>
      </c>
      <c r="X36" s="4" t="s">
        <v>708</v>
      </c>
      <c r="Y36" s="38">
        <v>3009133992</v>
      </c>
      <c r="Z36" s="16" t="s">
        <v>242</v>
      </c>
      <c r="AA36" s="4"/>
      <c r="AB36" s="4" t="s">
        <v>109</v>
      </c>
      <c r="AC36" s="4" t="s">
        <v>577</v>
      </c>
      <c r="AD36" s="4" t="s">
        <v>2007</v>
      </c>
      <c r="AE36" s="4"/>
      <c r="AF36" s="4"/>
    </row>
    <row r="37" spans="1:16383" s="35" customFormat="1" ht="162" customHeight="1" x14ac:dyDescent="0.25">
      <c r="A37" s="4" t="s">
        <v>1487</v>
      </c>
      <c r="B37" s="4" t="s">
        <v>109</v>
      </c>
      <c r="C37" s="9">
        <v>428</v>
      </c>
      <c r="D37" s="4" t="s">
        <v>629</v>
      </c>
      <c r="E37" s="4"/>
      <c r="F37" s="4"/>
      <c r="G37" s="4" t="s">
        <v>1585</v>
      </c>
      <c r="H37" s="4" t="s">
        <v>205</v>
      </c>
      <c r="I37" s="4"/>
      <c r="J37" s="37" t="s">
        <v>147</v>
      </c>
      <c r="K37" s="37">
        <v>7</v>
      </c>
      <c r="L37" s="4" t="s">
        <v>28</v>
      </c>
      <c r="M37" s="37">
        <v>6</v>
      </c>
      <c r="N37" s="4" t="s">
        <v>211</v>
      </c>
      <c r="O37" s="4" t="s">
        <v>717</v>
      </c>
      <c r="P37" s="4" t="s">
        <v>44</v>
      </c>
      <c r="Q37" s="4">
        <v>0</v>
      </c>
      <c r="R37" s="4" t="s">
        <v>60</v>
      </c>
      <c r="S37" s="3">
        <v>0</v>
      </c>
      <c r="T37" s="22">
        <v>116750000</v>
      </c>
      <c r="U37" s="10">
        <f>+T37</f>
        <v>116750000</v>
      </c>
      <c r="V37" s="4" t="s">
        <v>32</v>
      </c>
      <c r="W37" s="4" t="s">
        <v>33</v>
      </c>
      <c r="X37" s="4" t="s">
        <v>708</v>
      </c>
      <c r="Y37" s="38">
        <v>3009133993</v>
      </c>
      <c r="Z37" s="16" t="s">
        <v>242</v>
      </c>
      <c r="AA37" s="4"/>
      <c r="AB37" s="4" t="s">
        <v>109</v>
      </c>
      <c r="AC37" s="4" t="s">
        <v>577</v>
      </c>
      <c r="AD37" s="4" t="s">
        <v>2008</v>
      </c>
      <c r="AE37" s="59"/>
      <c r="AF37" s="59"/>
    </row>
    <row r="38" spans="1:16383" s="56" customFormat="1" ht="170.25" customHeight="1" x14ac:dyDescent="0.25">
      <c r="A38" s="23" t="s">
        <v>1600</v>
      </c>
      <c r="B38" s="23" t="s">
        <v>109</v>
      </c>
      <c r="C38" s="24">
        <v>449</v>
      </c>
      <c r="D38" s="23" t="s">
        <v>184</v>
      </c>
      <c r="E38" s="23"/>
      <c r="F38" s="23"/>
      <c r="G38" s="23" t="s">
        <v>1591</v>
      </c>
      <c r="H38" s="23" t="s">
        <v>186</v>
      </c>
      <c r="I38" s="23" t="s">
        <v>79</v>
      </c>
      <c r="J38" s="23" t="s">
        <v>55</v>
      </c>
      <c r="K38" s="23">
        <v>5</v>
      </c>
      <c r="L38" s="23" t="s">
        <v>28</v>
      </c>
      <c r="M38" s="23">
        <v>8</v>
      </c>
      <c r="N38" s="23" t="s">
        <v>244</v>
      </c>
      <c r="O38" s="23" t="s">
        <v>716</v>
      </c>
      <c r="P38" s="23" t="s">
        <v>44</v>
      </c>
      <c r="Q38" s="23">
        <v>0</v>
      </c>
      <c r="R38" s="23" t="s">
        <v>31</v>
      </c>
      <c r="S38" s="25">
        <v>0</v>
      </c>
      <c r="T38" s="25">
        <v>10736000</v>
      </c>
      <c r="U38" s="25">
        <v>10736000</v>
      </c>
      <c r="V38" s="23" t="s">
        <v>32</v>
      </c>
      <c r="W38" s="23" t="s">
        <v>33</v>
      </c>
      <c r="X38" s="23" t="s">
        <v>235</v>
      </c>
      <c r="Y38" s="31">
        <v>3009133992</v>
      </c>
      <c r="Z38" s="33" t="s">
        <v>248</v>
      </c>
      <c r="AA38" s="23"/>
      <c r="AB38" s="23" t="s">
        <v>109</v>
      </c>
      <c r="AC38" s="23" t="s">
        <v>281</v>
      </c>
      <c r="AD38" s="23" t="s">
        <v>1936</v>
      </c>
      <c r="AE38" s="23"/>
      <c r="AF38" s="23"/>
    </row>
    <row r="39" spans="1:16383" ht="144.75" customHeight="1" x14ac:dyDescent="0.25">
      <c r="A39" s="4" t="s">
        <v>1638</v>
      </c>
      <c r="B39" s="4" t="s">
        <v>109</v>
      </c>
      <c r="C39" s="9">
        <v>452</v>
      </c>
      <c r="D39" s="4" t="s">
        <v>627</v>
      </c>
      <c r="E39" s="4"/>
      <c r="F39" s="85"/>
      <c r="G39" s="4" t="s">
        <v>1618</v>
      </c>
      <c r="H39" s="4" t="s">
        <v>655</v>
      </c>
      <c r="I39" s="4" t="s">
        <v>42</v>
      </c>
      <c r="J39" s="37" t="s">
        <v>63</v>
      </c>
      <c r="K39" s="37">
        <v>6</v>
      </c>
      <c r="L39" s="4" t="s">
        <v>28</v>
      </c>
      <c r="M39" s="37">
        <v>7</v>
      </c>
      <c r="N39" s="4" t="s">
        <v>29</v>
      </c>
      <c r="O39" s="4" t="s">
        <v>714</v>
      </c>
      <c r="P39" s="4" t="s">
        <v>44</v>
      </c>
      <c r="Q39" s="4">
        <v>0</v>
      </c>
      <c r="R39" s="4" t="s">
        <v>60</v>
      </c>
      <c r="S39" s="3">
        <v>2500000</v>
      </c>
      <c r="T39" s="54">
        <f>+M39*S39</f>
        <v>17500000</v>
      </c>
      <c r="U39" s="54">
        <f>+T39</f>
        <v>17500000</v>
      </c>
      <c r="V39" s="4" t="s">
        <v>32</v>
      </c>
      <c r="W39" s="4" t="s">
        <v>33</v>
      </c>
      <c r="X39" s="4" t="s">
        <v>646</v>
      </c>
      <c r="Y39" s="38">
        <v>3009133992</v>
      </c>
      <c r="Z39" s="16" t="s">
        <v>710</v>
      </c>
      <c r="AA39" s="4"/>
      <c r="AB39" s="4" t="s">
        <v>109</v>
      </c>
      <c r="AC39" s="4" t="s">
        <v>577</v>
      </c>
      <c r="AD39" s="85" t="s">
        <v>2009</v>
      </c>
      <c r="AE39" s="4"/>
      <c r="AF39" s="4"/>
    </row>
    <row r="40" spans="1:16383" s="8" customFormat="1" ht="170.25" customHeight="1" x14ac:dyDescent="0.25">
      <c r="A40" s="4" t="s">
        <v>1643</v>
      </c>
      <c r="B40" s="4" t="s">
        <v>109</v>
      </c>
      <c r="C40" s="9">
        <v>457</v>
      </c>
      <c r="D40" s="4" t="s">
        <v>1261</v>
      </c>
      <c r="E40" s="4"/>
      <c r="F40" s="4"/>
      <c r="G40" s="4" t="s">
        <v>1623</v>
      </c>
      <c r="H40" s="4" t="s">
        <v>1262</v>
      </c>
      <c r="I40" s="4" t="s">
        <v>1263</v>
      </c>
      <c r="J40" s="37" t="s">
        <v>63</v>
      </c>
      <c r="K40" s="37">
        <v>6</v>
      </c>
      <c r="L40" s="4" t="s">
        <v>28</v>
      </c>
      <c r="M40" s="4">
        <v>6.6</v>
      </c>
      <c r="N40" s="4" t="s">
        <v>29</v>
      </c>
      <c r="O40" s="4" t="s">
        <v>714</v>
      </c>
      <c r="P40" s="4" t="s">
        <v>44</v>
      </c>
      <c r="Q40" s="4">
        <v>0</v>
      </c>
      <c r="R40" s="4" t="s">
        <v>60</v>
      </c>
      <c r="S40" s="3">
        <v>7000000</v>
      </c>
      <c r="T40" s="3">
        <f>+M40*S40</f>
        <v>46200000</v>
      </c>
      <c r="U40" s="3">
        <f>+T40</f>
        <v>46200000</v>
      </c>
      <c r="V40" s="4" t="s">
        <v>32</v>
      </c>
      <c r="W40" s="4" t="s">
        <v>33</v>
      </c>
      <c r="X40" s="4" t="s">
        <v>646</v>
      </c>
      <c r="Y40" s="38">
        <v>3009133992</v>
      </c>
      <c r="Z40" s="16" t="s">
        <v>710</v>
      </c>
      <c r="AA40" s="4"/>
      <c r="AB40" s="4" t="s">
        <v>109</v>
      </c>
      <c r="AC40" s="4" t="s">
        <v>577</v>
      </c>
      <c r="AD40" s="4" t="s">
        <v>2010</v>
      </c>
      <c r="AE40" s="4"/>
      <c r="AF40" s="4"/>
    </row>
    <row r="41" spans="1:16383" s="8" customFormat="1" ht="108.75" customHeight="1" x14ac:dyDescent="0.25">
      <c r="A41" s="4" t="s">
        <v>1648</v>
      </c>
      <c r="B41" s="4" t="s">
        <v>109</v>
      </c>
      <c r="C41" s="9">
        <v>462</v>
      </c>
      <c r="D41" s="4" t="s">
        <v>106</v>
      </c>
      <c r="E41" s="4"/>
      <c r="F41" s="4"/>
      <c r="G41" s="4" t="s">
        <v>1628</v>
      </c>
      <c r="H41" s="4" t="s">
        <v>26</v>
      </c>
      <c r="I41" s="4" t="s">
        <v>1361</v>
      </c>
      <c r="J41" s="37" t="s">
        <v>147</v>
      </c>
      <c r="K41" s="37">
        <v>7</v>
      </c>
      <c r="L41" s="4" t="s">
        <v>28</v>
      </c>
      <c r="M41" s="82">
        <v>5.666666666666667</v>
      </c>
      <c r="N41" s="4" t="s">
        <v>29</v>
      </c>
      <c r="O41" s="4" t="s">
        <v>714</v>
      </c>
      <c r="P41" s="4" t="s">
        <v>44</v>
      </c>
      <c r="Q41" s="4">
        <v>0</v>
      </c>
      <c r="R41" s="4" t="s">
        <v>31</v>
      </c>
      <c r="S41" s="3">
        <v>7000000</v>
      </c>
      <c r="T41" s="54">
        <f>+M41*S41</f>
        <v>39666666.666666672</v>
      </c>
      <c r="U41" s="54">
        <f>+T41</f>
        <v>39666666.666666672</v>
      </c>
      <c r="V41" s="4" t="s">
        <v>32</v>
      </c>
      <c r="W41" s="4" t="s">
        <v>33</v>
      </c>
      <c r="X41" s="4" t="s">
        <v>1362</v>
      </c>
      <c r="Y41" s="38">
        <v>3009133992</v>
      </c>
      <c r="Z41" s="16" t="s">
        <v>1363</v>
      </c>
      <c r="AA41" s="4"/>
      <c r="AB41" s="4" t="s">
        <v>109</v>
      </c>
      <c r="AC41" s="4" t="s">
        <v>257</v>
      </c>
      <c r="AD41" s="4" t="s">
        <v>1944</v>
      </c>
      <c r="AE41" s="4"/>
      <c r="AF41" s="4"/>
    </row>
    <row r="42" spans="1:16383" s="8" customFormat="1" ht="126.75" customHeight="1" x14ac:dyDescent="0.25">
      <c r="A42" s="4" t="s">
        <v>1650</v>
      </c>
      <c r="B42" s="4" t="s">
        <v>109</v>
      </c>
      <c r="C42" s="9">
        <v>464</v>
      </c>
      <c r="D42" s="4" t="s">
        <v>1275</v>
      </c>
      <c r="E42" s="4"/>
      <c r="F42" s="4"/>
      <c r="G42" s="4" t="s">
        <v>1630</v>
      </c>
      <c r="H42" s="4" t="s">
        <v>26</v>
      </c>
      <c r="I42" s="4" t="s">
        <v>1367</v>
      </c>
      <c r="J42" s="37" t="s">
        <v>147</v>
      </c>
      <c r="K42" s="37">
        <v>7</v>
      </c>
      <c r="L42" s="4" t="s">
        <v>28</v>
      </c>
      <c r="M42" s="82">
        <v>5.4666666666666668</v>
      </c>
      <c r="N42" s="4" t="s">
        <v>29</v>
      </c>
      <c r="O42" s="4" t="s">
        <v>714</v>
      </c>
      <c r="P42" s="4" t="s">
        <v>44</v>
      </c>
      <c r="Q42" s="4">
        <v>0</v>
      </c>
      <c r="R42" s="4" t="s">
        <v>31</v>
      </c>
      <c r="S42" s="3">
        <v>8000000</v>
      </c>
      <c r="T42" s="54">
        <f>+M42*S42</f>
        <v>43733333.333333336</v>
      </c>
      <c r="U42" s="54">
        <f>+T42</f>
        <v>43733333.333333336</v>
      </c>
      <c r="V42" s="4" t="s">
        <v>32</v>
      </c>
      <c r="W42" s="4" t="s">
        <v>33</v>
      </c>
      <c r="X42" s="4" t="s">
        <v>1368</v>
      </c>
      <c r="Y42" s="38">
        <v>3009133992</v>
      </c>
      <c r="Z42" s="16" t="s">
        <v>1369</v>
      </c>
      <c r="AA42" s="4"/>
      <c r="AB42" s="4" t="s">
        <v>109</v>
      </c>
      <c r="AC42" s="4" t="s">
        <v>257</v>
      </c>
      <c r="AD42" s="4" t="s">
        <v>1944</v>
      </c>
      <c r="AE42" s="4"/>
      <c r="AF42" s="4"/>
    </row>
    <row r="43" spans="1:16383" s="8" customFormat="1" ht="82.5" x14ac:dyDescent="0.25">
      <c r="A43" s="4" t="s">
        <v>1651</v>
      </c>
      <c r="B43" s="4" t="s">
        <v>109</v>
      </c>
      <c r="C43" s="9">
        <v>465</v>
      </c>
      <c r="D43" s="4" t="s">
        <v>1275</v>
      </c>
      <c r="E43" s="4"/>
      <c r="F43" s="4"/>
      <c r="G43" s="4" t="s">
        <v>1631</v>
      </c>
      <c r="H43" s="4" t="s">
        <v>26</v>
      </c>
      <c r="I43" s="4" t="s">
        <v>1371</v>
      </c>
      <c r="J43" s="37" t="s">
        <v>147</v>
      </c>
      <c r="K43" s="37">
        <v>7</v>
      </c>
      <c r="L43" s="4" t="s">
        <v>28</v>
      </c>
      <c r="M43" s="82">
        <v>5.4666666666666668</v>
      </c>
      <c r="N43" s="4" t="s">
        <v>29</v>
      </c>
      <c r="O43" s="4" t="s">
        <v>714</v>
      </c>
      <c r="P43" s="4" t="s">
        <v>44</v>
      </c>
      <c r="Q43" s="4">
        <v>0</v>
      </c>
      <c r="R43" s="4" t="s">
        <v>31</v>
      </c>
      <c r="S43" s="3">
        <v>7000000</v>
      </c>
      <c r="T43" s="54">
        <f>+M43*S43</f>
        <v>38266666.666666664</v>
      </c>
      <c r="U43" s="54">
        <f>+T43</f>
        <v>38266666.666666664</v>
      </c>
      <c r="V43" s="4" t="s">
        <v>32</v>
      </c>
      <c r="W43" s="4" t="s">
        <v>33</v>
      </c>
      <c r="X43" s="4" t="s">
        <v>1368</v>
      </c>
      <c r="Y43" s="38">
        <v>3009133992</v>
      </c>
      <c r="Z43" s="16" t="s">
        <v>1369</v>
      </c>
      <c r="AA43" s="4"/>
      <c r="AB43" s="4" t="s">
        <v>109</v>
      </c>
      <c r="AC43" s="4" t="s">
        <v>257</v>
      </c>
      <c r="AD43" s="4" t="s">
        <v>1945</v>
      </c>
      <c r="AE43" s="4"/>
      <c r="AF43" s="4"/>
    </row>
    <row r="44" spans="1:16383" s="8" customFormat="1" ht="90.75" customHeight="1" x14ac:dyDescent="0.25">
      <c r="A44" s="47" t="s">
        <v>1804</v>
      </c>
      <c r="B44" s="4" t="s">
        <v>109</v>
      </c>
      <c r="C44" s="9">
        <v>517</v>
      </c>
      <c r="D44" s="4" t="s">
        <v>1261</v>
      </c>
      <c r="E44" s="4"/>
      <c r="F44" s="4"/>
      <c r="G44" s="37" t="s">
        <v>1750</v>
      </c>
      <c r="H44" s="4" t="s">
        <v>205</v>
      </c>
      <c r="I44" s="4"/>
      <c r="J44" s="37" t="s">
        <v>147</v>
      </c>
      <c r="K44" s="37">
        <v>7</v>
      </c>
      <c r="L44" s="37" t="s">
        <v>85</v>
      </c>
      <c r="M44" s="4">
        <v>2</v>
      </c>
      <c r="N44" s="4" t="s">
        <v>244</v>
      </c>
      <c r="O44" s="4" t="s">
        <v>716</v>
      </c>
      <c r="P44" s="4" t="s">
        <v>44</v>
      </c>
      <c r="Q44" s="4">
        <v>0</v>
      </c>
      <c r="R44" s="4" t="s">
        <v>60</v>
      </c>
      <c r="S44" s="3">
        <v>0</v>
      </c>
      <c r="T44" s="3">
        <v>58000000</v>
      </c>
      <c r="U44" s="3">
        <v>58000000</v>
      </c>
      <c r="V44" s="4" t="s">
        <v>32</v>
      </c>
      <c r="W44" s="4" t="s">
        <v>33</v>
      </c>
      <c r="X44" s="4" t="s">
        <v>781</v>
      </c>
      <c r="Y44" s="38">
        <v>3009133992</v>
      </c>
      <c r="Z44" s="16" t="s">
        <v>782</v>
      </c>
      <c r="AA44" s="4"/>
      <c r="AB44" s="4" t="s">
        <v>109</v>
      </c>
      <c r="AC44" s="4" t="s">
        <v>577</v>
      </c>
      <c r="AD44" s="4" t="s">
        <v>1929</v>
      </c>
      <c r="AE44" s="4"/>
      <c r="AF44" s="4"/>
    </row>
    <row r="45" spans="1:16383" s="8" customFormat="1" ht="120.75" customHeight="1" x14ac:dyDescent="0.25">
      <c r="A45" s="72" t="s">
        <v>1805</v>
      </c>
      <c r="B45" s="23" t="s">
        <v>109</v>
      </c>
      <c r="C45" s="24">
        <v>519</v>
      </c>
      <c r="D45" s="23" t="s">
        <v>240</v>
      </c>
      <c r="E45" s="23"/>
      <c r="F45" s="23"/>
      <c r="G45" s="23" t="s">
        <v>1752</v>
      </c>
      <c r="H45" s="23" t="s">
        <v>188</v>
      </c>
      <c r="I45" s="23" t="s">
        <v>79</v>
      </c>
      <c r="J45" s="23" t="s">
        <v>55</v>
      </c>
      <c r="K45" s="23">
        <v>5</v>
      </c>
      <c r="L45" s="23" t="s">
        <v>28</v>
      </c>
      <c r="M45" s="23">
        <v>8</v>
      </c>
      <c r="N45" s="23" t="s">
        <v>244</v>
      </c>
      <c r="O45" s="23" t="s">
        <v>716</v>
      </c>
      <c r="P45" s="23" t="s">
        <v>44</v>
      </c>
      <c r="Q45" s="23">
        <v>0</v>
      </c>
      <c r="R45" s="23" t="s">
        <v>31</v>
      </c>
      <c r="S45" s="25">
        <v>0</v>
      </c>
      <c r="T45" s="25">
        <v>13988000</v>
      </c>
      <c r="U45" s="25">
        <f>+T45</f>
        <v>13988000</v>
      </c>
      <c r="V45" s="23" t="s">
        <v>32</v>
      </c>
      <c r="W45" s="23" t="s">
        <v>33</v>
      </c>
      <c r="X45" s="23" t="s">
        <v>646</v>
      </c>
      <c r="Y45" s="31">
        <v>3009133992</v>
      </c>
      <c r="Z45" s="33" t="s">
        <v>710</v>
      </c>
      <c r="AA45" s="23"/>
      <c r="AB45" s="23" t="s">
        <v>109</v>
      </c>
      <c r="AC45" s="23" t="s">
        <v>278</v>
      </c>
      <c r="AD45" s="23" t="s">
        <v>2011</v>
      </c>
      <c r="AE45" s="23"/>
      <c r="AF45" s="23"/>
    </row>
    <row r="46" spans="1:16383" s="8" customFormat="1" ht="89.25" customHeight="1" x14ac:dyDescent="0.25">
      <c r="A46" s="47" t="s">
        <v>1848</v>
      </c>
      <c r="B46" s="4" t="s">
        <v>109</v>
      </c>
      <c r="C46" s="9">
        <v>532</v>
      </c>
      <c r="D46" s="4" t="s">
        <v>184</v>
      </c>
      <c r="E46" s="4"/>
      <c r="F46" s="4"/>
      <c r="G46" s="4" t="s">
        <v>1843</v>
      </c>
      <c r="H46" s="4" t="s">
        <v>186</v>
      </c>
      <c r="I46" s="4" t="s">
        <v>79</v>
      </c>
      <c r="J46" s="37" t="s">
        <v>63</v>
      </c>
      <c r="K46" s="37">
        <v>6</v>
      </c>
      <c r="L46" s="4" t="s">
        <v>28</v>
      </c>
      <c r="M46" s="4">
        <v>7</v>
      </c>
      <c r="N46" s="4" t="s">
        <v>244</v>
      </c>
      <c r="O46" s="4" t="s">
        <v>716</v>
      </c>
      <c r="P46" s="4" t="s">
        <v>44</v>
      </c>
      <c r="Q46" s="4">
        <v>0</v>
      </c>
      <c r="R46" s="4" t="s">
        <v>31</v>
      </c>
      <c r="S46" s="3">
        <v>0</v>
      </c>
      <c r="T46" s="3">
        <v>28630000</v>
      </c>
      <c r="U46" s="3">
        <f>+T46</f>
        <v>28630000</v>
      </c>
      <c r="V46" s="4" t="s">
        <v>32</v>
      </c>
      <c r="W46" s="4" t="s">
        <v>33</v>
      </c>
      <c r="X46" s="4" t="s">
        <v>780</v>
      </c>
      <c r="Y46" s="38">
        <v>3009133992</v>
      </c>
      <c r="Z46" s="16" t="s">
        <v>784</v>
      </c>
      <c r="AA46" s="4"/>
      <c r="AB46" s="4" t="s">
        <v>109</v>
      </c>
      <c r="AC46" s="4" t="s">
        <v>281</v>
      </c>
      <c r="AD46" s="4" t="s">
        <v>1933</v>
      </c>
      <c r="AE46" s="4"/>
      <c r="AF46" s="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c r="IW46" s="34"/>
      <c r="IX46" s="34"/>
      <c r="IY46" s="34"/>
      <c r="IZ46" s="34"/>
      <c r="JA46" s="34"/>
      <c r="JB46" s="34"/>
      <c r="JC46" s="34"/>
      <c r="JD46" s="34"/>
      <c r="JE46" s="34"/>
      <c r="JF46" s="34"/>
      <c r="JG46" s="34"/>
      <c r="JH46" s="34"/>
      <c r="JI46" s="34"/>
      <c r="JJ46" s="34"/>
      <c r="JK46" s="34"/>
      <c r="JL46" s="34"/>
      <c r="JM46" s="34"/>
      <c r="JN46" s="34"/>
      <c r="JO46" s="34"/>
      <c r="JP46" s="34"/>
      <c r="JQ46" s="34"/>
      <c r="JR46" s="34"/>
      <c r="JS46" s="34"/>
      <c r="JT46" s="34"/>
      <c r="JU46" s="34"/>
      <c r="JV46" s="34"/>
      <c r="JW46" s="34"/>
      <c r="JX46" s="34"/>
      <c r="JY46" s="34"/>
      <c r="JZ46" s="34"/>
      <c r="KA46" s="34"/>
      <c r="KB46" s="34"/>
      <c r="KC46" s="34"/>
      <c r="KD46" s="34"/>
      <c r="KE46" s="34"/>
      <c r="KF46" s="34"/>
      <c r="KG46" s="34"/>
      <c r="KH46" s="34"/>
      <c r="KI46" s="34"/>
      <c r="KJ46" s="34"/>
      <c r="KK46" s="34"/>
      <c r="KL46" s="34"/>
      <c r="KM46" s="34"/>
      <c r="KN46" s="34"/>
      <c r="KO46" s="34"/>
      <c r="KP46" s="34"/>
      <c r="KQ46" s="34"/>
      <c r="KR46" s="34"/>
      <c r="KS46" s="34"/>
      <c r="KT46" s="34"/>
      <c r="KU46" s="34"/>
      <c r="KV46" s="34"/>
      <c r="KW46" s="34"/>
      <c r="KX46" s="34"/>
      <c r="KY46" s="34"/>
      <c r="KZ46" s="34"/>
      <c r="LA46" s="34"/>
      <c r="LB46" s="34"/>
      <c r="LC46" s="34"/>
      <c r="LD46" s="34"/>
      <c r="LE46" s="34"/>
      <c r="LF46" s="34"/>
      <c r="LG46" s="34"/>
      <c r="LH46" s="34"/>
      <c r="LI46" s="34"/>
      <c r="LJ46" s="34"/>
      <c r="LK46" s="34"/>
      <c r="LL46" s="34"/>
      <c r="LM46" s="34"/>
      <c r="LN46" s="34"/>
      <c r="LO46" s="34"/>
      <c r="LP46" s="34"/>
      <c r="LQ46" s="34"/>
      <c r="LR46" s="34"/>
      <c r="LS46" s="34"/>
      <c r="LT46" s="34"/>
      <c r="LU46" s="34"/>
      <c r="LV46" s="34"/>
      <c r="LW46" s="34"/>
      <c r="LX46" s="34"/>
      <c r="LY46" s="34"/>
      <c r="LZ46" s="34"/>
      <c r="MA46" s="34"/>
      <c r="MB46" s="34"/>
      <c r="MC46" s="34"/>
      <c r="MD46" s="34"/>
      <c r="ME46" s="34"/>
      <c r="MF46" s="34"/>
      <c r="MG46" s="34"/>
      <c r="MH46" s="34"/>
      <c r="MI46" s="34"/>
      <c r="MJ46" s="34"/>
      <c r="MK46" s="34"/>
      <c r="ML46" s="34"/>
      <c r="MM46" s="34"/>
      <c r="MN46" s="34"/>
      <c r="MO46" s="34"/>
      <c r="MP46" s="34"/>
      <c r="MQ46" s="34"/>
      <c r="MR46" s="34"/>
      <c r="MS46" s="34"/>
      <c r="MT46" s="34"/>
      <c r="MU46" s="34"/>
      <c r="MV46" s="34"/>
      <c r="MW46" s="34"/>
      <c r="MX46" s="34"/>
      <c r="MY46" s="34"/>
      <c r="MZ46" s="34"/>
      <c r="NA46" s="34"/>
      <c r="NB46" s="34"/>
      <c r="NC46" s="34"/>
      <c r="ND46" s="34"/>
      <c r="NE46" s="34"/>
      <c r="NF46" s="34"/>
      <c r="NG46" s="34"/>
      <c r="NH46" s="34"/>
      <c r="NI46" s="34"/>
      <c r="NJ46" s="34"/>
      <c r="NK46" s="34"/>
      <c r="NL46" s="34"/>
      <c r="NM46" s="34"/>
      <c r="NN46" s="34"/>
      <c r="NO46" s="34"/>
      <c r="NP46" s="34"/>
      <c r="NQ46" s="34"/>
      <c r="NR46" s="34"/>
      <c r="NS46" s="34"/>
      <c r="NT46" s="34"/>
      <c r="NU46" s="34"/>
      <c r="NV46" s="34"/>
      <c r="NW46" s="34"/>
      <c r="NX46" s="34"/>
      <c r="NY46" s="34"/>
      <c r="NZ46" s="34"/>
      <c r="OA46" s="34"/>
      <c r="OB46" s="34"/>
      <c r="OC46" s="34"/>
      <c r="OD46" s="34"/>
      <c r="OE46" s="34"/>
      <c r="OF46" s="34"/>
      <c r="OG46" s="34"/>
      <c r="OH46" s="34"/>
      <c r="OI46" s="34"/>
      <c r="OJ46" s="34"/>
      <c r="OK46" s="34"/>
      <c r="OL46" s="34"/>
      <c r="OM46" s="34"/>
      <c r="ON46" s="34"/>
      <c r="OO46" s="34"/>
      <c r="OP46" s="34"/>
      <c r="OQ46" s="34"/>
      <c r="OR46" s="34"/>
      <c r="OS46" s="34"/>
      <c r="OT46" s="34"/>
      <c r="OU46" s="34"/>
      <c r="OV46" s="34"/>
      <c r="OW46" s="34"/>
      <c r="OX46" s="34"/>
      <c r="OY46" s="34"/>
      <c r="OZ46" s="34"/>
      <c r="PA46" s="34"/>
      <c r="PB46" s="34"/>
      <c r="PC46" s="34"/>
      <c r="PD46" s="34"/>
      <c r="PE46" s="34"/>
      <c r="PF46" s="34"/>
      <c r="PG46" s="34"/>
      <c r="PH46" s="34"/>
      <c r="PI46" s="34"/>
      <c r="PJ46" s="34"/>
      <c r="PK46" s="34"/>
      <c r="PL46" s="34"/>
      <c r="PM46" s="34"/>
      <c r="PN46" s="34"/>
      <c r="PO46" s="34"/>
      <c r="PP46" s="34"/>
      <c r="PQ46" s="34"/>
      <c r="PR46" s="34"/>
      <c r="PS46" s="34"/>
      <c r="PT46" s="34"/>
      <c r="PU46" s="34"/>
      <c r="PV46" s="34"/>
      <c r="PW46" s="34"/>
      <c r="PX46" s="34"/>
      <c r="PY46" s="34"/>
      <c r="PZ46" s="34"/>
      <c r="QA46" s="34"/>
      <c r="QB46" s="34"/>
      <c r="QC46" s="34"/>
      <c r="QD46" s="34"/>
      <c r="QE46" s="34"/>
      <c r="QF46" s="34"/>
      <c r="QG46" s="34"/>
      <c r="QH46" s="34"/>
      <c r="QI46" s="34"/>
      <c r="QJ46" s="34"/>
      <c r="QK46" s="34"/>
      <c r="QL46" s="34"/>
      <c r="QM46" s="34"/>
      <c r="QN46" s="34"/>
      <c r="QO46" s="34"/>
      <c r="QP46" s="34"/>
      <c r="QQ46" s="34"/>
      <c r="QR46" s="34"/>
      <c r="QS46" s="34"/>
      <c r="QT46" s="34"/>
      <c r="QU46" s="34"/>
      <c r="QV46" s="34"/>
      <c r="QW46" s="34"/>
      <c r="QX46" s="34"/>
      <c r="QY46" s="34"/>
      <c r="QZ46" s="34"/>
      <c r="RA46" s="34"/>
      <c r="RB46" s="34"/>
      <c r="RC46" s="34"/>
      <c r="RD46" s="34"/>
      <c r="RE46" s="34"/>
      <c r="RF46" s="34"/>
      <c r="RG46" s="34"/>
      <c r="RH46" s="34"/>
      <c r="RI46" s="34"/>
      <c r="RJ46" s="34"/>
      <c r="RK46" s="34"/>
      <c r="RL46" s="34"/>
      <c r="RM46" s="34"/>
      <c r="RN46" s="34"/>
      <c r="RO46" s="34"/>
      <c r="RP46" s="34"/>
      <c r="RQ46" s="34"/>
      <c r="RR46" s="34"/>
      <c r="RS46" s="34"/>
      <c r="RT46" s="34"/>
      <c r="RU46" s="34"/>
      <c r="RV46" s="34"/>
      <c r="RW46" s="34"/>
      <c r="RX46" s="34"/>
      <c r="RY46" s="34"/>
      <c r="RZ46" s="34"/>
      <c r="SA46" s="34"/>
      <c r="SB46" s="34"/>
      <c r="SC46" s="34"/>
      <c r="SD46" s="34"/>
      <c r="SE46" s="34"/>
      <c r="SF46" s="34"/>
      <c r="SG46" s="34"/>
      <c r="SH46" s="34"/>
      <c r="SI46" s="34"/>
      <c r="SJ46" s="34"/>
      <c r="SK46" s="34"/>
      <c r="SL46" s="34"/>
      <c r="SM46" s="34"/>
      <c r="SN46" s="34"/>
      <c r="SO46" s="34"/>
      <c r="SP46" s="34"/>
      <c r="SQ46" s="34"/>
      <c r="SR46" s="34"/>
      <c r="SS46" s="34"/>
      <c r="ST46" s="34"/>
      <c r="SU46" s="34"/>
      <c r="SV46" s="34"/>
      <c r="SW46" s="34"/>
      <c r="SX46" s="34"/>
      <c r="SY46" s="34"/>
      <c r="SZ46" s="34"/>
      <c r="TA46" s="34"/>
      <c r="TB46" s="34"/>
      <c r="TC46" s="34"/>
      <c r="TD46" s="34"/>
      <c r="TE46" s="34"/>
      <c r="TF46" s="34"/>
      <c r="TG46" s="34"/>
      <c r="TH46" s="34"/>
      <c r="TI46" s="34"/>
      <c r="TJ46" s="34"/>
      <c r="TK46" s="34"/>
      <c r="TL46" s="34"/>
      <c r="TM46" s="34"/>
      <c r="TN46" s="34"/>
      <c r="TO46" s="34"/>
      <c r="TP46" s="34"/>
      <c r="TQ46" s="34"/>
      <c r="TR46" s="34"/>
      <c r="TS46" s="34"/>
      <c r="TT46" s="34"/>
      <c r="TU46" s="34"/>
      <c r="TV46" s="34"/>
      <c r="TW46" s="34"/>
      <c r="TX46" s="34"/>
      <c r="TY46" s="34"/>
      <c r="TZ46" s="34"/>
      <c r="UA46" s="34"/>
      <c r="UB46" s="34"/>
      <c r="UC46" s="34"/>
      <c r="UD46" s="34"/>
      <c r="UE46" s="34"/>
      <c r="UF46" s="34"/>
      <c r="UG46" s="34"/>
      <c r="UH46" s="34"/>
      <c r="UI46" s="34"/>
      <c r="UJ46" s="34"/>
      <c r="UK46" s="34"/>
      <c r="UL46" s="34"/>
      <c r="UM46" s="34"/>
      <c r="UN46" s="34"/>
      <c r="UO46" s="34"/>
      <c r="UP46" s="34"/>
      <c r="UQ46" s="34"/>
      <c r="UR46" s="34"/>
      <c r="US46" s="34"/>
      <c r="UT46" s="34"/>
      <c r="UU46" s="34"/>
      <c r="UV46" s="34"/>
      <c r="UW46" s="34"/>
      <c r="UX46" s="34"/>
      <c r="UY46" s="34"/>
      <c r="UZ46" s="34"/>
      <c r="VA46" s="34"/>
      <c r="VB46" s="34"/>
      <c r="VC46" s="34"/>
      <c r="VD46" s="34"/>
      <c r="VE46" s="34"/>
      <c r="VF46" s="34"/>
      <c r="VG46" s="34"/>
      <c r="VH46" s="34"/>
      <c r="VI46" s="34"/>
      <c r="VJ46" s="34"/>
      <c r="VK46" s="34"/>
      <c r="VL46" s="34"/>
      <c r="VM46" s="34"/>
      <c r="VN46" s="34"/>
      <c r="VO46" s="34"/>
      <c r="VP46" s="34"/>
      <c r="VQ46" s="34"/>
      <c r="VR46" s="34"/>
      <c r="VS46" s="34"/>
      <c r="VT46" s="34"/>
      <c r="VU46" s="34"/>
      <c r="VV46" s="34"/>
      <c r="VW46" s="34"/>
      <c r="VX46" s="34"/>
      <c r="VY46" s="34"/>
      <c r="VZ46" s="34"/>
      <c r="WA46" s="34"/>
      <c r="WB46" s="34"/>
      <c r="WC46" s="34"/>
      <c r="WD46" s="34"/>
      <c r="WE46" s="34"/>
      <c r="WF46" s="34"/>
      <c r="WG46" s="34"/>
      <c r="WH46" s="34"/>
      <c r="WI46" s="34"/>
      <c r="WJ46" s="34"/>
      <c r="WK46" s="34"/>
      <c r="WL46" s="34"/>
      <c r="WM46" s="34"/>
      <c r="WN46" s="34"/>
      <c r="WO46" s="34"/>
      <c r="WP46" s="34"/>
      <c r="WQ46" s="34"/>
      <c r="WR46" s="34"/>
      <c r="WS46" s="34"/>
      <c r="WT46" s="34"/>
      <c r="WU46" s="34"/>
      <c r="WV46" s="34"/>
      <c r="WW46" s="34"/>
      <c r="WX46" s="34"/>
      <c r="WY46" s="34"/>
      <c r="WZ46" s="34"/>
      <c r="XA46" s="34"/>
      <c r="XB46" s="34"/>
      <c r="XC46" s="34"/>
      <c r="XD46" s="34"/>
      <c r="XE46" s="34"/>
      <c r="XF46" s="34"/>
      <c r="XG46" s="34"/>
      <c r="XH46" s="34"/>
      <c r="XI46" s="34"/>
      <c r="XJ46" s="34"/>
      <c r="XK46" s="34"/>
      <c r="XL46" s="34"/>
      <c r="XM46" s="34"/>
      <c r="XN46" s="34"/>
      <c r="XO46" s="34"/>
      <c r="XP46" s="34"/>
      <c r="XQ46" s="34"/>
      <c r="XR46" s="34"/>
      <c r="XS46" s="34"/>
      <c r="XT46" s="34"/>
      <c r="XU46" s="34"/>
      <c r="XV46" s="34"/>
      <c r="XW46" s="34"/>
      <c r="XX46" s="34"/>
      <c r="XY46" s="34"/>
      <c r="XZ46" s="34"/>
      <c r="YA46" s="34"/>
      <c r="YB46" s="34"/>
      <c r="YC46" s="34"/>
      <c r="YD46" s="34"/>
      <c r="YE46" s="34"/>
      <c r="YF46" s="34"/>
      <c r="YG46" s="34"/>
      <c r="YH46" s="34"/>
      <c r="YI46" s="34"/>
      <c r="YJ46" s="34"/>
      <c r="YK46" s="34"/>
      <c r="YL46" s="34"/>
      <c r="YM46" s="34"/>
      <c r="YN46" s="34"/>
      <c r="YO46" s="34"/>
      <c r="YP46" s="34"/>
      <c r="YQ46" s="34"/>
      <c r="YR46" s="34"/>
      <c r="YS46" s="34"/>
      <c r="YT46" s="34"/>
      <c r="YU46" s="34"/>
      <c r="YV46" s="34"/>
      <c r="YW46" s="34"/>
      <c r="YX46" s="34"/>
      <c r="YY46" s="34"/>
      <c r="YZ46" s="34"/>
      <c r="ZA46" s="34"/>
      <c r="ZB46" s="34"/>
      <c r="ZC46" s="34"/>
      <c r="ZD46" s="34"/>
      <c r="ZE46" s="34"/>
      <c r="ZF46" s="34"/>
      <c r="ZG46" s="34"/>
      <c r="ZH46" s="34"/>
      <c r="ZI46" s="34"/>
      <c r="ZJ46" s="34"/>
      <c r="ZK46" s="34"/>
      <c r="ZL46" s="34"/>
      <c r="ZM46" s="34"/>
      <c r="ZN46" s="34"/>
      <c r="ZO46" s="34"/>
      <c r="ZP46" s="34"/>
      <c r="ZQ46" s="34"/>
      <c r="ZR46" s="34"/>
      <c r="ZS46" s="34"/>
      <c r="ZT46" s="34"/>
      <c r="ZU46" s="34"/>
      <c r="ZV46" s="34"/>
      <c r="ZW46" s="34"/>
      <c r="ZX46" s="34"/>
      <c r="ZY46" s="34"/>
      <c r="ZZ46" s="34"/>
      <c r="AAA46" s="34"/>
      <c r="AAB46" s="34"/>
      <c r="AAC46" s="34"/>
      <c r="AAD46" s="34"/>
      <c r="AAE46" s="34"/>
      <c r="AAF46" s="34"/>
      <c r="AAG46" s="34"/>
      <c r="AAH46" s="34"/>
      <c r="AAI46" s="34"/>
      <c r="AAJ46" s="34"/>
      <c r="AAK46" s="34"/>
      <c r="AAL46" s="34"/>
      <c r="AAM46" s="34"/>
      <c r="AAN46" s="34"/>
      <c r="AAO46" s="34"/>
      <c r="AAP46" s="34"/>
      <c r="AAQ46" s="34"/>
      <c r="AAR46" s="34"/>
      <c r="AAS46" s="34"/>
      <c r="AAT46" s="34"/>
      <c r="AAU46" s="34"/>
      <c r="AAV46" s="34"/>
      <c r="AAW46" s="34"/>
      <c r="AAX46" s="34"/>
      <c r="AAY46" s="34"/>
      <c r="AAZ46" s="34"/>
      <c r="ABA46" s="34"/>
      <c r="ABB46" s="34"/>
      <c r="ABC46" s="34"/>
      <c r="ABD46" s="34"/>
      <c r="ABE46" s="34"/>
      <c r="ABF46" s="34"/>
      <c r="ABG46" s="34"/>
      <c r="ABH46" s="34"/>
      <c r="ABI46" s="34"/>
      <c r="ABJ46" s="34"/>
      <c r="ABK46" s="34"/>
      <c r="ABL46" s="34"/>
      <c r="ABM46" s="34"/>
      <c r="ABN46" s="34"/>
      <c r="ABO46" s="34"/>
      <c r="ABP46" s="34"/>
      <c r="ABQ46" s="34"/>
      <c r="ABR46" s="34"/>
      <c r="ABS46" s="34"/>
      <c r="ABT46" s="34"/>
      <c r="ABU46" s="34"/>
      <c r="ABV46" s="34"/>
      <c r="ABW46" s="34"/>
      <c r="ABX46" s="34"/>
      <c r="ABY46" s="34"/>
      <c r="ABZ46" s="34"/>
      <c r="ACA46" s="34"/>
      <c r="ACB46" s="34"/>
      <c r="ACC46" s="34"/>
      <c r="ACD46" s="34"/>
      <c r="ACE46" s="34"/>
      <c r="ACF46" s="34"/>
      <c r="ACG46" s="34"/>
      <c r="ACH46" s="34"/>
      <c r="ACI46" s="34"/>
      <c r="ACJ46" s="34"/>
      <c r="ACK46" s="34"/>
      <c r="ACL46" s="34"/>
      <c r="ACM46" s="34"/>
      <c r="ACN46" s="34"/>
      <c r="ACO46" s="34"/>
      <c r="ACP46" s="34"/>
      <c r="ACQ46" s="34"/>
      <c r="ACR46" s="34"/>
      <c r="ACS46" s="34"/>
      <c r="ACT46" s="34"/>
      <c r="ACU46" s="34"/>
      <c r="ACV46" s="34"/>
      <c r="ACW46" s="34"/>
      <c r="ACX46" s="34"/>
      <c r="ACY46" s="34"/>
      <c r="ACZ46" s="34"/>
      <c r="ADA46" s="34"/>
      <c r="ADB46" s="34"/>
      <c r="ADC46" s="34"/>
      <c r="ADD46" s="34"/>
      <c r="ADE46" s="34"/>
      <c r="ADF46" s="34"/>
      <c r="ADG46" s="34"/>
      <c r="ADH46" s="34"/>
      <c r="ADI46" s="34"/>
      <c r="ADJ46" s="34"/>
      <c r="ADK46" s="34"/>
      <c r="ADL46" s="34"/>
      <c r="ADM46" s="34"/>
      <c r="ADN46" s="34"/>
      <c r="ADO46" s="34"/>
      <c r="ADP46" s="34"/>
      <c r="ADQ46" s="34"/>
      <c r="ADR46" s="34"/>
      <c r="ADS46" s="34"/>
      <c r="ADT46" s="34"/>
      <c r="ADU46" s="34"/>
      <c r="ADV46" s="34"/>
      <c r="ADW46" s="34"/>
      <c r="ADX46" s="34"/>
      <c r="ADY46" s="34"/>
      <c r="ADZ46" s="34"/>
      <c r="AEA46" s="34"/>
      <c r="AEB46" s="34"/>
      <c r="AEC46" s="34"/>
      <c r="AED46" s="34"/>
      <c r="AEE46" s="34"/>
      <c r="AEF46" s="34"/>
      <c r="AEG46" s="34"/>
      <c r="AEH46" s="34"/>
      <c r="AEI46" s="34"/>
      <c r="AEJ46" s="34"/>
      <c r="AEK46" s="34"/>
      <c r="AEL46" s="34"/>
      <c r="AEM46" s="34"/>
      <c r="AEN46" s="34"/>
      <c r="AEO46" s="34"/>
      <c r="AEP46" s="34"/>
      <c r="AEQ46" s="34"/>
      <c r="AER46" s="34"/>
      <c r="AES46" s="34"/>
      <c r="AET46" s="34"/>
      <c r="AEU46" s="34"/>
      <c r="AEV46" s="34"/>
      <c r="AEW46" s="34"/>
      <c r="AEX46" s="34"/>
      <c r="AEY46" s="34"/>
      <c r="AEZ46" s="34"/>
      <c r="AFA46" s="34"/>
      <c r="AFB46" s="34"/>
      <c r="AFC46" s="34"/>
      <c r="AFD46" s="34"/>
      <c r="AFE46" s="34"/>
      <c r="AFF46" s="34"/>
      <c r="AFG46" s="34"/>
      <c r="AFH46" s="34"/>
      <c r="AFI46" s="34"/>
      <c r="AFJ46" s="34"/>
      <c r="AFK46" s="34"/>
      <c r="AFL46" s="34"/>
      <c r="AFM46" s="34"/>
      <c r="AFN46" s="34"/>
      <c r="AFO46" s="34"/>
      <c r="AFP46" s="34"/>
      <c r="AFQ46" s="34"/>
      <c r="AFR46" s="34"/>
      <c r="AFS46" s="34"/>
      <c r="AFT46" s="34"/>
      <c r="AFU46" s="34"/>
      <c r="AFV46" s="34"/>
      <c r="AFW46" s="34"/>
      <c r="AFX46" s="34"/>
      <c r="AFY46" s="34"/>
      <c r="AFZ46" s="34"/>
      <c r="AGA46" s="34"/>
      <c r="AGB46" s="34"/>
      <c r="AGC46" s="34"/>
      <c r="AGD46" s="34"/>
      <c r="AGE46" s="34"/>
      <c r="AGF46" s="34"/>
      <c r="AGG46" s="34"/>
      <c r="AGH46" s="34"/>
      <c r="AGI46" s="34"/>
      <c r="AGJ46" s="34"/>
      <c r="AGK46" s="34"/>
      <c r="AGL46" s="34"/>
      <c r="AGM46" s="34"/>
      <c r="AGN46" s="34"/>
      <c r="AGO46" s="34"/>
      <c r="AGP46" s="34"/>
      <c r="AGQ46" s="34"/>
      <c r="AGR46" s="34"/>
      <c r="AGS46" s="34"/>
      <c r="AGT46" s="34"/>
      <c r="AGU46" s="34"/>
      <c r="AGV46" s="34"/>
      <c r="AGW46" s="34"/>
      <c r="AGX46" s="34"/>
      <c r="AGY46" s="34"/>
      <c r="AGZ46" s="34"/>
      <c r="AHA46" s="34"/>
      <c r="AHB46" s="34"/>
      <c r="AHC46" s="34"/>
      <c r="AHD46" s="34"/>
      <c r="AHE46" s="34"/>
      <c r="AHF46" s="34"/>
      <c r="AHG46" s="34"/>
      <c r="AHH46" s="34"/>
      <c r="AHI46" s="34"/>
      <c r="AHJ46" s="34"/>
      <c r="AHK46" s="34"/>
      <c r="AHL46" s="34"/>
      <c r="AHM46" s="34"/>
      <c r="AHN46" s="34"/>
      <c r="AHO46" s="34"/>
      <c r="AHP46" s="34"/>
      <c r="AHQ46" s="34"/>
      <c r="AHR46" s="34"/>
      <c r="AHS46" s="34"/>
      <c r="AHT46" s="34"/>
      <c r="AHU46" s="34"/>
      <c r="AHV46" s="34"/>
      <c r="AHW46" s="34"/>
      <c r="AHX46" s="34"/>
      <c r="AHY46" s="34"/>
      <c r="AHZ46" s="34"/>
      <c r="AIA46" s="34"/>
      <c r="AIB46" s="34"/>
      <c r="AIC46" s="34"/>
      <c r="AID46" s="34"/>
      <c r="AIE46" s="34"/>
      <c r="AIF46" s="34"/>
      <c r="AIG46" s="34"/>
      <c r="AIH46" s="34"/>
      <c r="AII46" s="34"/>
      <c r="AIJ46" s="34"/>
      <c r="AIK46" s="34"/>
      <c r="AIL46" s="34"/>
      <c r="AIM46" s="34"/>
      <c r="AIN46" s="34"/>
      <c r="AIO46" s="34"/>
      <c r="AIP46" s="34"/>
      <c r="AIQ46" s="34"/>
      <c r="AIR46" s="34"/>
      <c r="AIS46" s="34"/>
      <c r="AIT46" s="34"/>
      <c r="AIU46" s="34"/>
      <c r="AIV46" s="34"/>
      <c r="AIW46" s="34"/>
      <c r="AIX46" s="34"/>
      <c r="AIY46" s="34"/>
      <c r="AIZ46" s="34"/>
      <c r="AJA46" s="34"/>
      <c r="AJB46" s="34"/>
      <c r="AJC46" s="34"/>
      <c r="AJD46" s="34"/>
      <c r="AJE46" s="34"/>
      <c r="AJF46" s="34"/>
      <c r="AJG46" s="34"/>
      <c r="AJH46" s="34"/>
      <c r="AJI46" s="34"/>
      <c r="AJJ46" s="34"/>
      <c r="AJK46" s="34"/>
      <c r="AJL46" s="34"/>
      <c r="AJM46" s="34"/>
      <c r="AJN46" s="34"/>
      <c r="AJO46" s="34"/>
      <c r="AJP46" s="34"/>
      <c r="AJQ46" s="34"/>
      <c r="AJR46" s="34"/>
      <c r="AJS46" s="34"/>
      <c r="AJT46" s="34"/>
      <c r="AJU46" s="34"/>
      <c r="AJV46" s="34"/>
      <c r="AJW46" s="34"/>
      <c r="AJX46" s="34"/>
      <c r="AJY46" s="34"/>
      <c r="AJZ46" s="34"/>
      <c r="AKA46" s="34"/>
      <c r="AKB46" s="34"/>
      <c r="AKC46" s="34"/>
      <c r="AKD46" s="34"/>
      <c r="AKE46" s="34"/>
      <c r="AKF46" s="34"/>
      <c r="AKG46" s="34"/>
      <c r="AKH46" s="34"/>
      <c r="AKI46" s="34"/>
      <c r="AKJ46" s="34"/>
      <c r="AKK46" s="34"/>
      <c r="AKL46" s="34"/>
      <c r="AKM46" s="34"/>
      <c r="AKN46" s="34"/>
      <c r="AKO46" s="34"/>
      <c r="AKP46" s="34"/>
      <c r="AKQ46" s="34"/>
      <c r="AKR46" s="34"/>
      <c r="AKS46" s="34"/>
      <c r="AKT46" s="34"/>
      <c r="AKU46" s="34"/>
      <c r="AKV46" s="34"/>
      <c r="AKW46" s="34"/>
      <c r="AKX46" s="34"/>
      <c r="AKY46" s="34"/>
      <c r="AKZ46" s="34"/>
      <c r="ALA46" s="34"/>
      <c r="ALB46" s="34"/>
      <c r="ALC46" s="34"/>
      <c r="ALD46" s="34"/>
      <c r="ALE46" s="34"/>
      <c r="ALF46" s="34"/>
      <c r="ALG46" s="34"/>
      <c r="ALH46" s="34"/>
      <c r="ALI46" s="34"/>
      <c r="ALJ46" s="34"/>
      <c r="ALK46" s="34"/>
      <c r="ALL46" s="34"/>
      <c r="ALM46" s="34"/>
      <c r="ALN46" s="34"/>
      <c r="ALO46" s="34"/>
      <c r="ALP46" s="34"/>
      <c r="ALQ46" s="34"/>
      <c r="ALR46" s="34"/>
      <c r="ALS46" s="34"/>
      <c r="ALT46" s="34"/>
      <c r="ALU46" s="34"/>
      <c r="ALV46" s="34"/>
      <c r="ALW46" s="34"/>
      <c r="ALX46" s="34"/>
      <c r="ALY46" s="34"/>
      <c r="ALZ46" s="34"/>
      <c r="AMA46" s="34"/>
      <c r="AMB46" s="34"/>
      <c r="AMC46" s="34"/>
      <c r="AMD46" s="34"/>
      <c r="AME46" s="34"/>
      <c r="AMF46" s="34"/>
      <c r="AMG46" s="34"/>
      <c r="AMH46" s="34"/>
      <c r="AMI46" s="34"/>
      <c r="AMJ46" s="34"/>
      <c r="AMK46" s="34"/>
      <c r="AML46" s="34"/>
      <c r="AMM46" s="34"/>
      <c r="AMN46" s="34"/>
      <c r="AMO46" s="34"/>
      <c r="AMP46" s="34"/>
      <c r="AMQ46" s="34"/>
      <c r="AMR46" s="34"/>
      <c r="AMS46" s="34"/>
      <c r="AMT46" s="34"/>
      <c r="AMU46" s="34"/>
      <c r="AMV46" s="34"/>
      <c r="AMW46" s="34"/>
      <c r="AMX46" s="34"/>
      <c r="AMY46" s="34"/>
      <c r="AMZ46" s="34"/>
      <c r="ANA46" s="34"/>
      <c r="ANB46" s="34"/>
      <c r="ANC46" s="34"/>
      <c r="AND46" s="34"/>
      <c r="ANE46" s="34"/>
      <c r="ANF46" s="34"/>
      <c r="ANG46" s="34"/>
      <c r="ANH46" s="34"/>
      <c r="ANI46" s="34"/>
      <c r="ANJ46" s="34"/>
      <c r="ANK46" s="34"/>
      <c r="ANL46" s="34"/>
      <c r="ANM46" s="34"/>
      <c r="ANN46" s="34"/>
      <c r="ANO46" s="34"/>
      <c r="ANP46" s="34"/>
      <c r="ANQ46" s="34"/>
      <c r="ANR46" s="34"/>
      <c r="ANS46" s="34"/>
      <c r="ANT46" s="34"/>
      <c r="ANU46" s="34"/>
      <c r="ANV46" s="34"/>
      <c r="ANW46" s="34"/>
      <c r="ANX46" s="34"/>
      <c r="ANY46" s="34"/>
      <c r="ANZ46" s="34"/>
      <c r="AOA46" s="34"/>
      <c r="AOB46" s="34"/>
      <c r="AOC46" s="34"/>
      <c r="AOD46" s="34"/>
      <c r="AOE46" s="34"/>
      <c r="AOF46" s="34"/>
      <c r="AOG46" s="34"/>
      <c r="AOH46" s="34"/>
      <c r="AOI46" s="34"/>
      <c r="AOJ46" s="34"/>
      <c r="AOK46" s="34"/>
      <c r="AOL46" s="34"/>
      <c r="AOM46" s="34"/>
      <c r="AON46" s="34"/>
      <c r="AOO46" s="34"/>
      <c r="AOP46" s="34"/>
      <c r="AOQ46" s="34"/>
      <c r="AOR46" s="34"/>
      <c r="AOS46" s="34"/>
      <c r="AOT46" s="34"/>
      <c r="AOU46" s="34"/>
      <c r="AOV46" s="34"/>
      <c r="AOW46" s="34"/>
      <c r="AOX46" s="34"/>
      <c r="AOY46" s="34"/>
      <c r="AOZ46" s="34"/>
      <c r="APA46" s="34"/>
      <c r="APB46" s="34"/>
      <c r="APC46" s="34"/>
      <c r="APD46" s="34"/>
      <c r="APE46" s="34"/>
      <c r="APF46" s="34"/>
      <c r="APG46" s="34"/>
      <c r="APH46" s="34"/>
      <c r="API46" s="34"/>
      <c r="APJ46" s="34"/>
      <c r="APK46" s="34"/>
      <c r="APL46" s="34"/>
      <c r="APM46" s="34"/>
      <c r="APN46" s="34"/>
      <c r="APO46" s="34"/>
      <c r="APP46" s="34"/>
      <c r="APQ46" s="34"/>
      <c r="APR46" s="34"/>
      <c r="APS46" s="34"/>
      <c r="APT46" s="34"/>
      <c r="APU46" s="34"/>
      <c r="APV46" s="34"/>
      <c r="APW46" s="34"/>
      <c r="APX46" s="34"/>
      <c r="APY46" s="34"/>
      <c r="APZ46" s="34"/>
      <c r="AQA46" s="34"/>
      <c r="AQB46" s="34"/>
      <c r="AQC46" s="34"/>
      <c r="AQD46" s="34"/>
      <c r="AQE46" s="34"/>
      <c r="AQF46" s="34"/>
      <c r="AQG46" s="34"/>
      <c r="AQH46" s="34"/>
      <c r="AQI46" s="34"/>
      <c r="AQJ46" s="34"/>
      <c r="AQK46" s="34"/>
      <c r="AQL46" s="34"/>
      <c r="AQM46" s="34"/>
      <c r="AQN46" s="34"/>
      <c r="AQO46" s="34"/>
      <c r="AQP46" s="34"/>
      <c r="AQQ46" s="34"/>
      <c r="AQR46" s="34"/>
      <c r="AQS46" s="34"/>
      <c r="AQT46" s="34"/>
      <c r="AQU46" s="34"/>
      <c r="AQV46" s="34"/>
      <c r="AQW46" s="34"/>
      <c r="AQX46" s="34"/>
      <c r="AQY46" s="34"/>
      <c r="AQZ46" s="34"/>
      <c r="ARA46" s="34"/>
      <c r="ARB46" s="34"/>
      <c r="ARC46" s="34"/>
      <c r="ARD46" s="34"/>
      <c r="ARE46" s="34"/>
      <c r="ARF46" s="34"/>
      <c r="ARG46" s="34"/>
      <c r="ARH46" s="34"/>
      <c r="ARI46" s="34"/>
      <c r="ARJ46" s="34"/>
      <c r="ARK46" s="34"/>
      <c r="ARL46" s="34"/>
      <c r="ARM46" s="34"/>
      <c r="ARN46" s="34"/>
      <c r="ARO46" s="34"/>
      <c r="ARP46" s="34"/>
      <c r="ARQ46" s="34"/>
      <c r="ARR46" s="34"/>
      <c r="ARS46" s="34"/>
      <c r="ART46" s="34"/>
      <c r="ARU46" s="34"/>
      <c r="ARV46" s="34"/>
      <c r="ARW46" s="34"/>
      <c r="ARX46" s="34"/>
      <c r="ARY46" s="34"/>
      <c r="ARZ46" s="34"/>
      <c r="ASA46" s="34"/>
      <c r="ASB46" s="34"/>
      <c r="ASC46" s="34"/>
      <c r="ASD46" s="34"/>
      <c r="ASE46" s="34"/>
      <c r="ASF46" s="34"/>
      <c r="ASG46" s="34"/>
      <c r="ASH46" s="34"/>
      <c r="ASI46" s="34"/>
      <c r="ASJ46" s="34"/>
      <c r="ASK46" s="34"/>
      <c r="ASL46" s="34"/>
      <c r="ASM46" s="34"/>
      <c r="ASN46" s="34"/>
      <c r="ASO46" s="34"/>
      <c r="ASP46" s="34"/>
      <c r="ASQ46" s="34"/>
      <c r="ASR46" s="34"/>
      <c r="ASS46" s="34"/>
      <c r="AST46" s="34"/>
      <c r="ASU46" s="34"/>
      <c r="ASV46" s="34"/>
      <c r="ASW46" s="34"/>
      <c r="ASX46" s="34"/>
      <c r="ASY46" s="34"/>
      <c r="ASZ46" s="34"/>
      <c r="ATA46" s="34"/>
      <c r="ATB46" s="34"/>
      <c r="ATC46" s="34"/>
      <c r="ATD46" s="34"/>
      <c r="ATE46" s="34"/>
      <c r="ATF46" s="34"/>
      <c r="ATG46" s="34"/>
      <c r="ATH46" s="34"/>
      <c r="ATI46" s="34"/>
      <c r="ATJ46" s="34"/>
      <c r="ATK46" s="34"/>
      <c r="ATL46" s="34"/>
      <c r="ATM46" s="34"/>
      <c r="ATN46" s="34"/>
      <c r="ATO46" s="34"/>
      <c r="ATP46" s="34"/>
      <c r="ATQ46" s="34"/>
      <c r="ATR46" s="34"/>
      <c r="ATS46" s="34"/>
      <c r="ATT46" s="34"/>
      <c r="ATU46" s="34"/>
      <c r="ATV46" s="34"/>
      <c r="ATW46" s="34"/>
      <c r="ATX46" s="34"/>
      <c r="ATY46" s="34"/>
      <c r="ATZ46" s="34"/>
      <c r="AUA46" s="34"/>
      <c r="AUB46" s="34"/>
      <c r="AUC46" s="34"/>
      <c r="AUD46" s="34"/>
      <c r="AUE46" s="34"/>
      <c r="AUF46" s="34"/>
      <c r="AUG46" s="34"/>
      <c r="AUH46" s="34"/>
      <c r="AUI46" s="34"/>
      <c r="AUJ46" s="34"/>
      <c r="AUK46" s="34"/>
      <c r="AUL46" s="34"/>
      <c r="AUM46" s="34"/>
      <c r="AUN46" s="34"/>
      <c r="AUO46" s="34"/>
      <c r="AUP46" s="34"/>
      <c r="AUQ46" s="34"/>
      <c r="AUR46" s="34"/>
      <c r="AUS46" s="34"/>
      <c r="AUT46" s="34"/>
      <c r="AUU46" s="34"/>
      <c r="AUV46" s="34"/>
      <c r="AUW46" s="34"/>
      <c r="AUX46" s="34"/>
      <c r="AUY46" s="34"/>
      <c r="AUZ46" s="34"/>
      <c r="AVA46" s="34"/>
      <c r="AVB46" s="34"/>
      <c r="AVC46" s="34"/>
      <c r="AVD46" s="34"/>
      <c r="AVE46" s="34"/>
      <c r="AVF46" s="34"/>
      <c r="AVG46" s="34"/>
      <c r="AVH46" s="34"/>
      <c r="AVI46" s="34"/>
      <c r="AVJ46" s="34"/>
      <c r="AVK46" s="34"/>
      <c r="AVL46" s="34"/>
      <c r="AVM46" s="34"/>
      <c r="AVN46" s="34"/>
      <c r="AVO46" s="34"/>
      <c r="AVP46" s="34"/>
      <c r="AVQ46" s="34"/>
      <c r="AVR46" s="34"/>
      <c r="AVS46" s="34"/>
      <c r="AVT46" s="34"/>
      <c r="AVU46" s="34"/>
      <c r="AVV46" s="34"/>
      <c r="AVW46" s="34"/>
      <c r="AVX46" s="34"/>
      <c r="AVY46" s="34"/>
      <c r="AVZ46" s="34"/>
      <c r="AWA46" s="34"/>
      <c r="AWB46" s="34"/>
      <c r="AWC46" s="34"/>
      <c r="AWD46" s="34"/>
      <c r="AWE46" s="34"/>
      <c r="AWF46" s="34"/>
      <c r="AWG46" s="34"/>
      <c r="AWH46" s="34"/>
      <c r="AWI46" s="34"/>
      <c r="AWJ46" s="34"/>
      <c r="AWK46" s="34"/>
      <c r="AWL46" s="34"/>
      <c r="AWM46" s="34"/>
      <c r="AWN46" s="34"/>
      <c r="AWO46" s="34"/>
      <c r="AWP46" s="34"/>
      <c r="AWQ46" s="34"/>
      <c r="AWR46" s="34"/>
      <c r="AWS46" s="34"/>
      <c r="AWT46" s="34"/>
      <c r="AWU46" s="34"/>
      <c r="AWV46" s="34"/>
      <c r="AWW46" s="34"/>
      <c r="AWX46" s="34"/>
      <c r="AWY46" s="34"/>
      <c r="AWZ46" s="34"/>
      <c r="AXA46" s="34"/>
      <c r="AXB46" s="34"/>
      <c r="AXC46" s="34"/>
      <c r="AXD46" s="34"/>
      <c r="AXE46" s="34"/>
      <c r="AXF46" s="34"/>
      <c r="AXG46" s="34"/>
      <c r="AXH46" s="34"/>
      <c r="AXI46" s="34"/>
      <c r="AXJ46" s="34"/>
      <c r="AXK46" s="34"/>
      <c r="AXL46" s="34"/>
      <c r="AXM46" s="34"/>
      <c r="AXN46" s="34"/>
      <c r="AXO46" s="34"/>
      <c r="AXP46" s="34"/>
      <c r="AXQ46" s="34"/>
      <c r="AXR46" s="34"/>
      <c r="AXS46" s="34"/>
      <c r="AXT46" s="34"/>
      <c r="AXU46" s="34"/>
      <c r="AXV46" s="34"/>
      <c r="AXW46" s="34"/>
      <c r="AXX46" s="34"/>
      <c r="AXY46" s="34"/>
      <c r="AXZ46" s="34"/>
      <c r="AYA46" s="34"/>
      <c r="AYB46" s="34"/>
      <c r="AYC46" s="34"/>
      <c r="AYD46" s="34"/>
      <c r="AYE46" s="34"/>
      <c r="AYF46" s="34"/>
      <c r="AYG46" s="34"/>
      <c r="AYH46" s="34"/>
      <c r="AYI46" s="34"/>
      <c r="AYJ46" s="34"/>
      <c r="AYK46" s="34"/>
      <c r="AYL46" s="34"/>
      <c r="AYM46" s="34"/>
      <c r="AYN46" s="34"/>
      <c r="AYO46" s="34"/>
      <c r="AYP46" s="34"/>
      <c r="AYQ46" s="34"/>
      <c r="AYR46" s="34"/>
      <c r="AYS46" s="34"/>
      <c r="AYT46" s="34"/>
      <c r="AYU46" s="34"/>
      <c r="AYV46" s="34"/>
      <c r="AYW46" s="34"/>
      <c r="AYX46" s="34"/>
      <c r="AYY46" s="34"/>
      <c r="AYZ46" s="34"/>
      <c r="AZA46" s="34"/>
      <c r="AZB46" s="34"/>
      <c r="AZC46" s="34"/>
      <c r="AZD46" s="34"/>
      <c r="AZE46" s="34"/>
      <c r="AZF46" s="34"/>
      <c r="AZG46" s="34"/>
      <c r="AZH46" s="34"/>
      <c r="AZI46" s="34"/>
      <c r="AZJ46" s="34"/>
      <c r="AZK46" s="34"/>
      <c r="AZL46" s="34"/>
      <c r="AZM46" s="34"/>
      <c r="AZN46" s="34"/>
      <c r="AZO46" s="34"/>
      <c r="AZP46" s="34"/>
      <c r="AZQ46" s="34"/>
      <c r="AZR46" s="34"/>
      <c r="AZS46" s="34"/>
      <c r="AZT46" s="34"/>
      <c r="AZU46" s="34"/>
      <c r="AZV46" s="34"/>
      <c r="AZW46" s="34"/>
      <c r="AZX46" s="34"/>
      <c r="AZY46" s="34"/>
      <c r="AZZ46" s="34"/>
      <c r="BAA46" s="34"/>
      <c r="BAB46" s="34"/>
      <c r="BAC46" s="34"/>
      <c r="BAD46" s="34"/>
      <c r="BAE46" s="34"/>
      <c r="BAF46" s="34"/>
      <c r="BAG46" s="34"/>
      <c r="BAH46" s="34"/>
      <c r="BAI46" s="34"/>
      <c r="BAJ46" s="34"/>
      <c r="BAK46" s="34"/>
      <c r="BAL46" s="34"/>
      <c r="BAM46" s="34"/>
      <c r="BAN46" s="34"/>
      <c r="BAO46" s="34"/>
      <c r="BAP46" s="34"/>
      <c r="BAQ46" s="34"/>
      <c r="BAR46" s="34"/>
      <c r="BAS46" s="34"/>
      <c r="BAT46" s="34"/>
      <c r="BAU46" s="34"/>
      <c r="BAV46" s="34"/>
      <c r="BAW46" s="34"/>
      <c r="BAX46" s="34"/>
      <c r="BAY46" s="34"/>
      <c r="BAZ46" s="34"/>
      <c r="BBA46" s="34"/>
      <c r="BBB46" s="34"/>
      <c r="BBC46" s="34"/>
      <c r="BBD46" s="34"/>
      <c r="BBE46" s="34"/>
      <c r="BBF46" s="34"/>
      <c r="BBG46" s="34"/>
      <c r="BBH46" s="34"/>
      <c r="BBI46" s="34"/>
      <c r="BBJ46" s="34"/>
      <c r="BBK46" s="34"/>
      <c r="BBL46" s="34"/>
      <c r="BBM46" s="34"/>
      <c r="BBN46" s="34"/>
      <c r="BBO46" s="34"/>
      <c r="BBP46" s="34"/>
      <c r="BBQ46" s="34"/>
      <c r="BBR46" s="34"/>
      <c r="BBS46" s="34"/>
      <c r="BBT46" s="34"/>
      <c r="BBU46" s="34"/>
      <c r="BBV46" s="34"/>
      <c r="BBW46" s="34"/>
      <c r="BBX46" s="34"/>
      <c r="BBY46" s="34"/>
      <c r="BBZ46" s="34"/>
      <c r="BCA46" s="34"/>
      <c r="BCB46" s="34"/>
      <c r="BCC46" s="34"/>
      <c r="BCD46" s="34"/>
      <c r="BCE46" s="34"/>
      <c r="BCF46" s="34"/>
      <c r="BCG46" s="34"/>
      <c r="BCH46" s="34"/>
      <c r="BCI46" s="34"/>
      <c r="BCJ46" s="34"/>
      <c r="BCK46" s="34"/>
      <c r="BCL46" s="34"/>
      <c r="BCM46" s="34"/>
      <c r="BCN46" s="34"/>
      <c r="BCO46" s="34"/>
      <c r="BCP46" s="34"/>
      <c r="BCQ46" s="34"/>
      <c r="BCR46" s="34"/>
      <c r="BCS46" s="34"/>
      <c r="BCT46" s="34"/>
      <c r="BCU46" s="34"/>
      <c r="BCV46" s="34"/>
      <c r="BCW46" s="34"/>
      <c r="BCX46" s="34"/>
      <c r="BCY46" s="34"/>
      <c r="BCZ46" s="34"/>
      <c r="BDA46" s="34"/>
      <c r="BDB46" s="34"/>
      <c r="BDC46" s="34"/>
      <c r="BDD46" s="34"/>
      <c r="BDE46" s="34"/>
      <c r="BDF46" s="34"/>
      <c r="BDG46" s="34"/>
      <c r="BDH46" s="34"/>
      <c r="BDI46" s="34"/>
      <c r="BDJ46" s="34"/>
      <c r="BDK46" s="34"/>
      <c r="BDL46" s="34"/>
      <c r="BDM46" s="34"/>
      <c r="BDN46" s="34"/>
      <c r="BDO46" s="34"/>
      <c r="BDP46" s="34"/>
      <c r="BDQ46" s="34"/>
      <c r="BDR46" s="34"/>
      <c r="BDS46" s="34"/>
      <c r="BDT46" s="34"/>
      <c r="BDU46" s="34"/>
      <c r="BDV46" s="34"/>
      <c r="BDW46" s="34"/>
      <c r="BDX46" s="34"/>
      <c r="BDY46" s="34"/>
      <c r="BDZ46" s="34"/>
      <c r="BEA46" s="34"/>
      <c r="BEB46" s="34"/>
      <c r="BEC46" s="34"/>
      <c r="BED46" s="34"/>
      <c r="BEE46" s="34"/>
      <c r="BEF46" s="34"/>
      <c r="BEG46" s="34"/>
      <c r="BEH46" s="34"/>
      <c r="BEI46" s="34"/>
      <c r="BEJ46" s="34"/>
      <c r="BEK46" s="34"/>
      <c r="BEL46" s="34"/>
      <c r="BEM46" s="34"/>
      <c r="BEN46" s="34"/>
      <c r="BEO46" s="34"/>
      <c r="BEP46" s="34"/>
      <c r="BEQ46" s="34"/>
      <c r="BER46" s="34"/>
      <c r="BES46" s="34"/>
      <c r="BET46" s="34"/>
      <c r="BEU46" s="34"/>
      <c r="BEV46" s="34"/>
      <c r="BEW46" s="34"/>
      <c r="BEX46" s="34"/>
      <c r="BEY46" s="34"/>
      <c r="BEZ46" s="34"/>
      <c r="BFA46" s="34"/>
      <c r="BFB46" s="34"/>
      <c r="BFC46" s="34"/>
      <c r="BFD46" s="34"/>
      <c r="BFE46" s="34"/>
      <c r="BFF46" s="34"/>
      <c r="BFG46" s="34"/>
      <c r="BFH46" s="34"/>
      <c r="BFI46" s="34"/>
      <c r="BFJ46" s="34"/>
      <c r="BFK46" s="34"/>
      <c r="BFL46" s="34"/>
      <c r="BFM46" s="34"/>
      <c r="BFN46" s="34"/>
      <c r="BFO46" s="34"/>
      <c r="BFP46" s="34"/>
      <c r="BFQ46" s="34"/>
      <c r="BFR46" s="34"/>
      <c r="BFS46" s="34"/>
      <c r="BFT46" s="34"/>
      <c r="BFU46" s="34"/>
      <c r="BFV46" s="34"/>
      <c r="BFW46" s="34"/>
      <c r="BFX46" s="34"/>
      <c r="BFY46" s="34"/>
      <c r="BFZ46" s="34"/>
      <c r="BGA46" s="34"/>
      <c r="BGB46" s="34"/>
      <c r="BGC46" s="34"/>
      <c r="BGD46" s="34"/>
      <c r="BGE46" s="34"/>
      <c r="BGF46" s="34"/>
      <c r="BGG46" s="34"/>
      <c r="BGH46" s="34"/>
      <c r="BGI46" s="34"/>
      <c r="BGJ46" s="34"/>
      <c r="BGK46" s="34"/>
      <c r="BGL46" s="34"/>
      <c r="BGM46" s="34"/>
      <c r="BGN46" s="34"/>
      <c r="BGO46" s="34"/>
      <c r="BGP46" s="34"/>
      <c r="BGQ46" s="34"/>
      <c r="BGR46" s="34"/>
      <c r="BGS46" s="34"/>
      <c r="BGT46" s="34"/>
      <c r="BGU46" s="34"/>
      <c r="BGV46" s="34"/>
      <c r="BGW46" s="34"/>
      <c r="BGX46" s="34"/>
      <c r="BGY46" s="34"/>
      <c r="BGZ46" s="34"/>
      <c r="BHA46" s="34"/>
      <c r="BHB46" s="34"/>
      <c r="BHC46" s="34"/>
      <c r="BHD46" s="34"/>
      <c r="BHE46" s="34"/>
      <c r="BHF46" s="34"/>
      <c r="BHG46" s="34"/>
      <c r="BHH46" s="34"/>
      <c r="BHI46" s="34"/>
      <c r="BHJ46" s="34"/>
      <c r="BHK46" s="34"/>
      <c r="BHL46" s="34"/>
      <c r="BHM46" s="34"/>
      <c r="BHN46" s="34"/>
      <c r="BHO46" s="34"/>
      <c r="BHP46" s="34"/>
      <c r="BHQ46" s="34"/>
      <c r="BHR46" s="34"/>
      <c r="BHS46" s="34"/>
      <c r="BHT46" s="34"/>
      <c r="BHU46" s="34"/>
      <c r="BHV46" s="34"/>
      <c r="BHW46" s="34"/>
      <c r="BHX46" s="34"/>
      <c r="BHY46" s="34"/>
      <c r="BHZ46" s="34"/>
      <c r="BIA46" s="34"/>
      <c r="BIB46" s="34"/>
      <c r="BIC46" s="34"/>
      <c r="BID46" s="34"/>
      <c r="BIE46" s="34"/>
      <c r="BIF46" s="34"/>
      <c r="BIG46" s="34"/>
      <c r="BIH46" s="34"/>
      <c r="BII46" s="34"/>
      <c r="BIJ46" s="34"/>
      <c r="BIK46" s="34"/>
      <c r="BIL46" s="34"/>
      <c r="BIM46" s="34"/>
      <c r="BIN46" s="34"/>
      <c r="BIO46" s="34"/>
      <c r="BIP46" s="34"/>
      <c r="BIQ46" s="34"/>
      <c r="BIR46" s="34"/>
      <c r="BIS46" s="34"/>
      <c r="BIT46" s="34"/>
      <c r="BIU46" s="34"/>
      <c r="BIV46" s="34"/>
      <c r="BIW46" s="34"/>
      <c r="BIX46" s="34"/>
      <c r="BIY46" s="34"/>
      <c r="BIZ46" s="34"/>
      <c r="BJA46" s="34"/>
      <c r="BJB46" s="34"/>
      <c r="BJC46" s="34"/>
      <c r="BJD46" s="34"/>
      <c r="BJE46" s="34"/>
      <c r="BJF46" s="34"/>
      <c r="BJG46" s="34"/>
      <c r="BJH46" s="34"/>
      <c r="BJI46" s="34"/>
      <c r="BJJ46" s="34"/>
      <c r="BJK46" s="34"/>
      <c r="BJL46" s="34"/>
      <c r="BJM46" s="34"/>
      <c r="BJN46" s="34"/>
      <c r="BJO46" s="34"/>
      <c r="BJP46" s="34"/>
      <c r="BJQ46" s="34"/>
      <c r="BJR46" s="34"/>
      <c r="BJS46" s="34"/>
      <c r="BJT46" s="34"/>
      <c r="BJU46" s="34"/>
      <c r="BJV46" s="34"/>
      <c r="BJW46" s="34"/>
      <c r="BJX46" s="34"/>
      <c r="BJY46" s="34"/>
      <c r="BJZ46" s="34"/>
      <c r="BKA46" s="34"/>
      <c r="BKB46" s="34"/>
      <c r="BKC46" s="34"/>
      <c r="BKD46" s="34"/>
      <c r="BKE46" s="34"/>
      <c r="BKF46" s="34"/>
      <c r="BKG46" s="34"/>
      <c r="BKH46" s="34"/>
      <c r="BKI46" s="34"/>
      <c r="BKJ46" s="34"/>
      <c r="BKK46" s="34"/>
      <c r="BKL46" s="34"/>
      <c r="BKM46" s="34"/>
      <c r="BKN46" s="34"/>
      <c r="BKO46" s="34"/>
      <c r="BKP46" s="34"/>
      <c r="BKQ46" s="34"/>
      <c r="BKR46" s="34"/>
      <c r="BKS46" s="34"/>
      <c r="BKT46" s="34"/>
      <c r="BKU46" s="34"/>
      <c r="BKV46" s="34"/>
      <c r="BKW46" s="34"/>
      <c r="BKX46" s="34"/>
      <c r="BKY46" s="34"/>
      <c r="BKZ46" s="34"/>
      <c r="BLA46" s="34"/>
      <c r="BLB46" s="34"/>
      <c r="BLC46" s="34"/>
      <c r="BLD46" s="34"/>
      <c r="BLE46" s="34"/>
      <c r="BLF46" s="34"/>
      <c r="BLG46" s="34"/>
      <c r="BLH46" s="34"/>
      <c r="BLI46" s="34"/>
      <c r="BLJ46" s="34"/>
      <c r="BLK46" s="34"/>
      <c r="BLL46" s="34"/>
      <c r="BLM46" s="34"/>
      <c r="BLN46" s="34"/>
      <c r="BLO46" s="34"/>
      <c r="BLP46" s="34"/>
      <c r="BLQ46" s="34"/>
      <c r="BLR46" s="34"/>
      <c r="BLS46" s="34"/>
      <c r="BLT46" s="34"/>
      <c r="BLU46" s="34"/>
      <c r="BLV46" s="34"/>
      <c r="BLW46" s="34"/>
      <c r="BLX46" s="34"/>
      <c r="BLY46" s="34"/>
      <c r="BLZ46" s="34"/>
      <c r="BMA46" s="34"/>
      <c r="BMB46" s="34"/>
      <c r="BMC46" s="34"/>
      <c r="BMD46" s="34"/>
      <c r="BME46" s="34"/>
      <c r="BMF46" s="34"/>
      <c r="BMG46" s="34"/>
      <c r="BMH46" s="34"/>
      <c r="BMI46" s="34"/>
      <c r="BMJ46" s="34"/>
      <c r="BMK46" s="34"/>
      <c r="BML46" s="34"/>
      <c r="BMM46" s="34"/>
      <c r="BMN46" s="34"/>
      <c r="BMO46" s="34"/>
      <c r="BMP46" s="34"/>
      <c r="BMQ46" s="34"/>
      <c r="BMR46" s="34"/>
      <c r="BMS46" s="34"/>
      <c r="BMT46" s="34"/>
      <c r="BMU46" s="34"/>
      <c r="BMV46" s="34"/>
      <c r="BMW46" s="34"/>
      <c r="BMX46" s="34"/>
      <c r="BMY46" s="34"/>
      <c r="BMZ46" s="34"/>
      <c r="BNA46" s="34"/>
      <c r="BNB46" s="34"/>
      <c r="BNC46" s="34"/>
      <c r="BND46" s="34"/>
      <c r="BNE46" s="34"/>
      <c r="BNF46" s="34"/>
      <c r="BNG46" s="34"/>
      <c r="BNH46" s="34"/>
      <c r="BNI46" s="34"/>
      <c r="BNJ46" s="34"/>
      <c r="BNK46" s="34"/>
      <c r="BNL46" s="34"/>
      <c r="BNM46" s="34"/>
      <c r="BNN46" s="34"/>
      <c r="BNO46" s="34"/>
      <c r="BNP46" s="34"/>
      <c r="BNQ46" s="34"/>
      <c r="BNR46" s="34"/>
      <c r="BNS46" s="34"/>
      <c r="BNT46" s="34"/>
      <c r="BNU46" s="34"/>
      <c r="BNV46" s="34"/>
      <c r="BNW46" s="34"/>
      <c r="BNX46" s="34"/>
      <c r="BNY46" s="34"/>
      <c r="BNZ46" s="34"/>
      <c r="BOA46" s="34"/>
      <c r="BOB46" s="34"/>
      <c r="BOC46" s="34"/>
      <c r="BOD46" s="34"/>
      <c r="BOE46" s="34"/>
      <c r="BOF46" s="34"/>
      <c r="BOG46" s="34"/>
      <c r="BOH46" s="34"/>
      <c r="BOI46" s="34"/>
      <c r="BOJ46" s="34"/>
      <c r="BOK46" s="34"/>
      <c r="BOL46" s="34"/>
      <c r="BOM46" s="34"/>
      <c r="BON46" s="34"/>
      <c r="BOO46" s="34"/>
      <c r="BOP46" s="34"/>
      <c r="BOQ46" s="34"/>
      <c r="BOR46" s="34"/>
      <c r="BOS46" s="34"/>
      <c r="BOT46" s="34"/>
      <c r="BOU46" s="34"/>
      <c r="BOV46" s="34"/>
      <c r="BOW46" s="34"/>
      <c r="BOX46" s="34"/>
      <c r="BOY46" s="34"/>
      <c r="BOZ46" s="34"/>
      <c r="BPA46" s="34"/>
      <c r="BPB46" s="34"/>
      <c r="BPC46" s="34"/>
      <c r="BPD46" s="34"/>
      <c r="BPE46" s="34"/>
      <c r="BPF46" s="34"/>
      <c r="BPG46" s="34"/>
      <c r="BPH46" s="34"/>
      <c r="BPI46" s="34"/>
      <c r="BPJ46" s="34"/>
      <c r="BPK46" s="34"/>
      <c r="BPL46" s="34"/>
      <c r="BPM46" s="34"/>
      <c r="BPN46" s="34"/>
      <c r="BPO46" s="34"/>
      <c r="BPP46" s="34"/>
      <c r="BPQ46" s="34"/>
      <c r="BPR46" s="34"/>
      <c r="BPS46" s="34"/>
      <c r="BPT46" s="34"/>
      <c r="BPU46" s="34"/>
      <c r="BPV46" s="34"/>
      <c r="BPW46" s="34"/>
      <c r="BPX46" s="34"/>
      <c r="BPY46" s="34"/>
      <c r="BPZ46" s="34"/>
      <c r="BQA46" s="34"/>
      <c r="BQB46" s="34"/>
      <c r="BQC46" s="34"/>
      <c r="BQD46" s="34"/>
      <c r="BQE46" s="34"/>
      <c r="BQF46" s="34"/>
      <c r="BQG46" s="34"/>
      <c r="BQH46" s="34"/>
      <c r="BQI46" s="34"/>
      <c r="BQJ46" s="34"/>
      <c r="BQK46" s="34"/>
      <c r="BQL46" s="34"/>
      <c r="BQM46" s="34"/>
      <c r="BQN46" s="34"/>
      <c r="BQO46" s="34"/>
      <c r="BQP46" s="34"/>
      <c r="BQQ46" s="34"/>
      <c r="BQR46" s="34"/>
      <c r="BQS46" s="34"/>
      <c r="BQT46" s="34"/>
      <c r="BQU46" s="34"/>
      <c r="BQV46" s="34"/>
      <c r="BQW46" s="34"/>
      <c r="BQX46" s="34"/>
      <c r="BQY46" s="34"/>
      <c r="BQZ46" s="34"/>
      <c r="BRA46" s="34"/>
      <c r="BRB46" s="34"/>
      <c r="BRC46" s="34"/>
      <c r="BRD46" s="34"/>
      <c r="BRE46" s="34"/>
      <c r="BRF46" s="34"/>
      <c r="BRG46" s="34"/>
      <c r="BRH46" s="34"/>
      <c r="BRI46" s="34"/>
      <c r="BRJ46" s="34"/>
      <c r="BRK46" s="34"/>
      <c r="BRL46" s="34"/>
      <c r="BRM46" s="34"/>
      <c r="BRN46" s="34"/>
      <c r="BRO46" s="34"/>
      <c r="BRP46" s="34"/>
      <c r="BRQ46" s="34"/>
      <c r="BRR46" s="34"/>
      <c r="BRS46" s="34"/>
      <c r="BRT46" s="34"/>
      <c r="BRU46" s="34"/>
      <c r="BRV46" s="34"/>
      <c r="BRW46" s="34"/>
      <c r="BRX46" s="34"/>
      <c r="BRY46" s="34"/>
      <c r="BRZ46" s="34"/>
      <c r="BSA46" s="34"/>
      <c r="BSB46" s="34"/>
      <c r="BSC46" s="34"/>
      <c r="BSD46" s="34"/>
      <c r="BSE46" s="34"/>
      <c r="BSF46" s="34"/>
      <c r="BSG46" s="34"/>
      <c r="BSH46" s="34"/>
      <c r="BSI46" s="34"/>
      <c r="BSJ46" s="34"/>
      <c r="BSK46" s="34"/>
      <c r="BSL46" s="34"/>
      <c r="BSM46" s="34"/>
      <c r="BSN46" s="34"/>
      <c r="BSO46" s="34"/>
      <c r="BSP46" s="34"/>
      <c r="BSQ46" s="34"/>
      <c r="BSR46" s="34"/>
      <c r="BSS46" s="34"/>
      <c r="BST46" s="34"/>
      <c r="BSU46" s="34"/>
      <c r="BSV46" s="34"/>
      <c r="BSW46" s="34"/>
      <c r="BSX46" s="34"/>
      <c r="BSY46" s="34"/>
      <c r="BSZ46" s="34"/>
      <c r="BTA46" s="34"/>
      <c r="BTB46" s="34"/>
      <c r="BTC46" s="34"/>
      <c r="BTD46" s="34"/>
      <c r="BTE46" s="34"/>
      <c r="BTF46" s="34"/>
      <c r="BTG46" s="34"/>
      <c r="BTH46" s="34"/>
      <c r="BTI46" s="34"/>
      <c r="BTJ46" s="34"/>
      <c r="BTK46" s="34"/>
      <c r="BTL46" s="34"/>
      <c r="BTM46" s="34"/>
      <c r="BTN46" s="34"/>
      <c r="BTO46" s="34"/>
      <c r="BTP46" s="34"/>
      <c r="BTQ46" s="34"/>
      <c r="BTR46" s="34"/>
      <c r="BTS46" s="34"/>
      <c r="BTT46" s="34"/>
      <c r="BTU46" s="34"/>
      <c r="BTV46" s="34"/>
      <c r="BTW46" s="34"/>
      <c r="BTX46" s="34"/>
      <c r="BTY46" s="34"/>
      <c r="BTZ46" s="34"/>
      <c r="BUA46" s="34"/>
      <c r="BUB46" s="34"/>
      <c r="BUC46" s="34"/>
      <c r="BUD46" s="34"/>
      <c r="BUE46" s="34"/>
      <c r="BUF46" s="34"/>
      <c r="BUG46" s="34"/>
      <c r="BUH46" s="34"/>
      <c r="BUI46" s="34"/>
      <c r="BUJ46" s="34"/>
      <c r="BUK46" s="34"/>
      <c r="BUL46" s="34"/>
      <c r="BUM46" s="34"/>
      <c r="BUN46" s="34"/>
      <c r="BUO46" s="34"/>
      <c r="BUP46" s="34"/>
      <c r="BUQ46" s="34"/>
      <c r="BUR46" s="34"/>
      <c r="BUS46" s="34"/>
      <c r="BUT46" s="34"/>
      <c r="BUU46" s="34"/>
      <c r="BUV46" s="34"/>
      <c r="BUW46" s="34"/>
      <c r="BUX46" s="34"/>
      <c r="BUY46" s="34"/>
      <c r="BUZ46" s="34"/>
      <c r="BVA46" s="34"/>
      <c r="BVB46" s="34"/>
      <c r="BVC46" s="34"/>
      <c r="BVD46" s="34"/>
      <c r="BVE46" s="34"/>
      <c r="BVF46" s="34"/>
      <c r="BVG46" s="34"/>
      <c r="BVH46" s="34"/>
      <c r="BVI46" s="34"/>
      <c r="BVJ46" s="34"/>
      <c r="BVK46" s="34"/>
      <c r="BVL46" s="34"/>
      <c r="BVM46" s="34"/>
      <c r="BVN46" s="34"/>
      <c r="BVO46" s="34"/>
      <c r="BVP46" s="34"/>
      <c r="BVQ46" s="34"/>
      <c r="BVR46" s="34"/>
      <c r="BVS46" s="34"/>
      <c r="BVT46" s="34"/>
      <c r="BVU46" s="34"/>
      <c r="BVV46" s="34"/>
      <c r="BVW46" s="34"/>
      <c r="BVX46" s="34"/>
      <c r="BVY46" s="34"/>
      <c r="BVZ46" s="34"/>
      <c r="BWA46" s="34"/>
      <c r="BWB46" s="34"/>
      <c r="BWC46" s="34"/>
      <c r="BWD46" s="34"/>
      <c r="BWE46" s="34"/>
      <c r="BWF46" s="34"/>
      <c r="BWG46" s="34"/>
      <c r="BWH46" s="34"/>
      <c r="BWI46" s="34"/>
      <c r="BWJ46" s="34"/>
      <c r="BWK46" s="34"/>
      <c r="BWL46" s="34"/>
      <c r="BWM46" s="34"/>
      <c r="BWN46" s="34"/>
      <c r="BWO46" s="34"/>
      <c r="BWP46" s="34"/>
      <c r="BWQ46" s="34"/>
      <c r="BWR46" s="34"/>
      <c r="BWS46" s="34"/>
      <c r="BWT46" s="34"/>
      <c r="BWU46" s="34"/>
      <c r="BWV46" s="34"/>
      <c r="BWW46" s="34"/>
      <c r="BWX46" s="34"/>
      <c r="BWY46" s="34"/>
      <c r="BWZ46" s="34"/>
      <c r="BXA46" s="34"/>
      <c r="BXB46" s="34"/>
      <c r="BXC46" s="34"/>
      <c r="BXD46" s="34"/>
      <c r="BXE46" s="34"/>
      <c r="BXF46" s="34"/>
      <c r="BXG46" s="34"/>
      <c r="BXH46" s="34"/>
      <c r="BXI46" s="34"/>
      <c r="BXJ46" s="34"/>
      <c r="BXK46" s="34"/>
      <c r="BXL46" s="34"/>
      <c r="BXM46" s="34"/>
      <c r="BXN46" s="34"/>
      <c r="BXO46" s="34"/>
      <c r="BXP46" s="34"/>
      <c r="BXQ46" s="34"/>
      <c r="BXR46" s="34"/>
      <c r="BXS46" s="34"/>
      <c r="BXT46" s="34"/>
      <c r="BXU46" s="34"/>
      <c r="BXV46" s="34"/>
      <c r="BXW46" s="34"/>
      <c r="BXX46" s="34"/>
      <c r="BXY46" s="34"/>
      <c r="BXZ46" s="34"/>
      <c r="BYA46" s="34"/>
      <c r="BYB46" s="34"/>
      <c r="BYC46" s="34"/>
      <c r="BYD46" s="34"/>
      <c r="BYE46" s="34"/>
      <c r="BYF46" s="34"/>
      <c r="BYG46" s="34"/>
      <c r="BYH46" s="34"/>
      <c r="BYI46" s="34"/>
      <c r="BYJ46" s="34"/>
      <c r="BYK46" s="34"/>
      <c r="BYL46" s="34"/>
      <c r="BYM46" s="34"/>
      <c r="BYN46" s="34"/>
      <c r="BYO46" s="34"/>
      <c r="BYP46" s="34"/>
      <c r="BYQ46" s="34"/>
      <c r="BYR46" s="34"/>
      <c r="BYS46" s="34"/>
      <c r="BYT46" s="34"/>
      <c r="BYU46" s="34"/>
      <c r="BYV46" s="34"/>
      <c r="BYW46" s="34"/>
      <c r="BYX46" s="34"/>
      <c r="BYY46" s="34"/>
      <c r="BYZ46" s="34"/>
      <c r="BZA46" s="34"/>
      <c r="BZB46" s="34"/>
      <c r="BZC46" s="34"/>
      <c r="BZD46" s="34"/>
      <c r="BZE46" s="34"/>
      <c r="BZF46" s="34"/>
      <c r="BZG46" s="34"/>
      <c r="BZH46" s="34"/>
      <c r="BZI46" s="34"/>
      <c r="BZJ46" s="34"/>
      <c r="BZK46" s="34"/>
      <c r="BZL46" s="34"/>
      <c r="BZM46" s="34"/>
      <c r="BZN46" s="34"/>
      <c r="BZO46" s="34"/>
      <c r="BZP46" s="34"/>
      <c r="BZQ46" s="34"/>
      <c r="BZR46" s="34"/>
      <c r="BZS46" s="34"/>
      <c r="BZT46" s="34"/>
      <c r="BZU46" s="34"/>
      <c r="BZV46" s="34"/>
      <c r="BZW46" s="34"/>
      <c r="BZX46" s="34"/>
      <c r="BZY46" s="34"/>
      <c r="BZZ46" s="34"/>
      <c r="CAA46" s="34"/>
      <c r="CAB46" s="34"/>
      <c r="CAC46" s="34"/>
      <c r="CAD46" s="34"/>
      <c r="CAE46" s="34"/>
      <c r="CAF46" s="34"/>
      <c r="CAG46" s="34"/>
      <c r="CAH46" s="34"/>
      <c r="CAI46" s="34"/>
      <c r="CAJ46" s="34"/>
      <c r="CAK46" s="34"/>
      <c r="CAL46" s="34"/>
      <c r="CAM46" s="34"/>
      <c r="CAN46" s="34"/>
      <c r="CAO46" s="34"/>
      <c r="CAP46" s="34"/>
      <c r="CAQ46" s="34"/>
      <c r="CAR46" s="34"/>
      <c r="CAS46" s="34"/>
      <c r="CAT46" s="34"/>
      <c r="CAU46" s="34"/>
      <c r="CAV46" s="34"/>
      <c r="CAW46" s="34"/>
      <c r="CAX46" s="34"/>
      <c r="CAY46" s="34"/>
      <c r="CAZ46" s="34"/>
      <c r="CBA46" s="34"/>
      <c r="CBB46" s="34"/>
      <c r="CBC46" s="34"/>
      <c r="CBD46" s="34"/>
      <c r="CBE46" s="34"/>
      <c r="CBF46" s="34"/>
      <c r="CBG46" s="34"/>
      <c r="CBH46" s="34"/>
      <c r="CBI46" s="34"/>
      <c r="CBJ46" s="34"/>
      <c r="CBK46" s="34"/>
      <c r="CBL46" s="34"/>
      <c r="CBM46" s="34"/>
      <c r="CBN46" s="34"/>
      <c r="CBO46" s="34"/>
      <c r="CBP46" s="34"/>
      <c r="CBQ46" s="34"/>
      <c r="CBR46" s="34"/>
      <c r="CBS46" s="34"/>
      <c r="CBT46" s="34"/>
      <c r="CBU46" s="34"/>
      <c r="CBV46" s="34"/>
      <c r="CBW46" s="34"/>
      <c r="CBX46" s="34"/>
      <c r="CBY46" s="34"/>
      <c r="CBZ46" s="34"/>
      <c r="CCA46" s="34"/>
      <c r="CCB46" s="34"/>
      <c r="CCC46" s="34"/>
      <c r="CCD46" s="34"/>
      <c r="CCE46" s="34"/>
      <c r="CCF46" s="34"/>
      <c r="CCG46" s="34"/>
      <c r="CCH46" s="34"/>
      <c r="CCI46" s="34"/>
      <c r="CCJ46" s="34"/>
      <c r="CCK46" s="34"/>
      <c r="CCL46" s="34"/>
      <c r="CCM46" s="34"/>
      <c r="CCN46" s="34"/>
      <c r="CCO46" s="34"/>
      <c r="CCP46" s="34"/>
      <c r="CCQ46" s="34"/>
      <c r="CCR46" s="34"/>
      <c r="CCS46" s="34"/>
      <c r="CCT46" s="34"/>
      <c r="CCU46" s="34"/>
      <c r="CCV46" s="34"/>
      <c r="CCW46" s="34"/>
      <c r="CCX46" s="34"/>
      <c r="CCY46" s="34"/>
      <c r="CCZ46" s="34"/>
      <c r="CDA46" s="34"/>
      <c r="CDB46" s="34"/>
      <c r="CDC46" s="34"/>
      <c r="CDD46" s="34"/>
      <c r="CDE46" s="34"/>
      <c r="CDF46" s="34"/>
      <c r="CDG46" s="34"/>
      <c r="CDH46" s="34"/>
      <c r="CDI46" s="34"/>
      <c r="CDJ46" s="34"/>
      <c r="CDK46" s="34"/>
      <c r="CDL46" s="34"/>
      <c r="CDM46" s="34"/>
      <c r="CDN46" s="34"/>
      <c r="CDO46" s="34"/>
      <c r="CDP46" s="34"/>
      <c r="CDQ46" s="34"/>
      <c r="CDR46" s="34"/>
      <c r="CDS46" s="34"/>
      <c r="CDT46" s="34"/>
      <c r="CDU46" s="34"/>
      <c r="CDV46" s="34"/>
      <c r="CDW46" s="34"/>
      <c r="CDX46" s="34"/>
      <c r="CDY46" s="34"/>
      <c r="CDZ46" s="34"/>
      <c r="CEA46" s="34"/>
      <c r="CEB46" s="34"/>
      <c r="CEC46" s="34"/>
      <c r="CED46" s="34"/>
      <c r="CEE46" s="34"/>
      <c r="CEF46" s="34"/>
      <c r="CEG46" s="34"/>
      <c r="CEH46" s="34"/>
      <c r="CEI46" s="34"/>
      <c r="CEJ46" s="34"/>
      <c r="CEK46" s="34"/>
      <c r="CEL46" s="34"/>
      <c r="CEM46" s="34"/>
      <c r="CEN46" s="34"/>
      <c r="CEO46" s="34"/>
      <c r="CEP46" s="34"/>
      <c r="CEQ46" s="34"/>
      <c r="CER46" s="34"/>
      <c r="CES46" s="34"/>
      <c r="CET46" s="34"/>
      <c r="CEU46" s="34"/>
      <c r="CEV46" s="34"/>
      <c r="CEW46" s="34"/>
      <c r="CEX46" s="34"/>
      <c r="CEY46" s="34"/>
      <c r="CEZ46" s="34"/>
      <c r="CFA46" s="34"/>
      <c r="CFB46" s="34"/>
      <c r="CFC46" s="34"/>
      <c r="CFD46" s="34"/>
      <c r="CFE46" s="34"/>
      <c r="CFF46" s="34"/>
      <c r="CFG46" s="34"/>
      <c r="CFH46" s="34"/>
      <c r="CFI46" s="34"/>
      <c r="CFJ46" s="34"/>
      <c r="CFK46" s="34"/>
      <c r="CFL46" s="34"/>
      <c r="CFM46" s="34"/>
      <c r="CFN46" s="34"/>
      <c r="CFO46" s="34"/>
      <c r="CFP46" s="34"/>
      <c r="CFQ46" s="34"/>
      <c r="CFR46" s="34"/>
      <c r="CFS46" s="34"/>
      <c r="CFT46" s="34"/>
      <c r="CFU46" s="34"/>
      <c r="CFV46" s="34"/>
      <c r="CFW46" s="34"/>
      <c r="CFX46" s="34"/>
      <c r="CFY46" s="34"/>
      <c r="CFZ46" s="34"/>
      <c r="CGA46" s="34"/>
      <c r="CGB46" s="34"/>
      <c r="CGC46" s="34"/>
      <c r="CGD46" s="34"/>
      <c r="CGE46" s="34"/>
      <c r="CGF46" s="34"/>
      <c r="CGG46" s="34"/>
      <c r="CGH46" s="34"/>
      <c r="CGI46" s="34"/>
      <c r="CGJ46" s="34"/>
      <c r="CGK46" s="34"/>
      <c r="CGL46" s="34"/>
      <c r="CGM46" s="34"/>
      <c r="CGN46" s="34"/>
      <c r="CGO46" s="34"/>
      <c r="CGP46" s="34"/>
      <c r="CGQ46" s="34"/>
      <c r="CGR46" s="34"/>
      <c r="CGS46" s="34"/>
      <c r="CGT46" s="34"/>
      <c r="CGU46" s="34"/>
      <c r="CGV46" s="34"/>
      <c r="CGW46" s="34"/>
      <c r="CGX46" s="34"/>
      <c r="CGY46" s="34"/>
      <c r="CGZ46" s="34"/>
      <c r="CHA46" s="34"/>
      <c r="CHB46" s="34"/>
      <c r="CHC46" s="34"/>
      <c r="CHD46" s="34"/>
      <c r="CHE46" s="34"/>
      <c r="CHF46" s="34"/>
      <c r="CHG46" s="34"/>
      <c r="CHH46" s="34"/>
      <c r="CHI46" s="34"/>
      <c r="CHJ46" s="34"/>
      <c r="CHK46" s="34"/>
      <c r="CHL46" s="34"/>
      <c r="CHM46" s="34"/>
      <c r="CHN46" s="34"/>
      <c r="CHO46" s="34"/>
      <c r="CHP46" s="34"/>
      <c r="CHQ46" s="34"/>
      <c r="CHR46" s="34"/>
      <c r="CHS46" s="34"/>
      <c r="CHT46" s="34"/>
      <c r="CHU46" s="34"/>
      <c r="CHV46" s="34"/>
      <c r="CHW46" s="34"/>
      <c r="CHX46" s="34"/>
      <c r="CHY46" s="34"/>
      <c r="CHZ46" s="34"/>
      <c r="CIA46" s="34"/>
      <c r="CIB46" s="34"/>
      <c r="CIC46" s="34"/>
      <c r="CID46" s="34"/>
      <c r="CIE46" s="34"/>
      <c r="CIF46" s="34"/>
      <c r="CIG46" s="34"/>
      <c r="CIH46" s="34"/>
      <c r="CII46" s="34"/>
      <c r="CIJ46" s="34"/>
      <c r="CIK46" s="34"/>
      <c r="CIL46" s="34"/>
      <c r="CIM46" s="34"/>
      <c r="CIN46" s="34"/>
      <c r="CIO46" s="34"/>
      <c r="CIP46" s="34"/>
      <c r="CIQ46" s="34"/>
      <c r="CIR46" s="34"/>
      <c r="CIS46" s="34"/>
      <c r="CIT46" s="34"/>
      <c r="CIU46" s="34"/>
      <c r="CIV46" s="34"/>
      <c r="CIW46" s="34"/>
      <c r="CIX46" s="34"/>
      <c r="CIY46" s="34"/>
      <c r="CIZ46" s="34"/>
      <c r="CJA46" s="34"/>
      <c r="CJB46" s="34"/>
      <c r="CJC46" s="34"/>
      <c r="CJD46" s="34"/>
      <c r="CJE46" s="34"/>
      <c r="CJF46" s="34"/>
      <c r="CJG46" s="34"/>
      <c r="CJH46" s="34"/>
      <c r="CJI46" s="34"/>
      <c r="CJJ46" s="34"/>
      <c r="CJK46" s="34"/>
      <c r="CJL46" s="34"/>
      <c r="CJM46" s="34"/>
      <c r="CJN46" s="34"/>
      <c r="CJO46" s="34"/>
      <c r="CJP46" s="34"/>
      <c r="CJQ46" s="34"/>
      <c r="CJR46" s="34"/>
      <c r="CJS46" s="34"/>
      <c r="CJT46" s="34"/>
      <c r="CJU46" s="34"/>
      <c r="CJV46" s="34"/>
      <c r="CJW46" s="34"/>
      <c r="CJX46" s="34"/>
      <c r="CJY46" s="34"/>
      <c r="CJZ46" s="34"/>
      <c r="CKA46" s="34"/>
      <c r="CKB46" s="34"/>
      <c r="CKC46" s="34"/>
      <c r="CKD46" s="34"/>
      <c r="CKE46" s="34"/>
      <c r="CKF46" s="34"/>
      <c r="CKG46" s="34"/>
      <c r="CKH46" s="34"/>
      <c r="CKI46" s="34"/>
      <c r="CKJ46" s="34"/>
      <c r="CKK46" s="34"/>
      <c r="CKL46" s="34"/>
      <c r="CKM46" s="34"/>
      <c r="CKN46" s="34"/>
      <c r="CKO46" s="34"/>
      <c r="CKP46" s="34"/>
      <c r="CKQ46" s="34"/>
      <c r="CKR46" s="34"/>
      <c r="CKS46" s="34"/>
      <c r="CKT46" s="34"/>
      <c r="CKU46" s="34"/>
      <c r="CKV46" s="34"/>
      <c r="CKW46" s="34"/>
      <c r="CKX46" s="34"/>
      <c r="CKY46" s="34"/>
      <c r="CKZ46" s="34"/>
      <c r="CLA46" s="34"/>
      <c r="CLB46" s="34"/>
      <c r="CLC46" s="34"/>
      <c r="CLD46" s="34"/>
      <c r="CLE46" s="34"/>
      <c r="CLF46" s="34"/>
      <c r="CLG46" s="34"/>
      <c r="CLH46" s="34"/>
      <c r="CLI46" s="34"/>
      <c r="CLJ46" s="34"/>
      <c r="CLK46" s="34"/>
      <c r="CLL46" s="34"/>
      <c r="CLM46" s="34"/>
      <c r="CLN46" s="34"/>
      <c r="CLO46" s="34"/>
      <c r="CLP46" s="34"/>
      <c r="CLQ46" s="34"/>
      <c r="CLR46" s="34"/>
      <c r="CLS46" s="34"/>
      <c r="CLT46" s="34"/>
      <c r="CLU46" s="34"/>
      <c r="CLV46" s="34"/>
      <c r="CLW46" s="34"/>
      <c r="CLX46" s="34"/>
      <c r="CLY46" s="34"/>
      <c r="CLZ46" s="34"/>
      <c r="CMA46" s="34"/>
      <c r="CMB46" s="34"/>
      <c r="CMC46" s="34"/>
      <c r="CMD46" s="34"/>
      <c r="CME46" s="34"/>
      <c r="CMF46" s="34"/>
      <c r="CMG46" s="34"/>
      <c r="CMH46" s="34"/>
      <c r="CMI46" s="34"/>
      <c r="CMJ46" s="34"/>
      <c r="CMK46" s="34"/>
      <c r="CML46" s="34"/>
      <c r="CMM46" s="34"/>
      <c r="CMN46" s="34"/>
      <c r="CMO46" s="34"/>
      <c r="CMP46" s="34"/>
      <c r="CMQ46" s="34"/>
      <c r="CMR46" s="34"/>
      <c r="CMS46" s="34"/>
      <c r="CMT46" s="34"/>
      <c r="CMU46" s="34"/>
      <c r="CMV46" s="34"/>
      <c r="CMW46" s="34"/>
      <c r="CMX46" s="34"/>
      <c r="CMY46" s="34"/>
      <c r="CMZ46" s="34"/>
      <c r="CNA46" s="34"/>
      <c r="CNB46" s="34"/>
      <c r="CNC46" s="34"/>
      <c r="CND46" s="34"/>
      <c r="CNE46" s="34"/>
      <c r="CNF46" s="34"/>
      <c r="CNG46" s="34"/>
      <c r="CNH46" s="34"/>
      <c r="CNI46" s="34"/>
      <c r="CNJ46" s="34"/>
      <c r="CNK46" s="34"/>
      <c r="CNL46" s="34"/>
      <c r="CNM46" s="34"/>
      <c r="CNN46" s="34"/>
      <c r="CNO46" s="34"/>
      <c r="CNP46" s="34"/>
      <c r="CNQ46" s="34"/>
      <c r="CNR46" s="34"/>
      <c r="CNS46" s="34"/>
      <c r="CNT46" s="34"/>
      <c r="CNU46" s="34"/>
      <c r="CNV46" s="34"/>
      <c r="CNW46" s="34"/>
      <c r="CNX46" s="34"/>
      <c r="CNY46" s="34"/>
      <c r="CNZ46" s="34"/>
      <c r="COA46" s="34"/>
      <c r="COB46" s="34"/>
      <c r="COC46" s="34"/>
      <c r="COD46" s="34"/>
      <c r="COE46" s="34"/>
      <c r="COF46" s="34"/>
      <c r="COG46" s="34"/>
      <c r="COH46" s="34"/>
      <c r="COI46" s="34"/>
      <c r="COJ46" s="34"/>
      <c r="COK46" s="34"/>
      <c r="COL46" s="34"/>
      <c r="COM46" s="34"/>
      <c r="CON46" s="34"/>
      <c r="COO46" s="34"/>
      <c r="COP46" s="34"/>
      <c r="COQ46" s="34"/>
      <c r="COR46" s="34"/>
      <c r="COS46" s="34"/>
      <c r="COT46" s="34"/>
      <c r="COU46" s="34"/>
      <c r="COV46" s="34"/>
      <c r="COW46" s="34"/>
      <c r="COX46" s="34"/>
      <c r="COY46" s="34"/>
      <c r="COZ46" s="34"/>
      <c r="CPA46" s="34"/>
      <c r="CPB46" s="34"/>
      <c r="CPC46" s="34"/>
      <c r="CPD46" s="34"/>
      <c r="CPE46" s="34"/>
      <c r="CPF46" s="34"/>
      <c r="CPG46" s="34"/>
      <c r="CPH46" s="34"/>
      <c r="CPI46" s="34"/>
      <c r="CPJ46" s="34"/>
      <c r="CPK46" s="34"/>
      <c r="CPL46" s="34"/>
      <c r="CPM46" s="34"/>
      <c r="CPN46" s="34"/>
      <c r="CPO46" s="34"/>
      <c r="CPP46" s="34"/>
      <c r="CPQ46" s="34"/>
      <c r="CPR46" s="34"/>
      <c r="CPS46" s="34"/>
      <c r="CPT46" s="34"/>
      <c r="CPU46" s="34"/>
      <c r="CPV46" s="34"/>
      <c r="CPW46" s="34"/>
      <c r="CPX46" s="34"/>
      <c r="CPY46" s="34"/>
      <c r="CPZ46" s="34"/>
      <c r="CQA46" s="34"/>
      <c r="CQB46" s="34"/>
      <c r="CQC46" s="34"/>
      <c r="CQD46" s="34"/>
      <c r="CQE46" s="34"/>
      <c r="CQF46" s="34"/>
      <c r="CQG46" s="34"/>
      <c r="CQH46" s="34"/>
      <c r="CQI46" s="34"/>
      <c r="CQJ46" s="34"/>
      <c r="CQK46" s="34"/>
      <c r="CQL46" s="34"/>
      <c r="CQM46" s="34"/>
      <c r="CQN46" s="34"/>
      <c r="CQO46" s="34"/>
      <c r="CQP46" s="34"/>
      <c r="CQQ46" s="34"/>
      <c r="CQR46" s="34"/>
      <c r="CQS46" s="34"/>
      <c r="CQT46" s="34"/>
      <c r="CQU46" s="34"/>
      <c r="CQV46" s="34"/>
      <c r="CQW46" s="34"/>
      <c r="CQX46" s="34"/>
      <c r="CQY46" s="34"/>
      <c r="CQZ46" s="34"/>
      <c r="CRA46" s="34"/>
      <c r="CRB46" s="34"/>
      <c r="CRC46" s="34"/>
      <c r="CRD46" s="34"/>
      <c r="CRE46" s="34"/>
      <c r="CRF46" s="34"/>
      <c r="CRG46" s="34"/>
      <c r="CRH46" s="34"/>
      <c r="CRI46" s="34"/>
      <c r="CRJ46" s="34"/>
      <c r="CRK46" s="34"/>
      <c r="CRL46" s="34"/>
      <c r="CRM46" s="34"/>
      <c r="CRN46" s="34"/>
      <c r="CRO46" s="34"/>
      <c r="CRP46" s="34"/>
      <c r="CRQ46" s="34"/>
      <c r="CRR46" s="34"/>
      <c r="CRS46" s="34"/>
      <c r="CRT46" s="34"/>
      <c r="CRU46" s="34"/>
      <c r="CRV46" s="34"/>
      <c r="CRW46" s="34"/>
      <c r="CRX46" s="34"/>
      <c r="CRY46" s="34"/>
      <c r="CRZ46" s="34"/>
      <c r="CSA46" s="34"/>
      <c r="CSB46" s="34"/>
      <c r="CSC46" s="34"/>
      <c r="CSD46" s="34"/>
      <c r="CSE46" s="34"/>
      <c r="CSF46" s="34"/>
      <c r="CSG46" s="34"/>
      <c r="CSH46" s="34"/>
      <c r="CSI46" s="34"/>
      <c r="CSJ46" s="34"/>
      <c r="CSK46" s="34"/>
      <c r="CSL46" s="34"/>
      <c r="CSM46" s="34"/>
      <c r="CSN46" s="34"/>
      <c r="CSO46" s="34"/>
      <c r="CSP46" s="34"/>
      <c r="CSQ46" s="34"/>
      <c r="CSR46" s="34"/>
      <c r="CSS46" s="34"/>
      <c r="CST46" s="34"/>
      <c r="CSU46" s="34"/>
      <c r="CSV46" s="34"/>
      <c r="CSW46" s="34"/>
      <c r="CSX46" s="34"/>
      <c r="CSY46" s="34"/>
      <c r="CSZ46" s="34"/>
      <c r="CTA46" s="34"/>
      <c r="CTB46" s="34"/>
      <c r="CTC46" s="34"/>
      <c r="CTD46" s="34"/>
      <c r="CTE46" s="34"/>
      <c r="CTF46" s="34"/>
      <c r="CTG46" s="34"/>
      <c r="CTH46" s="34"/>
      <c r="CTI46" s="34"/>
      <c r="CTJ46" s="34"/>
      <c r="CTK46" s="34"/>
      <c r="CTL46" s="34"/>
      <c r="CTM46" s="34"/>
      <c r="CTN46" s="34"/>
      <c r="CTO46" s="34"/>
      <c r="CTP46" s="34"/>
      <c r="CTQ46" s="34"/>
      <c r="CTR46" s="34"/>
      <c r="CTS46" s="34"/>
      <c r="CTT46" s="34"/>
      <c r="CTU46" s="34"/>
      <c r="CTV46" s="34"/>
      <c r="CTW46" s="34"/>
      <c r="CTX46" s="34"/>
      <c r="CTY46" s="34"/>
      <c r="CTZ46" s="34"/>
      <c r="CUA46" s="34"/>
      <c r="CUB46" s="34"/>
      <c r="CUC46" s="34"/>
      <c r="CUD46" s="34"/>
      <c r="CUE46" s="34"/>
      <c r="CUF46" s="34"/>
      <c r="CUG46" s="34"/>
      <c r="CUH46" s="34"/>
      <c r="CUI46" s="34"/>
      <c r="CUJ46" s="34"/>
      <c r="CUK46" s="34"/>
      <c r="CUL46" s="34"/>
      <c r="CUM46" s="34"/>
      <c r="CUN46" s="34"/>
      <c r="CUO46" s="34"/>
      <c r="CUP46" s="34"/>
      <c r="CUQ46" s="34"/>
      <c r="CUR46" s="34"/>
      <c r="CUS46" s="34"/>
      <c r="CUT46" s="34"/>
      <c r="CUU46" s="34"/>
      <c r="CUV46" s="34"/>
      <c r="CUW46" s="34"/>
      <c r="CUX46" s="34"/>
      <c r="CUY46" s="34"/>
      <c r="CUZ46" s="34"/>
      <c r="CVA46" s="34"/>
      <c r="CVB46" s="34"/>
      <c r="CVC46" s="34"/>
      <c r="CVD46" s="34"/>
      <c r="CVE46" s="34"/>
      <c r="CVF46" s="34"/>
      <c r="CVG46" s="34"/>
      <c r="CVH46" s="34"/>
      <c r="CVI46" s="34"/>
      <c r="CVJ46" s="34"/>
      <c r="CVK46" s="34"/>
      <c r="CVL46" s="34"/>
      <c r="CVM46" s="34"/>
      <c r="CVN46" s="34"/>
      <c r="CVO46" s="34"/>
      <c r="CVP46" s="34"/>
      <c r="CVQ46" s="34"/>
      <c r="CVR46" s="34"/>
      <c r="CVS46" s="34"/>
      <c r="CVT46" s="34"/>
      <c r="CVU46" s="34"/>
      <c r="CVV46" s="34"/>
      <c r="CVW46" s="34"/>
      <c r="CVX46" s="34"/>
      <c r="CVY46" s="34"/>
      <c r="CVZ46" s="34"/>
      <c r="CWA46" s="34"/>
      <c r="CWB46" s="34"/>
      <c r="CWC46" s="34"/>
      <c r="CWD46" s="34"/>
      <c r="CWE46" s="34"/>
      <c r="CWF46" s="34"/>
      <c r="CWG46" s="34"/>
      <c r="CWH46" s="34"/>
      <c r="CWI46" s="34"/>
      <c r="CWJ46" s="34"/>
      <c r="CWK46" s="34"/>
      <c r="CWL46" s="34"/>
      <c r="CWM46" s="34"/>
      <c r="CWN46" s="34"/>
      <c r="CWO46" s="34"/>
      <c r="CWP46" s="34"/>
      <c r="CWQ46" s="34"/>
      <c r="CWR46" s="34"/>
      <c r="CWS46" s="34"/>
      <c r="CWT46" s="34"/>
      <c r="CWU46" s="34"/>
      <c r="CWV46" s="34"/>
      <c r="CWW46" s="34"/>
      <c r="CWX46" s="34"/>
      <c r="CWY46" s="34"/>
      <c r="CWZ46" s="34"/>
      <c r="CXA46" s="34"/>
      <c r="CXB46" s="34"/>
      <c r="CXC46" s="34"/>
      <c r="CXD46" s="34"/>
      <c r="CXE46" s="34"/>
      <c r="CXF46" s="34"/>
      <c r="CXG46" s="34"/>
      <c r="CXH46" s="34"/>
      <c r="CXI46" s="34"/>
      <c r="CXJ46" s="34"/>
      <c r="CXK46" s="34"/>
      <c r="CXL46" s="34"/>
      <c r="CXM46" s="34"/>
      <c r="CXN46" s="34"/>
      <c r="CXO46" s="34"/>
      <c r="CXP46" s="34"/>
      <c r="CXQ46" s="34"/>
      <c r="CXR46" s="34"/>
      <c r="CXS46" s="34"/>
      <c r="CXT46" s="34"/>
      <c r="CXU46" s="34"/>
      <c r="CXV46" s="34"/>
      <c r="CXW46" s="34"/>
      <c r="CXX46" s="34"/>
      <c r="CXY46" s="34"/>
      <c r="CXZ46" s="34"/>
      <c r="CYA46" s="34"/>
      <c r="CYB46" s="34"/>
      <c r="CYC46" s="34"/>
      <c r="CYD46" s="34"/>
      <c r="CYE46" s="34"/>
      <c r="CYF46" s="34"/>
      <c r="CYG46" s="34"/>
      <c r="CYH46" s="34"/>
      <c r="CYI46" s="34"/>
      <c r="CYJ46" s="34"/>
      <c r="CYK46" s="34"/>
      <c r="CYL46" s="34"/>
      <c r="CYM46" s="34"/>
      <c r="CYN46" s="34"/>
      <c r="CYO46" s="34"/>
      <c r="CYP46" s="34"/>
      <c r="CYQ46" s="34"/>
      <c r="CYR46" s="34"/>
      <c r="CYS46" s="34"/>
      <c r="CYT46" s="34"/>
      <c r="CYU46" s="34"/>
      <c r="CYV46" s="34"/>
      <c r="CYW46" s="34"/>
      <c r="CYX46" s="34"/>
      <c r="CYY46" s="34"/>
      <c r="CYZ46" s="34"/>
      <c r="CZA46" s="34"/>
      <c r="CZB46" s="34"/>
      <c r="CZC46" s="34"/>
      <c r="CZD46" s="34"/>
      <c r="CZE46" s="34"/>
      <c r="CZF46" s="34"/>
      <c r="CZG46" s="34"/>
      <c r="CZH46" s="34"/>
      <c r="CZI46" s="34"/>
      <c r="CZJ46" s="34"/>
      <c r="CZK46" s="34"/>
      <c r="CZL46" s="34"/>
      <c r="CZM46" s="34"/>
      <c r="CZN46" s="34"/>
      <c r="CZO46" s="34"/>
      <c r="CZP46" s="34"/>
      <c r="CZQ46" s="34"/>
      <c r="CZR46" s="34"/>
      <c r="CZS46" s="34"/>
      <c r="CZT46" s="34"/>
      <c r="CZU46" s="34"/>
      <c r="CZV46" s="34"/>
      <c r="CZW46" s="34"/>
      <c r="CZX46" s="34"/>
      <c r="CZY46" s="34"/>
      <c r="CZZ46" s="34"/>
      <c r="DAA46" s="34"/>
      <c r="DAB46" s="34"/>
      <c r="DAC46" s="34"/>
      <c r="DAD46" s="34"/>
      <c r="DAE46" s="34"/>
      <c r="DAF46" s="34"/>
      <c r="DAG46" s="34"/>
      <c r="DAH46" s="34"/>
      <c r="DAI46" s="34"/>
      <c r="DAJ46" s="34"/>
      <c r="DAK46" s="34"/>
      <c r="DAL46" s="34"/>
      <c r="DAM46" s="34"/>
      <c r="DAN46" s="34"/>
      <c r="DAO46" s="34"/>
      <c r="DAP46" s="34"/>
      <c r="DAQ46" s="34"/>
      <c r="DAR46" s="34"/>
      <c r="DAS46" s="34"/>
      <c r="DAT46" s="34"/>
      <c r="DAU46" s="34"/>
      <c r="DAV46" s="34"/>
      <c r="DAW46" s="34"/>
      <c r="DAX46" s="34"/>
      <c r="DAY46" s="34"/>
      <c r="DAZ46" s="34"/>
      <c r="DBA46" s="34"/>
      <c r="DBB46" s="34"/>
      <c r="DBC46" s="34"/>
      <c r="DBD46" s="34"/>
      <c r="DBE46" s="34"/>
      <c r="DBF46" s="34"/>
      <c r="DBG46" s="34"/>
      <c r="DBH46" s="34"/>
      <c r="DBI46" s="34"/>
      <c r="DBJ46" s="34"/>
      <c r="DBK46" s="34"/>
      <c r="DBL46" s="34"/>
      <c r="DBM46" s="34"/>
      <c r="DBN46" s="34"/>
      <c r="DBO46" s="34"/>
      <c r="DBP46" s="34"/>
      <c r="DBQ46" s="34"/>
      <c r="DBR46" s="34"/>
      <c r="DBS46" s="34"/>
      <c r="DBT46" s="34"/>
      <c r="DBU46" s="34"/>
      <c r="DBV46" s="34"/>
      <c r="DBW46" s="34"/>
      <c r="DBX46" s="34"/>
      <c r="DBY46" s="34"/>
      <c r="DBZ46" s="34"/>
      <c r="DCA46" s="34"/>
      <c r="DCB46" s="34"/>
      <c r="DCC46" s="34"/>
      <c r="DCD46" s="34"/>
      <c r="DCE46" s="34"/>
      <c r="DCF46" s="34"/>
      <c r="DCG46" s="34"/>
      <c r="DCH46" s="34"/>
      <c r="DCI46" s="34"/>
      <c r="DCJ46" s="34"/>
      <c r="DCK46" s="34"/>
      <c r="DCL46" s="34"/>
      <c r="DCM46" s="34"/>
      <c r="DCN46" s="34"/>
      <c r="DCO46" s="34"/>
      <c r="DCP46" s="34"/>
      <c r="DCQ46" s="34"/>
      <c r="DCR46" s="34"/>
      <c r="DCS46" s="34"/>
      <c r="DCT46" s="34"/>
      <c r="DCU46" s="34"/>
      <c r="DCV46" s="34"/>
      <c r="DCW46" s="34"/>
      <c r="DCX46" s="34"/>
      <c r="DCY46" s="34"/>
      <c r="DCZ46" s="34"/>
      <c r="DDA46" s="34"/>
      <c r="DDB46" s="34"/>
      <c r="DDC46" s="34"/>
      <c r="DDD46" s="34"/>
      <c r="DDE46" s="34"/>
      <c r="DDF46" s="34"/>
      <c r="DDG46" s="34"/>
      <c r="DDH46" s="34"/>
      <c r="DDI46" s="34"/>
      <c r="DDJ46" s="34"/>
      <c r="DDK46" s="34"/>
      <c r="DDL46" s="34"/>
      <c r="DDM46" s="34"/>
      <c r="DDN46" s="34"/>
      <c r="DDO46" s="34"/>
      <c r="DDP46" s="34"/>
      <c r="DDQ46" s="34"/>
      <c r="DDR46" s="34"/>
      <c r="DDS46" s="34"/>
      <c r="DDT46" s="34"/>
      <c r="DDU46" s="34"/>
      <c r="DDV46" s="34"/>
      <c r="DDW46" s="34"/>
      <c r="DDX46" s="34"/>
      <c r="DDY46" s="34"/>
      <c r="DDZ46" s="34"/>
      <c r="DEA46" s="34"/>
      <c r="DEB46" s="34"/>
      <c r="DEC46" s="34"/>
      <c r="DED46" s="34"/>
      <c r="DEE46" s="34"/>
      <c r="DEF46" s="34"/>
      <c r="DEG46" s="34"/>
      <c r="DEH46" s="34"/>
      <c r="DEI46" s="34"/>
      <c r="DEJ46" s="34"/>
      <c r="DEK46" s="34"/>
      <c r="DEL46" s="34"/>
      <c r="DEM46" s="34"/>
      <c r="DEN46" s="34"/>
      <c r="DEO46" s="34"/>
      <c r="DEP46" s="34"/>
      <c r="DEQ46" s="34"/>
      <c r="DER46" s="34"/>
      <c r="DES46" s="34"/>
      <c r="DET46" s="34"/>
      <c r="DEU46" s="34"/>
      <c r="DEV46" s="34"/>
      <c r="DEW46" s="34"/>
      <c r="DEX46" s="34"/>
      <c r="DEY46" s="34"/>
      <c r="DEZ46" s="34"/>
      <c r="DFA46" s="34"/>
      <c r="DFB46" s="34"/>
      <c r="DFC46" s="34"/>
      <c r="DFD46" s="34"/>
      <c r="DFE46" s="34"/>
      <c r="DFF46" s="34"/>
      <c r="DFG46" s="34"/>
      <c r="DFH46" s="34"/>
      <c r="DFI46" s="34"/>
      <c r="DFJ46" s="34"/>
      <c r="DFK46" s="34"/>
      <c r="DFL46" s="34"/>
      <c r="DFM46" s="34"/>
      <c r="DFN46" s="34"/>
      <c r="DFO46" s="34"/>
      <c r="DFP46" s="34"/>
      <c r="DFQ46" s="34"/>
      <c r="DFR46" s="34"/>
      <c r="DFS46" s="34"/>
      <c r="DFT46" s="34"/>
      <c r="DFU46" s="34"/>
      <c r="DFV46" s="34"/>
      <c r="DFW46" s="34"/>
      <c r="DFX46" s="34"/>
      <c r="DFY46" s="34"/>
      <c r="DFZ46" s="34"/>
      <c r="DGA46" s="34"/>
      <c r="DGB46" s="34"/>
      <c r="DGC46" s="34"/>
      <c r="DGD46" s="34"/>
      <c r="DGE46" s="34"/>
      <c r="DGF46" s="34"/>
      <c r="DGG46" s="34"/>
      <c r="DGH46" s="34"/>
      <c r="DGI46" s="34"/>
      <c r="DGJ46" s="34"/>
      <c r="DGK46" s="34"/>
      <c r="DGL46" s="34"/>
      <c r="DGM46" s="34"/>
      <c r="DGN46" s="34"/>
      <c r="DGO46" s="34"/>
      <c r="DGP46" s="34"/>
      <c r="DGQ46" s="34"/>
      <c r="DGR46" s="34"/>
      <c r="DGS46" s="34"/>
      <c r="DGT46" s="34"/>
      <c r="DGU46" s="34"/>
      <c r="DGV46" s="34"/>
      <c r="DGW46" s="34"/>
      <c r="DGX46" s="34"/>
      <c r="DGY46" s="34"/>
      <c r="DGZ46" s="34"/>
      <c r="DHA46" s="34"/>
      <c r="DHB46" s="34"/>
      <c r="DHC46" s="34"/>
      <c r="DHD46" s="34"/>
      <c r="DHE46" s="34"/>
      <c r="DHF46" s="34"/>
      <c r="DHG46" s="34"/>
      <c r="DHH46" s="34"/>
      <c r="DHI46" s="34"/>
      <c r="DHJ46" s="34"/>
      <c r="DHK46" s="34"/>
      <c r="DHL46" s="34"/>
      <c r="DHM46" s="34"/>
      <c r="DHN46" s="34"/>
      <c r="DHO46" s="34"/>
      <c r="DHP46" s="34"/>
      <c r="DHQ46" s="34"/>
      <c r="DHR46" s="34"/>
      <c r="DHS46" s="34"/>
      <c r="DHT46" s="34"/>
      <c r="DHU46" s="34"/>
      <c r="DHV46" s="34"/>
      <c r="DHW46" s="34"/>
      <c r="DHX46" s="34"/>
      <c r="DHY46" s="34"/>
      <c r="DHZ46" s="34"/>
      <c r="DIA46" s="34"/>
      <c r="DIB46" s="34"/>
      <c r="DIC46" s="34"/>
      <c r="DID46" s="34"/>
      <c r="DIE46" s="34"/>
      <c r="DIF46" s="34"/>
      <c r="DIG46" s="34"/>
      <c r="DIH46" s="34"/>
      <c r="DII46" s="34"/>
      <c r="DIJ46" s="34"/>
      <c r="DIK46" s="34"/>
      <c r="DIL46" s="34"/>
      <c r="DIM46" s="34"/>
      <c r="DIN46" s="34"/>
      <c r="DIO46" s="34"/>
      <c r="DIP46" s="34"/>
      <c r="DIQ46" s="34"/>
      <c r="DIR46" s="34"/>
      <c r="DIS46" s="34"/>
      <c r="DIT46" s="34"/>
      <c r="DIU46" s="34"/>
      <c r="DIV46" s="34"/>
      <c r="DIW46" s="34"/>
      <c r="DIX46" s="34"/>
      <c r="DIY46" s="34"/>
      <c r="DIZ46" s="34"/>
      <c r="DJA46" s="34"/>
      <c r="DJB46" s="34"/>
      <c r="DJC46" s="34"/>
      <c r="DJD46" s="34"/>
      <c r="DJE46" s="34"/>
      <c r="DJF46" s="34"/>
      <c r="DJG46" s="34"/>
      <c r="DJH46" s="34"/>
      <c r="DJI46" s="34"/>
      <c r="DJJ46" s="34"/>
      <c r="DJK46" s="34"/>
      <c r="DJL46" s="34"/>
      <c r="DJM46" s="34"/>
      <c r="DJN46" s="34"/>
      <c r="DJO46" s="34"/>
      <c r="DJP46" s="34"/>
      <c r="DJQ46" s="34"/>
      <c r="DJR46" s="34"/>
      <c r="DJS46" s="34"/>
      <c r="DJT46" s="34"/>
      <c r="DJU46" s="34"/>
      <c r="DJV46" s="34"/>
      <c r="DJW46" s="34"/>
      <c r="DJX46" s="34"/>
      <c r="DJY46" s="34"/>
      <c r="DJZ46" s="34"/>
      <c r="DKA46" s="34"/>
      <c r="DKB46" s="34"/>
      <c r="DKC46" s="34"/>
      <c r="DKD46" s="34"/>
      <c r="DKE46" s="34"/>
      <c r="DKF46" s="34"/>
      <c r="DKG46" s="34"/>
      <c r="DKH46" s="34"/>
      <c r="DKI46" s="34"/>
      <c r="DKJ46" s="34"/>
      <c r="DKK46" s="34"/>
      <c r="DKL46" s="34"/>
      <c r="DKM46" s="34"/>
      <c r="DKN46" s="34"/>
      <c r="DKO46" s="34"/>
      <c r="DKP46" s="34"/>
      <c r="DKQ46" s="34"/>
      <c r="DKR46" s="34"/>
      <c r="DKS46" s="34"/>
      <c r="DKT46" s="34"/>
      <c r="DKU46" s="34"/>
      <c r="DKV46" s="34"/>
      <c r="DKW46" s="34"/>
      <c r="DKX46" s="34"/>
      <c r="DKY46" s="34"/>
      <c r="DKZ46" s="34"/>
      <c r="DLA46" s="34"/>
      <c r="DLB46" s="34"/>
      <c r="DLC46" s="34"/>
      <c r="DLD46" s="34"/>
      <c r="DLE46" s="34"/>
      <c r="DLF46" s="34"/>
      <c r="DLG46" s="34"/>
      <c r="DLH46" s="34"/>
      <c r="DLI46" s="34"/>
      <c r="DLJ46" s="34"/>
      <c r="DLK46" s="34"/>
      <c r="DLL46" s="34"/>
      <c r="DLM46" s="34"/>
      <c r="DLN46" s="34"/>
      <c r="DLO46" s="34"/>
      <c r="DLP46" s="34"/>
      <c r="DLQ46" s="34"/>
      <c r="DLR46" s="34"/>
      <c r="DLS46" s="34"/>
      <c r="DLT46" s="34"/>
      <c r="DLU46" s="34"/>
      <c r="DLV46" s="34"/>
      <c r="DLW46" s="34"/>
      <c r="DLX46" s="34"/>
      <c r="DLY46" s="34"/>
      <c r="DLZ46" s="34"/>
      <c r="DMA46" s="34"/>
      <c r="DMB46" s="34"/>
      <c r="DMC46" s="34"/>
      <c r="DMD46" s="34"/>
      <c r="DME46" s="34"/>
      <c r="DMF46" s="34"/>
      <c r="DMG46" s="34"/>
      <c r="DMH46" s="34"/>
      <c r="DMI46" s="34"/>
      <c r="DMJ46" s="34"/>
      <c r="DMK46" s="34"/>
      <c r="DML46" s="34"/>
      <c r="DMM46" s="34"/>
      <c r="DMN46" s="34"/>
      <c r="DMO46" s="34"/>
      <c r="DMP46" s="34"/>
      <c r="DMQ46" s="34"/>
      <c r="DMR46" s="34"/>
      <c r="DMS46" s="34"/>
      <c r="DMT46" s="34"/>
      <c r="DMU46" s="34"/>
      <c r="DMV46" s="34"/>
      <c r="DMW46" s="34"/>
      <c r="DMX46" s="34"/>
      <c r="DMY46" s="34"/>
      <c r="DMZ46" s="34"/>
      <c r="DNA46" s="34"/>
      <c r="DNB46" s="34"/>
      <c r="DNC46" s="34"/>
      <c r="DND46" s="34"/>
      <c r="DNE46" s="34"/>
      <c r="DNF46" s="34"/>
      <c r="DNG46" s="34"/>
      <c r="DNH46" s="34"/>
      <c r="DNI46" s="34"/>
      <c r="DNJ46" s="34"/>
      <c r="DNK46" s="34"/>
      <c r="DNL46" s="34"/>
      <c r="DNM46" s="34"/>
      <c r="DNN46" s="34"/>
      <c r="DNO46" s="34"/>
      <c r="DNP46" s="34"/>
      <c r="DNQ46" s="34"/>
      <c r="DNR46" s="34"/>
      <c r="DNS46" s="34"/>
      <c r="DNT46" s="34"/>
      <c r="DNU46" s="34"/>
      <c r="DNV46" s="34"/>
      <c r="DNW46" s="34"/>
      <c r="DNX46" s="34"/>
      <c r="DNY46" s="34"/>
      <c r="DNZ46" s="34"/>
      <c r="DOA46" s="34"/>
      <c r="DOB46" s="34"/>
      <c r="DOC46" s="34"/>
      <c r="DOD46" s="34"/>
      <c r="DOE46" s="34"/>
      <c r="DOF46" s="34"/>
      <c r="DOG46" s="34"/>
      <c r="DOH46" s="34"/>
      <c r="DOI46" s="34"/>
      <c r="DOJ46" s="34"/>
      <c r="DOK46" s="34"/>
      <c r="DOL46" s="34"/>
      <c r="DOM46" s="34"/>
      <c r="DON46" s="34"/>
      <c r="DOO46" s="34"/>
      <c r="DOP46" s="34"/>
      <c r="DOQ46" s="34"/>
      <c r="DOR46" s="34"/>
      <c r="DOS46" s="34"/>
      <c r="DOT46" s="34"/>
      <c r="DOU46" s="34"/>
      <c r="DOV46" s="34"/>
      <c r="DOW46" s="34"/>
      <c r="DOX46" s="34"/>
      <c r="DOY46" s="34"/>
      <c r="DOZ46" s="34"/>
      <c r="DPA46" s="34"/>
      <c r="DPB46" s="34"/>
      <c r="DPC46" s="34"/>
      <c r="DPD46" s="34"/>
      <c r="DPE46" s="34"/>
      <c r="DPF46" s="34"/>
      <c r="DPG46" s="34"/>
      <c r="DPH46" s="34"/>
      <c r="DPI46" s="34"/>
      <c r="DPJ46" s="34"/>
      <c r="DPK46" s="34"/>
      <c r="DPL46" s="34"/>
      <c r="DPM46" s="34"/>
      <c r="DPN46" s="34"/>
      <c r="DPO46" s="34"/>
      <c r="DPP46" s="34"/>
      <c r="DPQ46" s="34"/>
      <c r="DPR46" s="34"/>
      <c r="DPS46" s="34"/>
      <c r="DPT46" s="34"/>
      <c r="DPU46" s="34"/>
      <c r="DPV46" s="34"/>
      <c r="DPW46" s="34"/>
      <c r="DPX46" s="34"/>
      <c r="DPY46" s="34"/>
      <c r="DPZ46" s="34"/>
      <c r="DQA46" s="34"/>
      <c r="DQB46" s="34"/>
      <c r="DQC46" s="34"/>
      <c r="DQD46" s="34"/>
      <c r="DQE46" s="34"/>
      <c r="DQF46" s="34"/>
      <c r="DQG46" s="34"/>
      <c r="DQH46" s="34"/>
      <c r="DQI46" s="34"/>
      <c r="DQJ46" s="34"/>
      <c r="DQK46" s="34"/>
      <c r="DQL46" s="34"/>
      <c r="DQM46" s="34"/>
      <c r="DQN46" s="34"/>
      <c r="DQO46" s="34"/>
      <c r="DQP46" s="34"/>
      <c r="DQQ46" s="34"/>
      <c r="DQR46" s="34"/>
      <c r="DQS46" s="34"/>
      <c r="DQT46" s="34"/>
      <c r="DQU46" s="34"/>
      <c r="DQV46" s="34"/>
      <c r="DQW46" s="34"/>
      <c r="DQX46" s="34"/>
      <c r="DQY46" s="34"/>
      <c r="DQZ46" s="34"/>
      <c r="DRA46" s="34"/>
      <c r="DRB46" s="34"/>
      <c r="DRC46" s="34"/>
      <c r="DRD46" s="34"/>
      <c r="DRE46" s="34"/>
      <c r="DRF46" s="34"/>
      <c r="DRG46" s="34"/>
      <c r="DRH46" s="34"/>
      <c r="DRI46" s="34"/>
      <c r="DRJ46" s="34"/>
      <c r="DRK46" s="34"/>
      <c r="DRL46" s="34"/>
      <c r="DRM46" s="34"/>
      <c r="DRN46" s="34"/>
      <c r="DRO46" s="34"/>
      <c r="DRP46" s="34"/>
      <c r="DRQ46" s="34"/>
      <c r="DRR46" s="34"/>
      <c r="DRS46" s="34"/>
      <c r="DRT46" s="34"/>
      <c r="DRU46" s="34"/>
      <c r="DRV46" s="34"/>
      <c r="DRW46" s="34"/>
      <c r="DRX46" s="34"/>
      <c r="DRY46" s="34"/>
      <c r="DRZ46" s="34"/>
      <c r="DSA46" s="34"/>
      <c r="DSB46" s="34"/>
      <c r="DSC46" s="34"/>
      <c r="DSD46" s="34"/>
      <c r="DSE46" s="34"/>
      <c r="DSF46" s="34"/>
      <c r="DSG46" s="34"/>
      <c r="DSH46" s="34"/>
      <c r="DSI46" s="34"/>
      <c r="DSJ46" s="34"/>
      <c r="DSK46" s="34"/>
      <c r="DSL46" s="34"/>
      <c r="DSM46" s="34"/>
      <c r="DSN46" s="34"/>
      <c r="DSO46" s="34"/>
      <c r="DSP46" s="34"/>
      <c r="DSQ46" s="34"/>
      <c r="DSR46" s="34"/>
      <c r="DSS46" s="34"/>
      <c r="DST46" s="34"/>
      <c r="DSU46" s="34"/>
      <c r="DSV46" s="34"/>
      <c r="DSW46" s="34"/>
      <c r="DSX46" s="34"/>
      <c r="DSY46" s="34"/>
      <c r="DSZ46" s="34"/>
      <c r="DTA46" s="34"/>
      <c r="DTB46" s="34"/>
      <c r="DTC46" s="34"/>
      <c r="DTD46" s="34"/>
      <c r="DTE46" s="34"/>
      <c r="DTF46" s="34"/>
      <c r="DTG46" s="34"/>
      <c r="DTH46" s="34"/>
      <c r="DTI46" s="34"/>
      <c r="DTJ46" s="34"/>
      <c r="DTK46" s="34"/>
      <c r="DTL46" s="34"/>
      <c r="DTM46" s="34"/>
      <c r="DTN46" s="34"/>
      <c r="DTO46" s="34"/>
      <c r="DTP46" s="34"/>
      <c r="DTQ46" s="34"/>
      <c r="DTR46" s="34"/>
      <c r="DTS46" s="34"/>
      <c r="DTT46" s="34"/>
      <c r="DTU46" s="34"/>
      <c r="DTV46" s="34"/>
      <c r="DTW46" s="34"/>
      <c r="DTX46" s="34"/>
      <c r="DTY46" s="34"/>
      <c r="DTZ46" s="34"/>
      <c r="DUA46" s="34"/>
      <c r="DUB46" s="34"/>
      <c r="DUC46" s="34"/>
      <c r="DUD46" s="34"/>
      <c r="DUE46" s="34"/>
      <c r="DUF46" s="34"/>
      <c r="DUG46" s="34"/>
      <c r="DUH46" s="34"/>
      <c r="DUI46" s="34"/>
      <c r="DUJ46" s="34"/>
      <c r="DUK46" s="34"/>
      <c r="DUL46" s="34"/>
      <c r="DUM46" s="34"/>
      <c r="DUN46" s="34"/>
      <c r="DUO46" s="34"/>
      <c r="DUP46" s="34"/>
      <c r="DUQ46" s="34"/>
      <c r="DUR46" s="34"/>
      <c r="DUS46" s="34"/>
      <c r="DUT46" s="34"/>
      <c r="DUU46" s="34"/>
      <c r="DUV46" s="34"/>
      <c r="DUW46" s="34"/>
      <c r="DUX46" s="34"/>
      <c r="DUY46" s="34"/>
      <c r="DUZ46" s="34"/>
      <c r="DVA46" s="34"/>
      <c r="DVB46" s="34"/>
      <c r="DVC46" s="34"/>
      <c r="DVD46" s="34"/>
      <c r="DVE46" s="34"/>
      <c r="DVF46" s="34"/>
      <c r="DVG46" s="34"/>
      <c r="DVH46" s="34"/>
      <c r="DVI46" s="34"/>
      <c r="DVJ46" s="34"/>
      <c r="DVK46" s="34"/>
      <c r="DVL46" s="34"/>
      <c r="DVM46" s="34"/>
      <c r="DVN46" s="34"/>
      <c r="DVO46" s="34"/>
      <c r="DVP46" s="34"/>
      <c r="DVQ46" s="34"/>
      <c r="DVR46" s="34"/>
      <c r="DVS46" s="34"/>
      <c r="DVT46" s="34"/>
      <c r="DVU46" s="34"/>
      <c r="DVV46" s="34"/>
      <c r="DVW46" s="34"/>
      <c r="DVX46" s="34"/>
      <c r="DVY46" s="34"/>
      <c r="DVZ46" s="34"/>
      <c r="DWA46" s="34"/>
      <c r="DWB46" s="34"/>
      <c r="DWC46" s="34"/>
      <c r="DWD46" s="34"/>
      <c r="DWE46" s="34"/>
      <c r="DWF46" s="34"/>
      <c r="DWG46" s="34"/>
      <c r="DWH46" s="34"/>
      <c r="DWI46" s="34"/>
      <c r="DWJ46" s="34"/>
      <c r="DWK46" s="34"/>
      <c r="DWL46" s="34"/>
      <c r="DWM46" s="34"/>
      <c r="DWN46" s="34"/>
      <c r="DWO46" s="34"/>
      <c r="DWP46" s="34"/>
      <c r="DWQ46" s="34"/>
      <c r="DWR46" s="34"/>
      <c r="DWS46" s="34"/>
      <c r="DWT46" s="34"/>
      <c r="DWU46" s="34"/>
      <c r="DWV46" s="34"/>
      <c r="DWW46" s="34"/>
      <c r="DWX46" s="34"/>
      <c r="DWY46" s="34"/>
      <c r="DWZ46" s="34"/>
      <c r="DXA46" s="34"/>
      <c r="DXB46" s="34"/>
      <c r="DXC46" s="34"/>
      <c r="DXD46" s="34"/>
      <c r="DXE46" s="34"/>
      <c r="DXF46" s="34"/>
      <c r="DXG46" s="34"/>
      <c r="DXH46" s="34"/>
      <c r="DXI46" s="34"/>
      <c r="DXJ46" s="34"/>
      <c r="DXK46" s="34"/>
      <c r="DXL46" s="34"/>
      <c r="DXM46" s="34"/>
      <c r="DXN46" s="34"/>
      <c r="DXO46" s="34"/>
      <c r="DXP46" s="34"/>
      <c r="DXQ46" s="34"/>
      <c r="DXR46" s="34"/>
      <c r="DXS46" s="34"/>
      <c r="DXT46" s="34"/>
      <c r="DXU46" s="34"/>
      <c r="DXV46" s="34"/>
      <c r="DXW46" s="34"/>
      <c r="DXX46" s="34"/>
      <c r="DXY46" s="34"/>
      <c r="DXZ46" s="34"/>
      <c r="DYA46" s="34"/>
      <c r="DYB46" s="34"/>
      <c r="DYC46" s="34"/>
      <c r="DYD46" s="34"/>
      <c r="DYE46" s="34"/>
      <c r="DYF46" s="34"/>
      <c r="DYG46" s="34"/>
      <c r="DYH46" s="34"/>
      <c r="DYI46" s="34"/>
      <c r="DYJ46" s="34"/>
      <c r="DYK46" s="34"/>
      <c r="DYL46" s="34"/>
      <c r="DYM46" s="34"/>
      <c r="DYN46" s="34"/>
      <c r="DYO46" s="34"/>
      <c r="DYP46" s="34"/>
      <c r="DYQ46" s="34"/>
      <c r="DYR46" s="34"/>
      <c r="DYS46" s="34"/>
      <c r="DYT46" s="34"/>
      <c r="DYU46" s="34"/>
      <c r="DYV46" s="34"/>
      <c r="DYW46" s="34"/>
      <c r="DYX46" s="34"/>
      <c r="DYY46" s="34"/>
      <c r="DYZ46" s="34"/>
      <c r="DZA46" s="34"/>
      <c r="DZB46" s="34"/>
      <c r="DZC46" s="34"/>
      <c r="DZD46" s="34"/>
      <c r="DZE46" s="34"/>
      <c r="DZF46" s="34"/>
      <c r="DZG46" s="34"/>
      <c r="DZH46" s="34"/>
      <c r="DZI46" s="34"/>
      <c r="DZJ46" s="34"/>
      <c r="DZK46" s="34"/>
      <c r="DZL46" s="34"/>
      <c r="DZM46" s="34"/>
      <c r="DZN46" s="34"/>
      <c r="DZO46" s="34"/>
      <c r="DZP46" s="34"/>
      <c r="DZQ46" s="34"/>
      <c r="DZR46" s="34"/>
      <c r="DZS46" s="34"/>
      <c r="DZT46" s="34"/>
      <c r="DZU46" s="34"/>
      <c r="DZV46" s="34"/>
      <c r="DZW46" s="34"/>
      <c r="DZX46" s="34"/>
      <c r="DZY46" s="34"/>
      <c r="DZZ46" s="34"/>
      <c r="EAA46" s="34"/>
      <c r="EAB46" s="34"/>
      <c r="EAC46" s="34"/>
      <c r="EAD46" s="34"/>
      <c r="EAE46" s="34"/>
      <c r="EAF46" s="34"/>
      <c r="EAG46" s="34"/>
      <c r="EAH46" s="34"/>
      <c r="EAI46" s="34"/>
      <c r="EAJ46" s="34"/>
      <c r="EAK46" s="34"/>
      <c r="EAL46" s="34"/>
      <c r="EAM46" s="34"/>
      <c r="EAN46" s="34"/>
      <c r="EAO46" s="34"/>
      <c r="EAP46" s="34"/>
      <c r="EAQ46" s="34"/>
      <c r="EAR46" s="34"/>
      <c r="EAS46" s="34"/>
      <c r="EAT46" s="34"/>
      <c r="EAU46" s="34"/>
      <c r="EAV46" s="34"/>
      <c r="EAW46" s="34"/>
      <c r="EAX46" s="34"/>
      <c r="EAY46" s="34"/>
      <c r="EAZ46" s="34"/>
      <c r="EBA46" s="34"/>
      <c r="EBB46" s="34"/>
      <c r="EBC46" s="34"/>
      <c r="EBD46" s="34"/>
      <c r="EBE46" s="34"/>
      <c r="EBF46" s="34"/>
      <c r="EBG46" s="34"/>
      <c r="EBH46" s="34"/>
      <c r="EBI46" s="34"/>
      <c r="EBJ46" s="34"/>
      <c r="EBK46" s="34"/>
      <c r="EBL46" s="34"/>
      <c r="EBM46" s="34"/>
      <c r="EBN46" s="34"/>
      <c r="EBO46" s="34"/>
      <c r="EBP46" s="34"/>
      <c r="EBQ46" s="34"/>
      <c r="EBR46" s="34"/>
      <c r="EBS46" s="34"/>
      <c r="EBT46" s="34"/>
      <c r="EBU46" s="34"/>
      <c r="EBV46" s="34"/>
      <c r="EBW46" s="34"/>
      <c r="EBX46" s="34"/>
      <c r="EBY46" s="34"/>
      <c r="EBZ46" s="34"/>
      <c r="ECA46" s="34"/>
      <c r="ECB46" s="34"/>
      <c r="ECC46" s="34"/>
      <c r="ECD46" s="34"/>
      <c r="ECE46" s="34"/>
      <c r="ECF46" s="34"/>
      <c r="ECG46" s="34"/>
      <c r="ECH46" s="34"/>
      <c r="ECI46" s="34"/>
      <c r="ECJ46" s="34"/>
      <c r="ECK46" s="34"/>
      <c r="ECL46" s="34"/>
      <c r="ECM46" s="34"/>
      <c r="ECN46" s="34"/>
      <c r="ECO46" s="34"/>
      <c r="ECP46" s="34"/>
      <c r="ECQ46" s="34"/>
      <c r="ECR46" s="34"/>
      <c r="ECS46" s="34"/>
      <c r="ECT46" s="34"/>
      <c r="ECU46" s="34"/>
      <c r="ECV46" s="34"/>
      <c r="ECW46" s="34"/>
      <c r="ECX46" s="34"/>
      <c r="ECY46" s="34"/>
      <c r="ECZ46" s="34"/>
      <c r="EDA46" s="34"/>
      <c r="EDB46" s="34"/>
      <c r="EDC46" s="34"/>
      <c r="EDD46" s="34"/>
      <c r="EDE46" s="34"/>
      <c r="EDF46" s="34"/>
      <c r="EDG46" s="34"/>
      <c r="EDH46" s="34"/>
      <c r="EDI46" s="34"/>
      <c r="EDJ46" s="34"/>
      <c r="EDK46" s="34"/>
      <c r="EDL46" s="34"/>
      <c r="EDM46" s="34"/>
      <c r="EDN46" s="34"/>
      <c r="EDO46" s="34"/>
      <c r="EDP46" s="34"/>
      <c r="EDQ46" s="34"/>
      <c r="EDR46" s="34"/>
      <c r="EDS46" s="34"/>
      <c r="EDT46" s="34"/>
      <c r="EDU46" s="34"/>
      <c r="EDV46" s="34"/>
      <c r="EDW46" s="34"/>
      <c r="EDX46" s="34"/>
      <c r="EDY46" s="34"/>
      <c r="EDZ46" s="34"/>
      <c r="EEA46" s="34"/>
      <c r="EEB46" s="34"/>
      <c r="EEC46" s="34"/>
      <c r="EED46" s="34"/>
      <c r="EEE46" s="34"/>
      <c r="EEF46" s="34"/>
      <c r="EEG46" s="34"/>
      <c r="EEH46" s="34"/>
      <c r="EEI46" s="34"/>
      <c r="EEJ46" s="34"/>
      <c r="EEK46" s="34"/>
      <c r="EEL46" s="34"/>
      <c r="EEM46" s="34"/>
      <c r="EEN46" s="34"/>
      <c r="EEO46" s="34"/>
      <c r="EEP46" s="34"/>
      <c r="EEQ46" s="34"/>
      <c r="EER46" s="34"/>
      <c r="EES46" s="34"/>
      <c r="EET46" s="34"/>
      <c r="EEU46" s="34"/>
      <c r="EEV46" s="34"/>
      <c r="EEW46" s="34"/>
      <c r="EEX46" s="34"/>
      <c r="EEY46" s="34"/>
      <c r="EEZ46" s="34"/>
      <c r="EFA46" s="34"/>
      <c r="EFB46" s="34"/>
      <c r="EFC46" s="34"/>
      <c r="EFD46" s="34"/>
      <c r="EFE46" s="34"/>
      <c r="EFF46" s="34"/>
      <c r="EFG46" s="34"/>
      <c r="EFH46" s="34"/>
      <c r="EFI46" s="34"/>
      <c r="EFJ46" s="34"/>
      <c r="EFK46" s="34"/>
      <c r="EFL46" s="34"/>
      <c r="EFM46" s="34"/>
      <c r="EFN46" s="34"/>
      <c r="EFO46" s="34"/>
      <c r="EFP46" s="34"/>
      <c r="EFQ46" s="34"/>
      <c r="EFR46" s="34"/>
      <c r="EFS46" s="34"/>
      <c r="EFT46" s="34"/>
      <c r="EFU46" s="34"/>
      <c r="EFV46" s="34"/>
      <c r="EFW46" s="34"/>
      <c r="EFX46" s="34"/>
      <c r="EFY46" s="34"/>
      <c r="EFZ46" s="34"/>
      <c r="EGA46" s="34"/>
      <c r="EGB46" s="34"/>
      <c r="EGC46" s="34"/>
      <c r="EGD46" s="34"/>
      <c r="EGE46" s="34"/>
      <c r="EGF46" s="34"/>
      <c r="EGG46" s="34"/>
      <c r="EGH46" s="34"/>
      <c r="EGI46" s="34"/>
      <c r="EGJ46" s="34"/>
      <c r="EGK46" s="34"/>
      <c r="EGL46" s="34"/>
      <c r="EGM46" s="34"/>
      <c r="EGN46" s="34"/>
      <c r="EGO46" s="34"/>
      <c r="EGP46" s="34"/>
      <c r="EGQ46" s="34"/>
      <c r="EGR46" s="34"/>
      <c r="EGS46" s="34"/>
      <c r="EGT46" s="34"/>
      <c r="EGU46" s="34"/>
      <c r="EGV46" s="34"/>
      <c r="EGW46" s="34"/>
      <c r="EGX46" s="34"/>
      <c r="EGY46" s="34"/>
      <c r="EGZ46" s="34"/>
      <c r="EHA46" s="34"/>
      <c r="EHB46" s="34"/>
      <c r="EHC46" s="34"/>
      <c r="EHD46" s="34"/>
      <c r="EHE46" s="34"/>
      <c r="EHF46" s="34"/>
      <c r="EHG46" s="34"/>
      <c r="EHH46" s="34"/>
      <c r="EHI46" s="34"/>
      <c r="EHJ46" s="34"/>
      <c r="EHK46" s="34"/>
      <c r="EHL46" s="34"/>
      <c r="EHM46" s="34"/>
      <c r="EHN46" s="34"/>
      <c r="EHO46" s="34"/>
      <c r="EHP46" s="34"/>
      <c r="EHQ46" s="34"/>
      <c r="EHR46" s="34"/>
      <c r="EHS46" s="34"/>
      <c r="EHT46" s="34"/>
      <c r="EHU46" s="34"/>
      <c r="EHV46" s="34"/>
      <c r="EHW46" s="34"/>
      <c r="EHX46" s="34"/>
      <c r="EHY46" s="34"/>
      <c r="EHZ46" s="34"/>
      <c r="EIA46" s="34"/>
      <c r="EIB46" s="34"/>
      <c r="EIC46" s="34"/>
      <c r="EID46" s="34"/>
      <c r="EIE46" s="34"/>
      <c r="EIF46" s="34"/>
      <c r="EIG46" s="34"/>
      <c r="EIH46" s="34"/>
      <c r="EII46" s="34"/>
      <c r="EIJ46" s="34"/>
      <c r="EIK46" s="34"/>
      <c r="EIL46" s="34"/>
      <c r="EIM46" s="34"/>
      <c r="EIN46" s="34"/>
      <c r="EIO46" s="34"/>
      <c r="EIP46" s="34"/>
      <c r="EIQ46" s="34"/>
      <c r="EIR46" s="34"/>
      <c r="EIS46" s="34"/>
      <c r="EIT46" s="34"/>
      <c r="EIU46" s="34"/>
      <c r="EIV46" s="34"/>
      <c r="EIW46" s="34"/>
      <c r="EIX46" s="34"/>
      <c r="EIY46" s="34"/>
      <c r="EIZ46" s="34"/>
      <c r="EJA46" s="34"/>
      <c r="EJB46" s="34"/>
      <c r="EJC46" s="34"/>
      <c r="EJD46" s="34"/>
      <c r="EJE46" s="34"/>
      <c r="EJF46" s="34"/>
      <c r="EJG46" s="34"/>
      <c r="EJH46" s="34"/>
      <c r="EJI46" s="34"/>
      <c r="EJJ46" s="34"/>
      <c r="EJK46" s="34"/>
      <c r="EJL46" s="34"/>
      <c r="EJM46" s="34"/>
      <c r="EJN46" s="34"/>
      <c r="EJO46" s="34"/>
      <c r="EJP46" s="34"/>
      <c r="EJQ46" s="34"/>
      <c r="EJR46" s="34"/>
      <c r="EJS46" s="34"/>
      <c r="EJT46" s="34"/>
      <c r="EJU46" s="34"/>
      <c r="EJV46" s="34"/>
      <c r="EJW46" s="34"/>
      <c r="EJX46" s="34"/>
      <c r="EJY46" s="34"/>
      <c r="EJZ46" s="34"/>
      <c r="EKA46" s="34"/>
      <c r="EKB46" s="34"/>
      <c r="EKC46" s="34"/>
      <c r="EKD46" s="34"/>
      <c r="EKE46" s="34"/>
      <c r="EKF46" s="34"/>
      <c r="EKG46" s="34"/>
      <c r="EKH46" s="34"/>
      <c r="EKI46" s="34"/>
      <c r="EKJ46" s="34"/>
      <c r="EKK46" s="34"/>
      <c r="EKL46" s="34"/>
      <c r="EKM46" s="34"/>
      <c r="EKN46" s="34"/>
      <c r="EKO46" s="34"/>
      <c r="EKP46" s="34"/>
      <c r="EKQ46" s="34"/>
      <c r="EKR46" s="34"/>
      <c r="EKS46" s="34"/>
      <c r="EKT46" s="34"/>
      <c r="EKU46" s="34"/>
      <c r="EKV46" s="34"/>
      <c r="EKW46" s="34"/>
      <c r="EKX46" s="34"/>
      <c r="EKY46" s="34"/>
      <c r="EKZ46" s="34"/>
      <c r="ELA46" s="34"/>
      <c r="ELB46" s="34"/>
      <c r="ELC46" s="34"/>
      <c r="ELD46" s="34"/>
      <c r="ELE46" s="34"/>
      <c r="ELF46" s="34"/>
      <c r="ELG46" s="34"/>
      <c r="ELH46" s="34"/>
      <c r="ELI46" s="34"/>
      <c r="ELJ46" s="34"/>
      <c r="ELK46" s="34"/>
      <c r="ELL46" s="34"/>
      <c r="ELM46" s="34"/>
      <c r="ELN46" s="34"/>
      <c r="ELO46" s="34"/>
      <c r="ELP46" s="34"/>
      <c r="ELQ46" s="34"/>
      <c r="ELR46" s="34"/>
      <c r="ELS46" s="34"/>
      <c r="ELT46" s="34"/>
      <c r="ELU46" s="34"/>
      <c r="ELV46" s="34"/>
      <c r="ELW46" s="34"/>
      <c r="ELX46" s="34"/>
      <c r="ELY46" s="34"/>
      <c r="ELZ46" s="34"/>
      <c r="EMA46" s="34"/>
      <c r="EMB46" s="34"/>
      <c r="EMC46" s="34"/>
      <c r="EMD46" s="34"/>
      <c r="EME46" s="34"/>
      <c r="EMF46" s="34"/>
      <c r="EMG46" s="34"/>
      <c r="EMH46" s="34"/>
      <c r="EMI46" s="34"/>
      <c r="EMJ46" s="34"/>
      <c r="EMK46" s="34"/>
      <c r="EML46" s="34"/>
      <c r="EMM46" s="34"/>
      <c r="EMN46" s="34"/>
      <c r="EMO46" s="34"/>
      <c r="EMP46" s="34"/>
      <c r="EMQ46" s="34"/>
      <c r="EMR46" s="34"/>
      <c r="EMS46" s="34"/>
      <c r="EMT46" s="34"/>
      <c r="EMU46" s="34"/>
      <c r="EMV46" s="34"/>
      <c r="EMW46" s="34"/>
      <c r="EMX46" s="34"/>
      <c r="EMY46" s="34"/>
      <c r="EMZ46" s="34"/>
      <c r="ENA46" s="34"/>
      <c r="ENB46" s="34"/>
      <c r="ENC46" s="34"/>
      <c r="END46" s="34"/>
      <c r="ENE46" s="34"/>
      <c r="ENF46" s="34"/>
      <c r="ENG46" s="34"/>
      <c r="ENH46" s="34"/>
      <c r="ENI46" s="34"/>
      <c r="ENJ46" s="34"/>
      <c r="ENK46" s="34"/>
      <c r="ENL46" s="34"/>
      <c r="ENM46" s="34"/>
      <c r="ENN46" s="34"/>
      <c r="ENO46" s="34"/>
      <c r="ENP46" s="34"/>
      <c r="ENQ46" s="34"/>
      <c r="ENR46" s="34"/>
      <c r="ENS46" s="34"/>
      <c r="ENT46" s="34"/>
      <c r="ENU46" s="34"/>
      <c r="ENV46" s="34"/>
      <c r="ENW46" s="34"/>
      <c r="ENX46" s="34"/>
      <c r="ENY46" s="34"/>
      <c r="ENZ46" s="34"/>
      <c r="EOA46" s="34"/>
      <c r="EOB46" s="34"/>
      <c r="EOC46" s="34"/>
      <c r="EOD46" s="34"/>
      <c r="EOE46" s="34"/>
      <c r="EOF46" s="34"/>
      <c r="EOG46" s="34"/>
      <c r="EOH46" s="34"/>
      <c r="EOI46" s="34"/>
      <c r="EOJ46" s="34"/>
      <c r="EOK46" s="34"/>
      <c r="EOL46" s="34"/>
      <c r="EOM46" s="34"/>
      <c r="EON46" s="34"/>
      <c r="EOO46" s="34"/>
      <c r="EOP46" s="34"/>
      <c r="EOQ46" s="34"/>
      <c r="EOR46" s="34"/>
      <c r="EOS46" s="34"/>
      <c r="EOT46" s="34"/>
      <c r="EOU46" s="34"/>
      <c r="EOV46" s="34"/>
      <c r="EOW46" s="34"/>
      <c r="EOX46" s="34"/>
      <c r="EOY46" s="34"/>
      <c r="EOZ46" s="34"/>
      <c r="EPA46" s="34"/>
      <c r="EPB46" s="34"/>
      <c r="EPC46" s="34"/>
      <c r="EPD46" s="34"/>
      <c r="EPE46" s="34"/>
      <c r="EPF46" s="34"/>
      <c r="EPG46" s="34"/>
      <c r="EPH46" s="34"/>
      <c r="EPI46" s="34"/>
      <c r="EPJ46" s="34"/>
      <c r="EPK46" s="34"/>
      <c r="EPL46" s="34"/>
      <c r="EPM46" s="34"/>
      <c r="EPN46" s="34"/>
      <c r="EPO46" s="34"/>
      <c r="EPP46" s="34"/>
      <c r="EPQ46" s="34"/>
      <c r="EPR46" s="34"/>
      <c r="EPS46" s="34"/>
      <c r="EPT46" s="34"/>
      <c r="EPU46" s="34"/>
      <c r="EPV46" s="34"/>
      <c r="EPW46" s="34"/>
      <c r="EPX46" s="34"/>
      <c r="EPY46" s="34"/>
      <c r="EPZ46" s="34"/>
      <c r="EQA46" s="34"/>
      <c r="EQB46" s="34"/>
      <c r="EQC46" s="34"/>
      <c r="EQD46" s="34"/>
      <c r="EQE46" s="34"/>
      <c r="EQF46" s="34"/>
      <c r="EQG46" s="34"/>
      <c r="EQH46" s="34"/>
      <c r="EQI46" s="34"/>
      <c r="EQJ46" s="34"/>
      <c r="EQK46" s="34"/>
      <c r="EQL46" s="34"/>
      <c r="EQM46" s="34"/>
      <c r="EQN46" s="34"/>
      <c r="EQO46" s="34"/>
      <c r="EQP46" s="34"/>
      <c r="EQQ46" s="34"/>
      <c r="EQR46" s="34"/>
      <c r="EQS46" s="34"/>
      <c r="EQT46" s="34"/>
      <c r="EQU46" s="34"/>
      <c r="EQV46" s="34"/>
      <c r="EQW46" s="34"/>
      <c r="EQX46" s="34"/>
      <c r="EQY46" s="34"/>
      <c r="EQZ46" s="34"/>
      <c r="ERA46" s="34"/>
      <c r="ERB46" s="34"/>
      <c r="ERC46" s="34"/>
      <c r="ERD46" s="34"/>
      <c r="ERE46" s="34"/>
      <c r="ERF46" s="34"/>
      <c r="ERG46" s="34"/>
      <c r="ERH46" s="34"/>
      <c r="ERI46" s="34"/>
      <c r="ERJ46" s="34"/>
      <c r="ERK46" s="34"/>
      <c r="ERL46" s="34"/>
      <c r="ERM46" s="34"/>
      <c r="ERN46" s="34"/>
      <c r="ERO46" s="34"/>
      <c r="ERP46" s="34"/>
      <c r="ERQ46" s="34"/>
      <c r="ERR46" s="34"/>
      <c r="ERS46" s="34"/>
      <c r="ERT46" s="34"/>
      <c r="ERU46" s="34"/>
      <c r="ERV46" s="34"/>
      <c r="ERW46" s="34"/>
      <c r="ERX46" s="34"/>
      <c r="ERY46" s="34"/>
      <c r="ERZ46" s="34"/>
      <c r="ESA46" s="34"/>
      <c r="ESB46" s="34"/>
      <c r="ESC46" s="34"/>
      <c r="ESD46" s="34"/>
      <c r="ESE46" s="34"/>
      <c r="ESF46" s="34"/>
      <c r="ESG46" s="34"/>
      <c r="ESH46" s="34"/>
      <c r="ESI46" s="34"/>
      <c r="ESJ46" s="34"/>
      <c r="ESK46" s="34"/>
      <c r="ESL46" s="34"/>
      <c r="ESM46" s="34"/>
      <c r="ESN46" s="34"/>
      <c r="ESO46" s="34"/>
      <c r="ESP46" s="34"/>
      <c r="ESQ46" s="34"/>
      <c r="ESR46" s="34"/>
      <c r="ESS46" s="34"/>
      <c r="EST46" s="34"/>
      <c r="ESU46" s="34"/>
      <c r="ESV46" s="34"/>
      <c r="ESW46" s="34"/>
      <c r="ESX46" s="34"/>
      <c r="ESY46" s="34"/>
      <c r="ESZ46" s="34"/>
      <c r="ETA46" s="34"/>
      <c r="ETB46" s="34"/>
      <c r="ETC46" s="34"/>
      <c r="ETD46" s="34"/>
      <c r="ETE46" s="34"/>
      <c r="ETF46" s="34"/>
      <c r="ETG46" s="34"/>
      <c r="ETH46" s="34"/>
      <c r="ETI46" s="34"/>
      <c r="ETJ46" s="34"/>
      <c r="ETK46" s="34"/>
      <c r="ETL46" s="34"/>
      <c r="ETM46" s="34"/>
      <c r="ETN46" s="34"/>
      <c r="ETO46" s="34"/>
      <c r="ETP46" s="34"/>
      <c r="ETQ46" s="34"/>
      <c r="ETR46" s="34"/>
      <c r="ETS46" s="34"/>
      <c r="ETT46" s="34"/>
      <c r="ETU46" s="34"/>
      <c r="ETV46" s="34"/>
      <c r="ETW46" s="34"/>
      <c r="ETX46" s="34"/>
      <c r="ETY46" s="34"/>
      <c r="ETZ46" s="34"/>
      <c r="EUA46" s="34"/>
      <c r="EUB46" s="34"/>
      <c r="EUC46" s="34"/>
      <c r="EUD46" s="34"/>
      <c r="EUE46" s="34"/>
      <c r="EUF46" s="34"/>
      <c r="EUG46" s="34"/>
      <c r="EUH46" s="34"/>
      <c r="EUI46" s="34"/>
      <c r="EUJ46" s="34"/>
      <c r="EUK46" s="34"/>
      <c r="EUL46" s="34"/>
      <c r="EUM46" s="34"/>
      <c r="EUN46" s="34"/>
      <c r="EUO46" s="34"/>
      <c r="EUP46" s="34"/>
      <c r="EUQ46" s="34"/>
      <c r="EUR46" s="34"/>
      <c r="EUS46" s="34"/>
      <c r="EUT46" s="34"/>
      <c r="EUU46" s="34"/>
      <c r="EUV46" s="34"/>
      <c r="EUW46" s="34"/>
      <c r="EUX46" s="34"/>
      <c r="EUY46" s="34"/>
      <c r="EUZ46" s="34"/>
      <c r="EVA46" s="34"/>
      <c r="EVB46" s="34"/>
      <c r="EVC46" s="34"/>
      <c r="EVD46" s="34"/>
      <c r="EVE46" s="34"/>
      <c r="EVF46" s="34"/>
      <c r="EVG46" s="34"/>
      <c r="EVH46" s="34"/>
      <c r="EVI46" s="34"/>
      <c r="EVJ46" s="34"/>
      <c r="EVK46" s="34"/>
      <c r="EVL46" s="34"/>
      <c r="EVM46" s="34"/>
      <c r="EVN46" s="34"/>
      <c r="EVO46" s="34"/>
      <c r="EVP46" s="34"/>
      <c r="EVQ46" s="34"/>
      <c r="EVR46" s="34"/>
      <c r="EVS46" s="34"/>
      <c r="EVT46" s="34"/>
      <c r="EVU46" s="34"/>
      <c r="EVV46" s="34"/>
      <c r="EVW46" s="34"/>
      <c r="EVX46" s="34"/>
      <c r="EVY46" s="34"/>
      <c r="EVZ46" s="34"/>
      <c r="EWA46" s="34"/>
      <c r="EWB46" s="34"/>
      <c r="EWC46" s="34"/>
      <c r="EWD46" s="34"/>
      <c r="EWE46" s="34"/>
      <c r="EWF46" s="34"/>
      <c r="EWG46" s="34"/>
      <c r="EWH46" s="34"/>
      <c r="EWI46" s="34"/>
      <c r="EWJ46" s="34"/>
      <c r="EWK46" s="34"/>
      <c r="EWL46" s="34"/>
      <c r="EWM46" s="34"/>
      <c r="EWN46" s="34"/>
      <c r="EWO46" s="34"/>
      <c r="EWP46" s="34"/>
      <c r="EWQ46" s="34"/>
      <c r="EWR46" s="34"/>
      <c r="EWS46" s="34"/>
      <c r="EWT46" s="34"/>
      <c r="EWU46" s="34"/>
      <c r="EWV46" s="34"/>
      <c r="EWW46" s="34"/>
      <c r="EWX46" s="34"/>
      <c r="EWY46" s="34"/>
      <c r="EWZ46" s="34"/>
      <c r="EXA46" s="34"/>
      <c r="EXB46" s="34"/>
      <c r="EXC46" s="34"/>
      <c r="EXD46" s="34"/>
      <c r="EXE46" s="34"/>
      <c r="EXF46" s="34"/>
      <c r="EXG46" s="34"/>
      <c r="EXH46" s="34"/>
      <c r="EXI46" s="34"/>
      <c r="EXJ46" s="34"/>
      <c r="EXK46" s="34"/>
      <c r="EXL46" s="34"/>
      <c r="EXM46" s="34"/>
      <c r="EXN46" s="34"/>
      <c r="EXO46" s="34"/>
      <c r="EXP46" s="34"/>
      <c r="EXQ46" s="34"/>
      <c r="EXR46" s="34"/>
      <c r="EXS46" s="34"/>
      <c r="EXT46" s="34"/>
      <c r="EXU46" s="34"/>
      <c r="EXV46" s="34"/>
      <c r="EXW46" s="34"/>
      <c r="EXX46" s="34"/>
      <c r="EXY46" s="34"/>
      <c r="EXZ46" s="34"/>
      <c r="EYA46" s="34"/>
      <c r="EYB46" s="34"/>
      <c r="EYC46" s="34"/>
      <c r="EYD46" s="34"/>
      <c r="EYE46" s="34"/>
      <c r="EYF46" s="34"/>
      <c r="EYG46" s="34"/>
      <c r="EYH46" s="34"/>
      <c r="EYI46" s="34"/>
      <c r="EYJ46" s="34"/>
      <c r="EYK46" s="34"/>
      <c r="EYL46" s="34"/>
      <c r="EYM46" s="34"/>
      <c r="EYN46" s="34"/>
      <c r="EYO46" s="34"/>
      <c r="EYP46" s="34"/>
      <c r="EYQ46" s="34"/>
      <c r="EYR46" s="34"/>
      <c r="EYS46" s="34"/>
      <c r="EYT46" s="34"/>
      <c r="EYU46" s="34"/>
      <c r="EYV46" s="34"/>
      <c r="EYW46" s="34"/>
      <c r="EYX46" s="34"/>
      <c r="EYY46" s="34"/>
      <c r="EYZ46" s="34"/>
      <c r="EZA46" s="34"/>
      <c r="EZB46" s="34"/>
      <c r="EZC46" s="34"/>
      <c r="EZD46" s="34"/>
      <c r="EZE46" s="34"/>
      <c r="EZF46" s="34"/>
      <c r="EZG46" s="34"/>
      <c r="EZH46" s="34"/>
      <c r="EZI46" s="34"/>
      <c r="EZJ46" s="34"/>
      <c r="EZK46" s="34"/>
      <c r="EZL46" s="34"/>
      <c r="EZM46" s="34"/>
      <c r="EZN46" s="34"/>
      <c r="EZO46" s="34"/>
      <c r="EZP46" s="34"/>
      <c r="EZQ46" s="34"/>
      <c r="EZR46" s="34"/>
      <c r="EZS46" s="34"/>
      <c r="EZT46" s="34"/>
      <c r="EZU46" s="34"/>
      <c r="EZV46" s="34"/>
      <c r="EZW46" s="34"/>
      <c r="EZX46" s="34"/>
      <c r="EZY46" s="34"/>
      <c r="EZZ46" s="34"/>
      <c r="FAA46" s="34"/>
      <c r="FAB46" s="34"/>
      <c r="FAC46" s="34"/>
      <c r="FAD46" s="34"/>
      <c r="FAE46" s="34"/>
      <c r="FAF46" s="34"/>
      <c r="FAG46" s="34"/>
      <c r="FAH46" s="34"/>
      <c r="FAI46" s="34"/>
      <c r="FAJ46" s="34"/>
      <c r="FAK46" s="34"/>
      <c r="FAL46" s="34"/>
      <c r="FAM46" s="34"/>
      <c r="FAN46" s="34"/>
      <c r="FAO46" s="34"/>
      <c r="FAP46" s="34"/>
      <c r="FAQ46" s="34"/>
      <c r="FAR46" s="34"/>
      <c r="FAS46" s="34"/>
      <c r="FAT46" s="34"/>
      <c r="FAU46" s="34"/>
      <c r="FAV46" s="34"/>
      <c r="FAW46" s="34"/>
      <c r="FAX46" s="34"/>
      <c r="FAY46" s="34"/>
      <c r="FAZ46" s="34"/>
      <c r="FBA46" s="34"/>
      <c r="FBB46" s="34"/>
      <c r="FBC46" s="34"/>
      <c r="FBD46" s="34"/>
      <c r="FBE46" s="34"/>
      <c r="FBF46" s="34"/>
      <c r="FBG46" s="34"/>
      <c r="FBH46" s="34"/>
      <c r="FBI46" s="34"/>
      <c r="FBJ46" s="34"/>
      <c r="FBK46" s="34"/>
      <c r="FBL46" s="34"/>
      <c r="FBM46" s="34"/>
      <c r="FBN46" s="34"/>
      <c r="FBO46" s="34"/>
      <c r="FBP46" s="34"/>
      <c r="FBQ46" s="34"/>
      <c r="FBR46" s="34"/>
      <c r="FBS46" s="34"/>
      <c r="FBT46" s="34"/>
      <c r="FBU46" s="34"/>
      <c r="FBV46" s="34"/>
      <c r="FBW46" s="34"/>
      <c r="FBX46" s="34"/>
      <c r="FBY46" s="34"/>
      <c r="FBZ46" s="34"/>
      <c r="FCA46" s="34"/>
      <c r="FCB46" s="34"/>
      <c r="FCC46" s="34"/>
      <c r="FCD46" s="34"/>
      <c r="FCE46" s="34"/>
      <c r="FCF46" s="34"/>
      <c r="FCG46" s="34"/>
      <c r="FCH46" s="34"/>
      <c r="FCI46" s="34"/>
      <c r="FCJ46" s="34"/>
      <c r="FCK46" s="34"/>
      <c r="FCL46" s="34"/>
      <c r="FCM46" s="34"/>
      <c r="FCN46" s="34"/>
      <c r="FCO46" s="34"/>
      <c r="FCP46" s="34"/>
      <c r="FCQ46" s="34"/>
      <c r="FCR46" s="34"/>
      <c r="FCS46" s="34"/>
      <c r="FCT46" s="34"/>
      <c r="FCU46" s="34"/>
      <c r="FCV46" s="34"/>
      <c r="FCW46" s="34"/>
      <c r="FCX46" s="34"/>
      <c r="FCY46" s="34"/>
      <c r="FCZ46" s="34"/>
      <c r="FDA46" s="34"/>
      <c r="FDB46" s="34"/>
      <c r="FDC46" s="34"/>
      <c r="FDD46" s="34"/>
      <c r="FDE46" s="34"/>
      <c r="FDF46" s="34"/>
      <c r="FDG46" s="34"/>
      <c r="FDH46" s="34"/>
      <c r="FDI46" s="34"/>
      <c r="FDJ46" s="34"/>
      <c r="FDK46" s="34"/>
      <c r="FDL46" s="34"/>
      <c r="FDM46" s="34"/>
      <c r="FDN46" s="34"/>
      <c r="FDO46" s="34"/>
      <c r="FDP46" s="34"/>
      <c r="FDQ46" s="34"/>
      <c r="FDR46" s="34"/>
      <c r="FDS46" s="34"/>
      <c r="FDT46" s="34"/>
      <c r="FDU46" s="34"/>
      <c r="FDV46" s="34"/>
      <c r="FDW46" s="34"/>
      <c r="FDX46" s="34"/>
      <c r="FDY46" s="34"/>
      <c r="FDZ46" s="34"/>
      <c r="FEA46" s="34"/>
      <c r="FEB46" s="34"/>
      <c r="FEC46" s="34"/>
      <c r="FED46" s="34"/>
      <c r="FEE46" s="34"/>
      <c r="FEF46" s="34"/>
      <c r="FEG46" s="34"/>
      <c r="FEH46" s="34"/>
      <c r="FEI46" s="34"/>
      <c r="FEJ46" s="34"/>
      <c r="FEK46" s="34"/>
      <c r="FEL46" s="34"/>
      <c r="FEM46" s="34"/>
      <c r="FEN46" s="34"/>
      <c r="FEO46" s="34"/>
      <c r="FEP46" s="34"/>
      <c r="FEQ46" s="34"/>
      <c r="FER46" s="34"/>
      <c r="FES46" s="34"/>
      <c r="FET46" s="34"/>
      <c r="FEU46" s="34"/>
      <c r="FEV46" s="34"/>
      <c r="FEW46" s="34"/>
      <c r="FEX46" s="34"/>
      <c r="FEY46" s="34"/>
      <c r="FEZ46" s="34"/>
      <c r="FFA46" s="34"/>
      <c r="FFB46" s="34"/>
      <c r="FFC46" s="34"/>
      <c r="FFD46" s="34"/>
      <c r="FFE46" s="34"/>
      <c r="FFF46" s="34"/>
      <c r="FFG46" s="34"/>
      <c r="FFH46" s="34"/>
      <c r="FFI46" s="34"/>
      <c r="FFJ46" s="34"/>
      <c r="FFK46" s="34"/>
      <c r="FFL46" s="34"/>
      <c r="FFM46" s="34"/>
      <c r="FFN46" s="34"/>
      <c r="FFO46" s="34"/>
      <c r="FFP46" s="34"/>
      <c r="FFQ46" s="34"/>
      <c r="FFR46" s="34"/>
      <c r="FFS46" s="34"/>
      <c r="FFT46" s="34"/>
      <c r="FFU46" s="34"/>
      <c r="FFV46" s="34"/>
      <c r="FFW46" s="34"/>
      <c r="FFX46" s="34"/>
      <c r="FFY46" s="34"/>
      <c r="FFZ46" s="34"/>
      <c r="FGA46" s="34"/>
      <c r="FGB46" s="34"/>
      <c r="FGC46" s="34"/>
      <c r="FGD46" s="34"/>
      <c r="FGE46" s="34"/>
      <c r="FGF46" s="34"/>
      <c r="FGG46" s="34"/>
      <c r="FGH46" s="34"/>
      <c r="FGI46" s="34"/>
      <c r="FGJ46" s="34"/>
      <c r="FGK46" s="34"/>
      <c r="FGL46" s="34"/>
      <c r="FGM46" s="34"/>
      <c r="FGN46" s="34"/>
      <c r="FGO46" s="34"/>
      <c r="FGP46" s="34"/>
      <c r="FGQ46" s="34"/>
      <c r="FGR46" s="34"/>
      <c r="FGS46" s="34"/>
      <c r="FGT46" s="34"/>
      <c r="FGU46" s="34"/>
      <c r="FGV46" s="34"/>
      <c r="FGW46" s="34"/>
      <c r="FGX46" s="34"/>
      <c r="FGY46" s="34"/>
      <c r="FGZ46" s="34"/>
      <c r="FHA46" s="34"/>
      <c r="FHB46" s="34"/>
      <c r="FHC46" s="34"/>
      <c r="FHD46" s="34"/>
      <c r="FHE46" s="34"/>
      <c r="FHF46" s="34"/>
      <c r="FHG46" s="34"/>
      <c r="FHH46" s="34"/>
      <c r="FHI46" s="34"/>
      <c r="FHJ46" s="34"/>
      <c r="FHK46" s="34"/>
      <c r="FHL46" s="34"/>
      <c r="FHM46" s="34"/>
      <c r="FHN46" s="34"/>
      <c r="FHO46" s="34"/>
      <c r="FHP46" s="34"/>
      <c r="FHQ46" s="34"/>
      <c r="FHR46" s="34"/>
      <c r="FHS46" s="34"/>
      <c r="FHT46" s="34"/>
      <c r="FHU46" s="34"/>
      <c r="FHV46" s="34"/>
      <c r="FHW46" s="34"/>
      <c r="FHX46" s="34"/>
      <c r="FHY46" s="34"/>
      <c r="FHZ46" s="34"/>
      <c r="FIA46" s="34"/>
      <c r="FIB46" s="34"/>
      <c r="FIC46" s="34"/>
      <c r="FID46" s="34"/>
      <c r="FIE46" s="34"/>
      <c r="FIF46" s="34"/>
      <c r="FIG46" s="34"/>
      <c r="FIH46" s="34"/>
      <c r="FII46" s="34"/>
      <c r="FIJ46" s="34"/>
      <c r="FIK46" s="34"/>
      <c r="FIL46" s="34"/>
      <c r="FIM46" s="34"/>
      <c r="FIN46" s="34"/>
      <c r="FIO46" s="34"/>
      <c r="FIP46" s="34"/>
      <c r="FIQ46" s="34"/>
      <c r="FIR46" s="34"/>
      <c r="FIS46" s="34"/>
      <c r="FIT46" s="34"/>
      <c r="FIU46" s="34"/>
      <c r="FIV46" s="34"/>
      <c r="FIW46" s="34"/>
      <c r="FIX46" s="34"/>
      <c r="FIY46" s="34"/>
      <c r="FIZ46" s="34"/>
      <c r="FJA46" s="34"/>
      <c r="FJB46" s="34"/>
      <c r="FJC46" s="34"/>
      <c r="FJD46" s="34"/>
      <c r="FJE46" s="34"/>
      <c r="FJF46" s="34"/>
      <c r="FJG46" s="34"/>
      <c r="FJH46" s="34"/>
      <c r="FJI46" s="34"/>
      <c r="FJJ46" s="34"/>
      <c r="FJK46" s="34"/>
      <c r="FJL46" s="34"/>
      <c r="FJM46" s="34"/>
      <c r="FJN46" s="34"/>
      <c r="FJO46" s="34"/>
      <c r="FJP46" s="34"/>
      <c r="FJQ46" s="34"/>
      <c r="FJR46" s="34"/>
      <c r="FJS46" s="34"/>
      <c r="FJT46" s="34"/>
      <c r="FJU46" s="34"/>
      <c r="FJV46" s="34"/>
      <c r="FJW46" s="34"/>
      <c r="FJX46" s="34"/>
      <c r="FJY46" s="34"/>
      <c r="FJZ46" s="34"/>
      <c r="FKA46" s="34"/>
      <c r="FKB46" s="34"/>
      <c r="FKC46" s="34"/>
      <c r="FKD46" s="34"/>
      <c r="FKE46" s="34"/>
      <c r="FKF46" s="34"/>
      <c r="FKG46" s="34"/>
      <c r="FKH46" s="34"/>
      <c r="FKI46" s="34"/>
      <c r="FKJ46" s="34"/>
      <c r="FKK46" s="34"/>
      <c r="FKL46" s="34"/>
      <c r="FKM46" s="34"/>
      <c r="FKN46" s="34"/>
      <c r="FKO46" s="34"/>
      <c r="FKP46" s="34"/>
      <c r="FKQ46" s="34"/>
      <c r="FKR46" s="34"/>
      <c r="FKS46" s="34"/>
      <c r="FKT46" s="34"/>
      <c r="FKU46" s="34"/>
      <c r="FKV46" s="34"/>
      <c r="FKW46" s="34"/>
      <c r="FKX46" s="34"/>
      <c r="FKY46" s="34"/>
      <c r="FKZ46" s="34"/>
      <c r="FLA46" s="34"/>
      <c r="FLB46" s="34"/>
      <c r="FLC46" s="34"/>
      <c r="FLD46" s="34"/>
      <c r="FLE46" s="34"/>
      <c r="FLF46" s="34"/>
      <c r="FLG46" s="34"/>
      <c r="FLH46" s="34"/>
      <c r="FLI46" s="34"/>
      <c r="FLJ46" s="34"/>
      <c r="FLK46" s="34"/>
      <c r="FLL46" s="34"/>
      <c r="FLM46" s="34"/>
      <c r="FLN46" s="34"/>
      <c r="FLO46" s="34"/>
      <c r="FLP46" s="34"/>
      <c r="FLQ46" s="34"/>
      <c r="FLR46" s="34"/>
      <c r="FLS46" s="34"/>
      <c r="FLT46" s="34"/>
      <c r="FLU46" s="34"/>
      <c r="FLV46" s="34"/>
      <c r="FLW46" s="34"/>
      <c r="FLX46" s="34"/>
      <c r="FLY46" s="34"/>
      <c r="FLZ46" s="34"/>
      <c r="FMA46" s="34"/>
      <c r="FMB46" s="34"/>
      <c r="FMC46" s="34"/>
      <c r="FMD46" s="34"/>
      <c r="FME46" s="34"/>
      <c r="FMF46" s="34"/>
      <c r="FMG46" s="34"/>
      <c r="FMH46" s="34"/>
      <c r="FMI46" s="34"/>
      <c r="FMJ46" s="34"/>
      <c r="FMK46" s="34"/>
      <c r="FML46" s="34"/>
      <c r="FMM46" s="34"/>
      <c r="FMN46" s="34"/>
      <c r="FMO46" s="34"/>
      <c r="FMP46" s="34"/>
      <c r="FMQ46" s="34"/>
      <c r="FMR46" s="34"/>
      <c r="FMS46" s="34"/>
      <c r="FMT46" s="34"/>
      <c r="FMU46" s="34"/>
      <c r="FMV46" s="34"/>
      <c r="FMW46" s="34"/>
      <c r="FMX46" s="34"/>
      <c r="FMY46" s="34"/>
      <c r="FMZ46" s="34"/>
      <c r="FNA46" s="34"/>
      <c r="FNB46" s="34"/>
      <c r="FNC46" s="34"/>
      <c r="FND46" s="34"/>
      <c r="FNE46" s="34"/>
      <c r="FNF46" s="34"/>
      <c r="FNG46" s="34"/>
      <c r="FNH46" s="34"/>
      <c r="FNI46" s="34"/>
      <c r="FNJ46" s="34"/>
      <c r="FNK46" s="34"/>
      <c r="FNL46" s="34"/>
      <c r="FNM46" s="34"/>
      <c r="FNN46" s="34"/>
      <c r="FNO46" s="34"/>
      <c r="FNP46" s="34"/>
      <c r="FNQ46" s="34"/>
      <c r="FNR46" s="34"/>
      <c r="FNS46" s="34"/>
      <c r="FNT46" s="34"/>
      <c r="FNU46" s="34"/>
      <c r="FNV46" s="34"/>
      <c r="FNW46" s="34"/>
      <c r="FNX46" s="34"/>
      <c r="FNY46" s="34"/>
      <c r="FNZ46" s="34"/>
      <c r="FOA46" s="34"/>
      <c r="FOB46" s="34"/>
      <c r="FOC46" s="34"/>
      <c r="FOD46" s="34"/>
      <c r="FOE46" s="34"/>
      <c r="FOF46" s="34"/>
      <c r="FOG46" s="34"/>
      <c r="FOH46" s="34"/>
      <c r="FOI46" s="34"/>
      <c r="FOJ46" s="34"/>
      <c r="FOK46" s="34"/>
      <c r="FOL46" s="34"/>
      <c r="FOM46" s="34"/>
      <c r="FON46" s="34"/>
      <c r="FOO46" s="34"/>
      <c r="FOP46" s="34"/>
      <c r="FOQ46" s="34"/>
      <c r="FOR46" s="34"/>
      <c r="FOS46" s="34"/>
      <c r="FOT46" s="34"/>
      <c r="FOU46" s="34"/>
      <c r="FOV46" s="34"/>
      <c r="FOW46" s="34"/>
      <c r="FOX46" s="34"/>
      <c r="FOY46" s="34"/>
      <c r="FOZ46" s="34"/>
      <c r="FPA46" s="34"/>
      <c r="FPB46" s="34"/>
      <c r="FPC46" s="34"/>
      <c r="FPD46" s="34"/>
      <c r="FPE46" s="34"/>
      <c r="FPF46" s="34"/>
      <c r="FPG46" s="34"/>
      <c r="FPH46" s="34"/>
      <c r="FPI46" s="34"/>
      <c r="FPJ46" s="34"/>
      <c r="FPK46" s="34"/>
      <c r="FPL46" s="34"/>
      <c r="FPM46" s="34"/>
      <c r="FPN46" s="34"/>
      <c r="FPO46" s="34"/>
      <c r="FPP46" s="34"/>
      <c r="FPQ46" s="34"/>
      <c r="FPR46" s="34"/>
      <c r="FPS46" s="34"/>
      <c r="FPT46" s="34"/>
      <c r="FPU46" s="34"/>
      <c r="FPV46" s="34"/>
      <c r="FPW46" s="34"/>
      <c r="FPX46" s="34"/>
      <c r="FPY46" s="34"/>
      <c r="FPZ46" s="34"/>
      <c r="FQA46" s="34"/>
      <c r="FQB46" s="34"/>
      <c r="FQC46" s="34"/>
      <c r="FQD46" s="34"/>
      <c r="FQE46" s="34"/>
      <c r="FQF46" s="34"/>
      <c r="FQG46" s="34"/>
      <c r="FQH46" s="34"/>
      <c r="FQI46" s="34"/>
      <c r="FQJ46" s="34"/>
      <c r="FQK46" s="34"/>
      <c r="FQL46" s="34"/>
      <c r="FQM46" s="34"/>
      <c r="FQN46" s="34"/>
      <c r="FQO46" s="34"/>
      <c r="FQP46" s="34"/>
      <c r="FQQ46" s="34"/>
      <c r="FQR46" s="34"/>
      <c r="FQS46" s="34"/>
      <c r="FQT46" s="34"/>
      <c r="FQU46" s="34"/>
      <c r="FQV46" s="34"/>
      <c r="FQW46" s="34"/>
      <c r="FQX46" s="34"/>
      <c r="FQY46" s="34"/>
      <c r="FQZ46" s="34"/>
      <c r="FRA46" s="34"/>
      <c r="FRB46" s="34"/>
      <c r="FRC46" s="34"/>
      <c r="FRD46" s="34"/>
      <c r="FRE46" s="34"/>
      <c r="FRF46" s="34"/>
      <c r="FRG46" s="34"/>
      <c r="FRH46" s="34"/>
      <c r="FRI46" s="34"/>
      <c r="FRJ46" s="34"/>
      <c r="FRK46" s="34"/>
      <c r="FRL46" s="34"/>
      <c r="FRM46" s="34"/>
      <c r="FRN46" s="34"/>
      <c r="FRO46" s="34"/>
      <c r="FRP46" s="34"/>
      <c r="FRQ46" s="34"/>
      <c r="FRR46" s="34"/>
      <c r="FRS46" s="34"/>
      <c r="FRT46" s="34"/>
      <c r="FRU46" s="34"/>
      <c r="FRV46" s="34"/>
      <c r="FRW46" s="34"/>
      <c r="FRX46" s="34"/>
      <c r="FRY46" s="34"/>
      <c r="FRZ46" s="34"/>
      <c r="FSA46" s="34"/>
      <c r="FSB46" s="34"/>
      <c r="FSC46" s="34"/>
      <c r="FSD46" s="34"/>
      <c r="FSE46" s="34"/>
      <c r="FSF46" s="34"/>
      <c r="FSG46" s="34"/>
      <c r="FSH46" s="34"/>
      <c r="FSI46" s="34"/>
      <c r="FSJ46" s="34"/>
      <c r="FSK46" s="34"/>
      <c r="FSL46" s="34"/>
      <c r="FSM46" s="34"/>
      <c r="FSN46" s="34"/>
      <c r="FSO46" s="34"/>
      <c r="FSP46" s="34"/>
      <c r="FSQ46" s="34"/>
      <c r="FSR46" s="34"/>
      <c r="FSS46" s="34"/>
      <c r="FST46" s="34"/>
      <c r="FSU46" s="34"/>
      <c r="FSV46" s="34"/>
      <c r="FSW46" s="34"/>
      <c r="FSX46" s="34"/>
      <c r="FSY46" s="34"/>
      <c r="FSZ46" s="34"/>
      <c r="FTA46" s="34"/>
      <c r="FTB46" s="34"/>
      <c r="FTC46" s="34"/>
      <c r="FTD46" s="34"/>
      <c r="FTE46" s="34"/>
      <c r="FTF46" s="34"/>
      <c r="FTG46" s="34"/>
      <c r="FTH46" s="34"/>
      <c r="FTI46" s="34"/>
      <c r="FTJ46" s="34"/>
      <c r="FTK46" s="34"/>
      <c r="FTL46" s="34"/>
      <c r="FTM46" s="34"/>
      <c r="FTN46" s="34"/>
      <c r="FTO46" s="34"/>
      <c r="FTP46" s="34"/>
      <c r="FTQ46" s="34"/>
      <c r="FTR46" s="34"/>
      <c r="FTS46" s="34"/>
      <c r="FTT46" s="34"/>
      <c r="FTU46" s="34"/>
      <c r="FTV46" s="34"/>
      <c r="FTW46" s="34"/>
      <c r="FTX46" s="34"/>
      <c r="FTY46" s="34"/>
      <c r="FTZ46" s="34"/>
      <c r="FUA46" s="34"/>
      <c r="FUB46" s="34"/>
      <c r="FUC46" s="34"/>
      <c r="FUD46" s="34"/>
      <c r="FUE46" s="34"/>
      <c r="FUF46" s="34"/>
      <c r="FUG46" s="34"/>
      <c r="FUH46" s="34"/>
      <c r="FUI46" s="34"/>
      <c r="FUJ46" s="34"/>
      <c r="FUK46" s="34"/>
      <c r="FUL46" s="34"/>
      <c r="FUM46" s="34"/>
      <c r="FUN46" s="34"/>
      <c r="FUO46" s="34"/>
      <c r="FUP46" s="34"/>
      <c r="FUQ46" s="34"/>
      <c r="FUR46" s="34"/>
      <c r="FUS46" s="34"/>
      <c r="FUT46" s="34"/>
      <c r="FUU46" s="34"/>
      <c r="FUV46" s="34"/>
      <c r="FUW46" s="34"/>
      <c r="FUX46" s="34"/>
      <c r="FUY46" s="34"/>
      <c r="FUZ46" s="34"/>
      <c r="FVA46" s="34"/>
      <c r="FVB46" s="34"/>
      <c r="FVC46" s="34"/>
      <c r="FVD46" s="34"/>
      <c r="FVE46" s="34"/>
      <c r="FVF46" s="34"/>
      <c r="FVG46" s="34"/>
      <c r="FVH46" s="34"/>
      <c r="FVI46" s="34"/>
      <c r="FVJ46" s="34"/>
      <c r="FVK46" s="34"/>
      <c r="FVL46" s="34"/>
      <c r="FVM46" s="34"/>
      <c r="FVN46" s="34"/>
      <c r="FVO46" s="34"/>
      <c r="FVP46" s="34"/>
      <c r="FVQ46" s="34"/>
      <c r="FVR46" s="34"/>
      <c r="FVS46" s="34"/>
      <c r="FVT46" s="34"/>
      <c r="FVU46" s="34"/>
      <c r="FVV46" s="34"/>
      <c r="FVW46" s="34"/>
      <c r="FVX46" s="34"/>
      <c r="FVY46" s="34"/>
      <c r="FVZ46" s="34"/>
      <c r="FWA46" s="34"/>
      <c r="FWB46" s="34"/>
      <c r="FWC46" s="34"/>
      <c r="FWD46" s="34"/>
      <c r="FWE46" s="34"/>
      <c r="FWF46" s="34"/>
      <c r="FWG46" s="34"/>
      <c r="FWH46" s="34"/>
      <c r="FWI46" s="34"/>
      <c r="FWJ46" s="34"/>
      <c r="FWK46" s="34"/>
      <c r="FWL46" s="34"/>
      <c r="FWM46" s="34"/>
      <c r="FWN46" s="34"/>
      <c r="FWO46" s="34"/>
      <c r="FWP46" s="34"/>
      <c r="FWQ46" s="34"/>
      <c r="FWR46" s="34"/>
      <c r="FWS46" s="34"/>
      <c r="FWT46" s="34"/>
      <c r="FWU46" s="34"/>
      <c r="FWV46" s="34"/>
      <c r="FWW46" s="34"/>
      <c r="FWX46" s="34"/>
      <c r="FWY46" s="34"/>
      <c r="FWZ46" s="34"/>
      <c r="FXA46" s="34"/>
      <c r="FXB46" s="34"/>
      <c r="FXC46" s="34"/>
      <c r="FXD46" s="34"/>
      <c r="FXE46" s="34"/>
      <c r="FXF46" s="34"/>
      <c r="FXG46" s="34"/>
      <c r="FXH46" s="34"/>
      <c r="FXI46" s="34"/>
      <c r="FXJ46" s="34"/>
      <c r="FXK46" s="34"/>
      <c r="FXL46" s="34"/>
      <c r="FXM46" s="34"/>
      <c r="FXN46" s="34"/>
      <c r="FXO46" s="34"/>
      <c r="FXP46" s="34"/>
      <c r="FXQ46" s="34"/>
      <c r="FXR46" s="34"/>
      <c r="FXS46" s="34"/>
      <c r="FXT46" s="34"/>
      <c r="FXU46" s="34"/>
      <c r="FXV46" s="34"/>
      <c r="FXW46" s="34"/>
      <c r="FXX46" s="34"/>
      <c r="FXY46" s="34"/>
      <c r="FXZ46" s="34"/>
      <c r="FYA46" s="34"/>
      <c r="FYB46" s="34"/>
      <c r="FYC46" s="34"/>
      <c r="FYD46" s="34"/>
      <c r="FYE46" s="34"/>
      <c r="FYF46" s="34"/>
      <c r="FYG46" s="34"/>
      <c r="FYH46" s="34"/>
      <c r="FYI46" s="34"/>
      <c r="FYJ46" s="34"/>
      <c r="FYK46" s="34"/>
      <c r="FYL46" s="34"/>
      <c r="FYM46" s="34"/>
      <c r="FYN46" s="34"/>
      <c r="FYO46" s="34"/>
      <c r="FYP46" s="34"/>
      <c r="FYQ46" s="34"/>
      <c r="FYR46" s="34"/>
      <c r="FYS46" s="34"/>
      <c r="FYT46" s="34"/>
      <c r="FYU46" s="34"/>
      <c r="FYV46" s="34"/>
      <c r="FYW46" s="34"/>
      <c r="FYX46" s="34"/>
      <c r="FYY46" s="34"/>
      <c r="FYZ46" s="34"/>
      <c r="FZA46" s="34"/>
      <c r="FZB46" s="34"/>
      <c r="FZC46" s="34"/>
      <c r="FZD46" s="34"/>
      <c r="FZE46" s="34"/>
      <c r="FZF46" s="34"/>
      <c r="FZG46" s="34"/>
      <c r="FZH46" s="34"/>
      <c r="FZI46" s="34"/>
      <c r="FZJ46" s="34"/>
      <c r="FZK46" s="34"/>
      <c r="FZL46" s="34"/>
      <c r="FZM46" s="34"/>
      <c r="FZN46" s="34"/>
      <c r="FZO46" s="34"/>
      <c r="FZP46" s="34"/>
      <c r="FZQ46" s="34"/>
      <c r="FZR46" s="34"/>
      <c r="FZS46" s="34"/>
      <c r="FZT46" s="34"/>
      <c r="FZU46" s="34"/>
      <c r="FZV46" s="34"/>
      <c r="FZW46" s="34"/>
      <c r="FZX46" s="34"/>
      <c r="FZY46" s="34"/>
      <c r="FZZ46" s="34"/>
      <c r="GAA46" s="34"/>
      <c r="GAB46" s="34"/>
      <c r="GAC46" s="34"/>
      <c r="GAD46" s="34"/>
      <c r="GAE46" s="34"/>
      <c r="GAF46" s="34"/>
      <c r="GAG46" s="34"/>
      <c r="GAH46" s="34"/>
      <c r="GAI46" s="34"/>
      <c r="GAJ46" s="34"/>
      <c r="GAK46" s="34"/>
      <c r="GAL46" s="34"/>
      <c r="GAM46" s="34"/>
      <c r="GAN46" s="34"/>
      <c r="GAO46" s="34"/>
      <c r="GAP46" s="34"/>
      <c r="GAQ46" s="34"/>
      <c r="GAR46" s="34"/>
      <c r="GAS46" s="34"/>
      <c r="GAT46" s="34"/>
      <c r="GAU46" s="34"/>
      <c r="GAV46" s="34"/>
      <c r="GAW46" s="34"/>
      <c r="GAX46" s="34"/>
      <c r="GAY46" s="34"/>
      <c r="GAZ46" s="34"/>
      <c r="GBA46" s="34"/>
      <c r="GBB46" s="34"/>
      <c r="GBC46" s="34"/>
      <c r="GBD46" s="34"/>
      <c r="GBE46" s="34"/>
      <c r="GBF46" s="34"/>
      <c r="GBG46" s="34"/>
      <c r="GBH46" s="34"/>
      <c r="GBI46" s="34"/>
      <c r="GBJ46" s="34"/>
      <c r="GBK46" s="34"/>
      <c r="GBL46" s="34"/>
      <c r="GBM46" s="34"/>
      <c r="GBN46" s="34"/>
      <c r="GBO46" s="34"/>
      <c r="GBP46" s="34"/>
      <c r="GBQ46" s="34"/>
      <c r="GBR46" s="34"/>
      <c r="GBS46" s="34"/>
      <c r="GBT46" s="34"/>
      <c r="GBU46" s="34"/>
      <c r="GBV46" s="34"/>
      <c r="GBW46" s="34"/>
      <c r="GBX46" s="34"/>
      <c r="GBY46" s="34"/>
      <c r="GBZ46" s="34"/>
      <c r="GCA46" s="34"/>
      <c r="GCB46" s="34"/>
      <c r="GCC46" s="34"/>
      <c r="GCD46" s="34"/>
      <c r="GCE46" s="34"/>
      <c r="GCF46" s="34"/>
      <c r="GCG46" s="34"/>
      <c r="GCH46" s="34"/>
      <c r="GCI46" s="34"/>
      <c r="GCJ46" s="34"/>
      <c r="GCK46" s="34"/>
      <c r="GCL46" s="34"/>
      <c r="GCM46" s="34"/>
      <c r="GCN46" s="34"/>
      <c r="GCO46" s="34"/>
      <c r="GCP46" s="34"/>
      <c r="GCQ46" s="34"/>
      <c r="GCR46" s="34"/>
      <c r="GCS46" s="34"/>
      <c r="GCT46" s="34"/>
      <c r="GCU46" s="34"/>
      <c r="GCV46" s="34"/>
      <c r="GCW46" s="34"/>
      <c r="GCX46" s="34"/>
      <c r="GCY46" s="34"/>
      <c r="GCZ46" s="34"/>
      <c r="GDA46" s="34"/>
      <c r="GDB46" s="34"/>
      <c r="GDC46" s="34"/>
      <c r="GDD46" s="34"/>
      <c r="GDE46" s="34"/>
      <c r="GDF46" s="34"/>
      <c r="GDG46" s="34"/>
      <c r="GDH46" s="34"/>
      <c r="GDI46" s="34"/>
      <c r="GDJ46" s="34"/>
      <c r="GDK46" s="34"/>
      <c r="GDL46" s="34"/>
      <c r="GDM46" s="34"/>
      <c r="GDN46" s="34"/>
      <c r="GDO46" s="34"/>
      <c r="GDP46" s="34"/>
      <c r="GDQ46" s="34"/>
      <c r="GDR46" s="34"/>
      <c r="GDS46" s="34"/>
      <c r="GDT46" s="34"/>
      <c r="GDU46" s="34"/>
      <c r="GDV46" s="34"/>
      <c r="GDW46" s="34"/>
      <c r="GDX46" s="34"/>
      <c r="GDY46" s="34"/>
      <c r="GDZ46" s="34"/>
      <c r="GEA46" s="34"/>
      <c r="GEB46" s="34"/>
      <c r="GEC46" s="34"/>
      <c r="GED46" s="34"/>
      <c r="GEE46" s="34"/>
      <c r="GEF46" s="34"/>
      <c r="GEG46" s="34"/>
      <c r="GEH46" s="34"/>
      <c r="GEI46" s="34"/>
      <c r="GEJ46" s="34"/>
      <c r="GEK46" s="34"/>
      <c r="GEL46" s="34"/>
      <c r="GEM46" s="34"/>
      <c r="GEN46" s="34"/>
      <c r="GEO46" s="34"/>
      <c r="GEP46" s="34"/>
      <c r="GEQ46" s="34"/>
      <c r="GER46" s="34"/>
      <c r="GES46" s="34"/>
      <c r="GET46" s="34"/>
      <c r="GEU46" s="34"/>
      <c r="GEV46" s="34"/>
      <c r="GEW46" s="34"/>
      <c r="GEX46" s="34"/>
      <c r="GEY46" s="34"/>
      <c r="GEZ46" s="34"/>
      <c r="GFA46" s="34"/>
      <c r="GFB46" s="34"/>
      <c r="GFC46" s="34"/>
      <c r="GFD46" s="34"/>
      <c r="GFE46" s="34"/>
      <c r="GFF46" s="34"/>
      <c r="GFG46" s="34"/>
      <c r="GFH46" s="34"/>
      <c r="GFI46" s="34"/>
      <c r="GFJ46" s="34"/>
      <c r="GFK46" s="34"/>
      <c r="GFL46" s="34"/>
      <c r="GFM46" s="34"/>
      <c r="GFN46" s="34"/>
      <c r="GFO46" s="34"/>
      <c r="GFP46" s="34"/>
      <c r="GFQ46" s="34"/>
      <c r="GFR46" s="34"/>
      <c r="GFS46" s="34"/>
      <c r="GFT46" s="34"/>
      <c r="GFU46" s="34"/>
      <c r="GFV46" s="34"/>
      <c r="GFW46" s="34"/>
      <c r="GFX46" s="34"/>
      <c r="GFY46" s="34"/>
      <c r="GFZ46" s="34"/>
      <c r="GGA46" s="34"/>
      <c r="GGB46" s="34"/>
      <c r="GGC46" s="34"/>
      <c r="GGD46" s="34"/>
      <c r="GGE46" s="34"/>
      <c r="GGF46" s="34"/>
      <c r="GGG46" s="34"/>
      <c r="GGH46" s="34"/>
      <c r="GGI46" s="34"/>
      <c r="GGJ46" s="34"/>
      <c r="GGK46" s="34"/>
      <c r="GGL46" s="34"/>
      <c r="GGM46" s="34"/>
      <c r="GGN46" s="34"/>
      <c r="GGO46" s="34"/>
      <c r="GGP46" s="34"/>
      <c r="GGQ46" s="34"/>
      <c r="GGR46" s="34"/>
      <c r="GGS46" s="34"/>
      <c r="GGT46" s="34"/>
      <c r="GGU46" s="34"/>
      <c r="GGV46" s="34"/>
      <c r="GGW46" s="34"/>
      <c r="GGX46" s="34"/>
      <c r="GGY46" s="34"/>
      <c r="GGZ46" s="34"/>
      <c r="GHA46" s="34"/>
      <c r="GHB46" s="34"/>
      <c r="GHC46" s="34"/>
      <c r="GHD46" s="34"/>
      <c r="GHE46" s="34"/>
      <c r="GHF46" s="34"/>
      <c r="GHG46" s="34"/>
      <c r="GHH46" s="34"/>
      <c r="GHI46" s="34"/>
      <c r="GHJ46" s="34"/>
      <c r="GHK46" s="34"/>
      <c r="GHL46" s="34"/>
      <c r="GHM46" s="34"/>
      <c r="GHN46" s="34"/>
      <c r="GHO46" s="34"/>
      <c r="GHP46" s="34"/>
      <c r="GHQ46" s="34"/>
      <c r="GHR46" s="34"/>
      <c r="GHS46" s="34"/>
      <c r="GHT46" s="34"/>
      <c r="GHU46" s="34"/>
      <c r="GHV46" s="34"/>
      <c r="GHW46" s="34"/>
      <c r="GHX46" s="34"/>
      <c r="GHY46" s="34"/>
      <c r="GHZ46" s="34"/>
      <c r="GIA46" s="34"/>
      <c r="GIB46" s="34"/>
      <c r="GIC46" s="34"/>
      <c r="GID46" s="34"/>
      <c r="GIE46" s="34"/>
      <c r="GIF46" s="34"/>
      <c r="GIG46" s="34"/>
      <c r="GIH46" s="34"/>
      <c r="GII46" s="34"/>
      <c r="GIJ46" s="34"/>
      <c r="GIK46" s="34"/>
      <c r="GIL46" s="34"/>
      <c r="GIM46" s="34"/>
      <c r="GIN46" s="34"/>
      <c r="GIO46" s="34"/>
      <c r="GIP46" s="34"/>
      <c r="GIQ46" s="34"/>
      <c r="GIR46" s="34"/>
      <c r="GIS46" s="34"/>
      <c r="GIT46" s="34"/>
      <c r="GIU46" s="34"/>
      <c r="GIV46" s="34"/>
      <c r="GIW46" s="34"/>
      <c r="GIX46" s="34"/>
      <c r="GIY46" s="34"/>
      <c r="GIZ46" s="34"/>
      <c r="GJA46" s="34"/>
      <c r="GJB46" s="34"/>
      <c r="GJC46" s="34"/>
      <c r="GJD46" s="34"/>
      <c r="GJE46" s="34"/>
      <c r="GJF46" s="34"/>
      <c r="GJG46" s="34"/>
      <c r="GJH46" s="34"/>
      <c r="GJI46" s="34"/>
      <c r="GJJ46" s="34"/>
      <c r="GJK46" s="34"/>
      <c r="GJL46" s="34"/>
      <c r="GJM46" s="34"/>
      <c r="GJN46" s="34"/>
      <c r="GJO46" s="34"/>
      <c r="GJP46" s="34"/>
      <c r="GJQ46" s="34"/>
      <c r="GJR46" s="34"/>
      <c r="GJS46" s="34"/>
      <c r="GJT46" s="34"/>
      <c r="GJU46" s="34"/>
      <c r="GJV46" s="34"/>
      <c r="GJW46" s="34"/>
      <c r="GJX46" s="34"/>
      <c r="GJY46" s="34"/>
      <c r="GJZ46" s="34"/>
      <c r="GKA46" s="34"/>
      <c r="GKB46" s="34"/>
      <c r="GKC46" s="34"/>
      <c r="GKD46" s="34"/>
      <c r="GKE46" s="34"/>
      <c r="GKF46" s="34"/>
      <c r="GKG46" s="34"/>
      <c r="GKH46" s="34"/>
      <c r="GKI46" s="34"/>
      <c r="GKJ46" s="34"/>
      <c r="GKK46" s="34"/>
      <c r="GKL46" s="34"/>
      <c r="GKM46" s="34"/>
      <c r="GKN46" s="34"/>
      <c r="GKO46" s="34"/>
      <c r="GKP46" s="34"/>
      <c r="GKQ46" s="34"/>
      <c r="GKR46" s="34"/>
      <c r="GKS46" s="34"/>
      <c r="GKT46" s="34"/>
      <c r="GKU46" s="34"/>
      <c r="GKV46" s="34"/>
      <c r="GKW46" s="34"/>
      <c r="GKX46" s="34"/>
      <c r="GKY46" s="34"/>
      <c r="GKZ46" s="34"/>
      <c r="GLA46" s="34"/>
      <c r="GLB46" s="34"/>
      <c r="GLC46" s="34"/>
      <c r="GLD46" s="34"/>
      <c r="GLE46" s="34"/>
      <c r="GLF46" s="34"/>
      <c r="GLG46" s="34"/>
      <c r="GLH46" s="34"/>
      <c r="GLI46" s="34"/>
      <c r="GLJ46" s="34"/>
      <c r="GLK46" s="34"/>
      <c r="GLL46" s="34"/>
      <c r="GLM46" s="34"/>
      <c r="GLN46" s="34"/>
      <c r="GLO46" s="34"/>
      <c r="GLP46" s="34"/>
      <c r="GLQ46" s="34"/>
      <c r="GLR46" s="34"/>
      <c r="GLS46" s="34"/>
      <c r="GLT46" s="34"/>
      <c r="GLU46" s="34"/>
      <c r="GLV46" s="34"/>
      <c r="GLW46" s="34"/>
      <c r="GLX46" s="34"/>
      <c r="GLY46" s="34"/>
      <c r="GLZ46" s="34"/>
      <c r="GMA46" s="34"/>
      <c r="GMB46" s="34"/>
      <c r="GMC46" s="34"/>
      <c r="GMD46" s="34"/>
      <c r="GME46" s="34"/>
      <c r="GMF46" s="34"/>
      <c r="GMG46" s="34"/>
      <c r="GMH46" s="34"/>
      <c r="GMI46" s="34"/>
      <c r="GMJ46" s="34"/>
      <c r="GMK46" s="34"/>
      <c r="GML46" s="34"/>
      <c r="GMM46" s="34"/>
      <c r="GMN46" s="34"/>
      <c r="GMO46" s="34"/>
      <c r="GMP46" s="34"/>
      <c r="GMQ46" s="34"/>
      <c r="GMR46" s="34"/>
      <c r="GMS46" s="34"/>
      <c r="GMT46" s="34"/>
      <c r="GMU46" s="34"/>
      <c r="GMV46" s="34"/>
      <c r="GMW46" s="34"/>
      <c r="GMX46" s="34"/>
      <c r="GMY46" s="34"/>
      <c r="GMZ46" s="34"/>
      <c r="GNA46" s="34"/>
      <c r="GNB46" s="34"/>
      <c r="GNC46" s="34"/>
      <c r="GND46" s="34"/>
      <c r="GNE46" s="34"/>
      <c r="GNF46" s="34"/>
      <c r="GNG46" s="34"/>
      <c r="GNH46" s="34"/>
      <c r="GNI46" s="34"/>
      <c r="GNJ46" s="34"/>
      <c r="GNK46" s="34"/>
      <c r="GNL46" s="34"/>
      <c r="GNM46" s="34"/>
      <c r="GNN46" s="34"/>
      <c r="GNO46" s="34"/>
      <c r="GNP46" s="34"/>
      <c r="GNQ46" s="34"/>
      <c r="GNR46" s="34"/>
      <c r="GNS46" s="34"/>
      <c r="GNT46" s="34"/>
      <c r="GNU46" s="34"/>
      <c r="GNV46" s="34"/>
      <c r="GNW46" s="34"/>
      <c r="GNX46" s="34"/>
      <c r="GNY46" s="34"/>
      <c r="GNZ46" s="34"/>
      <c r="GOA46" s="34"/>
      <c r="GOB46" s="34"/>
      <c r="GOC46" s="34"/>
      <c r="GOD46" s="34"/>
      <c r="GOE46" s="34"/>
      <c r="GOF46" s="34"/>
      <c r="GOG46" s="34"/>
      <c r="GOH46" s="34"/>
      <c r="GOI46" s="34"/>
      <c r="GOJ46" s="34"/>
      <c r="GOK46" s="34"/>
      <c r="GOL46" s="34"/>
      <c r="GOM46" s="34"/>
      <c r="GON46" s="34"/>
      <c r="GOO46" s="34"/>
      <c r="GOP46" s="34"/>
      <c r="GOQ46" s="34"/>
      <c r="GOR46" s="34"/>
      <c r="GOS46" s="34"/>
      <c r="GOT46" s="34"/>
      <c r="GOU46" s="34"/>
      <c r="GOV46" s="34"/>
      <c r="GOW46" s="34"/>
      <c r="GOX46" s="34"/>
      <c r="GOY46" s="34"/>
      <c r="GOZ46" s="34"/>
      <c r="GPA46" s="34"/>
      <c r="GPB46" s="34"/>
      <c r="GPC46" s="34"/>
      <c r="GPD46" s="34"/>
      <c r="GPE46" s="34"/>
      <c r="GPF46" s="34"/>
      <c r="GPG46" s="34"/>
      <c r="GPH46" s="34"/>
      <c r="GPI46" s="34"/>
      <c r="GPJ46" s="34"/>
      <c r="GPK46" s="34"/>
      <c r="GPL46" s="34"/>
      <c r="GPM46" s="34"/>
      <c r="GPN46" s="34"/>
      <c r="GPO46" s="34"/>
      <c r="GPP46" s="34"/>
      <c r="GPQ46" s="34"/>
      <c r="GPR46" s="34"/>
      <c r="GPS46" s="34"/>
      <c r="GPT46" s="34"/>
      <c r="GPU46" s="34"/>
      <c r="GPV46" s="34"/>
      <c r="GPW46" s="34"/>
      <c r="GPX46" s="34"/>
      <c r="GPY46" s="34"/>
      <c r="GPZ46" s="34"/>
      <c r="GQA46" s="34"/>
      <c r="GQB46" s="34"/>
      <c r="GQC46" s="34"/>
      <c r="GQD46" s="34"/>
      <c r="GQE46" s="34"/>
      <c r="GQF46" s="34"/>
      <c r="GQG46" s="34"/>
      <c r="GQH46" s="34"/>
      <c r="GQI46" s="34"/>
      <c r="GQJ46" s="34"/>
      <c r="GQK46" s="34"/>
      <c r="GQL46" s="34"/>
      <c r="GQM46" s="34"/>
      <c r="GQN46" s="34"/>
      <c r="GQO46" s="34"/>
      <c r="GQP46" s="34"/>
      <c r="GQQ46" s="34"/>
      <c r="GQR46" s="34"/>
      <c r="GQS46" s="34"/>
      <c r="GQT46" s="34"/>
      <c r="GQU46" s="34"/>
      <c r="GQV46" s="34"/>
      <c r="GQW46" s="34"/>
      <c r="GQX46" s="34"/>
      <c r="GQY46" s="34"/>
      <c r="GQZ46" s="34"/>
      <c r="GRA46" s="34"/>
      <c r="GRB46" s="34"/>
      <c r="GRC46" s="34"/>
      <c r="GRD46" s="34"/>
      <c r="GRE46" s="34"/>
      <c r="GRF46" s="34"/>
      <c r="GRG46" s="34"/>
      <c r="GRH46" s="34"/>
      <c r="GRI46" s="34"/>
      <c r="GRJ46" s="34"/>
      <c r="GRK46" s="34"/>
      <c r="GRL46" s="34"/>
      <c r="GRM46" s="34"/>
      <c r="GRN46" s="34"/>
      <c r="GRO46" s="34"/>
      <c r="GRP46" s="34"/>
      <c r="GRQ46" s="34"/>
      <c r="GRR46" s="34"/>
      <c r="GRS46" s="34"/>
      <c r="GRT46" s="34"/>
      <c r="GRU46" s="34"/>
      <c r="GRV46" s="34"/>
      <c r="GRW46" s="34"/>
      <c r="GRX46" s="34"/>
      <c r="GRY46" s="34"/>
      <c r="GRZ46" s="34"/>
      <c r="GSA46" s="34"/>
      <c r="GSB46" s="34"/>
      <c r="GSC46" s="34"/>
      <c r="GSD46" s="34"/>
      <c r="GSE46" s="34"/>
      <c r="GSF46" s="34"/>
      <c r="GSG46" s="34"/>
      <c r="GSH46" s="34"/>
      <c r="GSI46" s="34"/>
      <c r="GSJ46" s="34"/>
      <c r="GSK46" s="34"/>
      <c r="GSL46" s="34"/>
      <c r="GSM46" s="34"/>
      <c r="GSN46" s="34"/>
      <c r="GSO46" s="34"/>
      <c r="GSP46" s="34"/>
      <c r="GSQ46" s="34"/>
      <c r="GSR46" s="34"/>
      <c r="GSS46" s="34"/>
      <c r="GST46" s="34"/>
      <c r="GSU46" s="34"/>
      <c r="GSV46" s="34"/>
      <c r="GSW46" s="34"/>
      <c r="GSX46" s="34"/>
      <c r="GSY46" s="34"/>
      <c r="GSZ46" s="34"/>
      <c r="GTA46" s="34"/>
      <c r="GTB46" s="34"/>
      <c r="GTC46" s="34"/>
      <c r="GTD46" s="34"/>
      <c r="GTE46" s="34"/>
      <c r="GTF46" s="34"/>
      <c r="GTG46" s="34"/>
      <c r="GTH46" s="34"/>
      <c r="GTI46" s="34"/>
      <c r="GTJ46" s="34"/>
      <c r="GTK46" s="34"/>
      <c r="GTL46" s="34"/>
      <c r="GTM46" s="34"/>
      <c r="GTN46" s="34"/>
      <c r="GTO46" s="34"/>
      <c r="GTP46" s="34"/>
      <c r="GTQ46" s="34"/>
      <c r="GTR46" s="34"/>
      <c r="GTS46" s="34"/>
      <c r="GTT46" s="34"/>
      <c r="GTU46" s="34"/>
      <c r="GTV46" s="34"/>
      <c r="GTW46" s="34"/>
      <c r="GTX46" s="34"/>
      <c r="GTY46" s="34"/>
      <c r="GTZ46" s="34"/>
      <c r="GUA46" s="34"/>
      <c r="GUB46" s="34"/>
      <c r="GUC46" s="34"/>
      <c r="GUD46" s="34"/>
      <c r="GUE46" s="34"/>
      <c r="GUF46" s="34"/>
      <c r="GUG46" s="34"/>
      <c r="GUH46" s="34"/>
      <c r="GUI46" s="34"/>
      <c r="GUJ46" s="34"/>
      <c r="GUK46" s="34"/>
      <c r="GUL46" s="34"/>
      <c r="GUM46" s="34"/>
      <c r="GUN46" s="34"/>
      <c r="GUO46" s="34"/>
      <c r="GUP46" s="34"/>
      <c r="GUQ46" s="34"/>
      <c r="GUR46" s="34"/>
      <c r="GUS46" s="34"/>
      <c r="GUT46" s="34"/>
      <c r="GUU46" s="34"/>
      <c r="GUV46" s="34"/>
      <c r="GUW46" s="34"/>
      <c r="GUX46" s="34"/>
      <c r="GUY46" s="34"/>
      <c r="GUZ46" s="34"/>
      <c r="GVA46" s="34"/>
      <c r="GVB46" s="34"/>
      <c r="GVC46" s="34"/>
      <c r="GVD46" s="34"/>
      <c r="GVE46" s="34"/>
      <c r="GVF46" s="34"/>
      <c r="GVG46" s="34"/>
      <c r="GVH46" s="34"/>
      <c r="GVI46" s="34"/>
      <c r="GVJ46" s="34"/>
      <c r="GVK46" s="34"/>
      <c r="GVL46" s="34"/>
      <c r="GVM46" s="34"/>
      <c r="GVN46" s="34"/>
      <c r="GVO46" s="34"/>
      <c r="GVP46" s="34"/>
      <c r="GVQ46" s="34"/>
      <c r="GVR46" s="34"/>
      <c r="GVS46" s="34"/>
      <c r="GVT46" s="34"/>
      <c r="GVU46" s="34"/>
      <c r="GVV46" s="34"/>
      <c r="GVW46" s="34"/>
      <c r="GVX46" s="34"/>
      <c r="GVY46" s="34"/>
      <c r="GVZ46" s="34"/>
      <c r="GWA46" s="34"/>
      <c r="GWB46" s="34"/>
      <c r="GWC46" s="34"/>
      <c r="GWD46" s="34"/>
      <c r="GWE46" s="34"/>
      <c r="GWF46" s="34"/>
      <c r="GWG46" s="34"/>
      <c r="GWH46" s="34"/>
      <c r="GWI46" s="34"/>
      <c r="GWJ46" s="34"/>
      <c r="GWK46" s="34"/>
      <c r="GWL46" s="34"/>
      <c r="GWM46" s="34"/>
      <c r="GWN46" s="34"/>
      <c r="GWO46" s="34"/>
      <c r="GWP46" s="34"/>
      <c r="GWQ46" s="34"/>
      <c r="GWR46" s="34"/>
      <c r="GWS46" s="34"/>
      <c r="GWT46" s="34"/>
      <c r="GWU46" s="34"/>
      <c r="GWV46" s="34"/>
      <c r="GWW46" s="34"/>
      <c r="GWX46" s="34"/>
      <c r="GWY46" s="34"/>
      <c r="GWZ46" s="34"/>
      <c r="GXA46" s="34"/>
      <c r="GXB46" s="34"/>
      <c r="GXC46" s="34"/>
      <c r="GXD46" s="34"/>
      <c r="GXE46" s="34"/>
      <c r="GXF46" s="34"/>
      <c r="GXG46" s="34"/>
      <c r="GXH46" s="34"/>
      <c r="GXI46" s="34"/>
      <c r="GXJ46" s="34"/>
      <c r="GXK46" s="34"/>
      <c r="GXL46" s="34"/>
      <c r="GXM46" s="34"/>
      <c r="GXN46" s="34"/>
      <c r="GXO46" s="34"/>
      <c r="GXP46" s="34"/>
      <c r="GXQ46" s="34"/>
      <c r="GXR46" s="34"/>
      <c r="GXS46" s="34"/>
      <c r="GXT46" s="34"/>
      <c r="GXU46" s="34"/>
      <c r="GXV46" s="34"/>
      <c r="GXW46" s="34"/>
      <c r="GXX46" s="34"/>
      <c r="GXY46" s="34"/>
      <c r="GXZ46" s="34"/>
      <c r="GYA46" s="34"/>
      <c r="GYB46" s="34"/>
      <c r="GYC46" s="34"/>
      <c r="GYD46" s="34"/>
      <c r="GYE46" s="34"/>
      <c r="GYF46" s="34"/>
      <c r="GYG46" s="34"/>
      <c r="GYH46" s="34"/>
      <c r="GYI46" s="34"/>
      <c r="GYJ46" s="34"/>
      <c r="GYK46" s="34"/>
      <c r="GYL46" s="34"/>
      <c r="GYM46" s="34"/>
      <c r="GYN46" s="34"/>
      <c r="GYO46" s="34"/>
      <c r="GYP46" s="34"/>
      <c r="GYQ46" s="34"/>
      <c r="GYR46" s="34"/>
      <c r="GYS46" s="34"/>
      <c r="GYT46" s="34"/>
      <c r="GYU46" s="34"/>
      <c r="GYV46" s="34"/>
      <c r="GYW46" s="34"/>
      <c r="GYX46" s="34"/>
      <c r="GYY46" s="34"/>
      <c r="GYZ46" s="34"/>
      <c r="GZA46" s="34"/>
      <c r="GZB46" s="34"/>
      <c r="GZC46" s="34"/>
      <c r="GZD46" s="34"/>
      <c r="GZE46" s="34"/>
      <c r="GZF46" s="34"/>
      <c r="GZG46" s="34"/>
      <c r="GZH46" s="34"/>
      <c r="GZI46" s="34"/>
      <c r="GZJ46" s="34"/>
      <c r="GZK46" s="34"/>
      <c r="GZL46" s="34"/>
      <c r="GZM46" s="34"/>
      <c r="GZN46" s="34"/>
      <c r="GZO46" s="34"/>
      <c r="GZP46" s="34"/>
      <c r="GZQ46" s="34"/>
      <c r="GZR46" s="34"/>
      <c r="GZS46" s="34"/>
      <c r="GZT46" s="34"/>
      <c r="GZU46" s="34"/>
      <c r="GZV46" s="34"/>
      <c r="GZW46" s="34"/>
      <c r="GZX46" s="34"/>
      <c r="GZY46" s="34"/>
      <c r="GZZ46" s="34"/>
      <c r="HAA46" s="34"/>
      <c r="HAB46" s="34"/>
      <c r="HAC46" s="34"/>
      <c r="HAD46" s="34"/>
      <c r="HAE46" s="34"/>
      <c r="HAF46" s="34"/>
      <c r="HAG46" s="34"/>
      <c r="HAH46" s="34"/>
      <c r="HAI46" s="34"/>
      <c r="HAJ46" s="34"/>
      <c r="HAK46" s="34"/>
      <c r="HAL46" s="34"/>
      <c r="HAM46" s="34"/>
      <c r="HAN46" s="34"/>
      <c r="HAO46" s="34"/>
      <c r="HAP46" s="34"/>
      <c r="HAQ46" s="34"/>
      <c r="HAR46" s="34"/>
      <c r="HAS46" s="34"/>
      <c r="HAT46" s="34"/>
      <c r="HAU46" s="34"/>
      <c r="HAV46" s="34"/>
      <c r="HAW46" s="34"/>
      <c r="HAX46" s="34"/>
      <c r="HAY46" s="34"/>
      <c r="HAZ46" s="34"/>
      <c r="HBA46" s="34"/>
      <c r="HBB46" s="34"/>
      <c r="HBC46" s="34"/>
      <c r="HBD46" s="34"/>
      <c r="HBE46" s="34"/>
      <c r="HBF46" s="34"/>
      <c r="HBG46" s="34"/>
      <c r="HBH46" s="34"/>
      <c r="HBI46" s="34"/>
      <c r="HBJ46" s="34"/>
      <c r="HBK46" s="34"/>
      <c r="HBL46" s="34"/>
      <c r="HBM46" s="34"/>
      <c r="HBN46" s="34"/>
      <c r="HBO46" s="34"/>
      <c r="HBP46" s="34"/>
      <c r="HBQ46" s="34"/>
      <c r="HBR46" s="34"/>
      <c r="HBS46" s="34"/>
      <c r="HBT46" s="34"/>
      <c r="HBU46" s="34"/>
      <c r="HBV46" s="34"/>
      <c r="HBW46" s="34"/>
      <c r="HBX46" s="34"/>
      <c r="HBY46" s="34"/>
      <c r="HBZ46" s="34"/>
      <c r="HCA46" s="34"/>
      <c r="HCB46" s="34"/>
      <c r="HCC46" s="34"/>
      <c r="HCD46" s="34"/>
      <c r="HCE46" s="34"/>
      <c r="HCF46" s="34"/>
      <c r="HCG46" s="34"/>
      <c r="HCH46" s="34"/>
      <c r="HCI46" s="34"/>
      <c r="HCJ46" s="34"/>
      <c r="HCK46" s="34"/>
      <c r="HCL46" s="34"/>
      <c r="HCM46" s="34"/>
      <c r="HCN46" s="34"/>
      <c r="HCO46" s="34"/>
      <c r="HCP46" s="34"/>
      <c r="HCQ46" s="34"/>
      <c r="HCR46" s="34"/>
      <c r="HCS46" s="34"/>
      <c r="HCT46" s="34"/>
      <c r="HCU46" s="34"/>
      <c r="HCV46" s="34"/>
      <c r="HCW46" s="34"/>
      <c r="HCX46" s="34"/>
      <c r="HCY46" s="34"/>
      <c r="HCZ46" s="34"/>
      <c r="HDA46" s="34"/>
      <c r="HDB46" s="34"/>
      <c r="HDC46" s="34"/>
      <c r="HDD46" s="34"/>
      <c r="HDE46" s="34"/>
      <c r="HDF46" s="34"/>
      <c r="HDG46" s="34"/>
      <c r="HDH46" s="34"/>
      <c r="HDI46" s="34"/>
      <c r="HDJ46" s="34"/>
      <c r="HDK46" s="34"/>
      <c r="HDL46" s="34"/>
      <c r="HDM46" s="34"/>
      <c r="HDN46" s="34"/>
      <c r="HDO46" s="34"/>
      <c r="HDP46" s="34"/>
      <c r="HDQ46" s="34"/>
      <c r="HDR46" s="34"/>
      <c r="HDS46" s="34"/>
      <c r="HDT46" s="34"/>
      <c r="HDU46" s="34"/>
      <c r="HDV46" s="34"/>
      <c r="HDW46" s="34"/>
      <c r="HDX46" s="34"/>
      <c r="HDY46" s="34"/>
      <c r="HDZ46" s="34"/>
      <c r="HEA46" s="34"/>
      <c r="HEB46" s="34"/>
      <c r="HEC46" s="34"/>
      <c r="HED46" s="34"/>
      <c r="HEE46" s="34"/>
      <c r="HEF46" s="34"/>
      <c r="HEG46" s="34"/>
      <c r="HEH46" s="34"/>
      <c r="HEI46" s="34"/>
      <c r="HEJ46" s="34"/>
      <c r="HEK46" s="34"/>
      <c r="HEL46" s="34"/>
      <c r="HEM46" s="34"/>
      <c r="HEN46" s="34"/>
      <c r="HEO46" s="34"/>
      <c r="HEP46" s="34"/>
      <c r="HEQ46" s="34"/>
      <c r="HER46" s="34"/>
      <c r="HES46" s="34"/>
      <c r="HET46" s="34"/>
      <c r="HEU46" s="34"/>
      <c r="HEV46" s="34"/>
      <c r="HEW46" s="34"/>
      <c r="HEX46" s="34"/>
      <c r="HEY46" s="34"/>
      <c r="HEZ46" s="34"/>
      <c r="HFA46" s="34"/>
      <c r="HFB46" s="34"/>
      <c r="HFC46" s="34"/>
      <c r="HFD46" s="34"/>
      <c r="HFE46" s="34"/>
      <c r="HFF46" s="34"/>
      <c r="HFG46" s="34"/>
      <c r="HFH46" s="34"/>
      <c r="HFI46" s="34"/>
      <c r="HFJ46" s="34"/>
      <c r="HFK46" s="34"/>
      <c r="HFL46" s="34"/>
      <c r="HFM46" s="34"/>
      <c r="HFN46" s="34"/>
      <c r="HFO46" s="34"/>
      <c r="HFP46" s="34"/>
      <c r="HFQ46" s="34"/>
      <c r="HFR46" s="34"/>
      <c r="HFS46" s="34"/>
      <c r="HFT46" s="34"/>
      <c r="HFU46" s="34"/>
      <c r="HFV46" s="34"/>
      <c r="HFW46" s="34"/>
      <c r="HFX46" s="34"/>
      <c r="HFY46" s="34"/>
      <c r="HFZ46" s="34"/>
      <c r="HGA46" s="34"/>
      <c r="HGB46" s="34"/>
      <c r="HGC46" s="34"/>
      <c r="HGD46" s="34"/>
      <c r="HGE46" s="34"/>
      <c r="HGF46" s="34"/>
      <c r="HGG46" s="34"/>
      <c r="HGH46" s="34"/>
      <c r="HGI46" s="34"/>
      <c r="HGJ46" s="34"/>
      <c r="HGK46" s="34"/>
      <c r="HGL46" s="34"/>
      <c r="HGM46" s="34"/>
      <c r="HGN46" s="34"/>
      <c r="HGO46" s="34"/>
      <c r="HGP46" s="34"/>
      <c r="HGQ46" s="34"/>
      <c r="HGR46" s="34"/>
      <c r="HGS46" s="34"/>
      <c r="HGT46" s="34"/>
      <c r="HGU46" s="34"/>
      <c r="HGV46" s="34"/>
      <c r="HGW46" s="34"/>
      <c r="HGX46" s="34"/>
      <c r="HGY46" s="34"/>
      <c r="HGZ46" s="34"/>
      <c r="HHA46" s="34"/>
      <c r="HHB46" s="34"/>
      <c r="HHC46" s="34"/>
      <c r="HHD46" s="34"/>
      <c r="HHE46" s="34"/>
      <c r="HHF46" s="34"/>
      <c r="HHG46" s="34"/>
      <c r="HHH46" s="34"/>
      <c r="HHI46" s="34"/>
      <c r="HHJ46" s="34"/>
      <c r="HHK46" s="34"/>
      <c r="HHL46" s="34"/>
      <c r="HHM46" s="34"/>
      <c r="HHN46" s="34"/>
      <c r="HHO46" s="34"/>
      <c r="HHP46" s="34"/>
      <c r="HHQ46" s="34"/>
      <c r="HHR46" s="34"/>
      <c r="HHS46" s="34"/>
      <c r="HHT46" s="34"/>
      <c r="HHU46" s="34"/>
      <c r="HHV46" s="34"/>
      <c r="HHW46" s="34"/>
      <c r="HHX46" s="34"/>
      <c r="HHY46" s="34"/>
      <c r="HHZ46" s="34"/>
      <c r="HIA46" s="34"/>
      <c r="HIB46" s="34"/>
      <c r="HIC46" s="34"/>
      <c r="HID46" s="34"/>
      <c r="HIE46" s="34"/>
      <c r="HIF46" s="34"/>
      <c r="HIG46" s="34"/>
      <c r="HIH46" s="34"/>
      <c r="HII46" s="34"/>
      <c r="HIJ46" s="34"/>
      <c r="HIK46" s="34"/>
      <c r="HIL46" s="34"/>
      <c r="HIM46" s="34"/>
      <c r="HIN46" s="34"/>
      <c r="HIO46" s="34"/>
      <c r="HIP46" s="34"/>
      <c r="HIQ46" s="34"/>
      <c r="HIR46" s="34"/>
      <c r="HIS46" s="34"/>
      <c r="HIT46" s="34"/>
      <c r="HIU46" s="34"/>
      <c r="HIV46" s="34"/>
      <c r="HIW46" s="34"/>
      <c r="HIX46" s="34"/>
      <c r="HIY46" s="34"/>
      <c r="HIZ46" s="34"/>
      <c r="HJA46" s="34"/>
      <c r="HJB46" s="34"/>
      <c r="HJC46" s="34"/>
      <c r="HJD46" s="34"/>
      <c r="HJE46" s="34"/>
      <c r="HJF46" s="34"/>
      <c r="HJG46" s="34"/>
      <c r="HJH46" s="34"/>
      <c r="HJI46" s="34"/>
      <c r="HJJ46" s="34"/>
      <c r="HJK46" s="34"/>
      <c r="HJL46" s="34"/>
      <c r="HJM46" s="34"/>
      <c r="HJN46" s="34"/>
      <c r="HJO46" s="34"/>
      <c r="HJP46" s="34"/>
      <c r="HJQ46" s="34"/>
      <c r="HJR46" s="34"/>
      <c r="HJS46" s="34"/>
      <c r="HJT46" s="34"/>
      <c r="HJU46" s="34"/>
      <c r="HJV46" s="34"/>
      <c r="HJW46" s="34"/>
      <c r="HJX46" s="34"/>
      <c r="HJY46" s="34"/>
      <c r="HJZ46" s="34"/>
      <c r="HKA46" s="34"/>
      <c r="HKB46" s="34"/>
      <c r="HKC46" s="34"/>
      <c r="HKD46" s="34"/>
      <c r="HKE46" s="34"/>
      <c r="HKF46" s="34"/>
      <c r="HKG46" s="34"/>
      <c r="HKH46" s="34"/>
      <c r="HKI46" s="34"/>
      <c r="HKJ46" s="34"/>
      <c r="HKK46" s="34"/>
      <c r="HKL46" s="34"/>
      <c r="HKM46" s="34"/>
      <c r="HKN46" s="34"/>
      <c r="HKO46" s="34"/>
      <c r="HKP46" s="34"/>
      <c r="HKQ46" s="34"/>
      <c r="HKR46" s="34"/>
      <c r="HKS46" s="34"/>
      <c r="HKT46" s="34"/>
      <c r="HKU46" s="34"/>
      <c r="HKV46" s="34"/>
      <c r="HKW46" s="34"/>
      <c r="HKX46" s="34"/>
      <c r="HKY46" s="34"/>
      <c r="HKZ46" s="34"/>
      <c r="HLA46" s="34"/>
      <c r="HLB46" s="34"/>
      <c r="HLC46" s="34"/>
      <c r="HLD46" s="34"/>
      <c r="HLE46" s="34"/>
      <c r="HLF46" s="34"/>
      <c r="HLG46" s="34"/>
      <c r="HLH46" s="34"/>
      <c r="HLI46" s="34"/>
      <c r="HLJ46" s="34"/>
      <c r="HLK46" s="34"/>
      <c r="HLL46" s="34"/>
      <c r="HLM46" s="34"/>
      <c r="HLN46" s="34"/>
      <c r="HLO46" s="34"/>
      <c r="HLP46" s="34"/>
      <c r="HLQ46" s="34"/>
      <c r="HLR46" s="34"/>
      <c r="HLS46" s="34"/>
      <c r="HLT46" s="34"/>
      <c r="HLU46" s="34"/>
      <c r="HLV46" s="34"/>
      <c r="HLW46" s="34"/>
      <c r="HLX46" s="34"/>
      <c r="HLY46" s="34"/>
      <c r="HLZ46" s="34"/>
      <c r="HMA46" s="34"/>
      <c r="HMB46" s="34"/>
      <c r="HMC46" s="34"/>
      <c r="HMD46" s="34"/>
      <c r="HME46" s="34"/>
      <c r="HMF46" s="34"/>
      <c r="HMG46" s="34"/>
      <c r="HMH46" s="34"/>
      <c r="HMI46" s="34"/>
      <c r="HMJ46" s="34"/>
      <c r="HMK46" s="34"/>
      <c r="HML46" s="34"/>
      <c r="HMM46" s="34"/>
      <c r="HMN46" s="34"/>
      <c r="HMO46" s="34"/>
      <c r="HMP46" s="34"/>
      <c r="HMQ46" s="34"/>
      <c r="HMR46" s="34"/>
      <c r="HMS46" s="34"/>
      <c r="HMT46" s="34"/>
      <c r="HMU46" s="34"/>
      <c r="HMV46" s="34"/>
      <c r="HMW46" s="34"/>
      <c r="HMX46" s="34"/>
      <c r="HMY46" s="34"/>
      <c r="HMZ46" s="34"/>
      <c r="HNA46" s="34"/>
      <c r="HNB46" s="34"/>
      <c r="HNC46" s="34"/>
      <c r="HND46" s="34"/>
      <c r="HNE46" s="34"/>
      <c r="HNF46" s="34"/>
      <c r="HNG46" s="34"/>
      <c r="HNH46" s="34"/>
      <c r="HNI46" s="34"/>
      <c r="HNJ46" s="34"/>
      <c r="HNK46" s="34"/>
      <c r="HNL46" s="34"/>
      <c r="HNM46" s="34"/>
      <c r="HNN46" s="34"/>
      <c r="HNO46" s="34"/>
      <c r="HNP46" s="34"/>
      <c r="HNQ46" s="34"/>
      <c r="HNR46" s="34"/>
      <c r="HNS46" s="34"/>
      <c r="HNT46" s="34"/>
      <c r="HNU46" s="34"/>
      <c r="HNV46" s="34"/>
      <c r="HNW46" s="34"/>
      <c r="HNX46" s="34"/>
      <c r="HNY46" s="34"/>
      <c r="HNZ46" s="34"/>
      <c r="HOA46" s="34"/>
      <c r="HOB46" s="34"/>
      <c r="HOC46" s="34"/>
      <c r="HOD46" s="34"/>
      <c r="HOE46" s="34"/>
      <c r="HOF46" s="34"/>
      <c r="HOG46" s="34"/>
      <c r="HOH46" s="34"/>
      <c r="HOI46" s="34"/>
      <c r="HOJ46" s="34"/>
      <c r="HOK46" s="34"/>
      <c r="HOL46" s="34"/>
      <c r="HOM46" s="34"/>
      <c r="HON46" s="34"/>
      <c r="HOO46" s="34"/>
      <c r="HOP46" s="34"/>
      <c r="HOQ46" s="34"/>
      <c r="HOR46" s="34"/>
      <c r="HOS46" s="34"/>
      <c r="HOT46" s="34"/>
      <c r="HOU46" s="34"/>
      <c r="HOV46" s="34"/>
      <c r="HOW46" s="34"/>
      <c r="HOX46" s="34"/>
      <c r="HOY46" s="34"/>
      <c r="HOZ46" s="34"/>
      <c r="HPA46" s="34"/>
      <c r="HPB46" s="34"/>
      <c r="HPC46" s="34"/>
      <c r="HPD46" s="34"/>
      <c r="HPE46" s="34"/>
      <c r="HPF46" s="34"/>
      <c r="HPG46" s="34"/>
      <c r="HPH46" s="34"/>
      <c r="HPI46" s="34"/>
      <c r="HPJ46" s="34"/>
      <c r="HPK46" s="34"/>
      <c r="HPL46" s="34"/>
      <c r="HPM46" s="34"/>
      <c r="HPN46" s="34"/>
      <c r="HPO46" s="34"/>
      <c r="HPP46" s="34"/>
      <c r="HPQ46" s="34"/>
      <c r="HPR46" s="34"/>
      <c r="HPS46" s="34"/>
      <c r="HPT46" s="34"/>
      <c r="HPU46" s="34"/>
      <c r="HPV46" s="34"/>
      <c r="HPW46" s="34"/>
      <c r="HPX46" s="34"/>
      <c r="HPY46" s="34"/>
      <c r="HPZ46" s="34"/>
      <c r="HQA46" s="34"/>
      <c r="HQB46" s="34"/>
      <c r="HQC46" s="34"/>
      <c r="HQD46" s="34"/>
      <c r="HQE46" s="34"/>
      <c r="HQF46" s="34"/>
      <c r="HQG46" s="34"/>
      <c r="HQH46" s="34"/>
      <c r="HQI46" s="34"/>
      <c r="HQJ46" s="34"/>
      <c r="HQK46" s="34"/>
      <c r="HQL46" s="34"/>
      <c r="HQM46" s="34"/>
      <c r="HQN46" s="34"/>
      <c r="HQO46" s="34"/>
      <c r="HQP46" s="34"/>
      <c r="HQQ46" s="34"/>
      <c r="HQR46" s="34"/>
      <c r="HQS46" s="34"/>
      <c r="HQT46" s="34"/>
      <c r="HQU46" s="34"/>
      <c r="HQV46" s="34"/>
      <c r="HQW46" s="34"/>
      <c r="HQX46" s="34"/>
      <c r="HQY46" s="34"/>
      <c r="HQZ46" s="34"/>
      <c r="HRA46" s="34"/>
      <c r="HRB46" s="34"/>
      <c r="HRC46" s="34"/>
      <c r="HRD46" s="34"/>
      <c r="HRE46" s="34"/>
      <c r="HRF46" s="34"/>
      <c r="HRG46" s="34"/>
      <c r="HRH46" s="34"/>
      <c r="HRI46" s="34"/>
      <c r="HRJ46" s="34"/>
      <c r="HRK46" s="34"/>
      <c r="HRL46" s="34"/>
      <c r="HRM46" s="34"/>
      <c r="HRN46" s="34"/>
      <c r="HRO46" s="34"/>
      <c r="HRP46" s="34"/>
      <c r="HRQ46" s="34"/>
      <c r="HRR46" s="34"/>
      <c r="HRS46" s="34"/>
      <c r="HRT46" s="34"/>
      <c r="HRU46" s="34"/>
      <c r="HRV46" s="34"/>
      <c r="HRW46" s="34"/>
      <c r="HRX46" s="34"/>
      <c r="HRY46" s="34"/>
      <c r="HRZ46" s="34"/>
      <c r="HSA46" s="34"/>
      <c r="HSB46" s="34"/>
      <c r="HSC46" s="34"/>
      <c r="HSD46" s="34"/>
      <c r="HSE46" s="34"/>
      <c r="HSF46" s="34"/>
      <c r="HSG46" s="34"/>
      <c r="HSH46" s="34"/>
      <c r="HSI46" s="34"/>
      <c r="HSJ46" s="34"/>
      <c r="HSK46" s="34"/>
      <c r="HSL46" s="34"/>
      <c r="HSM46" s="34"/>
      <c r="HSN46" s="34"/>
      <c r="HSO46" s="34"/>
      <c r="HSP46" s="34"/>
      <c r="HSQ46" s="34"/>
      <c r="HSR46" s="34"/>
      <c r="HSS46" s="34"/>
      <c r="HST46" s="34"/>
      <c r="HSU46" s="34"/>
      <c r="HSV46" s="34"/>
      <c r="HSW46" s="34"/>
      <c r="HSX46" s="34"/>
      <c r="HSY46" s="34"/>
      <c r="HSZ46" s="34"/>
      <c r="HTA46" s="34"/>
      <c r="HTB46" s="34"/>
      <c r="HTC46" s="34"/>
      <c r="HTD46" s="34"/>
      <c r="HTE46" s="34"/>
      <c r="HTF46" s="34"/>
      <c r="HTG46" s="34"/>
      <c r="HTH46" s="34"/>
      <c r="HTI46" s="34"/>
      <c r="HTJ46" s="34"/>
      <c r="HTK46" s="34"/>
      <c r="HTL46" s="34"/>
      <c r="HTM46" s="34"/>
      <c r="HTN46" s="34"/>
      <c r="HTO46" s="34"/>
      <c r="HTP46" s="34"/>
      <c r="HTQ46" s="34"/>
      <c r="HTR46" s="34"/>
      <c r="HTS46" s="34"/>
      <c r="HTT46" s="34"/>
      <c r="HTU46" s="34"/>
      <c r="HTV46" s="34"/>
      <c r="HTW46" s="34"/>
      <c r="HTX46" s="34"/>
      <c r="HTY46" s="34"/>
      <c r="HTZ46" s="34"/>
      <c r="HUA46" s="34"/>
      <c r="HUB46" s="34"/>
      <c r="HUC46" s="34"/>
      <c r="HUD46" s="34"/>
      <c r="HUE46" s="34"/>
      <c r="HUF46" s="34"/>
      <c r="HUG46" s="34"/>
      <c r="HUH46" s="34"/>
      <c r="HUI46" s="34"/>
      <c r="HUJ46" s="34"/>
      <c r="HUK46" s="34"/>
      <c r="HUL46" s="34"/>
      <c r="HUM46" s="34"/>
      <c r="HUN46" s="34"/>
      <c r="HUO46" s="34"/>
      <c r="HUP46" s="34"/>
      <c r="HUQ46" s="34"/>
      <c r="HUR46" s="34"/>
      <c r="HUS46" s="34"/>
      <c r="HUT46" s="34"/>
      <c r="HUU46" s="34"/>
      <c r="HUV46" s="34"/>
      <c r="HUW46" s="34"/>
      <c r="HUX46" s="34"/>
      <c r="HUY46" s="34"/>
      <c r="HUZ46" s="34"/>
      <c r="HVA46" s="34"/>
      <c r="HVB46" s="34"/>
      <c r="HVC46" s="34"/>
      <c r="HVD46" s="34"/>
      <c r="HVE46" s="34"/>
      <c r="HVF46" s="34"/>
      <c r="HVG46" s="34"/>
      <c r="HVH46" s="34"/>
      <c r="HVI46" s="34"/>
      <c r="HVJ46" s="34"/>
      <c r="HVK46" s="34"/>
      <c r="HVL46" s="34"/>
      <c r="HVM46" s="34"/>
      <c r="HVN46" s="34"/>
      <c r="HVO46" s="34"/>
      <c r="HVP46" s="34"/>
      <c r="HVQ46" s="34"/>
      <c r="HVR46" s="34"/>
      <c r="HVS46" s="34"/>
      <c r="HVT46" s="34"/>
      <c r="HVU46" s="34"/>
      <c r="HVV46" s="34"/>
      <c r="HVW46" s="34"/>
      <c r="HVX46" s="34"/>
      <c r="HVY46" s="34"/>
      <c r="HVZ46" s="34"/>
      <c r="HWA46" s="34"/>
      <c r="HWB46" s="34"/>
      <c r="HWC46" s="34"/>
      <c r="HWD46" s="34"/>
      <c r="HWE46" s="34"/>
      <c r="HWF46" s="34"/>
      <c r="HWG46" s="34"/>
      <c r="HWH46" s="34"/>
      <c r="HWI46" s="34"/>
      <c r="HWJ46" s="34"/>
      <c r="HWK46" s="34"/>
      <c r="HWL46" s="34"/>
      <c r="HWM46" s="34"/>
      <c r="HWN46" s="34"/>
      <c r="HWO46" s="34"/>
      <c r="HWP46" s="34"/>
      <c r="HWQ46" s="34"/>
      <c r="HWR46" s="34"/>
      <c r="HWS46" s="34"/>
      <c r="HWT46" s="34"/>
      <c r="HWU46" s="34"/>
      <c r="HWV46" s="34"/>
      <c r="HWW46" s="34"/>
      <c r="HWX46" s="34"/>
      <c r="HWY46" s="34"/>
      <c r="HWZ46" s="34"/>
      <c r="HXA46" s="34"/>
      <c r="HXB46" s="34"/>
      <c r="HXC46" s="34"/>
      <c r="HXD46" s="34"/>
      <c r="HXE46" s="34"/>
      <c r="HXF46" s="34"/>
      <c r="HXG46" s="34"/>
      <c r="HXH46" s="34"/>
      <c r="HXI46" s="34"/>
      <c r="HXJ46" s="34"/>
      <c r="HXK46" s="34"/>
      <c r="HXL46" s="34"/>
      <c r="HXM46" s="34"/>
      <c r="HXN46" s="34"/>
      <c r="HXO46" s="34"/>
      <c r="HXP46" s="34"/>
      <c r="HXQ46" s="34"/>
      <c r="HXR46" s="34"/>
      <c r="HXS46" s="34"/>
      <c r="HXT46" s="34"/>
      <c r="HXU46" s="34"/>
      <c r="HXV46" s="34"/>
      <c r="HXW46" s="34"/>
      <c r="HXX46" s="34"/>
      <c r="HXY46" s="34"/>
      <c r="HXZ46" s="34"/>
      <c r="HYA46" s="34"/>
      <c r="HYB46" s="34"/>
      <c r="HYC46" s="34"/>
      <c r="HYD46" s="34"/>
      <c r="HYE46" s="34"/>
      <c r="HYF46" s="34"/>
      <c r="HYG46" s="34"/>
      <c r="HYH46" s="34"/>
      <c r="HYI46" s="34"/>
      <c r="HYJ46" s="34"/>
      <c r="HYK46" s="34"/>
      <c r="HYL46" s="34"/>
      <c r="HYM46" s="34"/>
      <c r="HYN46" s="34"/>
      <c r="HYO46" s="34"/>
      <c r="HYP46" s="34"/>
      <c r="HYQ46" s="34"/>
      <c r="HYR46" s="34"/>
      <c r="HYS46" s="34"/>
      <c r="HYT46" s="34"/>
      <c r="HYU46" s="34"/>
      <c r="HYV46" s="34"/>
      <c r="HYW46" s="34"/>
      <c r="HYX46" s="34"/>
      <c r="HYY46" s="34"/>
      <c r="HYZ46" s="34"/>
      <c r="HZA46" s="34"/>
      <c r="HZB46" s="34"/>
      <c r="HZC46" s="34"/>
      <c r="HZD46" s="34"/>
      <c r="HZE46" s="34"/>
      <c r="HZF46" s="34"/>
      <c r="HZG46" s="34"/>
      <c r="HZH46" s="34"/>
      <c r="HZI46" s="34"/>
      <c r="HZJ46" s="34"/>
      <c r="HZK46" s="34"/>
      <c r="HZL46" s="34"/>
      <c r="HZM46" s="34"/>
      <c r="HZN46" s="34"/>
      <c r="HZO46" s="34"/>
      <c r="HZP46" s="34"/>
      <c r="HZQ46" s="34"/>
      <c r="HZR46" s="34"/>
      <c r="HZS46" s="34"/>
      <c r="HZT46" s="34"/>
      <c r="HZU46" s="34"/>
      <c r="HZV46" s="34"/>
      <c r="HZW46" s="34"/>
      <c r="HZX46" s="34"/>
      <c r="HZY46" s="34"/>
      <c r="HZZ46" s="34"/>
      <c r="IAA46" s="34"/>
      <c r="IAB46" s="34"/>
      <c r="IAC46" s="34"/>
      <c r="IAD46" s="34"/>
      <c r="IAE46" s="34"/>
      <c r="IAF46" s="34"/>
      <c r="IAG46" s="34"/>
      <c r="IAH46" s="34"/>
      <c r="IAI46" s="34"/>
      <c r="IAJ46" s="34"/>
      <c r="IAK46" s="34"/>
      <c r="IAL46" s="34"/>
      <c r="IAM46" s="34"/>
      <c r="IAN46" s="34"/>
      <c r="IAO46" s="34"/>
      <c r="IAP46" s="34"/>
      <c r="IAQ46" s="34"/>
      <c r="IAR46" s="34"/>
      <c r="IAS46" s="34"/>
      <c r="IAT46" s="34"/>
      <c r="IAU46" s="34"/>
      <c r="IAV46" s="34"/>
      <c r="IAW46" s="34"/>
      <c r="IAX46" s="34"/>
      <c r="IAY46" s="34"/>
      <c r="IAZ46" s="34"/>
      <c r="IBA46" s="34"/>
      <c r="IBB46" s="34"/>
      <c r="IBC46" s="34"/>
      <c r="IBD46" s="34"/>
      <c r="IBE46" s="34"/>
      <c r="IBF46" s="34"/>
      <c r="IBG46" s="34"/>
      <c r="IBH46" s="34"/>
      <c r="IBI46" s="34"/>
      <c r="IBJ46" s="34"/>
      <c r="IBK46" s="34"/>
      <c r="IBL46" s="34"/>
      <c r="IBM46" s="34"/>
      <c r="IBN46" s="34"/>
      <c r="IBO46" s="34"/>
      <c r="IBP46" s="34"/>
      <c r="IBQ46" s="34"/>
      <c r="IBR46" s="34"/>
      <c r="IBS46" s="34"/>
      <c r="IBT46" s="34"/>
      <c r="IBU46" s="34"/>
      <c r="IBV46" s="34"/>
      <c r="IBW46" s="34"/>
      <c r="IBX46" s="34"/>
      <c r="IBY46" s="34"/>
      <c r="IBZ46" s="34"/>
      <c r="ICA46" s="34"/>
      <c r="ICB46" s="34"/>
      <c r="ICC46" s="34"/>
      <c r="ICD46" s="34"/>
      <c r="ICE46" s="34"/>
      <c r="ICF46" s="34"/>
      <c r="ICG46" s="34"/>
      <c r="ICH46" s="34"/>
      <c r="ICI46" s="34"/>
      <c r="ICJ46" s="34"/>
      <c r="ICK46" s="34"/>
      <c r="ICL46" s="34"/>
      <c r="ICM46" s="34"/>
      <c r="ICN46" s="34"/>
      <c r="ICO46" s="34"/>
      <c r="ICP46" s="34"/>
      <c r="ICQ46" s="34"/>
      <c r="ICR46" s="34"/>
      <c r="ICS46" s="34"/>
      <c r="ICT46" s="34"/>
      <c r="ICU46" s="34"/>
      <c r="ICV46" s="34"/>
      <c r="ICW46" s="34"/>
      <c r="ICX46" s="34"/>
      <c r="ICY46" s="34"/>
      <c r="ICZ46" s="34"/>
      <c r="IDA46" s="34"/>
      <c r="IDB46" s="34"/>
      <c r="IDC46" s="34"/>
      <c r="IDD46" s="34"/>
      <c r="IDE46" s="34"/>
      <c r="IDF46" s="34"/>
      <c r="IDG46" s="34"/>
      <c r="IDH46" s="34"/>
      <c r="IDI46" s="34"/>
      <c r="IDJ46" s="34"/>
      <c r="IDK46" s="34"/>
      <c r="IDL46" s="34"/>
      <c r="IDM46" s="34"/>
      <c r="IDN46" s="34"/>
      <c r="IDO46" s="34"/>
      <c r="IDP46" s="34"/>
      <c r="IDQ46" s="34"/>
      <c r="IDR46" s="34"/>
      <c r="IDS46" s="34"/>
      <c r="IDT46" s="34"/>
      <c r="IDU46" s="34"/>
      <c r="IDV46" s="34"/>
      <c r="IDW46" s="34"/>
      <c r="IDX46" s="34"/>
      <c r="IDY46" s="34"/>
      <c r="IDZ46" s="34"/>
      <c r="IEA46" s="34"/>
      <c r="IEB46" s="34"/>
      <c r="IEC46" s="34"/>
      <c r="IED46" s="34"/>
      <c r="IEE46" s="34"/>
      <c r="IEF46" s="34"/>
      <c r="IEG46" s="34"/>
      <c r="IEH46" s="34"/>
      <c r="IEI46" s="34"/>
      <c r="IEJ46" s="34"/>
      <c r="IEK46" s="34"/>
      <c r="IEL46" s="34"/>
      <c r="IEM46" s="34"/>
      <c r="IEN46" s="34"/>
      <c r="IEO46" s="34"/>
      <c r="IEP46" s="34"/>
      <c r="IEQ46" s="34"/>
      <c r="IER46" s="34"/>
      <c r="IES46" s="34"/>
      <c r="IET46" s="34"/>
      <c r="IEU46" s="34"/>
      <c r="IEV46" s="34"/>
      <c r="IEW46" s="34"/>
      <c r="IEX46" s="34"/>
      <c r="IEY46" s="34"/>
      <c r="IEZ46" s="34"/>
      <c r="IFA46" s="34"/>
      <c r="IFB46" s="34"/>
      <c r="IFC46" s="34"/>
      <c r="IFD46" s="34"/>
      <c r="IFE46" s="34"/>
      <c r="IFF46" s="34"/>
      <c r="IFG46" s="34"/>
      <c r="IFH46" s="34"/>
      <c r="IFI46" s="34"/>
      <c r="IFJ46" s="34"/>
      <c r="IFK46" s="34"/>
      <c r="IFL46" s="34"/>
      <c r="IFM46" s="34"/>
      <c r="IFN46" s="34"/>
      <c r="IFO46" s="34"/>
      <c r="IFP46" s="34"/>
      <c r="IFQ46" s="34"/>
      <c r="IFR46" s="34"/>
      <c r="IFS46" s="34"/>
      <c r="IFT46" s="34"/>
      <c r="IFU46" s="34"/>
      <c r="IFV46" s="34"/>
      <c r="IFW46" s="34"/>
      <c r="IFX46" s="34"/>
      <c r="IFY46" s="34"/>
      <c r="IFZ46" s="34"/>
      <c r="IGA46" s="34"/>
      <c r="IGB46" s="34"/>
      <c r="IGC46" s="34"/>
      <c r="IGD46" s="34"/>
      <c r="IGE46" s="34"/>
      <c r="IGF46" s="34"/>
      <c r="IGG46" s="34"/>
      <c r="IGH46" s="34"/>
      <c r="IGI46" s="34"/>
      <c r="IGJ46" s="34"/>
      <c r="IGK46" s="34"/>
      <c r="IGL46" s="34"/>
      <c r="IGM46" s="34"/>
      <c r="IGN46" s="34"/>
      <c r="IGO46" s="34"/>
      <c r="IGP46" s="34"/>
      <c r="IGQ46" s="34"/>
      <c r="IGR46" s="34"/>
      <c r="IGS46" s="34"/>
      <c r="IGT46" s="34"/>
      <c r="IGU46" s="34"/>
      <c r="IGV46" s="34"/>
      <c r="IGW46" s="34"/>
      <c r="IGX46" s="34"/>
      <c r="IGY46" s="34"/>
      <c r="IGZ46" s="34"/>
      <c r="IHA46" s="34"/>
      <c r="IHB46" s="34"/>
      <c r="IHC46" s="34"/>
      <c r="IHD46" s="34"/>
      <c r="IHE46" s="34"/>
      <c r="IHF46" s="34"/>
      <c r="IHG46" s="34"/>
      <c r="IHH46" s="34"/>
      <c r="IHI46" s="34"/>
      <c r="IHJ46" s="34"/>
      <c r="IHK46" s="34"/>
      <c r="IHL46" s="34"/>
      <c r="IHM46" s="34"/>
      <c r="IHN46" s="34"/>
      <c r="IHO46" s="34"/>
      <c r="IHP46" s="34"/>
      <c r="IHQ46" s="34"/>
      <c r="IHR46" s="34"/>
      <c r="IHS46" s="34"/>
      <c r="IHT46" s="34"/>
      <c r="IHU46" s="34"/>
      <c r="IHV46" s="34"/>
      <c r="IHW46" s="34"/>
      <c r="IHX46" s="34"/>
      <c r="IHY46" s="34"/>
      <c r="IHZ46" s="34"/>
      <c r="IIA46" s="34"/>
      <c r="IIB46" s="34"/>
      <c r="IIC46" s="34"/>
      <c r="IID46" s="34"/>
      <c r="IIE46" s="34"/>
      <c r="IIF46" s="34"/>
      <c r="IIG46" s="34"/>
      <c r="IIH46" s="34"/>
      <c r="III46" s="34"/>
      <c r="IIJ46" s="34"/>
      <c r="IIK46" s="34"/>
      <c r="IIL46" s="34"/>
      <c r="IIM46" s="34"/>
      <c r="IIN46" s="34"/>
      <c r="IIO46" s="34"/>
      <c r="IIP46" s="34"/>
      <c r="IIQ46" s="34"/>
      <c r="IIR46" s="34"/>
      <c r="IIS46" s="34"/>
      <c r="IIT46" s="34"/>
      <c r="IIU46" s="34"/>
      <c r="IIV46" s="34"/>
      <c r="IIW46" s="34"/>
      <c r="IIX46" s="34"/>
      <c r="IIY46" s="34"/>
      <c r="IIZ46" s="34"/>
      <c r="IJA46" s="34"/>
      <c r="IJB46" s="34"/>
      <c r="IJC46" s="34"/>
      <c r="IJD46" s="34"/>
      <c r="IJE46" s="34"/>
      <c r="IJF46" s="34"/>
      <c r="IJG46" s="34"/>
      <c r="IJH46" s="34"/>
      <c r="IJI46" s="34"/>
      <c r="IJJ46" s="34"/>
      <c r="IJK46" s="34"/>
      <c r="IJL46" s="34"/>
      <c r="IJM46" s="34"/>
      <c r="IJN46" s="34"/>
      <c r="IJO46" s="34"/>
      <c r="IJP46" s="34"/>
      <c r="IJQ46" s="34"/>
      <c r="IJR46" s="34"/>
      <c r="IJS46" s="34"/>
      <c r="IJT46" s="34"/>
      <c r="IJU46" s="34"/>
      <c r="IJV46" s="34"/>
      <c r="IJW46" s="34"/>
      <c r="IJX46" s="34"/>
      <c r="IJY46" s="34"/>
      <c r="IJZ46" s="34"/>
      <c r="IKA46" s="34"/>
      <c r="IKB46" s="34"/>
      <c r="IKC46" s="34"/>
      <c r="IKD46" s="34"/>
      <c r="IKE46" s="34"/>
      <c r="IKF46" s="34"/>
      <c r="IKG46" s="34"/>
      <c r="IKH46" s="34"/>
      <c r="IKI46" s="34"/>
      <c r="IKJ46" s="34"/>
      <c r="IKK46" s="34"/>
      <c r="IKL46" s="34"/>
      <c r="IKM46" s="34"/>
      <c r="IKN46" s="34"/>
      <c r="IKO46" s="34"/>
      <c r="IKP46" s="34"/>
      <c r="IKQ46" s="34"/>
      <c r="IKR46" s="34"/>
      <c r="IKS46" s="34"/>
      <c r="IKT46" s="34"/>
      <c r="IKU46" s="34"/>
      <c r="IKV46" s="34"/>
      <c r="IKW46" s="34"/>
      <c r="IKX46" s="34"/>
      <c r="IKY46" s="34"/>
      <c r="IKZ46" s="34"/>
      <c r="ILA46" s="34"/>
      <c r="ILB46" s="34"/>
      <c r="ILC46" s="34"/>
      <c r="ILD46" s="34"/>
      <c r="ILE46" s="34"/>
      <c r="ILF46" s="34"/>
      <c r="ILG46" s="34"/>
      <c r="ILH46" s="34"/>
      <c r="ILI46" s="34"/>
      <c r="ILJ46" s="34"/>
      <c r="ILK46" s="34"/>
      <c r="ILL46" s="34"/>
      <c r="ILM46" s="34"/>
      <c r="ILN46" s="34"/>
      <c r="ILO46" s="34"/>
      <c r="ILP46" s="34"/>
      <c r="ILQ46" s="34"/>
      <c r="ILR46" s="34"/>
      <c r="ILS46" s="34"/>
      <c r="ILT46" s="34"/>
      <c r="ILU46" s="34"/>
      <c r="ILV46" s="34"/>
      <c r="ILW46" s="34"/>
      <c r="ILX46" s="34"/>
      <c r="ILY46" s="34"/>
      <c r="ILZ46" s="34"/>
      <c r="IMA46" s="34"/>
      <c r="IMB46" s="34"/>
      <c r="IMC46" s="34"/>
      <c r="IMD46" s="34"/>
      <c r="IME46" s="34"/>
      <c r="IMF46" s="34"/>
      <c r="IMG46" s="34"/>
      <c r="IMH46" s="34"/>
      <c r="IMI46" s="34"/>
      <c r="IMJ46" s="34"/>
      <c r="IMK46" s="34"/>
      <c r="IML46" s="34"/>
      <c r="IMM46" s="34"/>
      <c r="IMN46" s="34"/>
      <c r="IMO46" s="34"/>
      <c r="IMP46" s="34"/>
      <c r="IMQ46" s="34"/>
      <c r="IMR46" s="34"/>
      <c r="IMS46" s="34"/>
      <c r="IMT46" s="34"/>
      <c r="IMU46" s="34"/>
      <c r="IMV46" s="34"/>
      <c r="IMW46" s="34"/>
      <c r="IMX46" s="34"/>
      <c r="IMY46" s="34"/>
      <c r="IMZ46" s="34"/>
      <c r="INA46" s="34"/>
      <c r="INB46" s="34"/>
      <c r="INC46" s="34"/>
      <c r="IND46" s="34"/>
      <c r="INE46" s="34"/>
      <c r="INF46" s="34"/>
      <c r="ING46" s="34"/>
      <c r="INH46" s="34"/>
      <c r="INI46" s="34"/>
      <c r="INJ46" s="34"/>
      <c r="INK46" s="34"/>
      <c r="INL46" s="34"/>
      <c r="INM46" s="34"/>
      <c r="INN46" s="34"/>
      <c r="INO46" s="34"/>
      <c r="INP46" s="34"/>
      <c r="INQ46" s="34"/>
      <c r="INR46" s="34"/>
      <c r="INS46" s="34"/>
      <c r="INT46" s="34"/>
      <c r="INU46" s="34"/>
      <c r="INV46" s="34"/>
      <c r="INW46" s="34"/>
      <c r="INX46" s="34"/>
      <c r="INY46" s="34"/>
      <c r="INZ46" s="34"/>
      <c r="IOA46" s="34"/>
      <c r="IOB46" s="34"/>
      <c r="IOC46" s="34"/>
      <c r="IOD46" s="34"/>
      <c r="IOE46" s="34"/>
      <c r="IOF46" s="34"/>
      <c r="IOG46" s="34"/>
      <c r="IOH46" s="34"/>
      <c r="IOI46" s="34"/>
      <c r="IOJ46" s="34"/>
      <c r="IOK46" s="34"/>
      <c r="IOL46" s="34"/>
      <c r="IOM46" s="34"/>
      <c r="ION46" s="34"/>
      <c r="IOO46" s="34"/>
      <c r="IOP46" s="34"/>
      <c r="IOQ46" s="34"/>
      <c r="IOR46" s="34"/>
      <c r="IOS46" s="34"/>
      <c r="IOT46" s="34"/>
      <c r="IOU46" s="34"/>
      <c r="IOV46" s="34"/>
      <c r="IOW46" s="34"/>
      <c r="IOX46" s="34"/>
      <c r="IOY46" s="34"/>
      <c r="IOZ46" s="34"/>
      <c r="IPA46" s="34"/>
      <c r="IPB46" s="34"/>
      <c r="IPC46" s="34"/>
      <c r="IPD46" s="34"/>
      <c r="IPE46" s="34"/>
      <c r="IPF46" s="34"/>
      <c r="IPG46" s="34"/>
      <c r="IPH46" s="34"/>
      <c r="IPI46" s="34"/>
      <c r="IPJ46" s="34"/>
      <c r="IPK46" s="34"/>
      <c r="IPL46" s="34"/>
      <c r="IPM46" s="34"/>
      <c r="IPN46" s="34"/>
      <c r="IPO46" s="34"/>
      <c r="IPP46" s="34"/>
      <c r="IPQ46" s="34"/>
      <c r="IPR46" s="34"/>
      <c r="IPS46" s="34"/>
      <c r="IPT46" s="34"/>
      <c r="IPU46" s="34"/>
      <c r="IPV46" s="34"/>
      <c r="IPW46" s="34"/>
      <c r="IPX46" s="34"/>
      <c r="IPY46" s="34"/>
      <c r="IPZ46" s="34"/>
      <c r="IQA46" s="34"/>
      <c r="IQB46" s="34"/>
      <c r="IQC46" s="34"/>
      <c r="IQD46" s="34"/>
      <c r="IQE46" s="34"/>
      <c r="IQF46" s="34"/>
      <c r="IQG46" s="34"/>
      <c r="IQH46" s="34"/>
      <c r="IQI46" s="34"/>
      <c r="IQJ46" s="34"/>
      <c r="IQK46" s="34"/>
      <c r="IQL46" s="34"/>
      <c r="IQM46" s="34"/>
      <c r="IQN46" s="34"/>
      <c r="IQO46" s="34"/>
      <c r="IQP46" s="34"/>
      <c r="IQQ46" s="34"/>
      <c r="IQR46" s="34"/>
      <c r="IQS46" s="34"/>
      <c r="IQT46" s="34"/>
      <c r="IQU46" s="34"/>
      <c r="IQV46" s="34"/>
      <c r="IQW46" s="34"/>
      <c r="IQX46" s="34"/>
      <c r="IQY46" s="34"/>
      <c r="IQZ46" s="34"/>
      <c r="IRA46" s="34"/>
      <c r="IRB46" s="34"/>
      <c r="IRC46" s="34"/>
      <c r="IRD46" s="34"/>
      <c r="IRE46" s="34"/>
      <c r="IRF46" s="34"/>
      <c r="IRG46" s="34"/>
      <c r="IRH46" s="34"/>
      <c r="IRI46" s="34"/>
      <c r="IRJ46" s="34"/>
      <c r="IRK46" s="34"/>
      <c r="IRL46" s="34"/>
      <c r="IRM46" s="34"/>
      <c r="IRN46" s="34"/>
      <c r="IRO46" s="34"/>
      <c r="IRP46" s="34"/>
      <c r="IRQ46" s="34"/>
      <c r="IRR46" s="34"/>
      <c r="IRS46" s="34"/>
      <c r="IRT46" s="34"/>
      <c r="IRU46" s="34"/>
      <c r="IRV46" s="34"/>
      <c r="IRW46" s="34"/>
      <c r="IRX46" s="34"/>
      <c r="IRY46" s="34"/>
      <c r="IRZ46" s="34"/>
      <c r="ISA46" s="34"/>
      <c r="ISB46" s="34"/>
      <c r="ISC46" s="34"/>
      <c r="ISD46" s="34"/>
      <c r="ISE46" s="34"/>
      <c r="ISF46" s="34"/>
      <c r="ISG46" s="34"/>
      <c r="ISH46" s="34"/>
      <c r="ISI46" s="34"/>
      <c r="ISJ46" s="34"/>
      <c r="ISK46" s="34"/>
      <c r="ISL46" s="34"/>
      <c r="ISM46" s="34"/>
      <c r="ISN46" s="34"/>
      <c r="ISO46" s="34"/>
      <c r="ISP46" s="34"/>
      <c r="ISQ46" s="34"/>
      <c r="ISR46" s="34"/>
      <c r="ISS46" s="34"/>
      <c r="IST46" s="34"/>
      <c r="ISU46" s="34"/>
      <c r="ISV46" s="34"/>
      <c r="ISW46" s="34"/>
      <c r="ISX46" s="34"/>
      <c r="ISY46" s="34"/>
      <c r="ISZ46" s="34"/>
      <c r="ITA46" s="34"/>
      <c r="ITB46" s="34"/>
      <c r="ITC46" s="34"/>
      <c r="ITD46" s="34"/>
      <c r="ITE46" s="34"/>
      <c r="ITF46" s="34"/>
      <c r="ITG46" s="34"/>
      <c r="ITH46" s="34"/>
      <c r="ITI46" s="34"/>
      <c r="ITJ46" s="34"/>
      <c r="ITK46" s="34"/>
      <c r="ITL46" s="34"/>
      <c r="ITM46" s="34"/>
      <c r="ITN46" s="34"/>
      <c r="ITO46" s="34"/>
      <c r="ITP46" s="34"/>
      <c r="ITQ46" s="34"/>
      <c r="ITR46" s="34"/>
      <c r="ITS46" s="34"/>
      <c r="ITT46" s="34"/>
      <c r="ITU46" s="34"/>
      <c r="ITV46" s="34"/>
      <c r="ITW46" s="34"/>
      <c r="ITX46" s="34"/>
      <c r="ITY46" s="34"/>
      <c r="ITZ46" s="34"/>
      <c r="IUA46" s="34"/>
      <c r="IUB46" s="34"/>
      <c r="IUC46" s="34"/>
      <c r="IUD46" s="34"/>
      <c r="IUE46" s="34"/>
      <c r="IUF46" s="34"/>
      <c r="IUG46" s="34"/>
      <c r="IUH46" s="34"/>
      <c r="IUI46" s="34"/>
      <c r="IUJ46" s="34"/>
      <c r="IUK46" s="34"/>
      <c r="IUL46" s="34"/>
      <c r="IUM46" s="34"/>
      <c r="IUN46" s="34"/>
      <c r="IUO46" s="34"/>
      <c r="IUP46" s="34"/>
      <c r="IUQ46" s="34"/>
      <c r="IUR46" s="34"/>
      <c r="IUS46" s="34"/>
      <c r="IUT46" s="34"/>
      <c r="IUU46" s="34"/>
      <c r="IUV46" s="34"/>
      <c r="IUW46" s="34"/>
      <c r="IUX46" s="34"/>
      <c r="IUY46" s="34"/>
      <c r="IUZ46" s="34"/>
      <c r="IVA46" s="34"/>
      <c r="IVB46" s="34"/>
      <c r="IVC46" s="34"/>
      <c r="IVD46" s="34"/>
      <c r="IVE46" s="34"/>
      <c r="IVF46" s="34"/>
      <c r="IVG46" s="34"/>
      <c r="IVH46" s="34"/>
      <c r="IVI46" s="34"/>
      <c r="IVJ46" s="34"/>
      <c r="IVK46" s="34"/>
      <c r="IVL46" s="34"/>
      <c r="IVM46" s="34"/>
      <c r="IVN46" s="34"/>
      <c r="IVO46" s="34"/>
      <c r="IVP46" s="34"/>
      <c r="IVQ46" s="34"/>
      <c r="IVR46" s="34"/>
      <c r="IVS46" s="34"/>
      <c r="IVT46" s="34"/>
      <c r="IVU46" s="34"/>
      <c r="IVV46" s="34"/>
      <c r="IVW46" s="34"/>
      <c r="IVX46" s="34"/>
      <c r="IVY46" s="34"/>
      <c r="IVZ46" s="34"/>
      <c r="IWA46" s="34"/>
      <c r="IWB46" s="34"/>
      <c r="IWC46" s="34"/>
      <c r="IWD46" s="34"/>
      <c r="IWE46" s="34"/>
      <c r="IWF46" s="34"/>
      <c r="IWG46" s="34"/>
      <c r="IWH46" s="34"/>
      <c r="IWI46" s="34"/>
      <c r="IWJ46" s="34"/>
      <c r="IWK46" s="34"/>
      <c r="IWL46" s="34"/>
      <c r="IWM46" s="34"/>
      <c r="IWN46" s="34"/>
      <c r="IWO46" s="34"/>
      <c r="IWP46" s="34"/>
      <c r="IWQ46" s="34"/>
      <c r="IWR46" s="34"/>
      <c r="IWS46" s="34"/>
      <c r="IWT46" s="34"/>
      <c r="IWU46" s="34"/>
      <c r="IWV46" s="34"/>
      <c r="IWW46" s="34"/>
      <c r="IWX46" s="34"/>
      <c r="IWY46" s="34"/>
      <c r="IWZ46" s="34"/>
      <c r="IXA46" s="34"/>
      <c r="IXB46" s="34"/>
      <c r="IXC46" s="34"/>
      <c r="IXD46" s="34"/>
      <c r="IXE46" s="34"/>
      <c r="IXF46" s="34"/>
      <c r="IXG46" s="34"/>
      <c r="IXH46" s="34"/>
      <c r="IXI46" s="34"/>
      <c r="IXJ46" s="34"/>
      <c r="IXK46" s="34"/>
      <c r="IXL46" s="34"/>
      <c r="IXM46" s="34"/>
      <c r="IXN46" s="34"/>
      <c r="IXO46" s="34"/>
      <c r="IXP46" s="34"/>
      <c r="IXQ46" s="34"/>
      <c r="IXR46" s="34"/>
      <c r="IXS46" s="34"/>
      <c r="IXT46" s="34"/>
      <c r="IXU46" s="34"/>
      <c r="IXV46" s="34"/>
      <c r="IXW46" s="34"/>
      <c r="IXX46" s="34"/>
      <c r="IXY46" s="34"/>
      <c r="IXZ46" s="34"/>
      <c r="IYA46" s="34"/>
      <c r="IYB46" s="34"/>
      <c r="IYC46" s="34"/>
      <c r="IYD46" s="34"/>
      <c r="IYE46" s="34"/>
      <c r="IYF46" s="34"/>
      <c r="IYG46" s="34"/>
      <c r="IYH46" s="34"/>
      <c r="IYI46" s="34"/>
      <c r="IYJ46" s="34"/>
      <c r="IYK46" s="34"/>
      <c r="IYL46" s="34"/>
      <c r="IYM46" s="34"/>
      <c r="IYN46" s="34"/>
      <c r="IYO46" s="34"/>
      <c r="IYP46" s="34"/>
      <c r="IYQ46" s="34"/>
      <c r="IYR46" s="34"/>
      <c r="IYS46" s="34"/>
      <c r="IYT46" s="34"/>
      <c r="IYU46" s="34"/>
      <c r="IYV46" s="34"/>
      <c r="IYW46" s="34"/>
      <c r="IYX46" s="34"/>
      <c r="IYY46" s="34"/>
      <c r="IYZ46" s="34"/>
      <c r="IZA46" s="34"/>
      <c r="IZB46" s="34"/>
      <c r="IZC46" s="34"/>
      <c r="IZD46" s="34"/>
      <c r="IZE46" s="34"/>
      <c r="IZF46" s="34"/>
      <c r="IZG46" s="34"/>
      <c r="IZH46" s="34"/>
      <c r="IZI46" s="34"/>
      <c r="IZJ46" s="34"/>
      <c r="IZK46" s="34"/>
      <c r="IZL46" s="34"/>
      <c r="IZM46" s="34"/>
      <c r="IZN46" s="34"/>
      <c r="IZO46" s="34"/>
      <c r="IZP46" s="34"/>
      <c r="IZQ46" s="34"/>
      <c r="IZR46" s="34"/>
      <c r="IZS46" s="34"/>
      <c r="IZT46" s="34"/>
      <c r="IZU46" s="34"/>
      <c r="IZV46" s="34"/>
      <c r="IZW46" s="34"/>
      <c r="IZX46" s="34"/>
      <c r="IZY46" s="34"/>
      <c r="IZZ46" s="34"/>
      <c r="JAA46" s="34"/>
      <c r="JAB46" s="34"/>
      <c r="JAC46" s="34"/>
      <c r="JAD46" s="34"/>
      <c r="JAE46" s="34"/>
      <c r="JAF46" s="34"/>
      <c r="JAG46" s="34"/>
      <c r="JAH46" s="34"/>
      <c r="JAI46" s="34"/>
      <c r="JAJ46" s="34"/>
      <c r="JAK46" s="34"/>
      <c r="JAL46" s="34"/>
      <c r="JAM46" s="34"/>
      <c r="JAN46" s="34"/>
      <c r="JAO46" s="34"/>
      <c r="JAP46" s="34"/>
      <c r="JAQ46" s="34"/>
      <c r="JAR46" s="34"/>
      <c r="JAS46" s="34"/>
      <c r="JAT46" s="34"/>
      <c r="JAU46" s="34"/>
      <c r="JAV46" s="34"/>
      <c r="JAW46" s="34"/>
      <c r="JAX46" s="34"/>
      <c r="JAY46" s="34"/>
      <c r="JAZ46" s="34"/>
      <c r="JBA46" s="34"/>
      <c r="JBB46" s="34"/>
      <c r="JBC46" s="34"/>
      <c r="JBD46" s="34"/>
      <c r="JBE46" s="34"/>
      <c r="JBF46" s="34"/>
      <c r="JBG46" s="34"/>
      <c r="JBH46" s="34"/>
      <c r="JBI46" s="34"/>
      <c r="JBJ46" s="34"/>
      <c r="JBK46" s="34"/>
      <c r="JBL46" s="34"/>
      <c r="JBM46" s="34"/>
      <c r="JBN46" s="34"/>
      <c r="JBO46" s="34"/>
      <c r="JBP46" s="34"/>
      <c r="JBQ46" s="34"/>
      <c r="JBR46" s="34"/>
      <c r="JBS46" s="34"/>
      <c r="JBT46" s="34"/>
      <c r="JBU46" s="34"/>
      <c r="JBV46" s="34"/>
      <c r="JBW46" s="34"/>
      <c r="JBX46" s="34"/>
      <c r="JBY46" s="34"/>
      <c r="JBZ46" s="34"/>
      <c r="JCA46" s="34"/>
      <c r="JCB46" s="34"/>
      <c r="JCC46" s="34"/>
      <c r="JCD46" s="34"/>
      <c r="JCE46" s="34"/>
      <c r="JCF46" s="34"/>
      <c r="JCG46" s="34"/>
      <c r="JCH46" s="34"/>
      <c r="JCI46" s="34"/>
      <c r="JCJ46" s="34"/>
      <c r="JCK46" s="34"/>
      <c r="JCL46" s="34"/>
      <c r="JCM46" s="34"/>
      <c r="JCN46" s="34"/>
      <c r="JCO46" s="34"/>
      <c r="JCP46" s="34"/>
      <c r="JCQ46" s="34"/>
      <c r="JCR46" s="34"/>
      <c r="JCS46" s="34"/>
      <c r="JCT46" s="34"/>
      <c r="JCU46" s="34"/>
      <c r="JCV46" s="34"/>
      <c r="JCW46" s="34"/>
      <c r="JCX46" s="34"/>
      <c r="JCY46" s="34"/>
      <c r="JCZ46" s="34"/>
      <c r="JDA46" s="34"/>
      <c r="JDB46" s="34"/>
      <c r="JDC46" s="34"/>
      <c r="JDD46" s="34"/>
      <c r="JDE46" s="34"/>
      <c r="JDF46" s="34"/>
      <c r="JDG46" s="34"/>
      <c r="JDH46" s="34"/>
      <c r="JDI46" s="34"/>
      <c r="JDJ46" s="34"/>
      <c r="JDK46" s="34"/>
      <c r="JDL46" s="34"/>
      <c r="JDM46" s="34"/>
      <c r="JDN46" s="34"/>
      <c r="JDO46" s="34"/>
      <c r="JDP46" s="34"/>
      <c r="JDQ46" s="34"/>
      <c r="JDR46" s="34"/>
      <c r="JDS46" s="34"/>
      <c r="JDT46" s="34"/>
      <c r="JDU46" s="34"/>
      <c r="JDV46" s="34"/>
      <c r="JDW46" s="34"/>
      <c r="JDX46" s="34"/>
      <c r="JDY46" s="34"/>
      <c r="JDZ46" s="34"/>
      <c r="JEA46" s="34"/>
      <c r="JEB46" s="34"/>
      <c r="JEC46" s="34"/>
      <c r="JED46" s="34"/>
      <c r="JEE46" s="34"/>
      <c r="JEF46" s="34"/>
      <c r="JEG46" s="34"/>
      <c r="JEH46" s="34"/>
      <c r="JEI46" s="34"/>
      <c r="JEJ46" s="34"/>
      <c r="JEK46" s="34"/>
      <c r="JEL46" s="34"/>
      <c r="JEM46" s="34"/>
      <c r="JEN46" s="34"/>
      <c r="JEO46" s="34"/>
      <c r="JEP46" s="34"/>
      <c r="JEQ46" s="34"/>
      <c r="JER46" s="34"/>
      <c r="JES46" s="34"/>
      <c r="JET46" s="34"/>
      <c r="JEU46" s="34"/>
      <c r="JEV46" s="34"/>
      <c r="JEW46" s="34"/>
      <c r="JEX46" s="34"/>
      <c r="JEY46" s="34"/>
      <c r="JEZ46" s="34"/>
      <c r="JFA46" s="34"/>
      <c r="JFB46" s="34"/>
      <c r="JFC46" s="34"/>
      <c r="JFD46" s="34"/>
      <c r="JFE46" s="34"/>
      <c r="JFF46" s="34"/>
      <c r="JFG46" s="34"/>
      <c r="JFH46" s="34"/>
      <c r="JFI46" s="34"/>
      <c r="JFJ46" s="34"/>
      <c r="JFK46" s="34"/>
      <c r="JFL46" s="34"/>
      <c r="JFM46" s="34"/>
      <c r="JFN46" s="34"/>
      <c r="JFO46" s="34"/>
      <c r="JFP46" s="34"/>
      <c r="JFQ46" s="34"/>
      <c r="JFR46" s="34"/>
      <c r="JFS46" s="34"/>
      <c r="JFT46" s="34"/>
      <c r="JFU46" s="34"/>
      <c r="JFV46" s="34"/>
      <c r="JFW46" s="34"/>
      <c r="JFX46" s="34"/>
      <c r="JFY46" s="34"/>
      <c r="JFZ46" s="34"/>
      <c r="JGA46" s="34"/>
      <c r="JGB46" s="34"/>
      <c r="JGC46" s="34"/>
      <c r="JGD46" s="34"/>
      <c r="JGE46" s="34"/>
      <c r="JGF46" s="34"/>
      <c r="JGG46" s="34"/>
      <c r="JGH46" s="34"/>
      <c r="JGI46" s="34"/>
      <c r="JGJ46" s="34"/>
      <c r="JGK46" s="34"/>
      <c r="JGL46" s="34"/>
      <c r="JGM46" s="34"/>
      <c r="JGN46" s="34"/>
      <c r="JGO46" s="34"/>
      <c r="JGP46" s="34"/>
      <c r="JGQ46" s="34"/>
      <c r="JGR46" s="34"/>
      <c r="JGS46" s="34"/>
      <c r="JGT46" s="34"/>
      <c r="JGU46" s="34"/>
      <c r="JGV46" s="34"/>
      <c r="JGW46" s="34"/>
      <c r="JGX46" s="34"/>
      <c r="JGY46" s="34"/>
      <c r="JGZ46" s="34"/>
      <c r="JHA46" s="34"/>
      <c r="JHB46" s="34"/>
      <c r="JHC46" s="34"/>
      <c r="JHD46" s="34"/>
      <c r="JHE46" s="34"/>
      <c r="JHF46" s="34"/>
      <c r="JHG46" s="34"/>
      <c r="JHH46" s="34"/>
      <c r="JHI46" s="34"/>
      <c r="JHJ46" s="34"/>
      <c r="JHK46" s="34"/>
      <c r="JHL46" s="34"/>
      <c r="JHM46" s="34"/>
      <c r="JHN46" s="34"/>
      <c r="JHO46" s="34"/>
      <c r="JHP46" s="34"/>
      <c r="JHQ46" s="34"/>
      <c r="JHR46" s="34"/>
      <c r="JHS46" s="34"/>
      <c r="JHT46" s="34"/>
      <c r="JHU46" s="34"/>
      <c r="JHV46" s="34"/>
      <c r="JHW46" s="34"/>
      <c r="JHX46" s="34"/>
      <c r="JHY46" s="34"/>
      <c r="JHZ46" s="34"/>
      <c r="JIA46" s="34"/>
      <c r="JIB46" s="34"/>
      <c r="JIC46" s="34"/>
      <c r="JID46" s="34"/>
      <c r="JIE46" s="34"/>
      <c r="JIF46" s="34"/>
      <c r="JIG46" s="34"/>
      <c r="JIH46" s="34"/>
      <c r="JII46" s="34"/>
      <c r="JIJ46" s="34"/>
      <c r="JIK46" s="34"/>
      <c r="JIL46" s="34"/>
      <c r="JIM46" s="34"/>
      <c r="JIN46" s="34"/>
      <c r="JIO46" s="34"/>
      <c r="JIP46" s="34"/>
      <c r="JIQ46" s="34"/>
      <c r="JIR46" s="34"/>
      <c r="JIS46" s="34"/>
      <c r="JIT46" s="34"/>
      <c r="JIU46" s="34"/>
      <c r="JIV46" s="34"/>
      <c r="JIW46" s="34"/>
      <c r="JIX46" s="34"/>
      <c r="JIY46" s="34"/>
      <c r="JIZ46" s="34"/>
      <c r="JJA46" s="34"/>
      <c r="JJB46" s="34"/>
      <c r="JJC46" s="34"/>
      <c r="JJD46" s="34"/>
      <c r="JJE46" s="34"/>
      <c r="JJF46" s="34"/>
      <c r="JJG46" s="34"/>
      <c r="JJH46" s="34"/>
      <c r="JJI46" s="34"/>
      <c r="JJJ46" s="34"/>
      <c r="JJK46" s="34"/>
      <c r="JJL46" s="34"/>
      <c r="JJM46" s="34"/>
      <c r="JJN46" s="34"/>
      <c r="JJO46" s="34"/>
      <c r="JJP46" s="34"/>
      <c r="JJQ46" s="34"/>
      <c r="JJR46" s="34"/>
      <c r="JJS46" s="34"/>
      <c r="JJT46" s="34"/>
      <c r="JJU46" s="34"/>
      <c r="JJV46" s="34"/>
      <c r="JJW46" s="34"/>
      <c r="JJX46" s="34"/>
      <c r="JJY46" s="34"/>
      <c r="JJZ46" s="34"/>
      <c r="JKA46" s="34"/>
      <c r="JKB46" s="34"/>
      <c r="JKC46" s="34"/>
      <c r="JKD46" s="34"/>
      <c r="JKE46" s="34"/>
      <c r="JKF46" s="34"/>
      <c r="JKG46" s="34"/>
      <c r="JKH46" s="34"/>
      <c r="JKI46" s="34"/>
      <c r="JKJ46" s="34"/>
      <c r="JKK46" s="34"/>
      <c r="JKL46" s="34"/>
      <c r="JKM46" s="34"/>
      <c r="JKN46" s="34"/>
      <c r="JKO46" s="34"/>
      <c r="JKP46" s="34"/>
      <c r="JKQ46" s="34"/>
      <c r="JKR46" s="34"/>
      <c r="JKS46" s="34"/>
      <c r="JKT46" s="34"/>
      <c r="JKU46" s="34"/>
      <c r="JKV46" s="34"/>
      <c r="JKW46" s="34"/>
      <c r="JKX46" s="34"/>
      <c r="JKY46" s="34"/>
      <c r="JKZ46" s="34"/>
      <c r="JLA46" s="34"/>
      <c r="JLB46" s="34"/>
      <c r="JLC46" s="34"/>
      <c r="JLD46" s="34"/>
      <c r="JLE46" s="34"/>
      <c r="JLF46" s="34"/>
      <c r="JLG46" s="34"/>
      <c r="JLH46" s="34"/>
      <c r="JLI46" s="34"/>
      <c r="JLJ46" s="34"/>
      <c r="JLK46" s="34"/>
      <c r="JLL46" s="34"/>
      <c r="JLM46" s="34"/>
      <c r="JLN46" s="34"/>
      <c r="JLO46" s="34"/>
      <c r="JLP46" s="34"/>
      <c r="JLQ46" s="34"/>
      <c r="JLR46" s="34"/>
      <c r="JLS46" s="34"/>
      <c r="JLT46" s="34"/>
      <c r="JLU46" s="34"/>
      <c r="JLV46" s="34"/>
      <c r="JLW46" s="34"/>
      <c r="JLX46" s="34"/>
      <c r="JLY46" s="34"/>
      <c r="JLZ46" s="34"/>
      <c r="JMA46" s="34"/>
      <c r="JMB46" s="34"/>
      <c r="JMC46" s="34"/>
      <c r="JMD46" s="34"/>
      <c r="JME46" s="34"/>
      <c r="JMF46" s="34"/>
      <c r="JMG46" s="34"/>
      <c r="JMH46" s="34"/>
      <c r="JMI46" s="34"/>
      <c r="JMJ46" s="34"/>
      <c r="JMK46" s="34"/>
      <c r="JML46" s="34"/>
      <c r="JMM46" s="34"/>
      <c r="JMN46" s="34"/>
      <c r="JMO46" s="34"/>
      <c r="JMP46" s="34"/>
      <c r="JMQ46" s="34"/>
      <c r="JMR46" s="34"/>
      <c r="JMS46" s="34"/>
      <c r="JMT46" s="34"/>
      <c r="JMU46" s="34"/>
      <c r="JMV46" s="34"/>
      <c r="JMW46" s="34"/>
      <c r="JMX46" s="34"/>
      <c r="JMY46" s="34"/>
      <c r="JMZ46" s="34"/>
      <c r="JNA46" s="34"/>
      <c r="JNB46" s="34"/>
      <c r="JNC46" s="34"/>
      <c r="JND46" s="34"/>
      <c r="JNE46" s="34"/>
      <c r="JNF46" s="34"/>
      <c r="JNG46" s="34"/>
      <c r="JNH46" s="34"/>
      <c r="JNI46" s="34"/>
      <c r="JNJ46" s="34"/>
      <c r="JNK46" s="34"/>
      <c r="JNL46" s="34"/>
      <c r="JNM46" s="34"/>
      <c r="JNN46" s="34"/>
      <c r="JNO46" s="34"/>
      <c r="JNP46" s="34"/>
      <c r="JNQ46" s="34"/>
      <c r="JNR46" s="34"/>
      <c r="JNS46" s="34"/>
      <c r="JNT46" s="34"/>
      <c r="JNU46" s="34"/>
      <c r="JNV46" s="34"/>
      <c r="JNW46" s="34"/>
      <c r="JNX46" s="34"/>
      <c r="JNY46" s="34"/>
      <c r="JNZ46" s="34"/>
      <c r="JOA46" s="34"/>
      <c r="JOB46" s="34"/>
      <c r="JOC46" s="34"/>
      <c r="JOD46" s="34"/>
      <c r="JOE46" s="34"/>
      <c r="JOF46" s="34"/>
      <c r="JOG46" s="34"/>
      <c r="JOH46" s="34"/>
      <c r="JOI46" s="34"/>
      <c r="JOJ46" s="34"/>
      <c r="JOK46" s="34"/>
      <c r="JOL46" s="34"/>
      <c r="JOM46" s="34"/>
      <c r="JON46" s="34"/>
      <c r="JOO46" s="34"/>
      <c r="JOP46" s="34"/>
      <c r="JOQ46" s="34"/>
      <c r="JOR46" s="34"/>
      <c r="JOS46" s="34"/>
      <c r="JOT46" s="34"/>
      <c r="JOU46" s="34"/>
      <c r="JOV46" s="34"/>
      <c r="JOW46" s="34"/>
      <c r="JOX46" s="34"/>
      <c r="JOY46" s="34"/>
      <c r="JOZ46" s="34"/>
      <c r="JPA46" s="34"/>
      <c r="JPB46" s="34"/>
      <c r="JPC46" s="34"/>
      <c r="JPD46" s="34"/>
      <c r="JPE46" s="34"/>
      <c r="JPF46" s="34"/>
      <c r="JPG46" s="34"/>
      <c r="JPH46" s="34"/>
      <c r="JPI46" s="34"/>
      <c r="JPJ46" s="34"/>
      <c r="JPK46" s="34"/>
      <c r="JPL46" s="34"/>
      <c r="JPM46" s="34"/>
      <c r="JPN46" s="34"/>
      <c r="JPO46" s="34"/>
      <c r="JPP46" s="34"/>
      <c r="JPQ46" s="34"/>
      <c r="JPR46" s="34"/>
      <c r="JPS46" s="34"/>
      <c r="JPT46" s="34"/>
      <c r="JPU46" s="34"/>
      <c r="JPV46" s="34"/>
      <c r="JPW46" s="34"/>
      <c r="JPX46" s="34"/>
      <c r="JPY46" s="34"/>
      <c r="JPZ46" s="34"/>
      <c r="JQA46" s="34"/>
      <c r="JQB46" s="34"/>
      <c r="JQC46" s="34"/>
      <c r="JQD46" s="34"/>
      <c r="JQE46" s="34"/>
      <c r="JQF46" s="34"/>
      <c r="JQG46" s="34"/>
      <c r="JQH46" s="34"/>
      <c r="JQI46" s="34"/>
      <c r="JQJ46" s="34"/>
      <c r="JQK46" s="34"/>
      <c r="JQL46" s="34"/>
      <c r="JQM46" s="34"/>
      <c r="JQN46" s="34"/>
      <c r="JQO46" s="34"/>
      <c r="JQP46" s="34"/>
      <c r="JQQ46" s="34"/>
      <c r="JQR46" s="34"/>
      <c r="JQS46" s="34"/>
      <c r="JQT46" s="34"/>
      <c r="JQU46" s="34"/>
      <c r="JQV46" s="34"/>
      <c r="JQW46" s="34"/>
      <c r="JQX46" s="34"/>
      <c r="JQY46" s="34"/>
      <c r="JQZ46" s="34"/>
      <c r="JRA46" s="34"/>
      <c r="JRB46" s="34"/>
      <c r="JRC46" s="34"/>
      <c r="JRD46" s="34"/>
      <c r="JRE46" s="34"/>
      <c r="JRF46" s="34"/>
      <c r="JRG46" s="34"/>
      <c r="JRH46" s="34"/>
      <c r="JRI46" s="34"/>
      <c r="JRJ46" s="34"/>
      <c r="JRK46" s="34"/>
      <c r="JRL46" s="34"/>
      <c r="JRM46" s="34"/>
      <c r="JRN46" s="34"/>
      <c r="JRO46" s="34"/>
      <c r="JRP46" s="34"/>
      <c r="JRQ46" s="34"/>
      <c r="JRR46" s="34"/>
      <c r="JRS46" s="34"/>
      <c r="JRT46" s="34"/>
      <c r="JRU46" s="34"/>
      <c r="JRV46" s="34"/>
      <c r="JRW46" s="34"/>
      <c r="JRX46" s="34"/>
      <c r="JRY46" s="34"/>
      <c r="JRZ46" s="34"/>
      <c r="JSA46" s="34"/>
      <c r="JSB46" s="34"/>
      <c r="JSC46" s="34"/>
      <c r="JSD46" s="34"/>
      <c r="JSE46" s="34"/>
      <c r="JSF46" s="34"/>
      <c r="JSG46" s="34"/>
      <c r="JSH46" s="34"/>
      <c r="JSI46" s="34"/>
      <c r="JSJ46" s="34"/>
      <c r="JSK46" s="34"/>
      <c r="JSL46" s="34"/>
      <c r="JSM46" s="34"/>
      <c r="JSN46" s="34"/>
      <c r="JSO46" s="34"/>
      <c r="JSP46" s="34"/>
      <c r="JSQ46" s="34"/>
      <c r="JSR46" s="34"/>
      <c r="JSS46" s="34"/>
      <c r="JST46" s="34"/>
      <c r="JSU46" s="34"/>
      <c r="JSV46" s="34"/>
      <c r="JSW46" s="34"/>
      <c r="JSX46" s="34"/>
      <c r="JSY46" s="34"/>
      <c r="JSZ46" s="34"/>
      <c r="JTA46" s="34"/>
      <c r="JTB46" s="34"/>
      <c r="JTC46" s="34"/>
      <c r="JTD46" s="34"/>
      <c r="JTE46" s="34"/>
      <c r="JTF46" s="34"/>
      <c r="JTG46" s="34"/>
      <c r="JTH46" s="34"/>
      <c r="JTI46" s="34"/>
      <c r="JTJ46" s="34"/>
      <c r="JTK46" s="34"/>
      <c r="JTL46" s="34"/>
      <c r="JTM46" s="34"/>
      <c r="JTN46" s="34"/>
      <c r="JTO46" s="34"/>
      <c r="JTP46" s="34"/>
      <c r="JTQ46" s="34"/>
      <c r="JTR46" s="34"/>
      <c r="JTS46" s="34"/>
      <c r="JTT46" s="34"/>
      <c r="JTU46" s="34"/>
      <c r="JTV46" s="34"/>
      <c r="JTW46" s="34"/>
      <c r="JTX46" s="34"/>
      <c r="JTY46" s="34"/>
      <c r="JTZ46" s="34"/>
      <c r="JUA46" s="34"/>
      <c r="JUB46" s="34"/>
      <c r="JUC46" s="34"/>
      <c r="JUD46" s="34"/>
      <c r="JUE46" s="34"/>
      <c r="JUF46" s="34"/>
      <c r="JUG46" s="34"/>
      <c r="JUH46" s="34"/>
      <c r="JUI46" s="34"/>
      <c r="JUJ46" s="34"/>
      <c r="JUK46" s="34"/>
      <c r="JUL46" s="34"/>
      <c r="JUM46" s="34"/>
      <c r="JUN46" s="34"/>
      <c r="JUO46" s="34"/>
      <c r="JUP46" s="34"/>
      <c r="JUQ46" s="34"/>
      <c r="JUR46" s="34"/>
      <c r="JUS46" s="34"/>
      <c r="JUT46" s="34"/>
      <c r="JUU46" s="34"/>
      <c r="JUV46" s="34"/>
      <c r="JUW46" s="34"/>
      <c r="JUX46" s="34"/>
      <c r="JUY46" s="34"/>
      <c r="JUZ46" s="34"/>
      <c r="JVA46" s="34"/>
      <c r="JVB46" s="34"/>
      <c r="JVC46" s="34"/>
      <c r="JVD46" s="34"/>
      <c r="JVE46" s="34"/>
      <c r="JVF46" s="34"/>
      <c r="JVG46" s="34"/>
      <c r="JVH46" s="34"/>
      <c r="JVI46" s="34"/>
      <c r="JVJ46" s="34"/>
      <c r="JVK46" s="34"/>
      <c r="JVL46" s="34"/>
      <c r="JVM46" s="34"/>
      <c r="JVN46" s="34"/>
      <c r="JVO46" s="34"/>
      <c r="JVP46" s="34"/>
      <c r="JVQ46" s="34"/>
      <c r="JVR46" s="34"/>
      <c r="JVS46" s="34"/>
      <c r="JVT46" s="34"/>
      <c r="JVU46" s="34"/>
      <c r="JVV46" s="34"/>
      <c r="JVW46" s="34"/>
      <c r="JVX46" s="34"/>
      <c r="JVY46" s="34"/>
      <c r="JVZ46" s="34"/>
      <c r="JWA46" s="34"/>
      <c r="JWB46" s="34"/>
      <c r="JWC46" s="34"/>
      <c r="JWD46" s="34"/>
      <c r="JWE46" s="34"/>
      <c r="JWF46" s="34"/>
      <c r="JWG46" s="34"/>
      <c r="JWH46" s="34"/>
      <c r="JWI46" s="34"/>
      <c r="JWJ46" s="34"/>
      <c r="JWK46" s="34"/>
      <c r="JWL46" s="34"/>
      <c r="JWM46" s="34"/>
      <c r="JWN46" s="34"/>
      <c r="JWO46" s="34"/>
      <c r="JWP46" s="34"/>
      <c r="JWQ46" s="34"/>
      <c r="JWR46" s="34"/>
      <c r="JWS46" s="34"/>
      <c r="JWT46" s="34"/>
      <c r="JWU46" s="34"/>
      <c r="JWV46" s="34"/>
      <c r="JWW46" s="34"/>
      <c r="JWX46" s="34"/>
      <c r="JWY46" s="34"/>
      <c r="JWZ46" s="34"/>
      <c r="JXA46" s="34"/>
      <c r="JXB46" s="34"/>
      <c r="JXC46" s="34"/>
      <c r="JXD46" s="34"/>
      <c r="JXE46" s="34"/>
      <c r="JXF46" s="34"/>
      <c r="JXG46" s="34"/>
      <c r="JXH46" s="34"/>
      <c r="JXI46" s="34"/>
      <c r="JXJ46" s="34"/>
      <c r="JXK46" s="34"/>
      <c r="JXL46" s="34"/>
      <c r="JXM46" s="34"/>
      <c r="JXN46" s="34"/>
      <c r="JXO46" s="34"/>
      <c r="JXP46" s="34"/>
      <c r="JXQ46" s="34"/>
      <c r="JXR46" s="34"/>
      <c r="JXS46" s="34"/>
      <c r="JXT46" s="34"/>
      <c r="JXU46" s="34"/>
      <c r="JXV46" s="34"/>
      <c r="JXW46" s="34"/>
      <c r="JXX46" s="34"/>
      <c r="JXY46" s="34"/>
      <c r="JXZ46" s="34"/>
      <c r="JYA46" s="34"/>
      <c r="JYB46" s="34"/>
      <c r="JYC46" s="34"/>
      <c r="JYD46" s="34"/>
      <c r="JYE46" s="34"/>
      <c r="JYF46" s="34"/>
      <c r="JYG46" s="34"/>
      <c r="JYH46" s="34"/>
      <c r="JYI46" s="34"/>
      <c r="JYJ46" s="34"/>
      <c r="JYK46" s="34"/>
      <c r="JYL46" s="34"/>
      <c r="JYM46" s="34"/>
      <c r="JYN46" s="34"/>
      <c r="JYO46" s="34"/>
      <c r="JYP46" s="34"/>
      <c r="JYQ46" s="34"/>
      <c r="JYR46" s="34"/>
      <c r="JYS46" s="34"/>
      <c r="JYT46" s="34"/>
      <c r="JYU46" s="34"/>
      <c r="JYV46" s="34"/>
      <c r="JYW46" s="34"/>
      <c r="JYX46" s="34"/>
      <c r="JYY46" s="34"/>
      <c r="JYZ46" s="34"/>
      <c r="JZA46" s="34"/>
      <c r="JZB46" s="34"/>
      <c r="JZC46" s="34"/>
      <c r="JZD46" s="34"/>
      <c r="JZE46" s="34"/>
      <c r="JZF46" s="34"/>
      <c r="JZG46" s="34"/>
      <c r="JZH46" s="34"/>
      <c r="JZI46" s="34"/>
      <c r="JZJ46" s="34"/>
      <c r="JZK46" s="34"/>
      <c r="JZL46" s="34"/>
      <c r="JZM46" s="34"/>
      <c r="JZN46" s="34"/>
      <c r="JZO46" s="34"/>
      <c r="JZP46" s="34"/>
      <c r="JZQ46" s="34"/>
      <c r="JZR46" s="34"/>
      <c r="JZS46" s="34"/>
      <c r="JZT46" s="34"/>
      <c r="JZU46" s="34"/>
      <c r="JZV46" s="34"/>
      <c r="JZW46" s="34"/>
      <c r="JZX46" s="34"/>
      <c r="JZY46" s="34"/>
      <c r="JZZ46" s="34"/>
      <c r="KAA46" s="34"/>
      <c r="KAB46" s="34"/>
      <c r="KAC46" s="34"/>
      <c r="KAD46" s="34"/>
      <c r="KAE46" s="34"/>
      <c r="KAF46" s="34"/>
      <c r="KAG46" s="34"/>
      <c r="KAH46" s="34"/>
      <c r="KAI46" s="34"/>
      <c r="KAJ46" s="34"/>
      <c r="KAK46" s="34"/>
      <c r="KAL46" s="34"/>
      <c r="KAM46" s="34"/>
      <c r="KAN46" s="34"/>
      <c r="KAO46" s="34"/>
      <c r="KAP46" s="34"/>
      <c r="KAQ46" s="34"/>
      <c r="KAR46" s="34"/>
      <c r="KAS46" s="34"/>
      <c r="KAT46" s="34"/>
      <c r="KAU46" s="34"/>
      <c r="KAV46" s="34"/>
      <c r="KAW46" s="34"/>
      <c r="KAX46" s="34"/>
      <c r="KAY46" s="34"/>
      <c r="KAZ46" s="34"/>
      <c r="KBA46" s="34"/>
      <c r="KBB46" s="34"/>
      <c r="KBC46" s="34"/>
      <c r="KBD46" s="34"/>
      <c r="KBE46" s="34"/>
      <c r="KBF46" s="34"/>
      <c r="KBG46" s="34"/>
      <c r="KBH46" s="34"/>
      <c r="KBI46" s="34"/>
      <c r="KBJ46" s="34"/>
      <c r="KBK46" s="34"/>
      <c r="KBL46" s="34"/>
      <c r="KBM46" s="34"/>
      <c r="KBN46" s="34"/>
      <c r="KBO46" s="34"/>
      <c r="KBP46" s="34"/>
      <c r="KBQ46" s="34"/>
      <c r="KBR46" s="34"/>
      <c r="KBS46" s="34"/>
      <c r="KBT46" s="34"/>
      <c r="KBU46" s="34"/>
      <c r="KBV46" s="34"/>
      <c r="KBW46" s="34"/>
      <c r="KBX46" s="34"/>
      <c r="KBY46" s="34"/>
      <c r="KBZ46" s="34"/>
      <c r="KCA46" s="34"/>
      <c r="KCB46" s="34"/>
      <c r="KCC46" s="34"/>
      <c r="KCD46" s="34"/>
      <c r="KCE46" s="34"/>
      <c r="KCF46" s="34"/>
      <c r="KCG46" s="34"/>
      <c r="KCH46" s="34"/>
      <c r="KCI46" s="34"/>
      <c r="KCJ46" s="34"/>
      <c r="KCK46" s="34"/>
      <c r="KCL46" s="34"/>
      <c r="KCM46" s="34"/>
      <c r="KCN46" s="34"/>
      <c r="KCO46" s="34"/>
      <c r="KCP46" s="34"/>
      <c r="KCQ46" s="34"/>
      <c r="KCR46" s="34"/>
      <c r="KCS46" s="34"/>
      <c r="KCT46" s="34"/>
      <c r="KCU46" s="34"/>
      <c r="KCV46" s="34"/>
      <c r="KCW46" s="34"/>
      <c r="KCX46" s="34"/>
      <c r="KCY46" s="34"/>
      <c r="KCZ46" s="34"/>
      <c r="KDA46" s="34"/>
      <c r="KDB46" s="34"/>
      <c r="KDC46" s="34"/>
      <c r="KDD46" s="34"/>
      <c r="KDE46" s="34"/>
      <c r="KDF46" s="34"/>
      <c r="KDG46" s="34"/>
      <c r="KDH46" s="34"/>
      <c r="KDI46" s="34"/>
      <c r="KDJ46" s="34"/>
      <c r="KDK46" s="34"/>
      <c r="KDL46" s="34"/>
      <c r="KDM46" s="34"/>
      <c r="KDN46" s="34"/>
      <c r="KDO46" s="34"/>
      <c r="KDP46" s="34"/>
      <c r="KDQ46" s="34"/>
      <c r="KDR46" s="34"/>
      <c r="KDS46" s="34"/>
      <c r="KDT46" s="34"/>
      <c r="KDU46" s="34"/>
      <c r="KDV46" s="34"/>
      <c r="KDW46" s="34"/>
      <c r="KDX46" s="34"/>
      <c r="KDY46" s="34"/>
      <c r="KDZ46" s="34"/>
      <c r="KEA46" s="34"/>
      <c r="KEB46" s="34"/>
      <c r="KEC46" s="34"/>
      <c r="KED46" s="34"/>
      <c r="KEE46" s="34"/>
      <c r="KEF46" s="34"/>
      <c r="KEG46" s="34"/>
      <c r="KEH46" s="34"/>
      <c r="KEI46" s="34"/>
      <c r="KEJ46" s="34"/>
      <c r="KEK46" s="34"/>
      <c r="KEL46" s="34"/>
      <c r="KEM46" s="34"/>
      <c r="KEN46" s="34"/>
      <c r="KEO46" s="34"/>
      <c r="KEP46" s="34"/>
      <c r="KEQ46" s="34"/>
      <c r="KER46" s="34"/>
      <c r="KES46" s="34"/>
      <c r="KET46" s="34"/>
      <c r="KEU46" s="34"/>
      <c r="KEV46" s="34"/>
      <c r="KEW46" s="34"/>
      <c r="KEX46" s="34"/>
      <c r="KEY46" s="34"/>
      <c r="KEZ46" s="34"/>
      <c r="KFA46" s="34"/>
      <c r="KFB46" s="34"/>
      <c r="KFC46" s="34"/>
      <c r="KFD46" s="34"/>
      <c r="KFE46" s="34"/>
      <c r="KFF46" s="34"/>
      <c r="KFG46" s="34"/>
      <c r="KFH46" s="34"/>
      <c r="KFI46" s="34"/>
      <c r="KFJ46" s="34"/>
      <c r="KFK46" s="34"/>
      <c r="KFL46" s="34"/>
      <c r="KFM46" s="34"/>
      <c r="KFN46" s="34"/>
      <c r="KFO46" s="34"/>
      <c r="KFP46" s="34"/>
      <c r="KFQ46" s="34"/>
      <c r="KFR46" s="34"/>
      <c r="KFS46" s="34"/>
      <c r="KFT46" s="34"/>
      <c r="KFU46" s="34"/>
      <c r="KFV46" s="34"/>
      <c r="KFW46" s="34"/>
      <c r="KFX46" s="34"/>
      <c r="KFY46" s="34"/>
      <c r="KFZ46" s="34"/>
      <c r="KGA46" s="34"/>
      <c r="KGB46" s="34"/>
      <c r="KGC46" s="34"/>
      <c r="KGD46" s="34"/>
      <c r="KGE46" s="34"/>
      <c r="KGF46" s="34"/>
      <c r="KGG46" s="34"/>
      <c r="KGH46" s="34"/>
      <c r="KGI46" s="34"/>
      <c r="KGJ46" s="34"/>
      <c r="KGK46" s="34"/>
      <c r="KGL46" s="34"/>
      <c r="KGM46" s="34"/>
      <c r="KGN46" s="34"/>
      <c r="KGO46" s="34"/>
      <c r="KGP46" s="34"/>
      <c r="KGQ46" s="34"/>
      <c r="KGR46" s="34"/>
      <c r="KGS46" s="34"/>
      <c r="KGT46" s="34"/>
      <c r="KGU46" s="34"/>
      <c r="KGV46" s="34"/>
      <c r="KGW46" s="34"/>
      <c r="KGX46" s="34"/>
      <c r="KGY46" s="34"/>
      <c r="KGZ46" s="34"/>
      <c r="KHA46" s="34"/>
      <c r="KHB46" s="34"/>
      <c r="KHC46" s="34"/>
      <c r="KHD46" s="34"/>
      <c r="KHE46" s="34"/>
      <c r="KHF46" s="34"/>
      <c r="KHG46" s="34"/>
      <c r="KHH46" s="34"/>
      <c r="KHI46" s="34"/>
      <c r="KHJ46" s="34"/>
      <c r="KHK46" s="34"/>
      <c r="KHL46" s="34"/>
      <c r="KHM46" s="34"/>
      <c r="KHN46" s="34"/>
      <c r="KHO46" s="34"/>
      <c r="KHP46" s="34"/>
      <c r="KHQ46" s="34"/>
      <c r="KHR46" s="34"/>
      <c r="KHS46" s="34"/>
      <c r="KHT46" s="34"/>
      <c r="KHU46" s="34"/>
      <c r="KHV46" s="34"/>
      <c r="KHW46" s="34"/>
      <c r="KHX46" s="34"/>
      <c r="KHY46" s="34"/>
      <c r="KHZ46" s="34"/>
      <c r="KIA46" s="34"/>
      <c r="KIB46" s="34"/>
      <c r="KIC46" s="34"/>
      <c r="KID46" s="34"/>
      <c r="KIE46" s="34"/>
      <c r="KIF46" s="34"/>
      <c r="KIG46" s="34"/>
      <c r="KIH46" s="34"/>
      <c r="KII46" s="34"/>
      <c r="KIJ46" s="34"/>
      <c r="KIK46" s="34"/>
      <c r="KIL46" s="34"/>
      <c r="KIM46" s="34"/>
      <c r="KIN46" s="34"/>
      <c r="KIO46" s="34"/>
      <c r="KIP46" s="34"/>
      <c r="KIQ46" s="34"/>
      <c r="KIR46" s="34"/>
      <c r="KIS46" s="34"/>
      <c r="KIT46" s="34"/>
      <c r="KIU46" s="34"/>
      <c r="KIV46" s="34"/>
      <c r="KIW46" s="34"/>
      <c r="KIX46" s="34"/>
      <c r="KIY46" s="34"/>
      <c r="KIZ46" s="34"/>
      <c r="KJA46" s="34"/>
      <c r="KJB46" s="34"/>
      <c r="KJC46" s="34"/>
      <c r="KJD46" s="34"/>
      <c r="KJE46" s="34"/>
      <c r="KJF46" s="34"/>
      <c r="KJG46" s="34"/>
      <c r="KJH46" s="34"/>
      <c r="KJI46" s="34"/>
      <c r="KJJ46" s="34"/>
      <c r="KJK46" s="34"/>
      <c r="KJL46" s="34"/>
      <c r="KJM46" s="34"/>
      <c r="KJN46" s="34"/>
      <c r="KJO46" s="34"/>
      <c r="KJP46" s="34"/>
      <c r="KJQ46" s="34"/>
      <c r="KJR46" s="34"/>
      <c r="KJS46" s="34"/>
      <c r="KJT46" s="34"/>
      <c r="KJU46" s="34"/>
      <c r="KJV46" s="34"/>
      <c r="KJW46" s="34"/>
      <c r="KJX46" s="34"/>
      <c r="KJY46" s="34"/>
      <c r="KJZ46" s="34"/>
      <c r="KKA46" s="34"/>
      <c r="KKB46" s="34"/>
      <c r="KKC46" s="34"/>
      <c r="KKD46" s="34"/>
      <c r="KKE46" s="34"/>
      <c r="KKF46" s="34"/>
      <c r="KKG46" s="34"/>
      <c r="KKH46" s="34"/>
      <c r="KKI46" s="34"/>
      <c r="KKJ46" s="34"/>
      <c r="KKK46" s="34"/>
      <c r="KKL46" s="34"/>
      <c r="KKM46" s="34"/>
      <c r="KKN46" s="34"/>
      <c r="KKO46" s="34"/>
      <c r="KKP46" s="34"/>
      <c r="KKQ46" s="34"/>
      <c r="KKR46" s="34"/>
      <c r="KKS46" s="34"/>
      <c r="KKT46" s="34"/>
      <c r="KKU46" s="34"/>
      <c r="KKV46" s="34"/>
      <c r="KKW46" s="34"/>
      <c r="KKX46" s="34"/>
      <c r="KKY46" s="34"/>
      <c r="KKZ46" s="34"/>
      <c r="KLA46" s="34"/>
      <c r="KLB46" s="34"/>
      <c r="KLC46" s="34"/>
      <c r="KLD46" s="34"/>
      <c r="KLE46" s="34"/>
      <c r="KLF46" s="34"/>
      <c r="KLG46" s="34"/>
      <c r="KLH46" s="34"/>
      <c r="KLI46" s="34"/>
      <c r="KLJ46" s="34"/>
      <c r="KLK46" s="34"/>
      <c r="KLL46" s="34"/>
      <c r="KLM46" s="34"/>
      <c r="KLN46" s="34"/>
      <c r="KLO46" s="34"/>
      <c r="KLP46" s="34"/>
      <c r="KLQ46" s="34"/>
      <c r="KLR46" s="34"/>
      <c r="KLS46" s="34"/>
      <c r="KLT46" s="34"/>
      <c r="KLU46" s="34"/>
      <c r="KLV46" s="34"/>
      <c r="KLW46" s="34"/>
      <c r="KLX46" s="34"/>
      <c r="KLY46" s="34"/>
      <c r="KLZ46" s="34"/>
      <c r="KMA46" s="34"/>
      <c r="KMB46" s="34"/>
      <c r="KMC46" s="34"/>
      <c r="KMD46" s="34"/>
      <c r="KME46" s="34"/>
      <c r="KMF46" s="34"/>
      <c r="KMG46" s="34"/>
      <c r="KMH46" s="34"/>
      <c r="KMI46" s="34"/>
      <c r="KMJ46" s="34"/>
      <c r="KMK46" s="34"/>
      <c r="KML46" s="34"/>
      <c r="KMM46" s="34"/>
      <c r="KMN46" s="34"/>
      <c r="KMO46" s="34"/>
      <c r="KMP46" s="34"/>
      <c r="KMQ46" s="34"/>
      <c r="KMR46" s="34"/>
      <c r="KMS46" s="34"/>
      <c r="KMT46" s="34"/>
      <c r="KMU46" s="34"/>
      <c r="KMV46" s="34"/>
      <c r="KMW46" s="34"/>
      <c r="KMX46" s="34"/>
      <c r="KMY46" s="34"/>
      <c r="KMZ46" s="34"/>
      <c r="KNA46" s="34"/>
      <c r="KNB46" s="34"/>
      <c r="KNC46" s="34"/>
      <c r="KND46" s="34"/>
      <c r="KNE46" s="34"/>
      <c r="KNF46" s="34"/>
      <c r="KNG46" s="34"/>
      <c r="KNH46" s="34"/>
      <c r="KNI46" s="34"/>
      <c r="KNJ46" s="34"/>
      <c r="KNK46" s="34"/>
      <c r="KNL46" s="34"/>
      <c r="KNM46" s="34"/>
      <c r="KNN46" s="34"/>
      <c r="KNO46" s="34"/>
      <c r="KNP46" s="34"/>
      <c r="KNQ46" s="34"/>
      <c r="KNR46" s="34"/>
      <c r="KNS46" s="34"/>
      <c r="KNT46" s="34"/>
      <c r="KNU46" s="34"/>
      <c r="KNV46" s="34"/>
      <c r="KNW46" s="34"/>
      <c r="KNX46" s="34"/>
      <c r="KNY46" s="34"/>
      <c r="KNZ46" s="34"/>
      <c r="KOA46" s="34"/>
      <c r="KOB46" s="34"/>
      <c r="KOC46" s="34"/>
      <c r="KOD46" s="34"/>
      <c r="KOE46" s="34"/>
      <c r="KOF46" s="34"/>
      <c r="KOG46" s="34"/>
      <c r="KOH46" s="34"/>
      <c r="KOI46" s="34"/>
      <c r="KOJ46" s="34"/>
      <c r="KOK46" s="34"/>
      <c r="KOL46" s="34"/>
      <c r="KOM46" s="34"/>
      <c r="KON46" s="34"/>
      <c r="KOO46" s="34"/>
      <c r="KOP46" s="34"/>
      <c r="KOQ46" s="34"/>
      <c r="KOR46" s="34"/>
      <c r="KOS46" s="34"/>
      <c r="KOT46" s="34"/>
      <c r="KOU46" s="34"/>
      <c r="KOV46" s="34"/>
      <c r="KOW46" s="34"/>
      <c r="KOX46" s="34"/>
      <c r="KOY46" s="34"/>
      <c r="KOZ46" s="34"/>
      <c r="KPA46" s="34"/>
      <c r="KPB46" s="34"/>
      <c r="KPC46" s="34"/>
      <c r="KPD46" s="34"/>
      <c r="KPE46" s="34"/>
      <c r="KPF46" s="34"/>
      <c r="KPG46" s="34"/>
      <c r="KPH46" s="34"/>
      <c r="KPI46" s="34"/>
      <c r="KPJ46" s="34"/>
      <c r="KPK46" s="34"/>
      <c r="KPL46" s="34"/>
      <c r="KPM46" s="34"/>
      <c r="KPN46" s="34"/>
      <c r="KPO46" s="34"/>
      <c r="KPP46" s="34"/>
      <c r="KPQ46" s="34"/>
      <c r="KPR46" s="34"/>
      <c r="KPS46" s="34"/>
      <c r="KPT46" s="34"/>
      <c r="KPU46" s="34"/>
      <c r="KPV46" s="34"/>
      <c r="KPW46" s="34"/>
      <c r="KPX46" s="34"/>
      <c r="KPY46" s="34"/>
      <c r="KPZ46" s="34"/>
      <c r="KQA46" s="34"/>
      <c r="KQB46" s="34"/>
      <c r="KQC46" s="34"/>
      <c r="KQD46" s="34"/>
      <c r="KQE46" s="34"/>
      <c r="KQF46" s="34"/>
      <c r="KQG46" s="34"/>
      <c r="KQH46" s="34"/>
      <c r="KQI46" s="34"/>
      <c r="KQJ46" s="34"/>
      <c r="KQK46" s="34"/>
      <c r="KQL46" s="34"/>
      <c r="KQM46" s="34"/>
      <c r="KQN46" s="34"/>
      <c r="KQO46" s="34"/>
      <c r="KQP46" s="34"/>
      <c r="KQQ46" s="34"/>
      <c r="KQR46" s="34"/>
      <c r="KQS46" s="34"/>
      <c r="KQT46" s="34"/>
      <c r="KQU46" s="34"/>
      <c r="KQV46" s="34"/>
      <c r="KQW46" s="34"/>
      <c r="KQX46" s="34"/>
      <c r="KQY46" s="34"/>
      <c r="KQZ46" s="34"/>
      <c r="KRA46" s="34"/>
      <c r="KRB46" s="34"/>
      <c r="KRC46" s="34"/>
      <c r="KRD46" s="34"/>
      <c r="KRE46" s="34"/>
      <c r="KRF46" s="34"/>
      <c r="KRG46" s="34"/>
      <c r="KRH46" s="34"/>
      <c r="KRI46" s="34"/>
      <c r="KRJ46" s="34"/>
      <c r="KRK46" s="34"/>
      <c r="KRL46" s="34"/>
      <c r="KRM46" s="34"/>
      <c r="KRN46" s="34"/>
      <c r="KRO46" s="34"/>
      <c r="KRP46" s="34"/>
      <c r="KRQ46" s="34"/>
      <c r="KRR46" s="34"/>
      <c r="KRS46" s="34"/>
      <c r="KRT46" s="34"/>
      <c r="KRU46" s="34"/>
      <c r="KRV46" s="34"/>
      <c r="KRW46" s="34"/>
      <c r="KRX46" s="34"/>
      <c r="KRY46" s="34"/>
      <c r="KRZ46" s="34"/>
      <c r="KSA46" s="34"/>
      <c r="KSB46" s="34"/>
      <c r="KSC46" s="34"/>
      <c r="KSD46" s="34"/>
      <c r="KSE46" s="34"/>
      <c r="KSF46" s="34"/>
      <c r="KSG46" s="34"/>
      <c r="KSH46" s="34"/>
      <c r="KSI46" s="34"/>
      <c r="KSJ46" s="34"/>
      <c r="KSK46" s="34"/>
      <c r="KSL46" s="34"/>
      <c r="KSM46" s="34"/>
      <c r="KSN46" s="34"/>
      <c r="KSO46" s="34"/>
      <c r="KSP46" s="34"/>
      <c r="KSQ46" s="34"/>
      <c r="KSR46" s="34"/>
      <c r="KSS46" s="34"/>
      <c r="KST46" s="34"/>
      <c r="KSU46" s="34"/>
      <c r="KSV46" s="34"/>
      <c r="KSW46" s="34"/>
      <c r="KSX46" s="34"/>
      <c r="KSY46" s="34"/>
      <c r="KSZ46" s="34"/>
      <c r="KTA46" s="34"/>
      <c r="KTB46" s="34"/>
      <c r="KTC46" s="34"/>
      <c r="KTD46" s="34"/>
      <c r="KTE46" s="34"/>
      <c r="KTF46" s="34"/>
      <c r="KTG46" s="34"/>
      <c r="KTH46" s="34"/>
      <c r="KTI46" s="34"/>
      <c r="KTJ46" s="34"/>
      <c r="KTK46" s="34"/>
      <c r="KTL46" s="34"/>
      <c r="KTM46" s="34"/>
      <c r="KTN46" s="34"/>
      <c r="KTO46" s="34"/>
      <c r="KTP46" s="34"/>
      <c r="KTQ46" s="34"/>
      <c r="KTR46" s="34"/>
      <c r="KTS46" s="34"/>
      <c r="KTT46" s="34"/>
      <c r="KTU46" s="34"/>
      <c r="KTV46" s="34"/>
      <c r="KTW46" s="34"/>
      <c r="KTX46" s="34"/>
      <c r="KTY46" s="34"/>
      <c r="KTZ46" s="34"/>
      <c r="KUA46" s="34"/>
      <c r="KUB46" s="34"/>
      <c r="KUC46" s="34"/>
      <c r="KUD46" s="34"/>
      <c r="KUE46" s="34"/>
      <c r="KUF46" s="34"/>
      <c r="KUG46" s="34"/>
      <c r="KUH46" s="34"/>
      <c r="KUI46" s="34"/>
      <c r="KUJ46" s="34"/>
      <c r="KUK46" s="34"/>
      <c r="KUL46" s="34"/>
      <c r="KUM46" s="34"/>
      <c r="KUN46" s="34"/>
      <c r="KUO46" s="34"/>
      <c r="KUP46" s="34"/>
      <c r="KUQ46" s="34"/>
      <c r="KUR46" s="34"/>
      <c r="KUS46" s="34"/>
      <c r="KUT46" s="34"/>
      <c r="KUU46" s="34"/>
      <c r="KUV46" s="34"/>
      <c r="KUW46" s="34"/>
      <c r="KUX46" s="34"/>
      <c r="KUY46" s="34"/>
      <c r="KUZ46" s="34"/>
      <c r="KVA46" s="34"/>
      <c r="KVB46" s="34"/>
      <c r="KVC46" s="34"/>
      <c r="KVD46" s="34"/>
      <c r="KVE46" s="34"/>
      <c r="KVF46" s="34"/>
      <c r="KVG46" s="34"/>
      <c r="KVH46" s="34"/>
      <c r="KVI46" s="34"/>
      <c r="KVJ46" s="34"/>
      <c r="KVK46" s="34"/>
      <c r="KVL46" s="34"/>
      <c r="KVM46" s="34"/>
      <c r="KVN46" s="34"/>
      <c r="KVO46" s="34"/>
      <c r="KVP46" s="34"/>
      <c r="KVQ46" s="34"/>
      <c r="KVR46" s="34"/>
      <c r="KVS46" s="34"/>
      <c r="KVT46" s="34"/>
      <c r="KVU46" s="34"/>
      <c r="KVV46" s="34"/>
      <c r="KVW46" s="34"/>
      <c r="KVX46" s="34"/>
      <c r="KVY46" s="34"/>
      <c r="KVZ46" s="34"/>
      <c r="KWA46" s="34"/>
      <c r="KWB46" s="34"/>
      <c r="KWC46" s="34"/>
      <c r="KWD46" s="34"/>
      <c r="KWE46" s="34"/>
      <c r="KWF46" s="34"/>
      <c r="KWG46" s="34"/>
      <c r="KWH46" s="34"/>
      <c r="KWI46" s="34"/>
      <c r="KWJ46" s="34"/>
      <c r="KWK46" s="34"/>
      <c r="KWL46" s="34"/>
      <c r="KWM46" s="34"/>
      <c r="KWN46" s="34"/>
      <c r="KWO46" s="34"/>
      <c r="KWP46" s="34"/>
      <c r="KWQ46" s="34"/>
      <c r="KWR46" s="34"/>
      <c r="KWS46" s="34"/>
      <c r="KWT46" s="34"/>
      <c r="KWU46" s="34"/>
      <c r="KWV46" s="34"/>
      <c r="KWW46" s="34"/>
      <c r="KWX46" s="34"/>
      <c r="KWY46" s="34"/>
      <c r="KWZ46" s="34"/>
      <c r="KXA46" s="34"/>
      <c r="KXB46" s="34"/>
      <c r="KXC46" s="34"/>
      <c r="KXD46" s="34"/>
      <c r="KXE46" s="34"/>
      <c r="KXF46" s="34"/>
      <c r="KXG46" s="34"/>
      <c r="KXH46" s="34"/>
      <c r="KXI46" s="34"/>
      <c r="KXJ46" s="34"/>
      <c r="KXK46" s="34"/>
      <c r="KXL46" s="34"/>
      <c r="KXM46" s="34"/>
      <c r="KXN46" s="34"/>
      <c r="KXO46" s="34"/>
      <c r="KXP46" s="34"/>
      <c r="KXQ46" s="34"/>
      <c r="KXR46" s="34"/>
      <c r="KXS46" s="34"/>
      <c r="KXT46" s="34"/>
      <c r="KXU46" s="34"/>
      <c r="KXV46" s="34"/>
      <c r="KXW46" s="34"/>
      <c r="KXX46" s="34"/>
      <c r="KXY46" s="34"/>
      <c r="KXZ46" s="34"/>
      <c r="KYA46" s="34"/>
      <c r="KYB46" s="34"/>
      <c r="KYC46" s="34"/>
      <c r="KYD46" s="34"/>
      <c r="KYE46" s="34"/>
      <c r="KYF46" s="34"/>
      <c r="KYG46" s="34"/>
      <c r="KYH46" s="34"/>
      <c r="KYI46" s="34"/>
      <c r="KYJ46" s="34"/>
      <c r="KYK46" s="34"/>
      <c r="KYL46" s="34"/>
      <c r="KYM46" s="34"/>
      <c r="KYN46" s="34"/>
      <c r="KYO46" s="34"/>
      <c r="KYP46" s="34"/>
      <c r="KYQ46" s="34"/>
      <c r="KYR46" s="34"/>
      <c r="KYS46" s="34"/>
      <c r="KYT46" s="34"/>
      <c r="KYU46" s="34"/>
      <c r="KYV46" s="34"/>
      <c r="KYW46" s="34"/>
      <c r="KYX46" s="34"/>
      <c r="KYY46" s="34"/>
      <c r="KYZ46" s="34"/>
      <c r="KZA46" s="34"/>
      <c r="KZB46" s="34"/>
      <c r="KZC46" s="34"/>
      <c r="KZD46" s="34"/>
      <c r="KZE46" s="34"/>
      <c r="KZF46" s="34"/>
      <c r="KZG46" s="34"/>
      <c r="KZH46" s="34"/>
      <c r="KZI46" s="34"/>
      <c r="KZJ46" s="34"/>
      <c r="KZK46" s="34"/>
      <c r="KZL46" s="34"/>
      <c r="KZM46" s="34"/>
      <c r="KZN46" s="34"/>
      <c r="KZO46" s="34"/>
      <c r="KZP46" s="34"/>
      <c r="KZQ46" s="34"/>
      <c r="KZR46" s="34"/>
      <c r="KZS46" s="34"/>
      <c r="KZT46" s="34"/>
      <c r="KZU46" s="34"/>
      <c r="KZV46" s="34"/>
      <c r="KZW46" s="34"/>
      <c r="KZX46" s="34"/>
      <c r="KZY46" s="34"/>
      <c r="KZZ46" s="34"/>
      <c r="LAA46" s="34"/>
      <c r="LAB46" s="34"/>
      <c r="LAC46" s="34"/>
      <c r="LAD46" s="34"/>
      <c r="LAE46" s="34"/>
      <c r="LAF46" s="34"/>
      <c r="LAG46" s="34"/>
      <c r="LAH46" s="34"/>
      <c r="LAI46" s="34"/>
      <c r="LAJ46" s="34"/>
      <c r="LAK46" s="34"/>
      <c r="LAL46" s="34"/>
      <c r="LAM46" s="34"/>
      <c r="LAN46" s="34"/>
      <c r="LAO46" s="34"/>
      <c r="LAP46" s="34"/>
      <c r="LAQ46" s="34"/>
      <c r="LAR46" s="34"/>
      <c r="LAS46" s="34"/>
      <c r="LAT46" s="34"/>
      <c r="LAU46" s="34"/>
      <c r="LAV46" s="34"/>
      <c r="LAW46" s="34"/>
      <c r="LAX46" s="34"/>
      <c r="LAY46" s="34"/>
      <c r="LAZ46" s="34"/>
      <c r="LBA46" s="34"/>
      <c r="LBB46" s="34"/>
      <c r="LBC46" s="34"/>
      <c r="LBD46" s="34"/>
      <c r="LBE46" s="34"/>
      <c r="LBF46" s="34"/>
      <c r="LBG46" s="34"/>
      <c r="LBH46" s="34"/>
      <c r="LBI46" s="34"/>
      <c r="LBJ46" s="34"/>
      <c r="LBK46" s="34"/>
      <c r="LBL46" s="34"/>
      <c r="LBM46" s="34"/>
      <c r="LBN46" s="34"/>
      <c r="LBO46" s="34"/>
      <c r="LBP46" s="34"/>
      <c r="LBQ46" s="34"/>
      <c r="LBR46" s="34"/>
      <c r="LBS46" s="34"/>
      <c r="LBT46" s="34"/>
      <c r="LBU46" s="34"/>
      <c r="LBV46" s="34"/>
      <c r="LBW46" s="34"/>
      <c r="LBX46" s="34"/>
      <c r="LBY46" s="34"/>
      <c r="LBZ46" s="34"/>
      <c r="LCA46" s="34"/>
      <c r="LCB46" s="34"/>
      <c r="LCC46" s="34"/>
      <c r="LCD46" s="34"/>
      <c r="LCE46" s="34"/>
      <c r="LCF46" s="34"/>
      <c r="LCG46" s="34"/>
      <c r="LCH46" s="34"/>
      <c r="LCI46" s="34"/>
      <c r="LCJ46" s="34"/>
      <c r="LCK46" s="34"/>
      <c r="LCL46" s="34"/>
      <c r="LCM46" s="34"/>
      <c r="LCN46" s="34"/>
      <c r="LCO46" s="34"/>
      <c r="LCP46" s="34"/>
      <c r="LCQ46" s="34"/>
      <c r="LCR46" s="34"/>
      <c r="LCS46" s="34"/>
      <c r="LCT46" s="34"/>
      <c r="LCU46" s="34"/>
      <c r="LCV46" s="34"/>
      <c r="LCW46" s="34"/>
      <c r="LCX46" s="34"/>
      <c r="LCY46" s="34"/>
      <c r="LCZ46" s="34"/>
      <c r="LDA46" s="34"/>
      <c r="LDB46" s="34"/>
      <c r="LDC46" s="34"/>
      <c r="LDD46" s="34"/>
      <c r="LDE46" s="34"/>
      <c r="LDF46" s="34"/>
      <c r="LDG46" s="34"/>
      <c r="LDH46" s="34"/>
      <c r="LDI46" s="34"/>
      <c r="LDJ46" s="34"/>
      <c r="LDK46" s="34"/>
      <c r="LDL46" s="34"/>
      <c r="LDM46" s="34"/>
      <c r="LDN46" s="34"/>
      <c r="LDO46" s="34"/>
      <c r="LDP46" s="34"/>
      <c r="LDQ46" s="34"/>
      <c r="LDR46" s="34"/>
      <c r="LDS46" s="34"/>
      <c r="LDT46" s="34"/>
      <c r="LDU46" s="34"/>
      <c r="LDV46" s="34"/>
      <c r="LDW46" s="34"/>
      <c r="LDX46" s="34"/>
      <c r="LDY46" s="34"/>
      <c r="LDZ46" s="34"/>
      <c r="LEA46" s="34"/>
      <c r="LEB46" s="34"/>
      <c r="LEC46" s="34"/>
      <c r="LED46" s="34"/>
      <c r="LEE46" s="34"/>
      <c r="LEF46" s="34"/>
      <c r="LEG46" s="34"/>
      <c r="LEH46" s="34"/>
      <c r="LEI46" s="34"/>
      <c r="LEJ46" s="34"/>
      <c r="LEK46" s="34"/>
      <c r="LEL46" s="34"/>
      <c r="LEM46" s="34"/>
      <c r="LEN46" s="34"/>
      <c r="LEO46" s="34"/>
      <c r="LEP46" s="34"/>
      <c r="LEQ46" s="34"/>
      <c r="LER46" s="34"/>
      <c r="LES46" s="34"/>
      <c r="LET46" s="34"/>
      <c r="LEU46" s="34"/>
      <c r="LEV46" s="34"/>
      <c r="LEW46" s="34"/>
      <c r="LEX46" s="34"/>
      <c r="LEY46" s="34"/>
      <c r="LEZ46" s="34"/>
      <c r="LFA46" s="34"/>
      <c r="LFB46" s="34"/>
      <c r="LFC46" s="34"/>
      <c r="LFD46" s="34"/>
      <c r="LFE46" s="34"/>
      <c r="LFF46" s="34"/>
      <c r="LFG46" s="34"/>
      <c r="LFH46" s="34"/>
      <c r="LFI46" s="34"/>
      <c r="LFJ46" s="34"/>
      <c r="LFK46" s="34"/>
      <c r="LFL46" s="34"/>
      <c r="LFM46" s="34"/>
      <c r="LFN46" s="34"/>
      <c r="LFO46" s="34"/>
      <c r="LFP46" s="34"/>
      <c r="LFQ46" s="34"/>
      <c r="LFR46" s="34"/>
      <c r="LFS46" s="34"/>
      <c r="LFT46" s="34"/>
      <c r="LFU46" s="34"/>
      <c r="LFV46" s="34"/>
      <c r="LFW46" s="34"/>
      <c r="LFX46" s="34"/>
      <c r="LFY46" s="34"/>
      <c r="LFZ46" s="34"/>
      <c r="LGA46" s="34"/>
      <c r="LGB46" s="34"/>
      <c r="LGC46" s="34"/>
      <c r="LGD46" s="34"/>
      <c r="LGE46" s="34"/>
      <c r="LGF46" s="34"/>
      <c r="LGG46" s="34"/>
      <c r="LGH46" s="34"/>
      <c r="LGI46" s="34"/>
      <c r="LGJ46" s="34"/>
      <c r="LGK46" s="34"/>
      <c r="LGL46" s="34"/>
      <c r="LGM46" s="34"/>
      <c r="LGN46" s="34"/>
      <c r="LGO46" s="34"/>
      <c r="LGP46" s="34"/>
      <c r="LGQ46" s="34"/>
      <c r="LGR46" s="34"/>
      <c r="LGS46" s="34"/>
      <c r="LGT46" s="34"/>
      <c r="LGU46" s="34"/>
      <c r="LGV46" s="34"/>
      <c r="LGW46" s="34"/>
      <c r="LGX46" s="34"/>
      <c r="LGY46" s="34"/>
      <c r="LGZ46" s="34"/>
      <c r="LHA46" s="34"/>
      <c r="LHB46" s="34"/>
      <c r="LHC46" s="34"/>
      <c r="LHD46" s="34"/>
      <c r="LHE46" s="34"/>
      <c r="LHF46" s="34"/>
      <c r="LHG46" s="34"/>
      <c r="LHH46" s="34"/>
      <c r="LHI46" s="34"/>
      <c r="LHJ46" s="34"/>
      <c r="LHK46" s="34"/>
      <c r="LHL46" s="34"/>
      <c r="LHM46" s="34"/>
      <c r="LHN46" s="34"/>
      <c r="LHO46" s="34"/>
      <c r="LHP46" s="34"/>
      <c r="LHQ46" s="34"/>
      <c r="LHR46" s="34"/>
      <c r="LHS46" s="34"/>
      <c r="LHT46" s="34"/>
      <c r="LHU46" s="34"/>
      <c r="LHV46" s="34"/>
      <c r="LHW46" s="34"/>
      <c r="LHX46" s="34"/>
      <c r="LHY46" s="34"/>
      <c r="LHZ46" s="34"/>
      <c r="LIA46" s="34"/>
      <c r="LIB46" s="34"/>
      <c r="LIC46" s="34"/>
      <c r="LID46" s="34"/>
      <c r="LIE46" s="34"/>
      <c r="LIF46" s="34"/>
      <c r="LIG46" s="34"/>
      <c r="LIH46" s="34"/>
      <c r="LII46" s="34"/>
      <c r="LIJ46" s="34"/>
      <c r="LIK46" s="34"/>
      <c r="LIL46" s="34"/>
      <c r="LIM46" s="34"/>
      <c r="LIN46" s="34"/>
      <c r="LIO46" s="34"/>
      <c r="LIP46" s="34"/>
      <c r="LIQ46" s="34"/>
      <c r="LIR46" s="34"/>
      <c r="LIS46" s="34"/>
      <c r="LIT46" s="34"/>
      <c r="LIU46" s="34"/>
      <c r="LIV46" s="34"/>
      <c r="LIW46" s="34"/>
      <c r="LIX46" s="34"/>
      <c r="LIY46" s="34"/>
      <c r="LIZ46" s="34"/>
      <c r="LJA46" s="34"/>
      <c r="LJB46" s="34"/>
      <c r="LJC46" s="34"/>
      <c r="LJD46" s="34"/>
      <c r="LJE46" s="34"/>
      <c r="LJF46" s="34"/>
      <c r="LJG46" s="34"/>
      <c r="LJH46" s="34"/>
      <c r="LJI46" s="34"/>
      <c r="LJJ46" s="34"/>
      <c r="LJK46" s="34"/>
      <c r="LJL46" s="34"/>
      <c r="LJM46" s="34"/>
      <c r="LJN46" s="34"/>
      <c r="LJO46" s="34"/>
      <c r="LJP46" s="34"/>
      <c r="LJQ46" s="34"/>
      <c r="LJR46" s="34"/>
      <c r="LJS46" s="34"/>
      <c r="LJT46" s="34"/>
      <c r="LJU46" s="34"/>
      <c r="LJV46" s="34"/>
      <c r="LJW46" s="34"/>
      <c r="LJX46" s="34"/>
      <c r="LJY46" s="34"/>
      <c r="LJZ46" s="34"/>
      <c r="LKA46" s="34"/>
      <c r="LKB46" s="34"/>
      <c r="LKC46" s="34"/>
      <c r="LKD46" s="34"/>
      <c r="LKE46" s="34"/>
      <c r="LKF46" s="34"/>
      <c r="LKG46" s="34"/>
      <c r="LKH46" s="34"/>
      <c r="LKI46" s="34"/>
      <c r="LKJ46" s="34"/>
      <c r="LKK46" s="34"/>
      <c r="LKL46" s="34"/>
      <c r="LKM46" s="34"/>
      <c r="LKN46" s="34"/>
      <c r="LKO46" s="34"/>
      <c r="LKP46" s="34"/>
      <c r="LKQ46" s="34"/>
      <c r="LKR46" s="34"/>
      <c r="LKS46" s="34"/>
      <c r="LKT46" s="34"/>
      <c r="LKU46" s="34"/>
      <c r="LKV46" s="34"/>
      <c r="LKW46" s="34"/>
      <c r="LKX46" s="34"/>
      <c r="LKY46" s="34"/>
      <c r="LKZ46" s="34"/>
      <c r="LLA46" s="34"/>
      <c r="LLB46" s="34"/>
      <c r="LLC46" s="34"/>
      <c r="LLD46" s="34"/>
      <c r="LLE46" s="34"/>
      <c r="LLF46" s="34"/>
      <c r="LLG46" s="34"/>
      <c r="LLH46" s="34"/>
      <c r="LLI46" s="34"/>
      <c r="LLJ46" s="34"/>
      <c r="LLK46" s="34"/>
      <c r="LLL46" s="34"/>
      <c r="LLM46" s="34"/>
      <c r="LLN46" s="34"/>
      <c r="LLO46" s="34"/>
      <c r="LLP46" s="34"/>
      <c r="LLQ46" s="34"/>
      <c r="LLR46" s="34"/>
      <c r="LLS46" s="34"/>
      <c r="LLT46" s="34"/>
      <c r="LLU46" s="34"/>
      <c r="LLV46" s="34"/>
      <c r="LLW46" s="34"/>
      <c r="LLX46" s="34"/>
      <c r="LLY46" s="34"/>
      <c r="LLZ46" s="34"/>
      <c r="LMA46" s="34"/>
      <c r="LMB46" s="34"/>
      <c r="LMC46" s="34"/>
      <c r="LMD46" s="34"/>
      <c r="LME46" s="34"/>
      <c r="LMF46" s="34"/>
      <c r="LMG46" s="34"/>
      <c r="LMH46" s="34"/>
      <c r="LMI46" s="34"/>
      <c r="LMJ46" s="34"/>
      <c r="LMK46" s="34"/>
      <c r="LML46" s="34"/>
      <c r="LMM46" s="34"/>
      <c r="LMN46" s="34"/>
      <c r="LMO46" s="34"/>
      <c r="LMP46" s="34"/>
      <c r="LMQ46" s="34"/>
      <c r="LMR46" s="34"/>
      <c r="LMS46" s="34"/>
      <c r="LMT46" s="34"/>
      <c r="LMU46" s="34"/>
      <c r="LMV46" s="34"/>
      <c r="LMW46" s="34"/>
      <c r="LMX46" s="34"/>
      <c r="LMY46" s="34"/>
      <c r="LMZ46" s="34"/>
      <c r="LNA46" s="34"/>
      <c r="LNB46" s="34"/>
      <c r="LNC46" s="34"/>
      <c r="LND46" s="34"/>
      <c r="LNE46" s="34"/>
      <c r="LNF46" s="34"/>
      <c r="LNG46" s="34"/>
      <c r="LNH46" s="34"/>
      <c r="LNI46" s="34"/>
      <c r="LNJ46" s="34"/>
      <c r="LNK46" s="34"/>
      <c r="LNL46" s="34"/>
      <c r="LNM46" s="34"/>
      <c r="LNN46" s="34"/>
      <c r="LNO46" s="34"/>
      <c r="LNP46" s="34"/>
      <c r="LNQ46" s="34"/>
      <c r="LNR46" s="34"/>
      <c r="LNS46" s="34"/>
      <c r="LNT46" s="34"/>
      <c r="LNU46" s="34"/>
      <c r="LNV46" s="34"/>
      <c r="LNW46" s="34"/>
      <c r="LNX46" s="34"/>
      <c r="LNY46" s="34"/>
      <c r="LNZ46" s="34"/>
      <c r="LOA46" s="34"/>
      <c r="LOB46" s="34"/>
      <c r="LOC46" s="34"/>
      <c r="LOD46" s="34"/>
      <c r="LOE46" s="34"/>
      <c r="LOF46" s="34"/>
      <c r="LOG46" s="34"/>
      <c r="LOH46" s="34"/>
      <c r="LOI46" s="34"/>
      <c r="LOJ46" s="34"/>
      <c r="LOK46" s="34"/>
      <c r="LOL46" s="34"/>
      <c r="LOM46" s="34"/>
      <c r="LON46" s="34"/>
      <c r="LOO46" s="34"/>
      <c r="LOP46" s="34"/>
      <c r="LOQ46" s="34"/>
      <c r="LOR46" s="34"/>
      <c r="LOS46" s="34"/>
      <c r="LOT46" s="34"/>
      <c r="LOU46" s="34"/>
      <c r="LOV46" s="34"/>
      <c r="LOW46" s="34"/>
      <c r="LOX46" s="34"/>
      <c r="LOY46" s="34"/>
      <c r="LOZ46" s="34"/>
      <c r="LPA46" s="34"/>
      <c r="LPB46" s="34"/>
      <c r="LPC46" s="34"/>
      <c r="LPD46" s="34"/>
      <c r="LPE46" s="34"/>
      <c r="LPF46" s="34"/>
      <c r="LPG46" s="34"/>
      <c r="LPH46" s="34"/>
      <c r="LPI46" s="34"/>
      <c r="LPJ46" s="34"/>
      <c r="LPK46" s="34"/>
      <c r="LPL46" s="34"/>
      <c r="LPM46" s="34"/>
      <c r="LPN46" s="34"/>
      <c r="LPO46" s="34"/>
      <c r="LPP46" s="34"/>
      <c r="LPQ46" s="34"/>
      <c r="LPR46" s="34"/>
      <c r="LPS46" s="34"/>
      <c r="LPT46" s="34"/>
      <c r="LPU46" s="34"/>
      <c r="LPV46" s="34"/>
      <c r="LPW46" s="34"/>
      <c r="LPX46" s="34"/>
      <c r="LPY46" s="34"/>
      <c r="LPZ46" s="34"/>
      <c r="LQA46" s="34"/>
      <c r="LQB46" s="34"/>
      <c r="LQC46" s="34"/>
      <c r="LQD46" s="34"/>
      <c r="LQE46" s="34"/>
      <c r="LQF46" s="34"/>
      <c r="LQG46" s="34"/>
      <c r="LQH46" s="34"/>
      <c r="LQI46" s="34"/>
      <c r="LQJ46" s="34"/>
      <c r="LQK46" s="34"/>
      <c r="LQL46" s="34"/>
      <c r="LQM46" s="34"/>
      <c r="LQN46" s="34"/>
      <c r="LQO46" s="34"/>
      <c r="LQP46" s="34"/>
      <c r="LQQ46" s="34"/>
      <c r="LQR46" s="34"/>
      <c r="LQS46" s="34"/>
      <c r="LQT46" s="34"/>
      <c r="LQU46" s="34"/>
      <c r="LQV46" s="34"/>
      <c r="LQW46" s="34"/>
      <c r="LQX46" s="34"/>
      <c r="LQY46" s="34"/>
      <c r="LQZ46" s="34"/>
      <c r="LRA46" s="34"/>
      <c r="LRB46" s="34"/>
      <c r="LRC46" s="34"/>
      <c r="LRD46" s="34"/>
      <c r="LRE46" s="34"/>
      <c r="LRF46" s="34"/>
      <c r="LRG46" s="34"/>
      <c r="LRH46" s="34"/>
      <c r="LRI46" s="34"/>
      <c r="LRJ46" s="34"/>
      <c r="LRK46" s="34"/>
      <c r="LRL46" s="34"/>
      <c r="LRM46" s="34"/>
      <c r="LRN46" s="34"/>
      <c r="LRO46" s="34"/>
      <c r="LRP46" s="34"/>
      <c r="LRQ46" s="34"/>
      <c r="LRR46" s="34"/>
      <c r="LRS46" s="34"/>
      <c r="LRT46" s="34"/>
      <c r="LRU46" s="34"/>
      <c r="LRV46" s="34"/>
      <c r="LRW46" s="34"/>
      <c r="LRX46" s="34"/>
      <c r="LRY46" s="34"/>
      <c r="LRZ46" s="34"/>
      <c r="LSA46" s="34"/>
      <c r="LSB46" s="34"/>
      <c r="LSC46" s="34"/>
      <c r="LSD46" s="34"/>
      <c r="LSE46" s="34"/>
      <c r="LSF46" s="34"/>
      <c r="LSG46" s="34"/>
      <c r="LSH46" s="34"/>
      <c r="LSI46" s="34"/>
      <c r="LSJ46" s="34"/>
      <c r="LSK46" s="34"/>
      <c r="LSL46" s="34"/>
      <c r="LSM46" s="34"/>
      <c r="LSN46" s="34"/>
      <c r="LSO46" s="34"/>
      <c r="LSP46" s="34"/>
      <c r="LSQ46" s="34"/>
      <c r="LSR46" s="34"/>
      <c r="LSS46" s="34"/>
      <c r="LST46" s="34"/>
      <c r="LSU46" s="34"/>
      <c r="LSV46" s="34"/>
      <c r="LSW46" s="34"/>
      <c r="LSX46" s="34"/>
      <c r="LSY46" s="34"/>
      <c r="LSZ46" s="34"/>
      <c r="LTA46" s="34"/>
      <c r="LTB46" s="34"/>
      <c r="LTC46" s="34"/>
      <c r="LTD46" s="34"/>
      <c r="LTE46" s="34"/>
      <c r="LTF46" s="34"/>
      <c r="LTG46" s="34"/>
      <c r="LTH46" s="34"/>
      <c r="LTI46" s="34"/>
      <c r="LTJ46" s="34"/>
      <c r="LTK46" s="34"/>
      <c r="LTL46" s="34"/>
      <c r="LTM46" s="34"/>
      <c r="LTN46" s="34"/>
      <c r="LTO46" s="34"/>
      <c r="LTP46" s="34"/>
      <c r="LTQ46" s="34"/>
      <c r="LTR46" s="34"/>
      <c r="LTS46" s="34"/>
      <c r="LTT46" s="34"/>
      <c r="LTU46" s="34"/>
      <c r="LTV46" s="34"/>
      <c r="LTW46" s="34"/>
      <c r="LTX46" s="34"/>
      <c r="LTY46" s="34"/>
      <c r="LTZ46" s="34"/>
      <c r="LUA46" s="34"/>
      <c r="LUB46" s="34"/>
      <c r="LUC46" s="34"/>
      <c r="LUD46" s="34"/>
      <c r="LUE46" s="34"/>
      <c r="LUF46" s="34"/>
      <c r="LUG46" s="34"/>
      <c r="LUH46" s="34"/>
      <c r="LUI46" s="34"/>
      <c r="LUJ46" s="34"/>
      <c r="LUK46" s="34"/>
      <c r="LUL46" s="34"/>
      <c r="LUM46" s="34"/>
      <c r="LUN46" s="34"/>
      <c r="LUO46" s="34"/>
      <c r="LUP46" s="34"/>
      <c r="LUQ46" s="34"/>
      <c r="LUR46" s="34"/>
      <c r="LUS46" s="34"/>
      <c r="LUT46" s="34"/>
      <c r="LUU46" s="34"/>
      <c r="LUV46" s="34"/>
      <c r="LUW46" s="34"/>
      <c r="LUX46" s="34"/>
      <c r="LUY46" s="34"/>
      <c r="LUZ46" s="34"/>
      <c r="LVA46" s="34"/>
      <c r="LVB46" s="34"/>
      <c r="LVC46" s="34"/>
      <c r="LVD46" s="34"/>
      <c r="LVE46" s="34"/>
      <c r="LVF46" s="34"/>
      <c r="LVG46" s="34"/>
      <c r="LVH46" s="34"/>
      <c r="LVI46" s="34"/>
      <c r="LVJ46" s="34"/>
      <c r="LVK46" s="34"/>
      <c r="LVL46" s="34"/>
      <c r="LVM46" s="34"/>
      <c r="LVN46" s="34"/>
      <c r="LVO46" s="34"/>
      <c r="LVP46" s="34"/>
      <c r="LVQ46" s="34"/>
      <c r="LVR46" s="34"/>
      <c r="LVS46" s="34"/>
      <c r="LVT46" s="34"/>
      <c r="LVU46" s="34"/>
      <c r="LVV46" s="34"/>
      <c r="LVW46" s="34"/>
      <c r="LVX46" s="34"/>
      <c r="LVY46" s="34"/>
      <c r="LVZ46" s="34"/>
      <c r="LWA46" s="34"/>
      <c r="LWB46" s="34"/>
      <c r="LWC46" s="34"/>
      <c r="LWD46" s="34"/>
      <c r="LWE46" s="34"/>
      <c r="LWF46" s="34"/>
      <c r="LWG46" s="34"/>
      <c r="LWH46" s="34"/>
      <c r="LWI46" s="34"/>
      <c r="LWJ46" s="34"/>
      <c r="LWK46" s="34"/>
      <c r="LWL46" s="34"/>
      <c r="LWM46" s="34"/>
      <c r="LWN46" s="34"/>
      <c r="LWO46" s="34"/>
      <c r="LWP46" s="34"/>
      <c r="LWQ46" s="34"/>
      <c r="LWR46" s="34"/>
      <c r="LWS46" s="34"/>
      <c r="LWT46" s="34"/>
      <c r="LWU46" s="34"/>
      <c r="LWV46" s="34"/>
      <c r="LWW46" s="34"/>
      <c r="LWX46" s="34"/>
      <c r="LWY46" s="34"/>
      <c r="LWZ46" s="34"/>
      <c r="LXA46" s="34"/>
      <c r="LXB46" s="34"/>
      <c r="LXC46" s="34"/>
      <c r="LXD46" s="34"/>
      <c r="LXE46" s="34"/>
      <c r="LXF46" s="34"/>
      <c r="LXG46" s="34"/>
      <c r="LXH46" s="34"/>
      <c r="LXI46" s="34"/>
      <c r="LXJ46" s="34"/>
      <c r="LXK46" s="34"/>
      <c r="LXL46" s="34"/>
      <c r="LXM46" s="34"/>
      <c r="LXN46" s="34"/>
      <c r="LXO46" s="34"/>
      <c r="LXP46" s="34"/>
      <c r="LXQ46" s="34"/>
      <c r="LXR46" s="34"/>
      <c r="LXS46" s="34"/>
      <c r="LXT46" s="34"/>
      <c r="LXU46" s="34"/>
      <c r="LXV46" s="34"/>
      <c r="LXW46" s="34"/>
      <c r="LXX46" s="34"/>
      <c r="LXY46" s="34"/>
      <c r="LXZ46" s="34"/>
      <c r="LYA46" s="34"/>
      <c r="LYB46" s="34"/>
      <c r="LYC46" s="34"/>
      <c r="LYD46" s="34"/>
      <c r="LYE46" s="34"/>
      <c r="LYF46" s="34"/>
      <c r="LYG46" s="34"/>
      <c r="LYH46" s="34"/>
      <c r="LYI46" s="34"/>
      <c r="LYJ46" s="34"/>
      <c r="LYK46" s="34"/>
      <c r="LYL46" s="34"/>
      <c r="LYM46" s="34"/>
      <c r="LYN46" s="34"/>
      <c r="LYO46" s="34"/>
      <c r="LYP46" s="34"/>
      <c r="LYQ46" s="34"/>
      <c r="LYR46" s="34"/>
      <c r="LYS46" s="34"/>
      <c r="LYT46" s="34"/>
      <c r="LYU46" s="34"/>
      <c r="LYV46" s="34"/>
      <c r="LYW46" s="34"/>
      <c r="LYX46" s="34"/>
      <c r="LYY46" s="34"/>
      <c r="LYZ46" s="34"/>
      <c r="LZA46" s="34"/>
      <c r="LZB46" s="34"/>
      <c r="LZC46" s="34"/>
      <c r="LZD46" s="34"/>
      <c r="LZE46" s="34"/>
      <c r="LZF46" s="34"/>
      <c r="LZG46" s="34"/>
      <c r="LZH46" s="34"/>
      <c r="LZI46" s="34"/>
      <c r="LZJ46" s="34"/>
      <c r="LZK46" s="34"/>
      <c r="LZL46" s="34"/>
      <c r="LZM46" s="34"/>
      <c r="LZN46" s="34"/>
      <c r="LZO46" s="34"/>
      <c r="LZP46" s="34"/>
      <c r="LZQ46" s="34"/>
      <c r="LZR46" s="34"/>
      <c r="LZS46" s="34"/>
      <c r="LZT46" s="34"/>
      <c r="LZU46" s="34"/>
      <c r="LZV46" s="34"/>
      <c r="LZW46" s="34"/>
      <c r="LZX46" s="34"/>
      <c r="LZY46" s="34"/>
      <c r="LZZ46" s="34"/>
      <c r="MAA46" s="34"/>
      <c r="MAB46" s="34"/>
      <c r="MAC46" s="34"/>
      <c r="MAD46" s="34"/>
      <c r="MAE46" s="34"/>
      <c r="MAF46" s="34"/>
      <c r="MAG46" s="34"/>
      <c r="MAH46" s="34"/>
      <c r="MAI46" s="34"/>
      <c r="MAJ46" s="34"/>
      <c r="MAK46" s="34"/>
      <c r="MAL46" s="34"/>
      <c r="MAM46" s="34"/>
      <c r="MAN46" s="34"/>
      <c r="MAO46" s="34"/>
      <c r="MAP46" s="34"/>
      <c r="MAQ46" s="34"/>
      <c r="MAR46" s="34"/>
      <c r="MAS46" s="34"/>
      <c r="MAT46" s="34"/>
      <c r="MAU46" s="34"/>
      <c r="MAV46" s="34"/>
      <c r="MAW46" s="34"/>
      <c r="MAX46" s="34"/>
      <c r="MAY46" s="34"/>
      <c r="MAZ46" s="34"/>
      <c r="MBA46" s="34"/>
      <c r="MBB46" s="34"/>
      <c r="MBC46" s="34"/>
      <c r="MBD46" s="34"/>
      <c r="MBE46" s="34"/>
      <c r="MBF46" s="34"/>
      <c r="MBG46" s="34"/>
      <c r="MBH46" s="34"/>
      <c r="MBI46" s="34"/>
      <c r="MBJ46" s="34"/>
      <c r="MBK46" s="34"/>
      <c r="MBL46" s="34"/>
      <c r="MBM46" s="34"/>
      <c r="MBN46" s="34"/>
      <c r="MBO46" s="34"/>
      <c r="MBP46" s="34"/>
      <c r="MBQ46" s="34"/>
      <c r="MBR46" s="34"/>
      <c r="MBS46" s="34"/>
      <c r="MBT46" s="34"/>
      <c r="MBU46" s="34"/>
      <c r="MBV46" s="34"/>
      <c r="MBW46" s="34"/>
      <c r="MBX46" s="34"/>
      <c r="MBY46" s="34"/>
      <c r="MBZ46" s="34"/>
      <c r="MCA46" s="34"/>
      <c r="MCB46" s="34"/>
      <c r="MCC46" s="34"/>
      <c r="MCD46" s="34"/>
      <c r="MCE46" s="34"/>
      <c r="MCF46" s="34"/>
      <c r="MCG46" s="34"/>
      <c r="MCH46" s="34"/>
      <c r="MCI46" s="34"/>
      <c r="MCJ46" s="34"/>
      <c r="MCK46" s="34"/>
      <c r="MCL46" s="34"/>
      <c r="MCM46" s="34"/>
      <c r="MCN46" s="34"/>
      <c r="MCO46" s="34"/>
      <c r="MCP46" s="34"/>
      <c r="MCQ46" s="34"/>
      <c r="MCR46" s="34"/>
      <c r="MCS46" s="34"/>
      <c r="MCT46" s="34"/>
      <c r="MCU46" s="34"/>
      <c r="MCV46" s="34"/>
      <c r="MCW46" s="34"/>
      <c r="MCX46" s="34"/>
      <c r="MCY46" s="34"/>
      <c r="MCZ46" s="34"/>
      <c r="MDA46" s="34"/>
      <c r="MDB46" s="34"/>
      <c r="MDC46" s="34"/>
      <c r="MDD46" s="34"/>
      <c r="MDE46" s="34"/>
      <c r="MDF46" s="34"/>
      <c r="MDG46" s="34"/>
      <c r="MDH46" s="34"/>
      <c r="MDI46" s="34"/>
      <c r="MDJ46" s="34"/>
      <c r="MDK46" s="34"/>
      <c r="MDL46" s="34"/>
      <c r="MDM46" s="34"/>
      <c r="MDN46" s="34"/>
      <c r="MDO46" s="34"/>
      <c r="MDP46" s="34"/>
      <c r="MDQ46" s="34"/>
      <c r="MDR46" s="34"/>
      <c r="MDS46" s="34"/>
      <c r="MDT46" s="34"/>
      <c r="MDU46" s="34"/>
      <c r="MDV46" s="34"/>
      <c r="MDW46" s="34"/>
      <c r="MDX46" s="34"/>
      <c r="MDY46" s="34"/>
      <c r="MDZ46" s="34"/>
      <c r="MEA46" s="34"/>
      <c r="MEB46" s="34"/>
      <c r="MEC46" s="34"/>
      <c r="MED46" s="34"/>
      <c r="MEE46" s="34"/>
      <c r="MEF46" s="34"/>
      <c r="MEG46" s="34"/>
      <c r="MEH46" s="34"/>
      <c r="MEI46" s="34"/>
      <c r="MEJ46" s="34"/>
      <c r="MEK46" s="34"/>
      <c r="MEL46" s="34"/>
      <c r="MEM46" s="34"/>
      <c r="MEN46" s="34"/>
      <c r="MEO46" s="34"/>
      <c r="MEP46" s="34"/>
      <c r="MEQ46" s="34"/>
      <c r="MER46" s="34"/>
      <c r="MES46" s="34"/>
      <c r="MET46" s="34"/>
      <c r="MEU46" s="34"/>
      <c r="MEV46" s="34"/>
      <c r="MEW46" s="34"/>
      <c r="MEX46" s="34"/>
      <c r="MEY46" s="34"/>
      <c r="MEZ46" s="34"/>
      <c r="MFA46" s="34"/>
      <c r="MFB46" s="34"/>
      <c r="MFC46" s="34"/>
      <c r="MFD46" s="34"/>
      <c r="MFE46" s="34"/>
      <c r="MFF46" s="34"/>
      <c r="MFG46" s="34"/>
      <c r="MFH46" s="34"/>
      <c r="MFI46" s="34"/>
      <c r="MFJ46" s="34"/>
      <c r="MFK46" s="34"/>
      <c r="MFL46" s="34"/>
      <c r="MFM46" s="34"/>
      <c r="MFN46" s="34"/>
      <c r="MFO46" s="34"/>
      <c r="MFP46" s="34"/>
      <c r="MFQ46" s="34"/>
      <c r="MFR46" s="34"/>
      <c r="MFS46" s="34"/>
      <c r="MFT46" s="34"/>
      <c r="MFU46" s="34"/>
      <c r="MFV46" s="34"/>
      <c r="MFW46" s="34"/>
      <c r="MFX46" s="34"/>
      <c r="MFY46" s="34"/>
      <c r="MFZ46" s="34"/>
      <c r="MGA46" s="34"/>
      <c r="MGB46" s="34"/>
      <c r="MGC46" s="34"/>
      <c r="MGD46" s="34"/>
      <c r="MGE46" s="34"/>
      <c r="MGF46" s="34"/>
      <c r="MGG46" s="34"/>
      <c r="MGH46" s="34"/>
      <c r="MGI46" s="34"/>
      <c r="MGJ46" s="34"/>
      <c r="MGK46" s="34"/>
      <c r="MGL46" s="34"/>
      <c r="MGM46" s="34"/>
      <c r="MGN46" s="34"/>
      <c r="MGO46" s="34"/>
      <c r="MGP46" s="34"/>
      <c r="MGQ46" s="34"/>
      <c r="MGR46" s="34"/>
      <c r="MGS46" s="34"/>
      <c r="MGT46" s="34"/>
      <c r="MGU46" s="34"/>
      <c r="MGV46" s="34"/>
      <c r="MGW46" s="34"/>
      <c r="MGX46" s="34"/>
      <c r="MGY46" s="34"/>
      <c r="MGZ46" s="34"/>
      <c r="MHA46" s="34"/>
      <c r="MHB46" s="34"/>
      <c r="MHC46" s="34"/>
      <c r="MHD46" s="34"/>
      <c r="MHE46" s="34"/>
      <c r="MHF46" s="34"/>
      <c r="MHG46" s="34"/>
      <c r="MHH46" s="34"/>
      <c r="MHI46" s="34"/>
      <c r="MHJ46" s="34"/>
      <c r="MHK46" s="34"/>
      <c r="MHL46" s="34"/>
      <c r="MHM46" s="34"/>
      <c r="MHN46" s="34"/>
      <c r="MHO46" s="34"/>
      <c r="MHP46" s="34"/>
      <c r="MHQ46" s="34"/>
      <c r="MHR46" s="34"/>
      <c r="MHS46" s="34"/>
      <c r="MHT46" s="34"/>
      <c r="MHU46" s="34"/>
      <c r="MHV46" s="34"/>
      <c r="MHW46" s="34"/>
      <c r="MHX46" s="34"/>
      <c r="MHY46" s="34"/>
      <c r="MHZ46" s="34"/>
      <c r="MIA46" s="34"/>
      <c r="MIB46" s="34"/>
      <c r="MIC46" s="34"/>
      <c r="MID46" s="34"/>
      <c r="MIE46" s="34"/>
      <c r="MIF46" s="34"/>
      <c r="MIG46" s="34"/>
      <c r="MIH46" s="34"/>
      <c r="MII46" s="34"/>
      <c r="MIJ46" s="34"/>
      <c r="MIK46" s="34"/>
      <c r="MIL46" s="34"/>
      <c r="MIM46" s="34"/>
      <c r="MIN46" s="34"/>
      <c r="MIO46" s="34"/>
      <c r="MIP46" s="34"/>
      <c r="MIQ46" s="34"/>
      <c r="MIR46" s="34"/>
      <c r="MIS46" s="34"/>
      <c r="MIT46" s="34"/>
      <c r="MIU46" s="34"/>
      <c r="MIV46" s="34"/>
      <c r="MIW46" s="34"/>
      <c r="MIX46" s="34"/>
      <c r="MIY46" s="34"/>
      <c r="MIZ46" s="34"/>
      <c r="MJA46" s="34"/>
      <c r="MJB46" s="34"/>
      <c r="MJC46" s="34"/>
      <c r="MJD46" s="34"/>
      <c r="MJE46" s="34"/>
      <c r="MJF46" s="34"/>
      <c r="MJG46" s="34"/>
      <c r="MJH46" s="34"/>
      <c r="MJI46" s="34"/>
      <c r="MJJ46" s="34"/>
      <c r="MJK46" s="34"/>
      <c r="MJL46" s="34"/>
      <c r="MJM46" s="34"/>
      <c r="MJN46" s="34"/>
      <c r="MJO46" s="34"/>
      <c r="MJP46" s="34"/>
      <c r="MJQ46" s="34"/>
      <c r="MJR46" s="34"/>
      <c r="MJS46" s="34"/>
      <c r="MJT46" s="34"/>
      <c r="MJU46" s="34"/>
      <c r="MJV46" s="34"/>
      <c r="MJW46" s="34"/>
      <c r="MJX46" s="34"/>
      <c r="MJY46" s="34"/>
      <c r="MJZ46" s="34"/>
      <c r="MKA46" s="34"/>
      <c r="MKB46" s="34"/>
      <c r="MKC46" s="34"/>
      <c r="MKD46" s="34"/>
      <c r="MKE46" s="34"/>
      <c r="MKF46" s="34"/>
      <c r="MKG46" s="34"/>
      <c r="MKH46" s="34"/>
      <c r="MKI46" s="34"/>
      <c r="MKJ46" s="34"/>
      <c r="MKK46" s="34"/>
      <c r="MKL46" s="34"/>
      <c r="MKM46" s="34"/>
      <c r="MKN46" s="34"/>
      <c r="MKO46" s="34"/>
      <c r="MKP46" s="34"/>
      <c r="MKQ46" s="34"/>
      <c r="MKR46" s="34"/>
      <c r="MKS46" s="34"/>
      <c r="MKT46" s="34"/>
      <c r="MKU46" s="34"/>
      <c r="MKV46" s="34"/>
      <c r="MKW46" s="34"/>
      <c r="MKX46" s="34"/>
      <c r="MKY46" s="34"/>
      <c r="MKZ46" s="34"/>
      <c r="MLA46" s="34"/>
      <c r="MLB46" s="34"/>
      <c r="MLC46" s="34"/>
      <c r="MLD46" s="34"/>
      <c r="MLE46" s="34"/>
      <c r="MLF46" s="34"/>
      <c r="MLG46" s="34"/>
      <c r="MLH46" s="34"/>
      <c r="MLI46" s="34"/>
      <c r="MLJ46" s="34"/>
      <c r="MLK46" s="34"/>
      <c r="MLL46" s="34"/>
      <c r="MLM46" s="34"/>
      <c r="MLN46" s="34"/>
      <c r="MLO46" s="34"/>
      <c r="MLP46" s="34"/>
      <c r="MLQ46" s="34"/>
      <c r="MLR46" s="34"/>
      <c r="MLS46" s="34"/>
      <c r="MLT46" s="34"/>
      <c r="MLU46" s="34"/>
      <c r="MLV46" s="34"/>
      <c r="MLW46" s="34"/>
      <c r="MLX46" s="34"/>
      <c r="MLY46" s="34"/>
      <c r="MLZ46" s="34"/>
      <c r="MMA46" s="34"/>
      <c r="MMB46" s="34"/>
      <c r="MMC46" s="34"/>
      <c r="MMD46" s="34"/>
      <c r="MME46" s="34"/>
      <c r="MMF46" s="34"/>
      <c r="MMG46" s="34"/>
      <c r="MMH46" s="34"/>
      <c r="MMI46" s="34"/>
      <c r="MMJ46" s="34"/>
      <c r="MMK46" s="34"/>
      <c r="MML46" s="34"/>
      <c r="MMM46" s="34"/>
      <c r="MMN46" s="34"/>
      <c r="MMO46" s="34"/>
      <c r="MMP46" s="34"/>
      <c r="MMQ46" s="34"/>
      <c r="MMR46" s="34"/>
      <c r="MMS46" s="34"/>
      <c r="MMT46" s="34"/>
      <c r="MMU46" s="34"/>
      <c r="MMV46" s="34"/>
      <c r="MMW46" s="34"/>
      <c r="MMX46" s="34"/>
      <c r="MMY46" s="34"/>
      <c r="MMZ46" s="34"/>
      <c r="MNA46" s="34"/>
      <c r="MNB46" s="34"/>
      <c r="MNC46" s="34"/>
      <c r="MND46" s="34"/>
      <c r="MNE46" s="34"/>
      <c r="MNF46" s="34"/>
      <c r="MNG46" s="34"/>
      <c r="MNH46" s="34"/>
      <c r="MNI46" s="34"/>
      <c r="MNJ46" s="34"/>
      <c r="MNK46" s="34"/>
      <c r="MNL46" s="34"/>
      <c r="MNM46" s="34"/>
      <c r="MNN46" s="34"/>
      <c r="MNO46" s="34"/>
      <c r="MNP46" s="34"/>
      <c r="MNQ46" s="34"/>
      <c r="MNR46" s="34"/>
      <c r="MNS46" s="34"/>
      <c r="MNT46" s="34"/>
      <c r="MNU46" s="34"/>
      <c r="MNV46" s="34"/>
      <c r="MNW46" s="34"/>
      <c r="MNX46" s="34"/>
      <c r="MNY46" s="34"/>
      <c r="MNZ46" s="34"/>
      <c r="MOA46" s="34"/>
      <c r="MOB46" s="34"/>
      <c r="MOC46" s="34"/>
      <c r="MOD46" s="34"/>
      <c r="MOE46" s="34"/>
      <c r="MOF46" s="34"/>
      <c r="MOG46" s="34"/>
      <c r="MOH46" s="34"/>
      <c r="MOI46" s="34"/>
      <c r="MOJ46" s="34"/>
      <c r="MOK46" s="34"/>
      <c r="MOL46" s="34"/>
      <c r="MOM46" s="34"/>
      <c r="MON46" s="34"/>
      <c r="MOO46" s="34"/>
      <c r="MOP46" s="34"/>
      <c r="MOQ46" s="34"/>
      <c r="MOR46" s="34"/>
      <c r="MOS46" s="34"/>
      <c r="MOT46" s="34"/>
      <c r="MOU46" s="34"/>
      <c r="MOV46" s="34"/>
      <c r="MOW46" s="34"/>
      <c r="MOX46" s="34"/>
      <c r="MOY46" s="34"/>
      <c r="MOZ46" s="34"/>
      <c r="MPA46" s="34"/>
      <c r="MPB46" s="34"/>
      <c r="MPC46" s="34"/>
      <c r="MPD46" s="34"/>
      <c r="MPE46" s="34"/>
      <c r="MPF46" s="34"/>
      <c r="MPG46" s="34"/>
      <c r="MPH46" s="34"/>
      <c r="MPI46" s="34"/>
      <c r="MPJ46" s="34"/>
      <c r="MPK46" s="34"/>
      <c r="MPL46" s="34"/>
      <c r="MPM46" s="34"/>
      <c r="MPN46" s="34"/>
      <c r="MPO46" s="34"/>
      <c r="MPP46" s="34"/>
      <c r="MPQ46" s="34"/>
      <c r="MPR46" s="34"/>
      <c r="MPS46" s="34"/>
      <c r="MPT46" s="34"/>
      <c r="MPU46" s="34"/>
      <c r="MPV46" s="34"/>
      <c r="MPW46" s="34"/>
      <c r="MPX46" s="34"/>
      <c r="MPY46" s="34"/>
      <c r="MPZ46" s="34"/>
      <c r="MQA46" s="34"/>
      <c r="MQB46" s="34"/>
      <c r="MQC46" s="34"/>
      <c r="MQD46" s="34"/>
      <c r="MQE46" s="34"/>
      <c r="MQF46" s="34"/>
      <c r="MQG46" s="34"/>
      <c r="MQH46" s="34"/>
      <c r="MQI46" s="34"/>
      <c r="MQJ46" s="34"/>
      <c r="MQK46" s="34"/>
      <c r="MQL46" s="34"/>
      <c r="MQM46" s="34"/>
      <c r="MQN46" s="34"/>
      <c r="MQO46" s="34"/>
      <c r="MQP46" s="34"/>
      <c r="MQQ46" s="34"/>
      <c r="MQR46" s="34"/>
      <c r="MQS46" s="34"/>
      <c r="MQT46" s="34"/>
      <c r="MQU46" s="34"/>
      <c r="MQV46" s="34"/>
      <c r="MQW46" s="34"/>
      <c r="MQX46" s="34"/>
      <c r="MQY46" s="34"/>
      <c r="MQZ46" s="34"/>
      <c r="MRA46" s="34"/>
      <c r="MRB46" s="34"/>
      <c r="MRC46" s="34"/>
      <c r="MRD46" s="34"/>
      <c r="MRE46" s="34"/>
      <c r="MRF46" s="34"/>
      <c r="MRG46" s="34"/>
      <c r="MRH46" s="34"/>
      <c r="MRI46" s="34"/>
      <c r="MRJ46" s="34"/>
      <c r="MRK46" s="34"/>
      <c r="MRL46" s="34"/>
      <c r="MRM46" s="34"/>
      <c r="MRN46" s="34"/>
      <c r="MRO46" s="34"/>
      <c r="MRP46" s="34"/>
      <c r="MRQ46" s="34"/>
      <c r="MRR46" s="34"/>
      <c r="MRS46" s="34"/>
      <c r="MRT46" s="34"/>
      <c r="MRU46" s="34"/>
      <c r="MRV46" s="34"/>
      <c r="MRW46" s="34"/>
      <c r="MRX46" s="34"/>
      <c r="MRY46" s="34"/>
      <c r="MRZ46" s="34"/>
      <c r="MSA46" s="34"/>
      <c r="MSB46" s="34"/>
      <c r="MSC46" s="34"/>
      <c r="MSD46" s="34"/>
      <c r="MSE46" s="34"/>
      <c r="MSF46" s="34"/>
      <c r="MSG46" s="34"/>
      <c r="MSH46" s="34"/>
      <c r="MSI46" s="34"/>
      <c r="MSJ46" s="34"/>
      <c r="MSK46" s="34"/>
      <c r="MSL46" s="34"/>
      <c r="MSM46" s="34"/>
      <c r="MSN46" s="34"/>
      <c r="MSO46" s="34"/>
      <c r="MSP46" s="34"/>
      <c r="MSQ46" s="34"/>
      <c r="MSR46" s="34"/>
      <c r="MSS46" s="34"/>
      <c r="MST46" s="34"/>
      <c r="MSU46" s="34"/>
      <c r="MSV46" s="34"/>
      <c r="MSW46" s="34"/>
      <c r="MSX46" s="34"/>
      <c r="MSY46" s="34"/>
      <c r="MSZ46" s="34"/>
      <c r="MTA46" s="34"/>
      <c r="MTB46" s="34"/>
      <c r="MTC46" s="34"/>
      <c r="MTD46" s="34"/>
      <c r="MTE46" s="34"/>
      <c r="MTF46" s="34"/>
      <c r="MTG46" s="34"/>
      <c r="MTH46" s="34"/>
      <c r="MTI46" s="34"/>
      <c r="MTJ46" s="34"/>
      <c r="MTK46" s="34"/>
      <c r="MTL46" s="34"/>
      <c r="MTM46" s="34"/>
      <c r="MTN46" s="34"/>
      <c r="MTO46" s="34"/>
      <c r="MTP46" s="34"/>
      <c r="MTQ46" s="34"/>
      <c r="MTR46" s="34"/>
      <c r="MTS46" s="34"/>
      <c r="MTT46" s="34"/>
      <c r="MTU46" s="34"/>
      <c r="MTV46" s="34"/>
      <c r="MTW46" s="34"/>
      <c r="MTX46" s="34"/>
      <c r="MTY46" s="34"/>
      <c r="MTZ46" s="34"/>
      <c r="MUA46" s="34"/>
      <c r="MUB46" s="34"/>
      <c r="MUC46" s="34"/>
      <c r="MUD46" s="34"/>
      <c r="MUE46" s="34"/>
      <c r="MUF46" s="34"/>
      <c r="MUG46" s="34"/>
      <c r="MUH46" s="34"/>
      <c r="MUI46" s="34"/>
      <c r="MUJ46" s="34"/>
      <c r="MUK46" s="34"/>
      <c r="MUL46" s="34"/>
      <c r="MUM46" s="34"/>
      <c r="MUN46" s="34"/>
      <c r="MUO46" s="34"/>
      <c r="MUP46" s="34"/>
      <c r="MUQ46" s="34"/>
      <c r="MUR46" s="34"/>
      <c r="MUS46" s="34"/>
      <c r="MUT46" s="34"/>
      <c r="MUU46" s="34"/>
      <c r="MUV46" s="34"/>
      <c r="MUW46" s="34"/>
      <c r="MUX46" s="34"/>
      <c r="MUY46" s="34"/>
      <c r="MUZ46" s="34"/>
      <c r="MVA46" s="34"/>
      <c r="MVB46" s="34"/>
      <c r="MVC46" s="34"/>
      <c r="MVD46" s="34"/>
      <c r="MVE46" s="34"/>
      <c r="MVF46" s="34"/>
      <c r="MVG46" s="34"/>
      <c r="MVH46" s="34"/>
      <c r="MVI46" s="34"/>
      <c r="MVJ46" s="34"/>
      <c r="MVK46" s="34"/>
      <c r="MVL46" s="34"/>
      <c r="MVM46" s="34"/>
      <c r="MVN46" s="34"/>
      <c r="MVO46" s="34"/>
      <c r="MVP46" s="34"/>
      <c r="MVQ46" s="34"/>
      <c r="MVR46" s="34"/>
      <c r="MVS46" s="34"/>
      <c r="MVT46" s="34"/>
      <c r="MVU46" s="34"/>
      <c r="MVV46" s="34"/>
      <c r="MVW46" s="34"/>
      <c r="MVX46" s="34"/>
      <c r="MVY46" s="34"/>
      <c r="MVZ46" s="34"/>
      <c r="MWA46" s="34"/>
      <c r="MWB46" s="34"/>
      <c r="MWC46" s="34"/>
      <c r="MWD46" s="34"/>
      <c r="MWE46" s="34"/>
      <c r="MWF46" s="34"/>
      <c r="MWG46" s="34"/>
      <c r="MWH46" s="34"/>
      <c r="MWI46" s="34"/>
      <c r="MWJ46" s="34"/>
      <c r="MWK46" s="34"/>
      <c r="MWL46" s="34"/>
      <c r="MWM46" s="34"/>
      <c r="MWN46" s="34"/>
      <c r="MWO46" s="34"/>
      <c r="MWP46" s="34"/>
      <c r="MWQ46" s="34"/>
      <c r="MWR46" s="34"/>
      <c r="MWS46" s="34"/>
      <c r="MWT46" s="34"/>
      <c r="MWU46" s="34"/>
      <c r="MWV46" s="34"/>
      <c r="MWW46" s="34"/>
      <c r="MWX46" s="34"/>
      <c r="MWY46" s="34"/>
      <c r="MWZ46" s="34"/>
      <c r="MXA46" s="34"/>
      <c r="MXB46" s="34"/>
      <c r="MXC46" s="34"/>
      <c r="MXD46" s="34"/>
      <c r="MXE46" s="34"/>
      <c r="MXF46" s="34"/>
      <c r="MXG46" s="34"/>
      <c r="MXH46" s="34"/>
      <c r="MXI46" s="34"/>
      <c r="MXJ46" s="34"/>
      <c r="MXK46" s="34"/>
      <c r="MXL46" s="34"/>
      <c r="MXM46" s="34"/>
      <c r="MXN46" s="34"/>
      <c r="MXO46" s="34"/>
      <c r="MXP46" s="34"/>
      <c r="MXQ46" s="34"/>
      <c r="MXR46" s="34"/>
      <c r="MXS46" s="34"/>
      <c r="MXT46" s="34"/>
      <c r="MXU46" s="34"/>
      <c r="MXV46" s="34"/>
      <c r="MXW46" s="34"/>
      <c r="MXX46" s="34"/>
      <c r="MXY46" s="34"/>
      <c r="MXZ46" s="34"/>
      <c r="MYA46" s="34"/>
      <c r="MYB46" s="34"/>
      <c r="MYC46" s="34"/>
      <c r="MYD46" s="34"/>
      <c r="MYE46" s="34"/>
      <c r="MYF46" s="34"/>
      <c r="MYG46" s="34"/>
      <c r="MYH46" s="34"/>
      <c r="MYI46" s="34"/>
      <c r="MYJ46" s="34"/>
      <c r="MYK46" s="34"/>
      <c r="MYL46" s="34"/>
      <c r="MYM46" s="34"/>
      <c r="MYN46" s="34"/>
      <c r="MYO46" s="34"/>
      <c r="MYP46" s="34"/>
      <c r="MYQ46" s="34"/>
      <c r="MYR46" s="34"/>
      <c r="MYS46" s="34"/>
      <c r="MYT46" s="34"/>
      <c r="MYU46" s="34"/>
      <c r="MYV46" s="34"/>
      <c r="MYW46" s="34"/>
      <c r="MYX46" s="34"/>
      <c r="MYY46" s="34"/>
      <c r="MYZ46" s="34"/>
      <c r="MZA46" s="34"/>
      <c r="MZB46" s="34"/>
      <c r="MZC46" s="34"/>
      <c r="MZD46" s="34"/>
      <c r="MZE46" s="34"/>
      <c r="MZF46" s="34"/>
      <c r="MZG46" s="34"/>
      <c r="MZH46" s="34"/>
      <c r="MZI46" s="34"/>
      <c r="MZJ46" s="34"/>
      <c r="MZK46" s="34"/>
      <c r="MZL46" s="34"/>
      <c r="MZM46" s="34"/>
      <c r="MZN46" s="34"/>
      <c r="MZO46" s="34"/>
      <c r="MZP46" s="34"/>
      <c r="MZQ46" s="34"/>
      <c r="MZR46" s="34"/>
      <c r="MZS46" s="34"/>
      <c r="MZT46" s="34"/>
      <c r="MZU46" s="34"/>
      <c r="MZV46" s="34"/>
      <c r="MZW46" s="34"/>
      <c r="MZX46" s="34"/>
      <c r="MZY46" s="34"/>
      <c r="MZZ46" s="34"/>
      <c r="NAA46" s="34"/>
      <c r="NAB46" s="34"/>
      <c r="NAC46" s="34"/>
      <c r="NAD46" s="34"/>
      <c r="NAE46" s="34"/>
      <c r="NAF46" s="34"/>
      <c r="NAG46" s="34"/>
      <c r="NAH46" s="34"/>
      <c r="NAI46" s="34"/>
      <c r="NAJ46" s="34"/>
      <c r="NAK46" s="34"/>
      <c r="NAL46" s="34"/>
      <c r="NAM46" s="34"/>
      <c r="NAN46" s="34"/>
      <c r="NAO46" s="34"/>
      <c r="NAP46" s="34"/>
      <c r="NAQ46" s="34"/>
      <c r="NAR46" s="34"/>
      <c r="NAS46" s="34"/>
      <c r="NAT46" s="34"/>
      <c r="NAU46" s="34"/>
      <c r="NAV46" s="34"/>
      <c r="NAW46" s="34"/>
      <c r="NAX46" s="34"/>
      <c r="NAY46" s="34"/>
      <c r="NAZ46" s="34"/>
      <c r="NBA46" s="34"/>
      <c r="NBB46" s="34"/>
      <c r="NBC46" s="34"/>
      <c r="NBD46" s="34"/>
      <c r="NBE46" s="34"/>
      <c r="NBF46" s="34"/>
      <c r="NBG46" s="34"/>
      <c r="NBH46" s="34"/>
      <c r="NBI46" s="34"/>
      <c r="NBJ46" s="34"/>
      <c r="NBK46" s="34"/>
      <c r="NBL46" s="34"/>
      <c r="NBM46" s="34"/>
      <c r="NBN46" s="34"/>
      <c r="NBO46" s="34"/>
      <c r="NBP46" s="34"/>
      <c r="NBQ46" s="34"/>
      <c r="NBR46" s="34"/>
      <c r="NBS46" s="34"/>
      <c r="NBT46" s="34"/>
      <c r="NBU46" s="34"/>
      <c r="NBV46" s="34"/>
      <c r="NBW46" s="34"/>
      <c r="NBX46" s="34"/>
      <c r="NBY46" s="34"/>
      <c r="NBZ46" s="34"/>
      <c r="NCA46" s="34"/>
      <c r="NCB46" s="34"/>
      <c r="NCC46" s="34"/>
      <c r="NCD46" s="34"/>
      <c r="NCE46" s="34"/>
      <c r="NCF46" s="34"/>
      <c r="NCG46" s="34"/>
      <c r="NCH46" s="34"/>
      <c r="NCI46" s="34"/>
      <c r="NCJ46" s="34"/>
      <c r="NCK46" s="34"/>
      <c r="NCL46" s="34"/>
      <c r="NCM46" s="34"/>
      <c r="NCN46" s="34"/>
      <c r="NCO46" s="34"/>
      <c r="NCP46" s="34"/>
      <c r="NCQ46" s="34"/>
      <c r="NCR46" s="34"/>
      <c r="NCS46" s="34"/>
      <c r="NCT46" s="34"/>
      <c r="NCU46" s="34"/>
      <c r="NCV46" s="34"/>
      <c r="NCW46" s="34"/>
      <c r="NCX46" s="34"/>
      <c r="NCY46" s="34"/>
      <c r="NCZ46" s="34"/>
      <c r="NDA46" s="34"/>
      <c r="NDB46" s="34"/>
      <c r="NDC46" s="34"/>
      <c r="NDD46" s="34"/>
      <c r="NDE46" s="34"/>
      <c r="NDF46" s="34"/>
      <c r="NDG46" s="34"/>
      <c r="NDH46" s="34"/>
      <c r="NDI46" s="34"/>
      <c r="NDJ46" s="34"/>
      <c r="NDK46" s="34"/>
      <c r="NDL46" s="34"/>
      <c r="NDM46" s="34"/>
      <c r="NDN46" s="34"/>
      <c r="NDO46" s="34"/>
      <c r="NDP46" s="34"/>
      <c r="NDQ46" s="34"/>
      <c r="NDR46" s="34"/>
      <c r="NDS46" s="34"/>
      <c r="NDT46" s="34"/>
      <c r="NDU46" s="34"/>
      <c r="NDV46" s="34"/>
      <c r="NDW46" s="34"/>
      <c r="NDX46" s="34"/>
      <c r="NDY46" s="34"/>
      <c r="NDZ46" s="34"/>
      <c r="NEA46" s="34"/>
      <c r="NEB46" s="34"/>
      <c r="NEC46" s="34"/>
      <c r="NED46" s="34"/>
      <c r="NEE46" s="34"/>
      <c r="NEF46" s="34"/>
      <c r="NEG46" s="34"/>
      <c r="NEH46" s="34"/>
      <c r="NEI46" s="34"/>
      <c r="NEJ46" s="34"/>
      <c r="NEK46" s="34"/>
      <c r="NEL46" s="34"/>
      <c r="NEM46" s="34"/>
      <c r="NEN46" s="34"/>
      <c r="NEO46" s="34"/>
      <c r="NEP46" s="34"/>
      <c r="NEQ46" s="34"/>
      <c r="NER46" s="34"/>
      <c r="NES46" s="34"/>
      <c r="NET46" s="34"/>
      <c r="NEU46" s="34"/>
      <c r="NEV46" s="34"/>
      <c r="NEW46" s="34"/>
      <c r="NEX46" s="34"/>
      <c r="NEY46" s="34"/>
      <c r="NEZ46" s="34"/>
      <c r="NFA46" s="34"/>
      <c r="NFB46" s="34"/>
      <c r="NFC46" s="34"/>
      <c r="NFD46" s="34"/>
      <c r="NFE46" s="34"/>
      <c r="NFF46" s="34"/>
      <c r="NFG46" s="34"/>
      <c r="NFH46" s="34"/>
      <c r="NFI46" s="34"/>
      <c r="NFJ46" s="34"/>
      <c r="NFK46" s="34"/>
      <c r="NFL46" s="34"/>
      <c r="NFM46" s="34"/>
      <c r="NFN46" s="34"/>
      <c r="NFO46" s="34"/>
      <c r="NFP46" s="34"/>
      <c r="NFQ46" s="34"/>
      <c r="NFR46" s="34"/>
      <c r="NFS46" s="34"/>
      <c r="NFT46" s="34"/>
      <c r="NFU46" s="34"/>
      <c r="NFV46" s="34"/>
      <c r="NFW46" s="34"/>
      <c r="NFX46" s="34"/>
      <c r="NFY46" s="34"/>
      <c r="NFZ46" s="34"/>
      <c r="NGA46" s="34"/>
      <c r="NGB46" s="34"/>
      <c r="NGC46" s="34"/>
      <c r="NGD46" s="34"/>
      <c r="NGE46" s="34"/>
      <c r="NGF46" s="34"/>
      <c r="NGG46" s="34"/>
      <c r="NGH46" s="34"/>
      <c r="NGI46" s="34"/>
      <c r="NGJ46" s="34"/>
      <c r="NGK46" s="34"/>
      <c r="NGL46" s="34"/>
      <c r="NGM46" s="34"/>
      <c r="NGN46" s="34"/>
      <c r="NGO46" s="34"/>
      <c r="NGP46" s="34"/>
      <c r="NGQ46" s="34"/>
      <c r="NGR46" s="34"/>
      <c r="NGS46" s="34"/>
      <c r="NGT46" s="34"/>
      <c r="NGU46" s="34"/>
      <c r="NGV46" s="34"/>
      <c r="NGW46" s="34"/>
      <c r="NGX46" s="34"/>
      <c r="NGY46" s="34"/>
      <c r="NGZ46" s="34"/>
      <c r="NHA46" s="34"/>
      <c r="NHB46" s="34"/>
      <c r="NHC46" s="34"/>
      <c r="NHD46" s="34"/>
      <c r="NHE46" s="34"/>
      <c r="NHF46" s="34"/>
      <c r="NHG46" s="34"/>
      <c r="NHH46" s="34"/>
      <c r="NHI46" s="34"/>
      <c r="NHJ46" s="34"/>
      <c r="NHK46" s="34"/>
      <c r="NHL46" s="34"/>
      <c r="NHM46" s="34"/>
      <c r="NHN46" s="34"/>
      <c r="NHO46" s="34"/>
      <c r="NHP46" s="34"/>
      <c r="NHQ46" s="34"/>
      <c r="NHR46" s="34"/>
      <c r="NHS46" s="34"/>
      <c r="NHT46" s="34"/>
      <c r="NHU46" s="34"/>
      <c r="NHV46" s="34"/>
      <c r="NHW46" s="34"/>
      <c r="NHX46" s="34"/>
      <c r="NHY46" s="34"/>
      <c r="NHZ46" s="34"/>
      <c r="NIA46" s="34"/>
      <c r="NIB46" s="34"/>
      <c r="NIC46" s="34"/>
      <c r="NID46" s="34"/>
      <c r="NIE46" s="34"/>
      <c r="NIF46" s="34"/>
      <c r="NIG46" s="34"/>
      <c r="NIH46" s="34"/>
      <c r="NII46" s="34"/>
      <c r="NIJ46" s="34"/>
      <c r="NIK46" s="34"/>
      <c r="NIL46" s="34"/>
      <c r="NIM46" s="34"/>
      <c r="NIN46" s="34"/>
      <c r="NIO46" s="34"/>
      <c r="NIP46" s="34"/>
      <c r="NIQ46" s="34"/>
      <c r="NIR46" s="34"/>
      <c r="NIS46" s="34"/>
      <c r="NIT46" s="34"/>
      <c r="NIU46" s="34"/>
      <c r="NIV46" s="34"/>
      <c r="NIW46" s="34"/>
      <c r="NIX46" s="34"/>
      <c r="NIY46" s="34"/>
      <c r="NIZ46" s="34"/>
      <c r="NJA46" s="34"/>
      <c r="NJB46" s="34"/>
      <c r="NJC46" s="34"/>
      <c r="NJD46" s="34"/>
      <c r="NJE46" s="34"/>
      <c r="NJF46" s="34"/>
      <c r="NJG46" s="34"/>
      <c r="NJH46" s="34"/>
      <c r="NJI46" s="34"/>
      <c r="NJJ46" s="34"/>
      <c r="NJK46" s="34"/>
      <c r="NJL46" s="34"/>
      <c r="NJM46" s="34"/>
      <c r="NJN46" s="34"/>
      <c r="NJO46" s="34"/>
      <c r="NJP46" s="34"/>
      <c r="NJQ46" s="34"/>
      <c r="NJR46" s="34"/>
      <c r="NJS46" s="34"/>
      <c r="NJT46" s="34"/>
      <c r="NJU46" s="34"/>
      <c r="NJV46" s="34"/>
      <c r="NJW46" s="34"/>
      <c r="NJX46" s="34"/>
      <c r="NJY46" s="34"/>
      <c r="NJZ46" s="34"/>
      <c r="NKA46" s="34"/>
      <c r="NKB46" s="34"/>
      <c r="NKC46" s="34"/>
      <c r="NKD46" s="34"/>
      <c r="NKE46" s="34"/>
      <c r="NKF46" s="34"/>
      <c r="NKG46" s="34"/>
      <c r="NKH46" s="34"/>
      <c r="NKI46" s="34"/>
      <c r="NKJ46" s="34"/>
      <c r="NKK46" s="34"/>
      <c r="NKL46" s="34"/>
      <c r="NKM46" s="34"/>
      <c r="NKN46" s="34"/>
      <c r="NKO46" s="34"/>
      <c r="NKP46" s="34"/>
      <c r="NKQ46" s="34"/>
      <c r="NKR46" s="34"/>
      <c r="NKS46" s="34"/>
      <c r="NKT46" s="34"/>
      <c r="NKU46" s="34"/>
      <c r="NKV46" s="34"/>
      <c r="NKW46" s="34"/>
      <c r="NKX46" s="34"/>
      <c r="NKY46" s="34"/>
      <c r="NKZ46" s="34"/>
      <c r="NLA46" s="34"/>
      <c r="NLB46" s="34"/>
      <c r="NLC46" s="34"/>
      <c r="NLD46" s="34"/>
      <c r="NLE46" s="34"/>
      <c r="NLF46" s="34"/>
      <c r="NLG46" s="34"/>
      <c r="NLH46" s="34"/>
      <c r="NLI46" s="34"/>
      <c r="NLJ46" s="34"/>
      <c r="NLK46" s="34"/>
      <c r="NLL46" s="34"/>
      <c r="NLM46" s="34"/>
      <c r="NLN46" s="34"/>
      <c r="NLO46" s="34"/>
      <c r="NLP46" s="34"/>
      <c r="NLQ46" s="34"/>
      <c r="NLR46" s="34"/>
      <c r="NLS46" s="34"/>
      <c r="NLT46" s="34"/>
      <c r="NLU46" s="34"/>
      <c r="NLV46" s="34"/>
      <c r="NLW46" s="34"/>
      <c r="NLX46" s="34"/>
      <c r="NLY46" s="34"/>
      <c r="NLZ46" s="34"/>
      <c r="NMA46" s="34"/>
      <c r="NMB46" s="34"/>
      <c r="NMC46" s="34"/>
      <c r="NMD46" s="34"/>
      <c r="NME46" s="34"/>
      <c r="NMF46" s="34"/>
      <c r="NMG46" s="34"/>
      <c r="NMH46" s="34"/>
      <c r="NMI46" s="34"/>
      <c r="NMJ46" s="34"/>
      <c r="NMK46" s="34"/>
      <c r="NML46" s="34"/>
      <c r="NMM46" s="34"/>
      <c r="NMN46" s="34"/>
      <c r="NMO46" s="34"/>
      <c r="NMP46" s="34"/>
      <c r="NMQ46" s="34"/>
      <c r="NMR46" s="34"/>
      <c r="NMS46" s="34"/>
      <c r="NMT46" s="34"/>
      <c r="NMU46" s="34"/>
      <c r="NMV46" s="34"/>
      <c r="NMW46" s="34"/>
      <c r="NMX46" s="34"/>
      <c r="NMY46" s="34"/>
      <c r="NMZ46" s="34"/>
      <c r="NNA46" s="34"/>
      <c r="NNB46" s="34"/>
      <c r="NNC46" s="34"/>
      <c r="NND46" s="34"/>
      <c r="NNE46" s="34"/>
      <c r="NNF46" s="34"/>
      <c r="NNG46" s="34"/>
      <c r="NNH46" s="34"/>
      <c r="NNI46" s="34"/>
      <c r="NNJ46" s="34"/>
      <c r="NNK46" s="34"/>
      <c r="NNL46" s="34"/>
      <c r="NNM46" s="34"/>
      <c r="NNN46" s="34"/>
      <c r="NNO46" s="34"/>
      <c r="NNP46" s="34"/>
      <c r="NNQ46" s="34"/>
      <c r="NNR46" s="34"/>
      <c r="NNS46" s="34"/>
      <c r="NNT46" s="34"/>
      <c r="NNU46" s="34"/>
      <c r="NNV46" s="34"/>
      <c r="NNW46" s="34"/>
      <c r="NNX46" s="34"/>
      <c r="NNY46" s="34"/>
      <c r="NNZ46" s="34"/>
      <c r="NOA46" s="34"/>
      <c r="NOB46" s="34"/>
      <c r="NOC46" s="34"/>
      <c r="NOD46" s="34"/>
      <c r="NOE46" s="34"/>
      <c r="NOF46" s="34"/>
      <c r="NOG46" s="34"/>
      <c r="NOH46" s="34"/>
      <c r="NOI46" s="34"/>
      <c r="NOJ46" s="34"/>
      <c r="NOK46" s="34"/>
      <c r="NOL46" s="34"/>
      <c r="NOM46" s="34"/>
      <c r="NON46" s="34"/>
      <c r="NOO46" s="34"/>
      <c r="NOP46" s="34"/>
      <c r="NOQ46" s="34"/>
      <c r="NOR46" s="34"/>
      <c r="NOS46" s="34"/>
      <c r="NOT46" s="34"/>
      <c r="NOU46" s="34"/>
      <c r="NOV46" s="34"/>
      <c r="NOW46" s="34"/>
      <c r="NOX46" s="34"/>
      <c r="NOY46" s="34"/>
      <c r="NOZ46" s="34"/>
      <c r="NPA46" s="34"/>
      <c r="NPB46" s="34"/>
      <c r="NPC46" s="34"/>
      <c r="NPD46" s="34"/>
      <c r="NPE46" s="34"/>
      <c r="NPF46" s="34"/>
      <c r="NPG46" s="34"/>
      <c r="NPH46" s="34"/>
      <c r="NPI46" s="34"/>
      <c r="NPJ46" s="34"/>
      <c r="NPK46" s="34"/>
      <c r="NPL46" s="34"/>
      <c r="NPM46" s="34"/>
      <c r="NPN46" s="34"/>
      <c r="NPO46" s="34"/>
      <c r="NPP46" s="34"/>
      <c r="NPQ46" s="34"/>
      <c r="NPR46" s="34"/>
      <c r="NPS46" s="34"/>
      <c r="NPT46" s="34"/>
      <c r="NPU46" s="34"/>
      <c r="NPV46" s="34"/>
      <c r="NPW46" s="34"/>
      <c r="NPX46" s="34"/>
      <c r="NPY46" s="34"/>
      <c r="NPZ46" s="34"/>
      <c r="NQA46" s="34"/>
      <c r="NQB46" s="34"/>
      <c r="NQC46" s="34"/>
      <c r="NQD46" s="34"/>
      <c r="NQE46" s="34"/>
      <c r="NQF46" s="34"/>
      <c r="NQG46" s="34"/>
      <c r="NQH46" s="34"/>
      <c r="NQI46" s="34"/>
      <c r="NQJ46" s="34"/>
      <c r="NQK46" s="34"/>
      <c r="NQL46" s="34"/>
      <c r="NQM46" s="34"/>
      <c r="NQN46" s="34"/>
      <c r="NQO46" s="34"/>
      <c r="NQP46" s="34"/>
      <c r="NQQ46" s="34"/>
      <c r="NQR46" s="34"/>
      <c r="NQS46" s="34"/>
      <c r="NQT46" s="34"/>
      <c r="NQU46" s="34"/>
      <c r="NQV46" s="34"/>
      <c r="NQW46" s="34"/>
      <c r="NQX46" s="34"/>
      <c r="NQY46" s="34"/>
      <c r="NQZ46" s="34"/>
      <c r="NRA46" s="34"/>
      <c r="NRB46" s="34"/>
      <c r="NRC46" s="34"/>
      <c r="NRD46" s="34"/>
      <c r="NRE46" s="34"/>
      <c r="NRF46" s="34"/>
      <c r="NRG46" s="34"/>
      <c r="NRH46" s="34"/>
      <c r="NRI46" s="34"/>
      <c r="NRJ46" s="34"/>
      <c r="NRK46" s="34"/>
      <c r="NRL46" s="34"/>
      <c r="NRM46" s="34"/>
      <c r="NRN46" s="34"/>
      <c r="NRO46" s="34"/>
      <c r="NRP46" s="34"/>
      <c r="NRQ46" s="34"/>
      <c r="NRR46" s="34"/>
      <c r="NRS46" s="34"/>
      <c r="NRT46" s="34"/>
      <c r="NRU46" s="34"/>
      <c r="NRV46" s="34"/>
      <c r="NRW46" s="34"/>
      <c r="NRX46" s="34"/>
      <c r="NRY46" s="34"/>
      <c r="NRZ46" s="34"/>
      <c r="NSA46" s="34"/>
      <c r="NSB46" s="34"/>
      <c r="NSC46" s="34"/>
      <c r="NSD46" s="34"/>
      <c r="NSE46" s="34"/>
      <c r="NSF46" s="34"/>
      <c r="NSG46" s="34"/>
      <c r="NSH46" s="34"/>
      <c r="NSI46" s="34"/>
      <c r="NSJ46" s="34"/>
      <c r="NSK46" s="34"/>
      <c r="NSL46" s="34"/>
      <c r="NSM46" s="34"/>
      <c r="NSN46" s="34"/>
      <c r="NSO46" s="34"/>
      <c r="NSP46" s="34"/>
      <c r="NSQ46" s="34"/>
      <c r="NSR46" s="34"/>
      <c r="NSS46" s="34"/>
      <c r="NST46" s="34"/>
      <c r="NSU46" s="34"/>
      <c r="NSV46" s="34"/>
      <c r="NSW46" s="34"/>
      <c r="NSX46" s="34"/>
      <c r="NSY46" s="34"/>
      <c r="NSZ46" s="34"/>
      <c r="NTA46" s="34"/>
      <c r="NTB46" s="34"/>
      <c r="NTC46" s="34"/>
      <c r="NTD46" s="34"/>
      <c r="NTE46" s="34"/>
      <c r="NTF46" s="34"/>
      <c r="NTG46" s="34"/>
      <c r="NTH46" s="34"/>
      <c r="NTI46" s="34"/>
      <c r="NTJ46" s="34"/>
      <c r="NTK46" s="34"/>
      <c r="NTL46" s="34"/>
      <c r="NTM46" s="34"/>
      <c r="NTN46" s="34"/>
      <c r="NTO46" s="34"/>
      <c r="NTP46" s="34"/>
      <c r="NTQ46" s="34"/>
      <c r="NTR46" s="34"/>
      <c r="NTS46" s="34"/>
      <c r="NTT46" s="34"/>
      <c r="NTU46" s="34"/>
      <c r="NTV46" s="34"/>
      <c r="NTW46" s="34"/>
      <c r="NTX46" s="34"/>
      <c r="NTY46" s="34"/>
      <c r="NTZ46" s="34"/>
      <c r="NUA46" s="34"/>
      <c r="NUB46" s="34"/>
      <c r="NUC46" s="34"/>
      <c r="NUD46" s="34"/>
      <c r="NUE46" s="34"/>
      <c r="NUF46" s="34"/>
      <c r="NUG46" s="34"/>
      <c r="NUH46" s="34"/>
      <c r="NUI46" s="34"/>
      <c r="NUJ46" s="34"/>
      <c r="NUK46" s="34"/>
      <c r="NUL46" s="34"/>
      <c r="NUM46" s="34"/>
      <c r="NUN46" s="34"/>
      <c r="NUO46" s="34"/>
      <c r="NUP46" s="34"/>
      <c r="NUQ46" s="34"/>
      <c r="NUR46" s="34"/>
      <c r="NUS46" s="34"/>
      <c r="NUT46" s="34"/>
      <c r="NUU46" s="34"/>
      <c r="NUV46" s="34"/>
      <c r="NUW46" s="34"/>
      <c r="NUX46" s="34"/>
      <c r="NUY46" s="34"/>
      <c r="NUZ46" s="34"/>
      <c r="NVA46" s="34"/>
      <c r="NVB46" s="34"/>
      <c r="NVC46" s="34"/>
      <c r="NVD46" s="34"/>
      <c r="NVE46" s="34"/>
      <c r="NVF46" s="34"/>
      <c r="NVG46" s="34"/>
      <c r="NVH46" s="34"/>
      <c r="NVI46" s="34"/>
      <c r="NVJ46" s="34"/>
      <c r="NVK46" s="34"/>
      <c r="NVL46" s="34"/>
      <c r="NVM46" s="34"/>
      <c r="NVN46" s="34"/>
      <c r="NVO46" s="34"/>
      <c r="NVP46" s="34"/>
      <c r="NVQ46" s="34"/>
      <c r="NVR46" s="34"/>
      <c r="NVS46" s="34"/>
      <c r="NVT46" s="34"/>
      <c r="NVU46" s="34"/>
      <c r="NVV46" s="34"/>
      <c r="NVW46" s="34"/>
      <c r="NVX46" s="34"/>
      <c r="NVY46" s="34"/>
      <c r="NVZ46" s="34"/>
      <c r="NWA46" s="34"/>
      <c r="NWB46" s="34"/>
      <c r="NWC46" s="34"/>
      <c r="NWD46" s="34"/>
      <c r="NWE46" s="34"/>
      <c r="NWF46" s="34"/>
      <c r="NWG46" s="34"/>
      <c r="NWH46" s="34"/>
      <c r="NWI46" s="34"/>
      <c r="NWJ46" s="34"/>
      <c r="NWK46" s="34"/>
      <c r="NWL46" s="34"/>
      <c r="NWM46" s="34"/>
      <c r="NWN46" s="34"/>
      <c r="NWO46" s="34"/>
      <c r="NWP46" s="34"/>
      <c r="NWQ46" s="34"/>
      <c r="NWR46" s="34"/>
      <c r="NWS46" s="34"/>
      <c r="NWT46" s="34"/>
      <c r="NWU46" s="34"/>
      <c r="NWV46" s="34"/>
      <c r="NWW46" s="34"/>
      <c r="NWX46" s="34"/>
      <c r="NWY46" s="34"/>
      <c r="NWZ46" s="34"/>
      <c r="NXA46" s="34"/>
      <c r="NXB46" s="34"/>
      <c r="NXC46" s="34"/>
      <c r="NXD46" s="34"/>
      <c r="NXE46" s="34"/>
      <c r="NXF46" s="34"/>
      <c r="NXG46" s="34"/>
      <c r="NXH46" s="34"/>
      <c r="NXI46" s="34"/>
      <c r="NXJ46" s="34"/>
      <c r="NXK46" s="34"/>
      <c r="NXL46" s="34"/>
      <c r="NXM46" s="34"/>
      <c r="NXN46" s="34"/>
      <c r="NXO46" s="34"/>
      <c r="NXP46" s="34"/>
      <c r="NXQ46" s="34"/>
      <c r="NXR46" s="34"/>
      <c r="NXS46" s="34"/>
      <c r="NXT46" s="34"/>
      <c r="NXU46" s="34"/>
      <c r="NXV46" s="34"/>
      <c r="NXW46" s="34"/>
      <c r="NXX46" s="34"/>
      <c r="NXY46" s="34"/>
      <c r="NXZ46" s="34"/>
      <c r="NYA46" s="34"/>
      <c r="NYB46" s="34"/>
      <c r="NYC46" s="34"/>
      <c r="NYD46" s="34"/>
      <c r="NYE46" s="34"/>
      <c r="NYF46" s="34"/>
      <c r="NYG46" s="34"/>
      <c r="NYH46" s="34"/>
      <c r="NYI46" s="34"/>
      <c r="NYJ46" s="34"/>
      <c r="NYK46" s="34"/>
      <c r="NYL46" s="34"/>
      <c r="NYM46" s="34"/>
      <c r="NYN46" s="34"/>
      <c r="NYO46" s="34"/>
      <c r="NYP46" s="34"/>
      <c r="NYQ46" s="34"/>
      <c r="NYR46" s="34"/>
      <c r="NYS46" s="34"/>
      <c r="NYT46" s="34"/>
      <c r="NYU46" s="34"/>
      <c r="NYV46" s="34"/>
      <c r="NYW46" s="34"/>
      <c r="NYX46" s="34"/>
      <c r="NYY46" s="34"/>
      <c r="NYZ46" s="34"/>
      <c r="NZA46" s="34"/>
      <c r="NZB46" s="34"/>
      <c r="NZC46" s="34"/>
      <c r="NZD46" s="34"/>
      <c r="NZE46" s="34"/>
      <c r="NZF46" s="34"/>
      <c r="NZG46" s="34"/>
      <c r="NZH46" s="34"/>
      <c r="NZI46" s="34"/>
      <c r="NZJ46" s="34"/>
      <c r="NZK46" s="34"/>
      <c r="NZL46" s="34"/>
      <c r="NZM46" s="34"/>
      <c r="NZN46" s="34"/>
      <c r="NZO46" s="34"/>
      <c r="NZP46" s="34"/>
      <c r="NZQ46" s="34"/>
      <c r="NZR46" s="34"/>
      <c r="NZS46" s="34"/>
      <c r="NZT46" s="34"/>
      <c r="NZU46" s="34"/>
      <c r="NZV46" s="34"/>
      <c r="NZW46" s="34"/>
      <c r="NZX46" s="34"/>
      <c r="NZY46" s="34"/>
      <c r="NZZ46" s="34"/>
      <c r="OAA46" s="34"/>
      <c r="OAB46" s="34"/>
      <c r="OAC46" s="34"/>
      <c r="OAD46" s="34"/>
      <c r="OAE46" s="34"/>
      <c r="OAF46" s="34"/>
      <c r="OAG46" s="34"/>
      <c r="OAH46" s="34"/>
      <c r="OAI46" s="34"/>
      <c r="OAJ46" s="34"/>
      <c r="OAK46" s="34"/>
      <c r="OAL46" s="34"/>
      <c r="OAM46" s="34"/>
      <c r="OAN46" s="34"/>
      <c r="OAO46" s="34"/>
      <c r="OAP46" s="34"/>
      <c r="OAQ46" s="34"/>
      <c r="OAR46" s="34"/>
      <c r="OAS46" s="34"/>
      <c r="OAT46" s="34"/>
      <c r="OAU46" s="34"/>
      <c r="OAV46" s="34"/>
      <c r="OAW46" s="34"/>
      <c r="OAX46" s="34"/>
      <c r="OAY46" s="34"/>
      <c r="OAZ46" s="34"/>
      <c r="OBA46" s="34"/>
      <c r="OBB46" s="34"/>
      <c r="OBC46" s="34"/>
      <c r="OBD46" s="34"/>
      <c r="OBE46" s="34"/>
      <c r="OBF46" s="34"/>
      <c r="OBG46" s="34"/>
      <c r="OBH46" s="34"/>
      <c r="OBI46" s="34"/>
      <c r="OBJ46" s="34"/>
      <c r="OBK46" s="34"/>
      <c r="OBL46" s="34"/>
      <c r="OBM46" s="34"/>
      <c r="OBN46" s="34"/>
      <c r="OBO46" s="34"/>
      <c r="OBP46" s="34"/>
      <c r="OBQ46" s="34"/>
      <c r="OBR46" s="34"/>
      <c r="OBS46" s="34"/>
      <c r="OBT46" s="34"/>
      <c r="OBU46" s="34"/>
      <c r="OBV46" s="34"/>
      <c r="OBW46" s="34"/>
      <c r="OBX46" s="34"/>
      <c r="OBY46" s="34"/>
      <c r="OBZ46" s="34"/>
      <c r="OCA46" s="34"/>
      <c r="OCB46" s="34"/>
      <c r="OCC46" s="34"/>
      <c r="OCD46" s="34"/>
      <c r="OCE46" s="34"/>
      <c r="OCF46" s="34"/>
      <c r="OCG46" s="34"/>
      <c r="OCH46" s="34"/>
      <c r="OCI46" s="34"/>
      <c r="OCJ46" s="34"/>
      <c r="OCK46" s="34"/>
      <c r="OCL46" s="34"/>
      <c r="OCM46" s="34"/>
      <c r="OCN46" s="34"/>
      <c r="OCO46" s="34"/>
      <c r="OCP46" s="34"/>
      <c r="OCQ46" s="34"/>
      <c r="OCR46" s="34"/>
      <c r="OCS46" s="34"/>
      <c r="OCT46" s="34"/>
      <c r="OCU46" s="34"/>
      <c r="OCV46" s="34"/>
      <c r="OCW46" s="34"/>
      <c r="OCX46" s="34"/>
      <c r="OCY46" s="34"/>
      <c r="OCZ46" s="34"/>
      <c r="ODA46" s="34"/>
      <c r="ODB46" s="34"/>
      <c r="ODC46" s="34"/>
      <c r="ODD46" s="34"/>
      <c r="ODE46" s="34"/>
      <c r="ODF46" s="34"/>
      <c r="ODG46" s="34"/>
      <c r="ODH46" s="34"/>
      <c r="ODI46" s="34"/>
      <c r="ODJ46" s="34"/>
      <c r="ODK46" s="34"/>
      <c r="ODL46" s="34"/>
      <c r="ODM46" s="34"/>
      <c r="ODN46" s="34"/>
      <c r="ODO46" s="34"/>
      <c r="ODP46" s="34"/>
      <c r="ODQ46" s="34"/>
      <c r="ODR46" s="34"/>
      <c r="ODS46" s="34"/>
      <c r="ODT46" s="34"/>
      <c r="ODU46" s="34"/>
      <c r="ODV46" s="34"/>
      <c r="ODW46" s="34"/>
      <c r="ODX46" s="34"/>
      <c r="ODY46" s="34"/>
      <c r="ODZ46" s="34"/>
      <c r="OEA46" s="34"/>
      <c r="OEB46" s="34"/>
      <c r="OEC46" s="34"/>
      <c r="OED46" s="34"/>
      <c r="OEE46" s="34"/>
      <c r="OEF46" s="34"/>
      <c r="OEG46" s="34"/>
      <c r="OEH46" s="34"/>
      <c r="OEI46" s="34"/>
      <c r="OEJ46" s="34"/>
      <c r="OEK46" s="34"/>
      <c r="OEL46" s="34"/>
      <c r="OEM46" s="34"/>
      <c r="OEN46" s="34"/>
      <c r="OEO46" s="34"/>
      <c r="OEP46" s="34"/>
      <c r="OEQ46" s="34"/>
      <c r="OER46" s="34"/>
      <c r="OES46" s="34"/>
      <c r="OET46" s="34"/>
      <c r="OEU46" s="34"/>
      <c r="OEV46" s="34"/>
      <c r="OEW46" s="34"/>
      <c r="OEX46" s="34"/>
      <c r="OEY46" s="34"/>
      <c r="OEZ46" s="34"/>
      <c r="OFA46" s="34"/>
      <c r="OFB46" s="34"/>
      <c r="OFC46" s="34"/>
      <c r="OFD46" s="34"/>
      <c r="OFE46" s="34"/>
      <c r="OFF46" s="34"/>
      <c r="OFG46" s="34"/>
      <c r="OFH46" s="34"/>
      <c r="OFI46" s="34"/>
      <c r="OFJ46" s="34"/>
      <c r="OFK46" s="34"/>
      <c r="OFL46" s="34"/>
      <c r="OFM46" s="34"/>
      <c r="OFN46" s="34"/>
      <c r="OFO46" s="34"/>
      <c r="OFP46" s="34"/>
      <c r="OFQ46" s="34"/>
      <c r="OFR46" s="34"/>
      <c r="OFS46" s="34"/>
      <c r="OFT46" s="34"/>
      <c r="OFU46" s="34"/>
      <c r="OFV46" s="34"/>
      <c r="OFW46" s="34"/>
      <c r="OFX46" s="34"/>
      <c r="OFY46" s="34"/>
      <c r="OFZ46" s="34"/>
      <c r="OGA46" s="34"/>
      <c r="OGB46" s="34"/>
      <c r="OGC46" s="34"/>
      <c r="OGD46" s="34"/>
      <c r="OGE46" s="34"/>
      <c r="OGF46" s="34"/>
      <c r="OGG46" s="34"/>
      <c r="OGH46" s="34"/>
      <c r="OGI46" s="34"/>
      <c r="OGJ46" s="34"/>
      <c r="OGK46" s="34"/>
      <c r="OGL46" s="34"/>
      <c r="OGM46" s="34"/>
      <c r="OGN46" s="34"/>
      <c r="OGO46" s="34"/>
      <c r="OGP46" s="34"/>
      <c r="OGQ46" s="34"/>
      <c r="OGR46" s="34"/>
      <c r="OGS46" s="34"/>
      <c r="OGT46" s="34"/>
      <c r="OGU46" s="34"/>
      <c r="OGV46" s="34"/>
      <c r="OGW46" s="34"/>
      <c r="OGX46" s="34"/>
      <c r="OGY46" s="34"/>
      <c r="OGZ46" s="34"/>
      <c r="OHA46" s="34"/>
      <c r="OHB46" s="34"/>
      <c r="OHC46" s="34"/>
      <c r="OHD46" s="34"/>
      <c r="OHE46" s="34"/>
      <c r="OHF46" s="34"/>
      <c r="OHG46" s="34"/>
      <c r="OHH46" s="34"/>
      <c r="OHI46" s="34"/>
      <c r="OHJ46" s="34"/>
      <c r="OHK46" s="34"/>
      <c r="OHL46" s="34"/>
      <c r="OHM46" s="34"/>
      <c r="OHN46" s="34"/>
      <c r="OHO46" s="34"/>
      <c r="OHP46" s="34"/>
      <c r="OHQ46" s="34"/>
      <c r="OHR46" s="34"/>
      <c r="OHS46" s="34"/>
      <c r="OHT46" s="34"/>
      <c r="OHU46" s="34"/>
      <c r="OHV46" s="34"/>
      <c r="OHW46" s="34"/>
      <c r="OHX46" s="34"/>
      <c r="OHY46" s="34"/>
      <c r="OHZ46" s="34"/>
      <c r="OIA46" s="34"/>
      <c r="OIB46" s="34"/>
      <c r="OIC46" s="34"/>
      <c r="OID46" s="34"/>
      <c r="OIE46" s="34"/>
      <c r="OIF46" s="34"/>
      <c r="OIG46" s="34"/>
      <c r="OIH46" s="34"/>
      <c r="OII46" s="34"/>
      <c r="OIJ46" s="34"/>
      <c r="OIK46" s="34"/>
      <c r="OIL46" s="34"/>
      <c r="OIM46" s="34"/>
      <c r="OIN46" s="34"/>
      <c r="OIO46" s="34"/>
      <c r="OIP46" s="34"/>
      <c r="OIQ46" s="34"/>
      <c r="OIR46" s="34"/>
      <c r="OIS46" s="34"/>
      <c r="OIT46" s="34"/>
      <c r="OIU46" s="34"/>
      <c r="OIV46" s="34"/>
      <c r="OIW46" s="34"/>
      <c r="OIX46" s="34"/>
      <c r="OIY46" s="34"/>
      <c r="OIZ46" s="34"/>
      <c r="OJA46" s="34"/>
      <c r="OJB46" s="34"/>
      <c r="OJC46" s="34"/>
      <c r="OJD46" s="34"/>
      <c r="OJE46" s="34"/>
      <c r="OJF46" s="34"/>
      <c r="OJG46" s="34"/>
      <c r="OJH46" s="34"/>
      <c r="OJI46" s="34"/>
      <c r="OJJ46" s="34"/>
      <c r="OJK46" s="34"/>
      <c r="OJL46" s="34"/>
      <c r="OJM46" s="34"/>
      <c r="OJN46" s="34"/>
      <c r="OJO46" s="34"/>
      <c r="OJP46" s="34"/>
      <c r="OJQ46" s="34"/>
      <c r="OJR46" s="34"/>
      <c r="OJS46" s="34"/>
      <c r="OJT46" s="34"/>
      <c r="OJU46" s="34"/>
      <c r="OJV46" s="34"/>
      <c r="OJW46" s="34"/>
      <c r="OJX46" s="34"/>
      <c r="OJY46" s="34"/>
      <c r="OJZ46" s="34"/>
      <c r="OKA46" s="34"/>
      <c r="OKB46" s="34"/>
      <c r="OKC46" s="34"/>
      <c r="OKD46" s="34"/>
      <c r="OKE46" s="34"/>
      <c r="OKF46" s="34"/>
      <c r="OKG46" s="34"/>
      <c r="OKH46" s="34"/>
      <c r="OKI46" s="34"/>
      <c r="OKJ46" s="34"/>
      <c r="OKK46" s="34"/>
      <c r="OKL46" s="34"/>
      <c r="OKM46" s="34"/>
      <c r="OKN46" s="34"/>
      <c r="OKO46" s="34"/>
      <c r="OKP46" s="34"/>
      <c r="OKQ46" s="34"/>
      <c r="OKR46" s="34"/>
      <c r="OKS46" s="34"/>
      <c r="OKT46" s="34"/>
      <c r="OKU46" s="34"/>
      <c r="OKV46" s="34"/>
      <c r="OKW46" s="34"/>
      <c r="OKX46" s="34"/>
      <c r="OKY46" s="34"/>
      <c r="OKZ46" s="34"/>
      <c r="OLA46" s="34"/>
      <c r="OLB46" s="34"/>
      <c r="OLC46" s="34"/>
      <c r="OLD46" s="34"/>
      <c r="OLE46" s="34"/>
      <c r="OLF46" s="34"/>
      <c r="OLG46" s="34"/>
      <c r="OLH46" s="34"/>
      <c r="OLI46" s="34"/>
      <c r="OLJ46" s="34"/>
      <c r="OLK46" s="34"/>
      <c r="OLL46" s="34"/>
      <c r="OLM46" s="34"/>
      <c r="OLN46" s="34"/>
      <c r="OLO46" s="34"/>
      <c r="OLP46" s="34"/>
      <c r="OLQ46" s="34"/>
      <c r="OLR46" s="34"/>
      <c r="OLS46" s="34"/>
      <c r="OLT46" s="34"/>
      <c r="OLU46" s="34"/>
      <c r="OLV46" s="34"/>
      <c r="OLW46" s="34"/>
      <c r="OLX46" s="34"/>
      <c r="OLY46" s="34"/>
      <c r="OLZ46" s="34"/>
      <c r="OMA46" s="34"/>
      <c r="OMB46" s="34"/>
      <c r="OMC46" s="34"/>
      <c r="OMD46" s="34"/>
      <c r="OME46" s="34"/>
      <c r="OMF46" s="34"/>
      <c r="OMG46" s="34"/>
      <c r="OMH46" s="34"/>
      <c r="OMI46" s="34"/>
      <c r="OMJ46" s="34"/>
      <c r="OMK46" s="34"/>
      <c r="OML46" s="34"/>
      <c r="OMM46" s="34"/>
      <c r="OMN46" s="34"/>
      <c r="OMO46" s="34"/>
      <c r="OMP46" s="34"/>
      <c r="OMQ46" s="34"/>
      <c r="OMR46" s="34"/>
      <c r="OMS46" s="34"/>
      <c r="OMT46" s="34"/>
      <c r="OMU46" s="34"/>
      <c r="OMV46" s="34"/>
      <c r="OMW46" s="34"/>
      <c r="OMX46" s="34"/>
      <c r="OMY46" s="34"/>
      <c r="OMZ46" s="34"/>
      <c r="ONA46" s="34"/>
      <c r="ONB46" s="34"/>
      <c r="ONC46" s="34"/>
      <c r="OND46" s="34"/>
      <c r="ONE46" s="34"/>
      <c r="ONF46" s="34"/>
      <c r="ONG46" s="34"/>
      <c r="ONH46" s="34"/>
      <c r="ONI46" s="34"/>
      <c r="ONJ46" s="34"/>
      <c r="ONK46" s="34"/>
      <c r="ONL46" s="34"/>
      <c r="ONM46" s="34"/>
      <c r="ONN46" s="34"/>
      <c r="ONO46" s="34"/>
      <c r="ONP46" s="34"/>
      <c r="ONQ46" s="34"/>
      <c r="ONR46" s="34"/>
      <c r="ONS46" s="34"/>
      <c r="ONT46" s="34"/>
      <c r="ONU46" s="34"/>
      <c r="ONV46" s="34"/>
      <c r="ONW46" s="34"/>
      <c r="ONX46" s="34"/>
      <c r="ONY46" s="34"/>
      <c r="ONZ46" s="34"/>
      <c r="OOA46" s="34"/>
      <c r="OOB46" s="34"/>
      <c r="OOC46" s="34"/>
      <c r="OOD46" s="34"/>
      <c r="OOE46" s="34"/>
      <c r="OOF46" s="34"/>
      <c r="OOG46" s="34"/>
      <c r="OOH46" s="34"/>
      <c r="OOI46" s="34"/>
      <c r="OOJ46" s="34"/>
      <c r="OOK46" s="34"/>
      <c r="OOL46" s="34"/>
      <c r="OOM46" s="34"/>
      <c r="OON46" s="34"/>
      <c r="OOO46" s="34"/>
      <c r="OOP46" s="34"/>
      <c r="OOQ46" s="34"/>
      <c r="OOR46" s="34"/>
      <c r="OOS46" s="34"/>
      <c r="OOT46" s="34"/>
      <c r="OOU46" s="34"/>
      <c r="OOV46" s="34"/>
      <c r="OOW46" s="34"/>
      <c r="OOX46" s="34"/>
      <c r="OOY46" s="34"/>
      <c r="OOZ46" s="34"/>
      <c r="OPA46" s="34"/>
      <c r="OPB46" s="34"/>
      <c r="OPC46" s="34"/>
      <c r="OPD46" s="34"/>
      <c r="OPE46" s="34"/>
      <c r="OPF46" s="34"/>
      <c r="OPG46" s="34"/>
      <c r="OPH46" s="34"/>
      <c r="OPI46" s="34"/>
      <c r="OPJ46" s="34"/>
      <c r="OPK46" s="34"/>
      <c r="OPL46" s="34"/>
      <c r="OPM46" s="34"/>
      <c r="OPN46" s="34"/>
      <c r="OPO46" s="34"/>
      <c r="OPP46" s="34"/>
      <c r="OPQ46" s="34"/>
      <c r="OPR46" s="34"/>
      <c r="OPS46" s="34"/>
      <c r="OPT46" s="34"/>
      <c r="OPU46" s="34"/>
      <c r="OPV46" s="34"/>
      <c r="OPW46" s="34"/>
      <c r="OPX46" s="34"/>
      <c r="OPY46" s="34"/>
      <c r="OPZ46" s="34"/>
      <c r="OQA46" s="34"/>
      <c r="OQB46" s="34"/>
      <c r="OQC46" s="34"/>
      <c r="OQD46" s="34"/>
      <c r="OQE46" s="34"/>
      <c r="OQF46" s="34"/>
      <c r="OQG46" s="34"/>
      <c r="OQH46" s="34"/>
      <c r="OQI46" s="34"/>
      <c r="OQJ46" s="34"/>
      <c r="OQK46" s="34"/>
      <c r="OQL46" s="34"/>
      <c r="OQM46" s="34"/>
      <c r="OQN46" s="34"/>
      <c r="OQO46" s="34"/>
      <c r="OQP46" s="34"/>
      <c r="OQQ46" s="34"/>
      <c r="OQR46" s="34"/>
      <c r="OQS46" s="34"/>
      <c r="OQT46" s="34"/>
      <c r="OQU46" s="34"/>
      <c r="OQV46" s="34"/>
      <c r="OQW46" s="34"/>
      <c r="OQX46" s="34"/>
      <c r="OQY46" s="34"/>
      <c r="OQZ46" s="34"/>
      <c r="ORA46" s="34"/>
      <c r="ORB46" s="34"/>
      <c r="ORC46" s="34"/>
      <c r="ORD46" s="34"/>
      <c r="ORE46" s="34"/>
      <c r="ORF46" s="34"/>
      <c r="ORG46" s="34"/>
      <c r="ORH46" s="34"/>
      <c r="ORI46" s="34"/>
      <c r="ORJ46" s="34"/>
      <c r="ORK46" s="34"/>
      <c r="ORL46" s="34"/>
      <c r="ORM46" s="34"/>
      <c r="ORN46" s="34"/>
      <c r="ORO46" s="34"/>
      <c r="ORP46" s="34"/>
      <c r="ORQ46" s="34"/>
      <c r="ORR46" s="34"/>
      <c r="ORS46" s="34"/>
      <c r="ORT46" s="34"/>
      <c r="ORU46" s="34"/>
      <c r="ORV46" s="34"/>
      <c r="ORW46" s="34"/>
      <c r="ORX46" s="34"/>
      <c r="ORY46" s="34"/>
      <c r="ORZ46" s="34"/>
      <c r="OSA46" s="34"/>
      <c r="OSB46" s="34"/>
      <c r="OSC46" s="34"/>
      <c r="OSD46" s="34"/>
      <c r="OSE46" s="34"/>
      <c r="OSF46" s="34"/>
      <c r="OSG46" s="34"/>
      <c r="OSH46" s="34"/>
      <c r="OSI46" s="34"/>
      <c r="OSJ46" s="34"/>
      <c r="OSK46" s="34"/>
      <c r="OSL46" s="34"/>
      <c r="OSM46" s="34"/>
      <c r="OSN46" s="34"/>
      <c r="OSO46" s="34"/>
      <c r="OSP46" s="34"/>
      <c r="OSQ46" s="34"/>
      <c r="OSR46" s="34"/>
      <c r="OSS46" s="34"/>
      <c r="OST46" s="34"/>
      <c r="OSU46" s="34"/>
      <c r="OSV46" s="34"/>
      <c r="OSW46" s="34"/>
      <c r="OSX46" s="34"/>
      <c r="OSY46" s="34"/>
      <c r="OSZ46" s="34"/>
      <c r="OTA46" s="34"/>
      <c r="OTB46" s="34"/>
      <c r="OTC46" s="34"/>
      <c r="OTD46" s="34"/>
      <c r="OTE46" s="34"/>
      <c r="OTF46" s="34"/>
      <c r="OTG46" s="34"/>
      <c r="OTH46" s="34"/>
      <c r="OTI46" s="34"/>
      <c r="OTJ46" s="34"/>
      <c r="OTK46" s="34"/>
      <c r="OTL46" s="34"/>
      <c r="OTM46" s="34"/>
      <c r="OTN46" s="34"/>
      <c r="OTO46" s="34"/>
      <c r="OTP46" s="34"/>
      <c r="OTQ46" s="34"/>
      <c r="OTR46" s="34"/>
      <c r="OTS46" s="34"/>
      <c r="OTT46" s="34"/>
      <c r="OTU46" s="34"/>
      <c r="OTV46" s="34"/>
      <c r="OTW46" s="34"/>
      <c r="OTX46" s="34"/>
      <c r="OTY46" s="34"/>
      <c r="OTZ46" s="34"/>
      <c r="OUA46" s="34"/>
      <c r="OUB46" s="34"/>
      <c r="OUC46" s="34"/>
      <c r="OUD46" s="34"/>
      <c r="OUE46" s="34"/>
      <c r="OUF46" s="34"/>
      <c r="OUG46" s="34"/>
      <c r="OUH46" s="34"/>
      <c r="OUI46" s="34"/>
      <c r="OUJ46" s="34"/>
      <c r="OUK46" s="34"/>
      <c r="OUL46" s="34"/>
      <c r="OUM46" s="34"/>
      <c r="OUN46" s="34"/>
      <c r="OUO46" s="34"/>
      <c r="OUP46" s="34"/>
      <c r="OUQ46" s="34"/>
      <c r="OUR46" s="34"/>
      <c r="OUS46" s="34"/>
      <c r="OUT46" s="34"/>
      <c r="OUU46" s="34"/>
      <c r="OUV46" s="34"/>
      <c r="OUW46" s="34"/>
      <c r="OUX46" s="34"/>
      <c r="OUY46" s="34"/>
      <c r="OUZ46" s="34"/>
      <c r="OVA46" s="34"/>
      <c r="OVB46" s="34"/>
      <c r="OVC46" s="34"/>
      <c r="OVD46" s="34"/>
      <c r="OVE46" s="34"/>
      <c r="OVF46" s="34"/>
      <c r="OVG46" s="34"/>
      <c r="OVH46" s="34"/>
      <c r="OVI46" s="34"/>
      <c r="OVJ46" s="34"/>
      <c r="OVK46" s="34"/>
      <c r="OVL46" s="34"/>
      <c r="OVM46" s="34"/>
      <c r="OVN46" s="34"/>
      <c r="OVO46" s="34"/>
      <c r="OVP46" s="34"/>
      <c r="OVQ46" s="34"/>
      <c r="OVR46" s="34"/>
      <c r="OVS46" s="34"/>
      <c r="OVT46" s="34"/>
      <c r="OVU46" s="34"/>
      <c r="OVV46" s="34"/>
      <c r="OVW46" s="34"/>
      <c r="OVX46" s="34"/>
      <c r="OVY46" s="34"/>
      <c r="OVZ46" s="34"/>
      <c r="OWA46" s="34"/>
      <c r="OWB46" s="34"/>
      <c r="OWC46" s="34"/>
      <c r="OWD46" s="34"/>
      <c r="OWE46" s="34"/>
      <c r="OWF46" s="34"/>
      <c r="OWG46" s="34"/>
      <c r="OWH46" s="34"/>
      <c r="OWI46" s="34"/>
      <c r="OWJ46" s="34"/>
      <c r="OWK46" s="34"/>
      <c r="OWL46" s="34"/>
      <c r="OWM46" s="34"/>
      <c r="OWN46" s="34"/>
      <c r="OWO46" s="34"/>
      <c r="OWP46" s="34"/>
      <c r="OWQ46" s="34"/>
      <c r="OWR46" s="34"/>
      <c r="OWS46" s="34"/>
      <c r="OWT46" s="34"/>
      <c r="OWU46" s="34"/>
      <c r="OWV46" s="34"/>
      <c r="OWW46" s="34"/>
      <c r="OWX46" s="34"/>
      <c r="OWY46" s="34"/>
      <c r="OWZ46" s="34"/>
      <c r="OXA46" s="34"/>
      <c r="OXB46" s="34"/>
      <c r="OXC46" s="34"/>
      <c r="OXD46" s="34"/>
      <c r="OXE46" s="34"/>
      <c r="OXF46" s="34"/>
      <c r="OXG46" s="34"/>
      <c r="OXH46" s="34"/>
      <c r="OXI46" s="34"/>
      <c r="OXJ46" s="34"/>
      <c r="OXK46" s="34"/>
      <c r="OXL46" s="34"/>
      <c r="OXM46" s="34"/>
      <c r="OXN46" s="34"/>
      <c r="OXO46" s="34"/>
      <c r="OXP46" s="34"/>
      <c r="OXQ46" s="34"/>
      <c r="OXR46" s="34"/>
      <c r="OXS46" s="34"/>
      <c r="OXT46" s="34"/>
      <c r="OXU46" s="34"/>
      <c r="OXV46" s="34"/>
      <c r="OXW46" s="34"/>
      <c r="OXX46" s="34"/>
      <c r="OXY46" s="34"/>
      <c r="OXZ46" s="34"/>
      <c r="OYA46" s="34"/>
      <c r="OYB46" s="34"/>
      <c r="OYC46" s="34"/>
      <c r="OYD46" s="34"/>
      <c r="OYE46" s="34"/>
      <c r="OYF46" s="34"/>
      <c r="OYG46" s="34"/>
      <c r="OYH46" s="34"/>
      <c r="OYI46" s="34"/>
      <c r="OYJ46" s="34"/>
      <c r="OYK46" s="34"/>
      <c r="OYL46" s="34"/>
      <c r="OYM46" s="34"/>
      <c r="OYN46" s="34"/>
      <c r="OYO46" s="34"/>
      <c r="OYP46" s="34"/>
      <c r="OYQ46" s="34"/>
      <c r="OYR46" s="34"/>
      <c r="OYS46" s="34"/>
      <c r="OYT46" s="34"/>
      <c r="OYU46" s="34"/>
      <c r="OYV46" s="34"/>
      <c r="OYW46" s="34"/>
      <c r="OYX46" s="34"/>
      <c r="OYY46" s="34"/>
      <c r="OYZ46" s="34"/>
      <c r="OZA46" s="34"/>
      <c r="OZB46" s="34"/>
      <c r="OZC46" s="34"/>
      <c r="OZD46" s="34"/>
      <c r="OZE46" s="34"/>
      <c r="OZF46" s="34"/>
      <c r="OZG46" s="34"/>
      <c r="OZH46" s="34"/>
      <c r="OZI46" s="34"/>
      <c r="OZJ46" s="34"/>
      <c r="OZK46" s="34"/>
      <c r="OZL46" s="34"/>
      <c r="OZM46" s="34"/>
      <c r="OZN46" s="34"/>
      <c r="OZO46" s="34"/>
      <c r="OZP46" s="34"/>
      <c r="OZQ46" s="34"/>
      <c r="OZR46" s="34"/>
      <c r="OZS46" s="34"/>
      <c r="OZT46" s="34"/>
      <c r="OZU46" s="34"/>
      <c r="OZV46" s="34"/>
      <c r="OZW46" s="34"/>
      <c r="OZX46" s="34"/>
      <c r="OZY46" s="34"/>
      <c r="OZZ46" s="34"/>
      <c r="PAA46" s="34"/>
      <c r="PAB46" s="34"/>
      <c r="PAC46" s="34"/>
      <c r="PAD46" s="34"/>
      <c r="PAE46" s="34"/>
      <c r="PAF46" s="34"/>
      <c r="PAG46" s="34"/>
      <c r="PAH46" s="34"/>
      <c r="PAI46" s="34"/>
      <c r="PAJ46" s="34"/>
      <c r="PAK46" s="34"/>
      <c r="PAL46" s="34"/>
      <c r="PAM46" s="34"/>
      <c r="PAN46" s="34"/>
      <c r="PAO46" s="34"/>
      <c r="PAP46" s="34"/>
      <c r="PAQ46" s="34"/>
      <c r="PAR46" s="34"/>
      <c r="PAS46" s="34"/>
      <c r="PAT46" s="34"/>
      <c r="PAU46" s="34"/>
      <c r="PAV46" s="34"/>
      <c r="PAW46" s="34"/>
      <c r="PAX46" s="34"/>
      <c r="PAY46" s="34"/>
      <c r="PAZ46" s="34"/>
      <c r="PBA46" s="34"/>
      <c r="PBB46" s="34"/>
      <c r="PBC46" s="34"/>
      <c r="PBD46" s="34"/>
      <c r="PBE46" s="34"/>
      <c r="PBF46" s="34"/>
      <c r="PBG46" s="34"/>
      <c r="PBH46" s="34"/>
      <c r="PBI46" s="34"/>
      <c r="PBJ46" s="34"/>
      <c r="PBK46" s="34"/>
      <c r="PBL46" s="34"/>
      <c r="PBM46" s="34"/>
      <c r="PBN46" s="34"/>
      <c r="PBO46" s="34"/>
      <c r="PBP46" s="34"/>
      <c r="PBQ46" s="34"/>
      <c r="PBR46" s="34"/>
      <c r="PBS46" s="34"/>
      <c r="PBT46" s="34"/>
      <c r="PBU46" s="34"/>
      <c r="PBV46" s="34"/>
      <c r="PBW46" s="34"/>
      <c r="PBX46" s="34"/>
      <c r="PBY46" s="34"/>
      <c r="PBZ46" s="34"/>
      <c r="PCA46" s="34"/>
      <c r="PCB46" s="34"/>
      <c r="PCC46" s="34"/>
      <c r="PCD46" s="34"/>
      <c r="PCE46" s="34"/>
      <c r="PCF46" s="34"/>
      <c r="PCG46" s="34"/>
      <c r="PCH46" s="34"/>
      <c r="PCI46" s="34"/>
      <c r="PCJ46" s="34"/>
      <c r="PCK46" s="34"/>
      <c r="PCL46" s="34"/>
      <c r="PCM46" s="34"/>
      <c r="PCN46" s="34"/>
      <c r="PCO46" s="34"/>
      <c r="PCP46" s="34"/>
      <c r="PCQ46" s="34"/>
      <c r="PCR46" s="34"/>
      <c r="PCS46" s="34"/>
      <c r="PCT46" s="34"/>
      <c r="PCU46" s="34"/>
      <c r="PCV46" s="34"/>
      <c r="PCW46" s="34"/>
      <c r="PCX46" s="34"/>
      <c r="PCY46" s="34"/>
      <c r="PCZ46" s="34"/>
      <c r="PDA46" s="34"/>
      <c r="PDB46" s="34"/>
      <c r="PDC46" s="34"/>
      <c r="PDD46" s="34"/>
      <c r="PDE46" s="34"/>
      <c r="PDF46" s="34"/>
      <c r="PDG46" s="34"/>
      <c r="PDH46" s="34"/>
      <c r="PDI46" s="34"/>
      <c r="PDJ46" s="34"/>
      <c r="PDK46" s="34"/>
      <c r="PDL46" s="34"/>
      <c r="PDM46" s="34"/>
      <c r="PDN46" s="34"/>
      <c r="PDO46" s="34"/>
      <c r="PDP46" s="34"/>
      <c r="PDQ46" s="34"/>
      <c r="PDR46" s="34"/>
      <c r="PDS46" s="34"/>
      <c r="PDT46" s="34"/>
      <c r="PDU46" s="34"/>
      <c r="PDV46" s="34"/>
      <c r="PDW46" s="34"/>
      <c r="PDX46" s="34"/>
      <c r="PDY46" s="34"/>
      <c r="PDZ46" s="34"/>
      <c r="PEA46" s="34"/>
      <c r="PEB46" s="34"/>
      <c r="PEC46" s="34"/>
      <c r="PED46" s="34"/>
      <c r="PEE46" s="34"/>
      <c r="PEF46" s="34"/>
      <c r="PEG46" s="34"/>
      <c r="PEH46" s="34"/>
      <c r="PEI46" s="34"/>
      <c r="PEJ46" s="34"/>
      <c r="PEK46" s="34"/>
      <c r="PEL46" s="34"/>
      <c r="PEM46" s="34"/>
      <c r="PEN46" s="34"/>
      <c r="PEO46" s="34"/>
      <c r="PEP46" s="34"/>
      <c r="PEQ46" s="34"/>
      <c r="PER46" s="34"/>
      <c r="PES46" s="34"/>
      <c r="PET46" s="34"/>
      <c r="PEU46" s="34"/>
      <c r="PEV46" s="34"/>
      <c r="PEW46" s="34"/>
      <c r="PEX46" s="34"/>
      <c r="PEY46" s="34"/>
      <c r="PEZ46" s="34"/>
      <c r="PFA46" s="34"/>
      <c r="PFB46" s="34"/>
      <c r="PFC46" s="34"/>
      <c r="PFD46" s="34"/>
      <c r="PFE46" s="34"/>
      <c r="PFF46" s="34"/>
      <c r="PFG46" s="34"/>
      <c r="PFH46" s="34"/>
      <c r="PFI46" s="34"/>
      <c r="PFJ46" s="34"/>
      <c r="PFK46" s="34"/>
      <c r="PFL46" s="34"/>
      <c r="PFM46" s="34"/>
      <c r="PFN46" s="34"/>
      <c r="PFO46" s="34"/>
      <c r="PFP46" s="34"/>
      <c r="PFQ46" s="34"/>
      <c r="PFR46" s="34"/>
      <c r="PFS46" s="34"/>
      <c r="PFT46" s="34"/>
      <c r="PFU46" s="34"/>
      <c r="PFV46" s="34"/>
      <c r="PFW46" s="34"/>
      <c r="PFX46" s="34"/>
      <c r="PFY46" s="34"/>
      <c r="PFZ46" s="34"/>
      <c r="PGA46" s="34"/>
      <c r="PGB46" s="34"/>
      <c r="PGC46" s="34"/>
      <c r="PGD46" s="34"/>
      <c r="PGE46" s="34"/>
      <c r="PGF46" s="34"/>
      <c r="PGG46" s="34"/>
      <c r="PGH46" s="34"/>
      <c r="PGI46" s="34"/>
      <c r="PGJ46" s="34"/>
      <c r="PGK46" s="34"/>
      <c r="PGL46" s="34"/>
      <c r="PGM46" s="34"/>
      <c r="PGN46" s="34"/>
      <c r="PGO46" s="34"/>
      <c r="PGP46" s="34"/>
      <c r="PGQ46" s="34"/>
      <c r="PGR46" s="34"/>
      <c r="PGS46" s="34"/>
      <c r="PGT46" s="34"/>
      <c r="PGU46" s="34"/>
      <c r="PGV46" s="34"/>
      <c r="PGW46" s="34"/>
      <c r="PGX46" s="34"/>
      <c r="PGY46" s="34"/>
      <c r="PGZ46" s="34"/>
      <c r="PHA46" s="34"/>
      <c r="PHB46" s="34"/>
      <c r="PHC46" s="34"/>
      <c r="PHD46" s="34"/>
      <c r="PHE46" s="34"/>
      <c r="PHF46" s="34"/>
      <c r="PHG46" s="34"/>
      <c r="PHH46" s="34"/>
      <c r="PHI46" s="34"/>
      <c r="PHJ46" s="34"/>
      <c r="PHK46" s="34"/>
      <c r="PHL46" s="34"/>
      <c r="PHM46" s="34"/>
      <c r="PHN46" s="34"/>
      <c r="PHO46" s="34"/>
      <c r="PHP46" s="34"/>
      <c r="PHQ46" s="34"/>
      <c r="PHR46" s="34"/>
      <c r="PHS46" s="34"/>
      <c r="PHT46" s="34"/>
      <c r="PHU46" s="34"/>
      <c r="PHV46" s="34"/>
      <c r="PHW46" s="34"/>
      <c r="PHX46" s="34"/>
      <c r="PHY46" s="34"/>
      <c r="PHZ46" s="34"/>
      <c r="PIA46" s="34"/>
      <c r="PIB46" s="34"/>
      <c r="PIC46" s="34"/>
      <c r="PID46" s="34"/>
      <c r="PIE46" s="34"/>
      <c r="PIF46" s="34"/>
      <c r="PIG46" s="34"/>
      <c r="PIH46" s="34"/>
      <c r="PII46" s="34"/>
      <c r="PIJ46" s="34"/>
      <c r="PIK46" s="34"/>
      <c r="PIL46" s="34"/>
      <c r="PIM46" s="34"/>
      <c r="PIN46" s="34"/>
      <c r="PIO46" s="34"/>
      <c r="PIP46" s="34"/>
      <c r="PIQ46" s="34"/>
      <c r="PIR46" s="34"/>
      <c r="PIS46" s="34"/>
      <c r="PIT46" s="34"/>
      <c r="PIU46" s="34"/>
      <c r="PIV46" s="34"/>
      <c r="PIW46" s="34"/>
      <c r="PIX46" s="34"/>
      <c r="PIY46" s="34"/>
      <c r="PIZ46" s="34"/>
      <c r="PJA46" s="34"/>
      <c r="PJB46" s="34"/>
      <c r="PJC46" s="34"/>
      <c r="PJD46" s="34"/>
      <c r="PJE46" s="34"/>
      <c r="PJF46" s="34"/>
      <c r="PJG46" s="34"/>
      <c r="PJH46" s="34"/>
      <c r="PJI46" s="34"/>
      <c r="PJJ46" s="34"/>
      <c r="PJK46" s="34"/>
      <c r="PJL46" s="34"/>
      <c r="PJM46" s="34"/>
      <c r="PJN46" s="34"/>
      <c r="PJO46" s="34"/>
      <c r="PJP46" s="34"/>
      <c r="PJQ46" s="34"/>
      <c r="PJR46" s="34"/>
      <c r="PJS46" s="34"/>
      <c r="PJT46" s="34"/>
      <c r="PJU46" s="34"/>
      <c r="PJV46" s="34"/>
      <c r="PJW46" s="34"/>
      <c r="PJX46" s="34"/>
      <c r="PJY46" s="34"/>
      <c r="PJZ46" s="34"/>
      <c r="PKA46" s="34"/>
      <c r="PKB46" s="34"/>
      <c r="PKC46" s="34"/>
      <c r="PKD46" s="34"/>
      <c r="PKE46" s="34"/>
      <c r="PKF46" s="34"/>
      <c r="PKG46" s="34"/>
      <c r="PKH46" s="34"/>
      <c r="PKI46" s="34"/>
      <c r="PKJ46" s="34"/>
      <c r="PKK46" s="34"/>
      <c r="PKL46" s="34"/>
      <c r="PKM46" s="34"/>
      <c r="PKN46" s="34"/>
      <c r="PKO46" s="34"/>
      <c r="PKP46" s="34"/>
      <c r="PKQ46" s="34"/>
      <c r="PKR46" s="34"/>
      <c r="PKS46" s="34"/>
      <c r="PKT46" s="34"/>
      <c r="PKU46" s="34"/>
      <c r="PKV46" s="34"/>
      <c r="PKW46" s="34"/>
      <c r="PKX46" s="34"/>
      <c r="PKY46" s="34"/>
      <c r="PKZ46" s="34"/>
      <c r="PLA46" s="34"/>
      <c r="PLB46" s="34"/>
      <c r="PLC46" s="34"/>
      <c r="PLD46" s="34"/>
      <c r="PLE46" s="34"/>
      <c r="PLF46" s="34"/>
      <c r="PLG46" s="34"/>
      <c r="PLH46" s="34"/>
      <c r="PLI46" s="34"/>
      <c r="PLJ46" s="34"/>
      <c r="PLK46" s="34"/>
      <c r="PLL46" s="34"/>
      <c r="PLM46" s="34"/>
      <c r="PLN46" s="34"/>
      <c r="PLO46" s="34"/>
      <c r="PLP46" s="34"/>
      <c r="PLQ46" s="34"/>
      <c r="PLR46" s="34"/>
      <c r="PLS46" s="34"/>
      <c r="PLT46" s="34"/>
      <c r="PLU46" s="34"/>
      <c r="PLV46" s="34"/>
      <c r="PLW46" s="34"/>
      <c r="PLX46" s="34"/>
      <c r="PLY46" s="34"/>
      <c r="PLZ46" s="34"/>
      <c r="PMA46" s="34"/>
      <c r="PMB46" s="34"/>
      <c r="PMC46" s="34"/>
      <c r="PMD46" s="34"/>
      <c r="PME46" s="34"/>
      <c r="PMF46" s="34"/>
      <c r="PMG46" s="34"/>
      <c r="PMH46" s="34"/>
      <c r="PMI46" s="34"/>
      <c r="PMJ46" s="34"/>
      <c r="PMK46" s="34"/>
      <c r="PML46" s="34"/>
      <c r="PMM46" s="34"/>
      <c r="PMN46" s="34"/>
      <c r="PMO46" s="34"/>
      <c r="PMP46" s="34"/>
      <c r="PMQ46" s="34"/>
      <c r="PMR46" s="34"/>
      <c r="PMS46" s="34"/>
      <c r="PMT46" s="34"/>
      <c r="PMU46" s="34"/>
      <c r="PMV46" s="34"/>
      <c r="PMW46" s="34"/>
      <c r="PMX46" s="34"/>
      <c r="PMY46" s="34"/>
      <c r="PMZ46" s="34"/>
      <c r="PNA46" s="34"/>
      <c r="PNB46" s="34"/>
      <c r="PNC46" s="34"/>
      <c r="PND46" s="34"/>
      <c r="PNE46" s="34"/>
      <c r="PNF46" s="34"/>
      <c r="PNG46" s="34"/>
      <c r="PNH46" s="34"/>
      <c r="PNI46" s="34"/>
      <c r="PNJ46" s="34"/>
      <c r="PNK46" s="34"/>
      <c r="PNL46" s="34"/>
      <c r="PNM46" s="34"/>
      <c r="PNN46" s="34"/>
      <c r="PNO46" s="34"/>
      <c r="PNP46" s="34"/>
      <c r="PNQ46" s="34"/>
      <c r="PNR46" s="34"/>
      <c r="PNS46" s="34"/>
      <c r="PNT46" s="34"/>
      <c r="PNU46" s="34"/>
      <c r="PNV46" s="34"/>
      <c r="PNW46" s="34"/>
      <c r="PNX46" s="34"/>
      <c r="PNY46" s="34"/>
      <c r="PNZ46" s="34"/>
      <c r="POA46" s="34"/>
      <c r="POB46" s="34"/>
      <c r="POC46" s="34"/>
      <c r="POD46" s="34"/>
      <c r="POE46" s="34"/>
      <c r="POF46" s="34"/>
      <c r="POG46" s="34"/>
      <c r="POH46" s="34"/>
      <c r="POI46" s="34"/>
      <c r="POJ46" s="34"/>
      <c r="POK46" s="34"/>
      <c r="POL46" s="34"/>
      <c r="POM46" s="34"/>
      <c r="PON46" s="34"/>
      <c r="POO46" s="34"/>
      <c r="POP46" s="34"/>
      <c r="POQ46" s="34"/>
      <c r="POR46" s="34"/>
      <c r="POS46" s="34"/>
      <c r="POT46" s="34"/>
      <c r="POU46" s="34"/>
      <c r="POV46" s="34"/>
      <c r="POW46" s="34"/>
      <c r="POX46" s="34"/>
      <c r="POY46" s="34"/>
      <c r="POZ46" s="34"/>
      <c r="PPA46" s="34"/>
      <c r="PPB46" s="34"/>
      <c r="PPC46" s="34"/>
      <c r="PPD46" s="34"/>
      <c r="PPE46" s="34"/>
      <c r="PPF46" s="34"/>
      <c r="PPG46" s="34"/>
      <c r="PPH46" s="34"/>
      <c r="PPI46" s="34"/>
      <c r="PPJ46" s="34"/>
      <c r="PPK46" s="34"/>
      <c r="PPL46" s="34"/>
      <c r="PPM46" s="34"/>
      <c r="PPN46" s="34"/>
      <c r="PPO46" s="34"/>
      <c r="PPP46" s="34"/>
      <c r="PPQ46" s="34"/>
      <c r="PPR46" s="34"/>
      <c r="PPS46" s="34"/>
      <c r="PPT46" s="34"/>
      <c r="PPU46" s="34"/>
      <c r="PPV46" s="34"/>
      <c r="PPW46" s="34"/>
      <c r="PPX46" s="34"/>
      <c r="PPY46" s="34"/>
      <c r="PPZ46" s="34"/>
      <c r="PQA46" s="34"/>
      <c r="PQB46" s="34"/>
      <c r="PQC46" s="34"/>
      <c r="PQD46" s="34"/>
      <c r="PQE46" s="34"/>
      <c r="PQF46" s="34"/>
      <c r="PQG46" s="34"/>
      <c r="PQH46" s="34"/>
      <c r="PQI46" s="34"/>
      <c r="PQJ46" s="34"/>
      <c r="PQK46" s="34"/>
      <c r="PQL46" s="34"/>
      <c r="PQM46" s="34"/>
      <c r="PQN46" s="34"/>
      <c r="PQO46" s="34"/>
      <c r="PQP46" s="34"/>
      <c r="PQQ46" s="34"/>
      <c r="PQR46" s="34"/>
      <c r="PQS46" s="34"/>
      <c r="PQT46" s="34"/>
      <c r="PQU46" s="34"/>
      <c r="PQV46" s="34"/>
      <c r="PQW46" s="34"/>
      <c r="PQX46" s="34"/>
      <c r="PQY46" s="34"/>
      <c r="PQZ46" s="34"/>
      <c r="PRA46" s="34"/>
      <c r="PRB46" s="34"/>
      <c r="PRC46" s="34"/>
      <c r="PRD46" s="34"/>
      <c r="PRE46" s="34"/>
      <c r="PRF46" s="34"/>
      <c r="PRG46" s="34"/>
      <c r="PRH46" s="34"/>
      <c r="PRI46" s="34"/>
      <c r="PRJ46" s="34"/>
      <c r="PRK46" s="34"/>
      <c r="PRL46" s="34"/>
      <c r="PRM46" s="34"/>
      <c r="PRN46" s="34"/>
      <c r="PRO46" s="34"/>
      <c r="PRP46" s="34"/>
      <c r="PRQ46" s="34"/>
      <c r="PRR46" s="34"/>
      <c r="PRS46" s="34"/>
      <c r="PRT46" s="34"/>
      <c r="PRU46" s="34"/>
      <c r="PRV46" s="34"/>
      <c r="PRW46" s="34"/>
      <c r="PRX46" s="34"/>
      <c r="PRY46" s="34"/>
      <c r="PRZ46" s="34"/>
      <c r="PSA46" s="34"/>
      <c r="PSB46" s="34"/>
      <c r="PSC46" s="34"/>
      <c r="PSD46" s="34"/>
      <c r="PSE46" s="34"/>
      <c r="PSF46" s="34"/>
      <c r="PSG46" s="34"/>
      <c r="PSH46" s="34"/>
      <c r="PSI46" s="34"/>
      <c r="PSJ46" s="34"/>
      <c r="PSK46" s="34"/>
      <c r="PSL46" s="34"/>
      <c r="PSM46" s="34"/>
      <c r="PSN46" s="34"/>
      <c r="PSO46" s="34"/>
      <c r="PSP46" s="34"/>
      <c r="PSQ46" s="34"/>
      <c r="PSR46" s="34"/>
      <c r="PSS46" s="34"/>
      <c r="PST46" s="34"/>
      <c r="PSU46" s="34"/>
      <c r="PSV46" s="34"/>
      <c r="PSW46" s="34"/>
      <c r="PSX46" s="34"/>
      <c r="PSY46" s="34"/>
      <c r="PSZ46" s="34"/>
      <c r="PTA46" s="34"/>
      <c r="PTB46" s="34"/>
      <c r="PTC46" s="34"/>
      <c r="PTD46" s="34"/>
      <c r="PTE46" s="34"/>
      <c r="PTF46" s="34"/>
      <c r="PTG46" s="34"/>
      <c r="PTH46" s="34"/>
      <c r="PTI46" s="34"/>
      <c r="PTJ46" s="34"/>
      <c r="PTK46" s="34"/>
      <c r="PTL46" s="34"/>
      <c r="PTM46" s="34"/>
      <c r="PTN46" s="34"/>
      <c r="PTO46" s="34"/>
      <c r="PTP46" s="34"/>
      <c r="PTQ46" s="34"/>
      <c r="PTR46" s="34"/>
      <c r="PTS46" s="34"/>
      <c r="PTT46" s="34"/>
      <c r="PTU46" s="34"/>
      <c r="PTV46" s="34"/>
      <c r="PTW46" s="34"/>
      <c r="PTX46" s="34"/>
      <c r="PTY46" s="34"/>
      <c r="PTZ46" s="34"/>
      <c r="PUA46" s="34"/>
      <c r="PUB46" s="34"/>
      <c r="PUC46" s="34"/>
      <c r="PUD46" s="34"/>
      <c r="PUE46" s="34"/>
      <c r="PUF46" s="34"/>
      <c r="PUG46" s="34"/>
      <c r="PUH46" s="34"/>
      <c r="PUI46" s="34"/>
      <c r="PUJ46" s="34"/>
      <c r="PUK46" s="34"/>
      <c r="PUL46" s="34"/>
      <c r="PUM46" s="34"/>
      <c r="PUN46" s="34"/>
      <c r="PUO46" s="34"/>
      <c r="PUP46" s="34"/>
      <c r="PUQ46" s="34"/>
      <c r="PUR46" s="34"/>
      <c r="PUS46" s="34"/>
      <c r="PUT46" s="34"/>
      <c r="PUU46" s="34"/>
      <c r="PUV46" s="34"/>
      <c r="PUW46" s="34"/>
      <c r="PUX46" s="34"/>
      <c r="PUY46" s="34"/>
      <c r="PUZ46" s="34"/>
      <c r="PVA46" s="34"/>
      <c r="PVB46" s="34"/>
      <c r="PVC46" s="34"/>
      <c r="PVD46" s="34"/>
      <c r="PVE46" s="34"/>
      <c r="PVF46" s="34"/>
      <c r="PVG46" s="34"/>
      <c r="PVH46" s="34"/>
      <c r="PVI46" s="34"/>
      <c r="PVJ46" s="34"/>
      <c r="PVK46" s="34"/>
      <c r="PVL46" s="34"/>
      <c r="PVM46" s="34"/>
      <c r="PVN46" s="34"/>
      <c r="PVO46" s="34"/>
      <c r="PVP46" s="34"/>
      <c r="PVQ46" s="34"/>
      <c r="PVR46" s="34"/>
      <c r="PVS46" s="34"/>
      <c r="PVT46" s="34"/>
      <c r="PVU46" s="34"/>
      <c r="PVV46" s="34"/>
      <c r="PVW46" s="34"/>
      <c r="PVX46" s="34"/>
      <c r="PVY46" s="34"/>
      <c r="PVZ46" s="34"/>
      <c r="PWA46" s="34"/>
      <c r="PWB46" s="34"/>
      <c r="PWC46" s="34"/>
      <c r="PWD46" s="34"/>
      <c r="PWE46" s="34"/>
      <c r="PWF46" s="34"/>
      <c r="PWG46" s="34"/>
      <c r="PWH46" s="34"/>
      <c r="PWI46" s="34"/>
      <c r="PWJ46" s="34"/>
      <c r="PWK46" s="34"/>
      <c r="PWL46" s="34"/>
      <c r="PWM46" s="34"/>
      <c r="PWN46" s="34"/>
      <c r="PWO46" s="34"/>
      <c r="PWP46" s="34"/>
      <c r="PWQ46" s="34"/>
      <c r="PWR46" s="34"/>
      <c r="PWS46" s="34"/>
      <c r="PWT46" s="34"/>
      <c r="PWU46" s="34"/>
      <c r="PWV46" s="34"/>
      <c r="PWW46" s="34"/>
      <c r="PWX46" s="34"/>
      <c r="PWY46" s="34"/>
      <c r="PWZ46" s="34"/>
      <c r="PXA46" s="34"/>
      <c r="PXB46" s="34"/>
      <c r="PXC46" s="34"/>
      <c r="PXD46" s="34"/>
      <c r="PXE46" s="34"/>
      <c r="PXF46" s="34"/>
      <c r="PXG46" s="34"/>
      <c r="PXH46" s="34"/>
      <c r="PXI46" s="34"/>
      <c r="PXJ46" s="34"/>
      <c r="PXK46" s="34"/>
      <c r="PXL46" s="34"/>
      <c r="PXM46" s="34"/>
      <c r="PXN46" s="34"/>
      <c r="PXO46" s="34"/>
      <c r="PXP46" s="34"/>
      <c r="PXQ46" s="34"/>
      <c r="PXR46" s="34"/>
      <c r="PXS46" s="34"/>
      <c r="PXT46" s="34"/>
      <c r="PXU46" s="34"/>
      <c r="PXV46" s="34"/>
      <c r="PXW46" s="34"/>
      <c r="PXX46" s="34"/>
      <c r="PXY46" s="34"/>
      <c r="PXZ46" s="34"/>
      <c r="PYA46" s="34"/>
      <c r="PYB46" s="34"/>
      <c r="PYC46" s="34"/>
      <c r="PYD46" s="34"/>
      <c r="PYE46" s="34"/>
      <c r="PYF46" s="34"/>
      <c r="PYG46" s="34"/>
      <c r="PYH46" s="34"/>
      <c r="PYI46" s="34"/>
      <c r="PYJ46" s="34"/>
      <c r="PYK46" s="34"/>
      <c r="PYL46" s="34"/>
      <c r="PYM46" s="34"/>
      <c r="PYN46" s="34"/>
      <c r="PYO46" s="34"/>
      <c r="PYP46" s="34"/>
      <c r="PYQ46" s="34"/>
      <c r="PYR46" s="34"/>
      <c r="PYS46" s="34"/>
      <c r="PYT46" s="34"/>
      <c r="PYU46" s="34"/>
      <c r="PYV46" s="34"/>
      <c r="PYW46" s="34"/>
      <c r="PYX46" s="34"/>
      <c r="PYY46" s="34"/>
      <c r="PYZ46" s="34"/>
      <c r="PZA46" s="34"/>
      <c r="PZB46" s="34"/>
      <c r="PZC46" s="34"/>
      <c r="PZD46" s="34"/>
      <c r="PZE46" s="34"/>
      <c r="PZF46" s="34"/>
      <c r="PZG46" s="34"/>
      <c r="PZH46" s="34"/>
      <c r="PZI46" s="34"/>
      <c r="PZJ46" s="34"/>
      <c r="PZK46" s="34"/>
      <c r="PZL46" s="34"/>
      <c r="PZM46" s="34"/>
      <c r="PZN46" s="34"/>
      <c r="PZO46" s="34"/>
      <c r="PZP46" s="34"/>
      <c r="PZQ46" s="34"/>
      <c r="PZR46" s="34"/>
      <c r="PZS46" s="34"/>
      <c r="PZT46" s="34"/>
      <c r="PZU46" s="34"/>
      <c r="PZV46" s="34"/>
      <c r="PZW46" s="34"/>
      <c r="PZX46" s="34"/>
      <c r="PZY46" s="34"/>
      <c r="PZZ46" s="34"/>
      <c r="QAA46" s="34"/>
      <c r="QAB46" s="34"/>
      <c r="QAC46" s="34"/>
      <c r="QAD46" s="34"/>
      <c r="QAE46" s="34"/>
      <c r="QAF46" s="34"/>
      <c r="QAG46" s="34"/>
      <c r="QAH46" s="34"/>
      <c r="QAI46" s="34"/>
      <c r="QAJ46" s="34"/>
      <c r="QAK46" s="34"/>
      <c r="QAL46" s="34"/>
      <c r="QAM46" s="34"/>
      <c r="QAN46" s="34"/>
      <c r="QAO46" s="34"/>
      <c r="QAP46" s="34"/>
      <c r="QAQ46" s="34"/>
      <c r="QAR46" s="34"/>
      <c r="QAS46" s="34"/>
      <c r="QAT46" s="34"/>
      <c r="QAU46" s="34"/>
      <c r="QAV46" s="34"/>
      <c r="QAW46" s="34"/>
      <c r="QAX46" s="34"/>
      <c r="QAY46" s="34"/>
      <c r="QAZ46" s="34"/>
      <c r="QBA46" s="34"/>
      <c r="QBB46" s="34"/>
      <c r="QBC46" s="34"/>
      <c r="QBD46" s="34"/>
      <c r="QBE46" s="34"/>
      <c r="QBF46" s="34"/>
      <c r="QBG46" s="34"/>
      <c r="QBH46" s="34"/>
      <c r="QBI46" s="34"/>
      <c r="QBJ46" s="34"/>
      <c r="QBK46" s="34"/>
      <c r="QBL46" s="34"/>
      <c r="QBM46" s="34"/>
      <c r="QBN46" s="34"/>
      <c r="QBO46" s="34"/>
      <c r="QBP46" s="34"/>
      <c r="QBQ46" s="34"/>
      <c r="QBR46" s="34"/>
      <c r="QBS46" s="34"/>
      <c r="QBT46" s="34"/>
      <c r="QBU46" s="34"/>
      <c r="QBV46" s="34"/>
      <c r="QBW46" s="34"/>
      <c r="QBX46" s="34"/>
      <c r="QBY46" s="34"/>
      <c r="QBZ46" s="34"/>
      <c r="QCA46" s="34"/>
      <c r="QCB46" s="34"/>
      <c r="QCC46" s="34"/>
      <c r="QCD46" s="34"/>
      <c r="QCE46" s="34"/>
      <c r="QCF46" s="34"/>
      <c r="QCG46" s="34"/>
      <c r="QCH46" s="34"/>
      <c r="QCI46" s="34"/>
      <c r="QCJ46" s="34"/>
      <c r="QCK46" s="34"/>
      <c r="QCL46" s="34"/>
      <c r="QCM46" s="34"/>
      <c r="QCN46" s="34"/>
      <c r="QCO46" s="34"/>
      <c r="QCP46" s="34"/>
      <c r="QCQ46" s="34"/>
      <c r="QCR46" s="34"/>
      <c r="QCS46" s="34"/>
      <c r="QCT46" s="34"/>
      <c r="QCU46" s="34"/>
      <c r="QCV46" s="34"/>
      <c r="QCW46" s="34"/>
      <c r="QCX46" s="34"/>
      <c r="QCY46" s="34"/>
      <c r="QCZ46" s="34"/>
      <c r="QDA46" s="34"/>
      <c r="QDB46" s="34"/>
      <c r="QDC46" s="34"/>
      <c r="QDD46" s="34"/>
      <c r="QDE46" s="34"/>
      <c r="QDF46" s="34"/>
      <c r="QDG46" s="34"/>
      <c r="QDH46" s="34"/>
      <c r="QDI46" s="34"/>
      <c r="QDJ46" s="34"/>
      <c r="QDK46" s="34"/>
      <c r="QDL46" s="34"/>
      <c r="QDM46" s="34"/>
      <c r="QDN46" s="34"/>
      <c r="QDO46" s="34"/>
      <c r="QDP46" s="34"/>
      <c r="QDQ46" s="34"/>
      <c r="QDR46" s="34"/>
      <c r="QDS46" s="34"/>
      <c r="QDT46" s="34"/>
      <c r="QDU46" s="34"/>
      <c r="QDV46" s="34"/>
      <c r="QDW46" s="34"/>
      <c r="QDX46" s="34"/>
      <c r="QDY46" s="34"/>
      <c r="QDZ46" s="34"/>
      <c r="QEA46" s="34"/>
      <c r="QEB46" s="34"/>
      <c r="QEC46" s="34"/>
      <c r="QED46" s="34"/>
      <c r="QEE46" s="34"/>
      <c r="QEF46" s="34"/>
      <c r="QEG46" s="34"/>
      <c r="QEH46" s="34"/>
      <c r="QEI46" s="34"/>
      <c r="QEJ46" s="34"/>
      <c r="QEK46" s="34"/>
      <c r="QEL46" s="34"/>
      <c r="QEM46" s="34"/>
      <c r="QEN46" s="34"/>
      <c r="QEO46" s="34"/>
      <c r="QEP46" s="34"/>
      <c r="QEQ46" s="34"/>
      <c r="QER46" s="34"/>
      <c r="QES46" s="34"/>
      <c r="QET46" s="34"/>
      <c r="QEU46" s="34"/>
      <c r="QEV46" s="34"/>
      <c r="QEW46" s="34"/>
      <c r="QEX46" s="34"/>
      <c r="QEY46" s="34"/>
      <c r="QEZ46" s="34"/>
      <c r="QFA46" s="34"/>
      <c r="QFB46" s="34"/>
      <c r="QFC46" s="34"/>
      <c r="QFD46" s="34"/>
      <c r="QFE46" s="34"/>
      <c r="QFF46" s="34"/>
      <c r="QFG46" s="34"/>
      <c r="QFH46" s="34"/>
      <c r="QFI46" s="34"/>
      <c r="QFJ46" s="34"/>
      <c r="QFK46" s="34"/>
      <c r="QFL46" s="34"/>
      <c r="QFM46" s="34"/>
      <c r="QFN46" s="34"/>
      <c r="QFO46" s="34"/>
      <c r="QFP46" s="34"/>
      <c r="QFQ46" s="34"/>
      <c r="QFR46" s="34"/>
      <c r="QFS46" s="34"/>
      <c r="QFT46" s="34"/>
      <c r="QFU46" s="34"/>
      <c r="QFV46" s="34"/>
      <c r="QFW46" s="34"/>
      <c r="QFX46" s="34"/>
      <c r="QFY46" s="34"/>
      <c r="QFZ46" s="34"/>
      <c r="QGA46" s="34"/>
      <c r="QGB46" s="34"/>
      <c r="QGC46" s="34"/>
      <c r="QGD46" s="34"/>
      <c r="QGE46" s="34"/>
      <c r="QGF46" s="34"/>
      <c r="QGG46" s="34"/>
      <c r="QGH46" s="34"/>
      <c r="QGI46" s="34"/>
      <c r="QGJ46" s="34"/>
      <c r="QGK46" s="34"/>
      <c r="QGL46" s="34"/>
      <c r="QGM46" s="34"/>
      <c r="QGN46" s="34"/>
      <c r="QGO46" s="34"/>
      <c r="QGP46" s="34"/>
      <c r="QGQ46" s="34"/>
      <c r="QGR46" s="34"/>
      <c r="QGS46" s="34"/>
      <c r="QGT46" s="34"/>
      <c r="QGU46" s="34"/>
      <c r="QGV46" s="34"/>
      <c r="QGW46" s="34"/>
      <c r="QGX46" s="34"/>
      <c r="QGY46" s="34"/>
      <c r="QGZ46" s="34"/>
      <c r="QHA46" s="34"/>
      <c r="QHB46" s="34"/>
      <c r="QHC46" s="34"/>
      <c r="QHD46" s="34"/>
      <c r="QHE46" s="34"/>
      <c r="QHF46" s="34"/>
      <c r="QHG46" s="34"/>
      <c r="QHH46" s="34"/>
      <c r="QHI46" s="34"/>
      <c r="QHJ46" s="34"/>
      <c r="QHK46" s="34"/>
      <c r="QHL46" s="34"/>
      <c r="QHM46" s="34"/>
      <c r="QHN46" s="34"/>
      <c r="QHO46" s="34"/>
      <c r="QHP46" s="34"/>
      <c r="QHQ46" s="34"/>
      <c r="QHR46" s="34"/>
      <c r="QHS46" s="34"/>
      <c r="QHT46" s="34"/>
      <c r="QHU46" s="34"/>
      <c r="QHV46" s="34"/>
      <c r="QHW46" s="34"/>
      <c r="QHX46" s="34"/>
      <c r="QHY46" s="34"/>
      <c r="QHZ46" s="34"/>
      <c r="QIA46" s="34"/>
      <c r="QIB46" s="34"/>
      <c r="QIC46" s="34"/>
      <c r="QID46" s="34"/>
      <c r="QIE46" s="34"/>
      <c r="QIF46" s="34"/>
      <c r="QIG46" s="34"/>
      <c r="QIH46" s="34"/>
      <c r="QII46" s="34"/>
      <c r="QIJ46" s="34"/>
      <c r="QIK46" s="34"/>
      <c r="QIL46" s="34"/>
      <c r="QIM46" s="34"/>
      <c r="QIN46" s="34"/>
      <c r="QIO46" s="34"/>
      <c r="QIP46" s="34"/>
      <c r="QIQ46" s="34"/>
      <c r="QIR46" s="34"/>
      <c r="QIS46" s="34"/>
      <c r="QIT46" s="34"/>
      <c r="QIU46" s="34"/>
      <c r="QIV46" s="34"/>
      <c r="QIW46" s="34"/>
      <c r="QIX46" s="34"/>
      <c r="QIY46" s="34"/>
      <c r="QIZ46" s="34"/>
      <c r="QJA46" s="34"/>
      <c r="QJB46" s="34"/>
      <c r="QJC46" s="34"/>
      <c r="QJD46" s="34"/>
      <c r="QJE46" s="34"/>
      <c r="QJF46" s="34"/>
      <c r="QJG46" s="34"/>
      <c r="QJH46" s="34"/>
      <c r="QJI46" s="34"/>
      <c r="QJJ46" s="34"/>
      <c r="QJK46" s="34"/>
      <c r="QJL46" s="34"/>
      <c r="QJM46" s="34"/>
      <c r="QJN46" s="34"/>
      <c r="QJO46" s="34"/>
      <c r="QJP46" s="34"/>
      <c r="QJQ46" s="34"/>
      <c r="QJR46" s="34"/>
      <c r="QJS46" s="34"/>
      <c r="QJT46" s="34"/>
      <c r="QJU46" s="34"/>
      <c r="QJV46" s="34"/>
      <c r="QJW46" s="34"/>
      <c r="QJX46" s="34"/>
      <c r="QJY46" s="34"/>
      <c r="QJZ46" s="34"/>
      <c r="QKA46" s="34"/>
      <c r="QKB46" s="34"/>
      <c r="QKC46" s="34"/>
      <c r="QKD46" s="34"/>
      <c r="QKE46" s="34"/>
      <c r="QKF46" s="34"/>
      <c r="QKG46" s="34"/>
      <c r="QKH46" s="34"/>
      <c r="QKI46" s="34"/>
      <c r="QKJ46" s="34"/>
      <c r="QKK46" s="34"/>
      <c r="QKL46" s="34"/>
      <c r="QKM46" s="34"/>
      <c r="QKN46" s="34"/>
      <c r="QKO46" s="34"/>
      <c r="QKP46" s="34"/>
      <c r="QKQ46" s="34"/>
      <c r="QKR46" s="34"/>
      <c r="QKS46" s="34"/>
      <c r="QKT46" s="34"/>
      <c r="QKU46" s="34"/>
      <c r="QKV46" s="34"/>
      <c r="QKW46" s="34"/>
      <c r="QKX46" s="34"/>
      <c r="QKY46" s="34"/>
      <c r="QKZ46" s="34"/>
      <c r="QLA46" s="34"/>
      <c r="QLB46" s="34"/>
      <c r="QLC46" s="34"/>
      <c r="QLD46" s="34"/>
      <c r="QLE46" s="34"/>
      <c r="QLF46" s="34"/>
      <c r="QLG46" s="34"/>
      <c r="QLH46" s="34"/>
      <c r="QLI46" s="34"/>
      <c r="QLJ46" s="34"/>
      <c r="QLK46" s="34"/>
      <c r="QLL46" s="34"/>
      <c r="QLM46" s="34"/>
      <c r="QLN46" s="34"/>
      <c r="QLO46" s="34"/>
      <c r="QLP46" s="34"/>
      <c r="QLQ46" s="34"/>
      <c r="QLR46" s="34"/>
      <c r="QLS46" s="34"/>
      <c r="QLT46" s="34"/>
      <c r="QLU46" s="34"/>
      <c r="QLV46" s="34"/>
      <c r="QLW46" s="34"/>
      <c r="QLX46" s="34"/>
      <c r="QLY46" s="34"/>
      <c r="QLZ46" s="34"/>
      <c r="QMA46" s="34"/>
      <c r="QMB46" s="34"/>
      <c r="QMC46" s="34"/>
      <c r="QMD46" s="34"/>
      <c r="QME46" s="34"/>
      <c r="QMF46" s="34"/>
      <c r="QMG46" s="34"/>
      <c r="QMH46" s="34"/>
      <c r="QMI46" s="34"/>
      <c r="QMJ46" s="34"/>
      <c r="QMK46" s="34"/>
      <c r="QML46" s="34"/>
      <c r="QMM46" s="34"/>
      <c r="QMN46" s="34"/>
      <c r="QMO46" s="34"/>
      <c r="QMP46" s="34"/>
      <c r="QMQ46" s="34"/>
      <c r="QMR46" s="34"/>
      <c r="QMS46" s="34"/>
      <c r="QMT46" s="34"/>
      <c r="QMU46" s="34"/>
      <c r="QMV46" s="34"/>
      <c r="QMW46" s="34"/>
      <c r="QMX46" s="34"/>
      <c r="QMY46" s="34"/>
      <c r="QMZ46" s="34"/>
      <c r="QNA46" s="34"/>
      <c r="QNB46" s="34"/>
      <c r="QNC46" s="34"/>
      <c r="QND46" s="34"/>
      <c r="QNE46" s="34"/>
      <c r="QNF46" s="34"/>
      <c r="QNG46" s="34"/>
      <c r="QNH46" s="34"/>
      <c r="QNI46" s="34"/>
      <c r="QNJ46" s="34"/>
      <c r="QNK46" s="34"/>
      <c r="QNL46" s="34"/>
      <c r="QNM46" s="34"/>
      <c r="QNN46" s="34"/>
      <c r="QNO46" s="34"/>
      <c r="QNP46" s="34"/>
      <c r="QNQ46" s="34"/>
      <c r="QNR46" s="34"/>
      <c r="QNS46" s="34"/>
      <c r="QNT46" s="34"/>
      <c r="QNU46" s="34"/>
      <c r="QNV46" s="34"/>
      <c r="QNW46" s="34"/>
      <c r="QNX46" s="34"/>
      <c r="QNY46" s="34"/>
      <c r="QNZ46" s="34"/>
      <c r="QOA46" s="34"/>
      <c r="QOB46" s="34"/>
      <c r="QOC46" s="34"/>
      <c r="QOD46" s="34"/>
      <c r="QOE46" s="34"/>
      <c r="QOF46" s="34"/>
      <c r="QOG46" s="34"/>
      <c r="QOH46" s="34"/>
      <c r="QOI46" s="34"/>
      <c r="QOJ46" s="34"/>
      <c r="QOK46" s="34"/>
      <c r="QOL46" s="34"/>
      <c r="QOM46" s="34"/>
      <c r="QON46" s="34"/>
      <c r="QOO46" s="34"/>
      <c r="QOP46" s="34"/>
      <c r="QOQ46" s="34"/>
      <c r="QOR46" s="34"/>
      <c r="QOS46" s="34"/>
      <c r="QOT46" s="34"/>
      <c r="QOU46" s="34"/>
      <c r="QOV46" s="34"/>
      <c r="QOW46" s="34"/>
      <c r="QOX46" s="34"/>
      <c r="QOY46" s="34"/>
      <c r="QOZ46" s="34"/>
      <c r="QPA46" s="34"/>
      <c r="QPB46" s="34"/>
      <c r="QPC46" s="34"/>
      <c r="QPD46" s="34"/>
      <c r="QPE46" s="34"/>
      <c r="QPF46" s="34"/>
      <c r="QPG46" s="34"/>
      <c r="QPH46" s="34"/>
      <c r="QPI46" s="34"/>
      <c r="QPJ46" s="34"/>
      <c r="QPK46" s="34"/>
      <c r="QPL46" s="34"/>
      <c r="QPM46" s="34"/>
      <c r="QPN46" s="34"/>
      <c r="QPO46" s="34"/>
      <c r="QPP46" s="34"/>
      <c r="QPQ46" s="34"/>
      <c r="QPR46" s="34"/>
      <c r="QPS46" s="34"/>
      <c r="QPT46" s="34"/>
      <c r="QPU46" s="34"/>
      <c r="QPV46" s="34"/>
      <c r="QPW46" s="34"/>
      <c r="QPX46" s="34"/>
      <c r="QPY46" s="34"/>
      <c r="QPZ46" s="34"/>
      <c r="QQA46" s="34"/>
      <c r="QQB46" s="34"/>
      <c r="QQC46" s="34"/>
      <c r="QQD46" s="34"/>
      <c r="QQE46" s="34"/>
      <c r="QQF46" s="34"/>
      <c r="QQG46" s="34"/>
      <c r="QQH46" s="34"/>
      <c r="QQI46" s="34"/>
      <c r="QQJ46" s="34"/>
      <c r="QQK46" s="34"/>
      <c r="QQL46" s="34"/>
      <c r="QQM46" s="34"/>
      <c r="QQN46" s="34"/>
      <c r="QQO46" s="34"/>
      <c r="QQP46" s="34"/>
      <c r="QQQ46" s="34"/>
      <c r="QQR46" s="34"/>
      <c r="QQS46" s="34"/>
      <c r="QQT46" s="34"/>
      <c r="QQU46" s="34"/>
      <c r="QQV46" s="34"/>
      <c r="QQW46" s="34"/>
      <c r="QQX46" s="34"/>
      <c r="QQY46" s="34"/>
      <c r="QQZ46" s="34"/>
      <c r="QRA46" s="34"/>
      <c r="QRB46" s="34"/>
      <c r="QRC46" s="34"/>
      <c r="QRD46" s="34"/>
      <c r="QRE46" s="34"/>
      <c r="QRF46" s="34"/>
      <c r="QRG46" s="34"/>
      <c r="QRH46" s="34"/>
      <c r="QRI46" s="34"/>
      <c r="QRJ46" s="34"/>
      <c r="QRK46" s="34"/>
      <c r="QRL46" s="34"/>
      <c r="QRM46" s="34"/>
      <c r="QRN46" s="34"/>
      <c r="QRO46" s="34"/>
      <c r="QRP46" s="34"/>
      <c r="QRQ46" s="34"/>
      <c r="QRR46" s="34"/>
      <c r="QRS46" s="34"/>
      <c r="QRT46" s="34"/>
      <c r="QRU46" s="34"/>
      <c r="QRV46" s="34"/>
      <c r="QRW46" s="34"/>
      <c r="QRX46" s="34"/>
      <c r="QRY46" s="34"/>
      <c r="QRZ46" s="34"/>
      <c r="QSA46" s="34"/>
      <c r="QSB46" s="34"/>
      <c r="QSC46" s="34"/>
      <c r="QSD46" s="34"/>
      <c r="QSE46" s="34"/>
      <c r="QSF46" s="34"/>
      <c r="QSG46" s="34"/>
      <c r="QSH46" s="34"/>
      <c r="QSI46" s="34"/>
      <c r="QSJ46" s="34"/>
      <c r="QSK46" s="34"/>
      <c r="QSL46" s="34"/>
      <c r="QSM46" s="34"/>
      <c r="QSN46" s="34"/>
      <c r="QSO46" s="34"/>
      <c r="QSP46" s="34"/>
      <c r="QSQ46" s="34"/>
      <c r="QSR46" s="34"/>
      <c r="QSS46" s="34"/>
      <c r="QST46" s="34"/>
      <c r="QSU46" s="34"/>
      <c r="QSV46" s="34"/>
      <c r="QSW46" s="34"/>
      <c r="QSX46" s="34"/>
      <c r="QSY46" s="34"/>
      <c r="QSZ46" s="34"/>
      <c r="QTA46" s="34"/>
      <c r="QTB46" s="34"/>
      <c r="QTC46" s="34"/>
      <c r="QTD46" s="34"/>
      <c r="QTE46" s="34"/>
      <c r="QTF46" s="34"/>
      <c r="QTG46" s="34"/>
      <c r="QTH46" s="34"/>
      <c r="QTI46" s="34"/>
      <c r="QTJ46" s="34"/>
      <c r="QTK46" s="34"/>
      <c r="QTL46" s="34"/>
      <c r="QTM46" s="34"/>
      <c r="QTN46" s="34"/>
      <c r="QTO46" s="34"/>
      <c r="QTP46" s="34"/>
      <c r="QTQ46" s="34"/>
      <c r="QTR46" s="34"/>
      <c r="QTS46" s="34"/>
      <c r="QTT46" s="34"/>
      <c r="QTU46" s="34"/>
      <c r="QTV46" s="34"/>
      <c r="QTW46" s="34"/>
      <c r="QTX46" s="34"/>
      <c r="QTY46" s="34"/>
      <c r="QTZ46" s="34"/>
      <c r="QUA46" s="34"/>
      <c r="QUB46" s="34"/>
      <c r="QUC46" s="34"/>
      <c r="QUD46" s="34"/>
      <c r="QUE46" s="34"/>
      <c r="QUF46" s="34"/>
      <c r="QUG46" s="34"/>
      <c r="QUH46" s="34"/>
      <c r="QUI46" s="34"/>
      <c r="QUJ46" s="34"/>
      <c r="QUK46" s="34"/>
      <c r="QUL46" s="34"/>
      <c r="QUM46" s="34"/>
      <c r="QUN46" s="34"/>
      <c r="QUO46" s="34"/>
      <c r="QUP46" s="34"/>
      <c r="QUQ46" s="34"/>
      <c r="QUR46" s="34"/>
      <c r="QUS46" s="34"/>
      <c r="QUT46" s="34"/>
      <c r="QUU46" s="34"/>
      <c r="QUV46" s="34"/>
      <c r="QUW46" s="34"/>
      <c r="QUX46" s="34"/>
      <c r="QUY46" s="34"/>
      <c r="QUZ46" s="34"/>
      <c r="QVA46" s="34"/>
      <c r="QVB46" s="34"/>
      <c r="QVC46" s="34"/>
      <c r="QVD46" s="34"/>
      <c r="QVE46" s="34"/>
      <c r="QVF46" s="34"/>
      <c r="QVG46" s="34"/>
      <c r="QVH46" s="34"/>
      <c r="QVI46" s="34"/>
      <c r="QVJ46" s="34"/>
      <c r="QVK46" s="34"/>
      <c r="QVL46" s="34"/>
      <c r="QVM46" s="34"/>
      <c r="QVN46" s="34"/>
      <c r="QVO46" s="34"/>
      <c r="QVP46" s="34"/>
      <c r="QVQ46" s="34"/>
      <c r="QVR46" s="34"/>
      <c r="QVS46" s="34"/>
      <c r="QVT46" s="34"/>
      <c r="QVU46" s="34"/>
      <c r="QVV46" s="34"/>
      <c r="QVW46" s="34"/>
      <c r="QVX46" s="34"/>
      <c r="QVY46" s="34"/>
      <c r="QVZ46" s="34"/>
      <c r="QWA46" s="34"/>
      <c r="QWB46" s="34"/>
      <c r="QWC46" s="34"/>
      <c r="QWD46" s="34"/>
      <c r="QWE46" s="34"/>
      <c r="QWF46" s="34"/>
      <c r="QWG46" s="34"/>
      <c r="QWH46" s="34"/>
      <c r="QWI46" s="34"/>
      <c r="QWJ46" s="34"/>
      <c r="QWK46" s="34"/>
      <c r="QWL46" s="34"/>
      <c r="QWM46" s="34"/>
      <c r="QWN46" s="34"/>
      <c r="QWO46" s="34"/>
      <c r="QWP46" s="34"/>
      <c r="QWQ46" s="34"/>
      <c r="QWR46" s="34"/>
      <c r="QWS46" s="34"/>
      <c r="QWT46" s="34"/>
      <c r="QWU46" s="34"/>
      <c r="QWV46" s="34"/>
      <c r="QWW46" s="34"/>
      <c r="QWX46" s="34"/>
      <c r="QWY46" s="34"/>
      <c r="QWZ46" s="34"/>
      <c r="QXA46" s="34"/>
      <c r="QXB46" s="34"/>
      <c r="QXC46" s="34"/>
      <c r="QXD46" s="34"/>
      <c r="QXE46" s="34"/>
      <c r="QXF46" s="34"/>
      <c r="QXG46" s="34"/>
      <c r="QXH46" s="34"/>
      <c r="QXI46" s="34"/>
      <c r="QXJ46" s="34"/>
      <c r="QXK46" s="34"/>
      <c r="QXL46" s="34"/>
      <c r="QXM46" s="34"/>
      <c r="QXN46" s="34"/>
      <c r="QXO46" s="34"/>
      <c r="QXP46" s="34"/>
      <c r="QXQ46" s="34"/>
      <c r="QXR46" s="34"/>
      <c r="QXS46" s="34"/>
      <c r="QXT46" s="34"/>
      <c r="QXU46" s="34"/>
      <c r="QXV46" s="34"/>
      <c r="QXW46" s="34"/>
      <c r="QXX46" s="34"/>
      <c r="QXY46" s="34"/>
      <c r="QXZ46" s="34"/>
      <c r="QYA46" s="34"/>
      <c r="QYB46" s="34"/>
      <c r="QYC46" s="34"/>
      <c r="QYD46" s="34"/>
      <c r="QYE46" s="34"/>
      <c r="QYF46" s="34"/>
      <c r="QYG46" s="34"/>
      <c r="QYH46" s="34"/>
      <c r="QYI46" s="34"/>
      <c r="QYJ46" s="34"/>
      <c r="QYK46" s="34"/>
      <c r="QYL46" s="34"/>
      <c r="QYM46" s="34"/>
      <c r="QYN46" s="34"/>
      <c r="QYO46" s="34"/>
      <c r="QYP46" s="34"/>
      <c r="QYQ46" s="34"/>
      <c r="QYR46" s="34"/>
      <c r="QYS46" s="34"/>
      <c r="QYT46" s="34"/>
      <c r="QYU46" s="34"/>
      <c r="QYV46" s="34"/>
      <c r="QYW46" s="34"/>
      <c r="QYX46" s="34"/>
      <c r="QYY46" s="34"/>
      <c r="QYZ46" s="34"/>
      <c r="QZA46" s="34"/>
      <c r="QZB46" s="34"/>
      <c r="QZC46" s="34"/>
      <c r="QZD46" s="34"/>
      <c r="QZE46" s="34"/>
      <c r="QZF46" s="34"/>
      <c r="QZG46" s="34"/>
      <c r="QZH46" s="34"/>
      <c r="QZI46" s="34"/>
      <c r="QZJ46" s="34"/>
      <c r="QZK46" s="34"/>
      <c r="QZL46" s="34"/>
      <c r="QZM46" s="34"/>
      <c r="QZN46" s="34"/>
      <c r="QZO46" s="34"/>
      <c r="QZP46" s="34"/>
      <c r="QZQ46" s="34"/>
      <c r="QZR46" s="34"/>
      <c r="QZS46" s="34"/>
      <c r="QZT46" s="34"/>
      <c r="QZU46" s="34"/>
      <c r="QZV46" s="34"/>
      <c r="QZW46" s="34"/>
      <c r="QZX46" s="34"/>
      <c r="QZY46" s="34"/>
      <c r="QZZ46" s="34"/>
      <c r="RAA46" s="34"/>
      <c r="RAB46" s="34"/>
      <c r="RAC46" s="34"/>
      <c r="RAD46" s="34"/>
      <c r="RAE46" s="34"/>
      <c r="RAF46" s="34"/>
      <c r="RAG46" s="34"/>
      <c r="RAH46" s="34"/>
      <c r="RAI46" s="34"/>
      <c r="RAJ46" s="34"/>
      <c r="RAK46" s="34"/>
      <c r="RAL46" s="34"/>
      <c r="RAM46" s="34"/>
      <c r="RAN46" s="34"/>
      <c r="RAO46" s="34"/>
      <c r="RAP46" s="34"/>
      <c r="RAQ46" s="34"/>
      <c r="RAR46" s="34"/>
      <c r="RAS46" s="34"/>
      <c r="RAT46" s="34"/>
      <c r="RAU46" s="34"/>
      <c r="RAV46" s="34"/>
      <c r="RAW46" s="34"/>
      <c r="RAX46" s="34"/>
      <c r="RAY46" s="34"/>
      <c r="RAZ46" s="34"/>
      <c r="RBA46" s="34"/>
      <c r="RBB46" s="34"/>
      <c r="RBC46" s="34"/>
      <c r="RBD46" s="34"/>
      <c r="RBE46" s="34"/>
      <c r="RBF46" s="34"/>
      <c r="RBG46" s="34"/>
      <c r="RBH46" s="34"/>
      <c r="RBI46" s="34"/>
      <c r="RBJ46" s="34"/>
      <c r="RBK46" s="34"/>
      <c r="RBL46" s="34"/>
      <c r="RBM46" s="34"/>
      <c r="RBN46" s="34"/>
      <c r="RBO46" s="34"/>
      <c r="RBP46" s="34"/>
      <c r="RBQ46" s="34"/>
      <c r="RBR46" s="34"/>
      <c r="RBS46" s="34"/>
      <c r="RBT46" s="34"/>
      <c r="RBU46" s="34"/>
      <c r="RBV46" s="34"/>
      <c r="RBW46" s="34"/>
      <c r="RBX46" s="34"/>
      <c r="RBY46" s="34"/>
      <c r="RBZ46" s="34"/>
      <c r="RCA46" s="34"/>
      <c r="RCB46" s="34"/>
      <c r="RCC46" s="34"/>
      <c r="RCD46" s="34"/>
      <c r="RCE46" s="34"/>
      <c r="RCF46" s="34"/>
      <c r="RCG46" s="34"/>
      <c r="RCH46" s="34"/>
      <c r="RCI46" s="34"/>
      <c r="RCJ46" s="34"/>
      <c r="RCK46" s="34"/>
      <c r="RCL46" s="34"/>
      <c r="RCM46" s="34"/>
      <c r="RCN46" s="34"/>
      <c r="RCO46" s="34"/>
      <c r="RCP46" s="34"/>
      <c r="RCQ46" s="34"/>
      <c r="RCR46" s="34"/>
      <c r="RCS46" s="34"/>
      <c r="RCT46" s="34"/>
      <c r="RCU46" s="34"/>
      <c r="RCV46" s="34"/>
      <c r="RCW46" s="34"/>
      <c r="RCX46" s="34"/>
      <c r="RCY46" s="34"/>
      <c r="RCZ46" s="34"/>
      <c r="RDA46" s="34"/>
      <c r="RDB46" s="34"/>
      <c r="RDC46" s="34"/>
      <c r="RDD46" s="34"/>
      <c r="RDE46" s="34"/>
      <c r="RDF46" s="34"/>
      <c r="RDG46" s="34"/>
      <c r="RDH46" s="34"/>
      <c r="RDI46" s="34"/>
      <c r="RDJ46" s="34"/>
      <c r="RDK46" s="34"/>
      <c r="RDL46" s="34"/>
      <c r="RDM46" s="34"/>
      <c r="RDN46" s="34"/>
      <c r="RDO46" s="34"/>
      <c r="RDP46" s="34"/>
      <c r="RDQ46" s="34"/>
      <c r="RDR46" s="34"/>
      <c r="RDS46" s="34"/>
      <c r="RDT46" s="34"/>
      <c r="RDU46" s="34"/>
      <c r="RDV46" s="34"/>
      <c r="RDW46" s="34"/>
      <c r="RDX46" s="34"/>
      <c r="RDY46" s="34"/>
      <c r="RDZ46" s="34"/>
      <c r="REA46" s="34"/>
      <c r="REB46" s="34"/>
      <c r="REC46" s="34"/>
      <c r="RED46" s="34"/>
      <c r="REE46" s="34"/>
      <c r="REF46" s="34"/>
      <c r="REG46" s="34"/>
      <c r="REH46" s="34"/>
      <c r="REI46" s="34"/>
      <c r="REJ46" s="34"/>
      <c r="REK46" s="34"/>
      <c r="REL46" s="34"/>
      <c r="REM46" s="34"/>
      <c r="REN46" s="34"/>
      <c r="REO46" s="34"/>
      <c r="REP46" s="34"/>
      <c r="REQ46" s="34"/>
      <c r="RER46" s="34"/>
      <c r="RES46" s="34"/>
      <c r="RET46" s="34"/>
      <c r="REU46" s="34"/>
      <c r="REV46" s="34"/>
      <c r="REW46" s="34"/>
      <c r="REX46" s="34"/>
      <c r="REY46" s="34"/>
      <c r="REZ46" s="34"/>
      <c r="RFA46" s="34"/>
      <c r="RFB46" s="34"/>
      <c r="RFC46" s="34"/>
      <c r="RFD46" s="34"/>
      <c r="RFE46" s="34"/>
      <c r="RFF46" s="34"/>
      <c r="RFG46" s="34"/>
      <c r="RFH46" s="34"/>
      <c r="RFI46" s="34"/>
      <c r="RFJ46" s="34"/>
      <c r="RFK46" s="34"/>
      <c r="RFL46" s="34"/>
      <c r="RFM46" s="34"/>
      <c r="RFN46" s="34"/>
      <c r="RFO46" s="34"/>
      <c r="RFP46" s="34"/>
      <c r="RFQ46" s="34"/>
      <c r="RFR46" s="34"/>
      <c r="RFS46" s="34"/>
      <c r="RFT46" s="34"/>
      <c r="RFU46" s="34"/>
      <c r="RFV46" s="34"/>
      <c r="RFW46" s="34"/>
      <c r="RFX46" s="34"/>
      <c r="RFY46" s="34"/>
      <c r="RFZ46" s="34"/>
      <c r="RGA46" s="34"/>
      <c r="RGB46" s="34"/>
      <c r="RGC46" s="34"/>
      <c r="RGD46" s="34"/>
      <c r="RGE46" s="34"/>
      <c r="RGF46" s="34"/>
      <c r="RGG46" s="34"/>
      <c r="RGH46" s="34"/>
      <c r="RGI46" s="34"/>
      <c r="RGJ46" s="34"/>
      <c r="RGK46" s="34"/>
      <c r="RGL46" s="34"/>
      <c r="RGM46" s="34"/>
      <c r="RGN46" s="34"/>
      <c r="RGO46" s="34"/>
      <c r="RGP46" s="34"/>
      <c r="RGQ46" s="34"/>
      <c r="RGR46" s="34"/>
      <c r="RGS46" s="34"/>
      <c r="RGT46" s="34"/>
      <c r="RGU46" s="34"/>
      <c r="RGV46" s="34"/>
      <c r="RGW46" s="34"/>
      <c r="RGX46" s="34"/>
      <c r="RGY46" s="34"/>
      <c r="RGZ46" s="34"/>
      <c r="RHA46" s="34"/>
      <c r="RHB46" s="34"/>
      <c r="RHC46" s="34"/>
      <c r="RHD46" s="34"/>
      <c r="RHE46" s="34"/>
      <c r="RHF46" s="34"/>
      <c r="RHG46" s="34"/>
      <c r="RHH46" s="34"/>
      <c r="RHI46" s="34"/>
      <c r="RHJ46" s="34"/>
      <c r="RHK46" s="34"/>
      <c r="RHL46" s="34"/>
      <c r="RHM46" s="34"/>
      <c r="RHN46" s="34"/>
      <c r="RHO46" s="34"/>
      <c r="RHP46" s="34"/>
      <c r="RHQ46" s="34"/>
      <c r="RHR46" s="34"/>
      <c r="RHS46" s="34"/>
      <c r="RHT46" s="34"/>
      <c r="RHU46" s="34"/>
      <c r="RHV46" s="34"/>
      <c r="RHW46" s="34"/>
      <c r="RHX46" s="34"/>
      <c r="RHY46" s="34"/>
      <c r="RHZ46" s="34"/>
      <c r="RIA46" s="34"/>
      <c r="RIB46" s="34"/>
      <c r="RIC46" s="34"/>
      <c r="RID46" s="34"/>
      <c r="RIE46" s="34"/>
      <c r="RIF46" s="34"/>
      <c r="RIG46" s="34"/>
      <c r="RIH46" s="34"/>
      <c r="RII46" s="34"/>
      <c r="RIJ46" s="34"/>
      <c r="RIK46" s="34"/>
      <c r="RIL46" s="34"/>
      <c r="RIM46" s="34"/>
      <c r="RIN46" s="34"/>
      <c r="RIO46" s="34"/>
      <c r="RIP46" s="34"/>
      <c r="RIQ46" s="34"/>
      <c r="RIR46" s="34"/>
      <c r="RIS46" s="34"/>
      <c r="RIT46" s="34"/>
      <c r="RIU46" s="34"/>
      <c r="RIV46" s="34"/>
      <c r="RIW46" s="34"/>
      <c r="RIX46" s="34"/>
      <c r="RIY46" s="34"/>
      <c r="RIZ46" s="34"/>
      <c r="RJA46" s="34"/>
      <c r="RJB46" s="34"/>
      <c r="RJC46" s="34"/>
      <c r="RJD46" s="34"/>
      <c r="RJE46" s="34"/>
      <c r="RJF46" s="34"/>
      <c r="RJG46" s="34"/>
      <c r="RJH46" s="34"/>
      <c r="RJI46" s="34"/>
      <c r="RJJ46" s="34"/>
      <c r="RJK46" s="34"/>
      <c r="RJL46" s="34"/>
      <c r="RJM46" s="34"/>
      <c r="RJN46" s="34"/>
      <c r="RJO46" s="34"/>
      <c r="RJP46" s="34"/>
      <c r="RJQ46" s="34"/>
      <c r="RJR46" s="34"/>
      <c r="RJS46" s="34"/>
      <c r="RJT46" s="34"/>
      <c r="RJU46" s="34"/>
      <c r="RJV46" s="34"/>
      <c r="RJW46" s="34"/>
      <c r="RJX46" s="34"/>
      <c r="RJY46" s="34"/>
      <c r="RJZ46" s="34"/>
      <c r="RKA46" s="34"/>
      <c r="RKB46" s="34"/>
      <c r="RKC46" s="34"/>
      <c r="RKD46" s="34"/>
      <c r="RKE46" s="34"/>
      <c r="RKF46" s="34"/>
      <c r="RKG46" s="34"/>
      <c r="RKH46" s="34"/>
      <c r="RKI46" s="34"/>
      <c r="RKJ46" s="34"/>
      <c r="RKK46" s="34"/>
      <c r="RKL46" s="34"/>
      <c r="RKM46" s="34"/>
      <c r="RKN46" s="34"/>
      <c r="RKO46" s="34"/>
      <c r="RKP46" s="34"/>
      <c r="RKQ46" s="34"/>
      <c r="RKR46" s="34"/>
      <c r="RKS46" s="34"/>
      <c r="RKT46" s="34"/>
      <c r="RKU46" s="34"/>
      <c r="RKV46" s="34"/>
      <c r="RKW46" s="34"/>
      <c r="RKX46" s="34"/>
      <c r="RKY46" s="34"/>
      <c r="RKZ46" s="34"/>
      <c r="RLA46" s="34"/>
      <c r="RLB46" s="34"/>
      <c r="RLC46" s="34"/>
      <c r="RLD46" s="34"/>
      <c r="RLE46" s="34"/>
      <c r="RLF46" s="34"/>
      <c r="RLG46" s="34"/>
      <c r="RLH46" s="34"/>
      <c r="RLI46" s="34"/>
      <c r="RLJ46" s="34"/>
      <c r="RLK46" s="34"/>
      <c r="RLL46" s="34"/>
      <c r="RLM46" s="34"/>
      <c r="RLN46" s="34"/>
      <c r="RLO46" s="34"/>
      <c r="RLP46" s="34"/>
      <c r="RLQ46" s="34"/>
      <c r="RLR46" s="34"/>
      <c r="RLS46" s="34"/>
      <c r="RLT46" s="34"/>
      <c r="RLU46" s="34"/>
      <c r="RLV46" s="34"/>
      <c r="RLW46" s="34"/>
      <c r="RLX46" s="34"/>
      <c r="RLY46" s="34"/>
      <c r="RLZ46" s="34"/>
      <c r="RMA46" s="34"/>
      <c r="RMB46" s="34"/>
      <c r="RMC46" s="34"/>
      <c r="RMD46" s="34"/>
      <c r="RME46" s="34"/>
      <c r="RMF46" s="34"/>
      <c r="RMG46" s="34"/>
      <c r="RMH46" s="34"/>
      <c r="RMI46" s="34"/>
      <c r="RMJ46" s="34"/>
      <c r="RMK46" s="34"/>
      <c r="RML46" s="34"/>
      <c r="RMM46" s="34"/>
      <c r="RMN46" s="34"/>
      <c r="RMO46" s="34"/>
      <c r="RMP46" s="34"/>
      <c r="RMQ46" s="34"/>
      <c r="RMR46" s="34"/>
      <c r="RMS46" s="34"/>
      <c r="RMT46" s="34"/>
      <c r="RMU46" s="34"/>
      <c r="RMV46" s="34"/>
      <c r="RMW46" s="34"/>
      <c r="RMX46" s="34"/>
      <c r="RMY46" s="34"/>
      <c r="RMZ46" s="34"/>
      <c r="RNA46" s="34"/>
      <c r="RNB46" s="34"/>
      <c r="RNC46" s="34"/>
      <c r="RND46" s="34"/>
      <c r="RNE46" s="34"/>
      <c r="RNF46" s="34"/>
      <c r="RNG46" s="34"/>
      <c r="RNH46" s="34"/>
      <c r="RNI46" s="34"/>
      <c r="RNJ46" s="34"/>
      <c r="RNK46" s="34"/>
      <c r="RNL46" s="34"/>
      <c r="RNM46" s="34"/>
      <c r="RNN46" s="34"/>
      <c r="RNO46" s="34"/>
      <c r="RNP46" s="34"/>
      <c r="RNQ46" s="34"/>
      <c r="RNR46" s="34"/>
      <c r="RNS46" s="34"/>
      <c r="RNT46" s="34"/>
      <c r="RNU46" s="34"/>
      <c r="RNV46" s="34"/>
      <c r="RNW46" s="34"/>
      <c r="RNX46" s="34"/>
      <c r="RNY46" s="34"/>
      <c r="RNZ46" s="34"/>
      <c r="ROA46" s="34"/>
      <c r="ROB46" s="34"/>
      <c r="ROC46" s="34"/>
      <c r="ROD46" s="34"/>
      <c r="ROE46" s="34"/>
      <c r="ROF46" s="34"/>
      <c r="ROG46" s="34"/>
      <c r="ROH46" s="34"/>
      <c r="ROI46" s="34"/>
      <c r="ROJ46" s="34"/>
      <c r="ROK46" s="34"/>
      <c r="ROL46" s="34"/>
      <c r="ROM46" s="34"/>
      <c r="RON46" s="34"/>
      <c r="ROO46" s="34"/>
      <c r="ROP46" s="34"/>
      <c r="ROQ46" s="34"/>
      <c r="ROR46" s="34"/>
      <c r="ROS46" s="34"/>
      <c r="ROT46" s="34"/>
      <c r="ROU46" s="34"/>
      <c r="ROV46" s="34"/>
      <c r="ROW46" s="34"/>
      <c r="ROX46" s="34"/>
      <c r="ROY46" s="34"/>
      <c r="ROZ46" s="34"/>
      <c r="RPA46" s="34"/>
      <c r="RPB46" s="34"/>
      <c r="RPC46" s="34"/>
      <c r="RPD46" s="34"/>
      <c r="RPE46" s="34"/>
      <c r="RPF46" s="34"/>
      <c r="RPG46" s="34"/>
      <c r="RPH46" s="34"/>
      <c r="RPI46" s="34"/>
      <c r="RPJ46" s="34"/>
      <c r="RPK46" s="34"/>
      <c r="RPL46" s="34"/>
      <c r="RPM46" s="34"/>
      <c r="RPN46" s="34"/>
      <c r="RPO46" s="34"/>
      <c r="RPP46" s="34"/>
      <c r="RPQ46" s="34"/>
      <c r="RPR46" s="34"/>
      <c r="RPS46" s="34"/>
      <c r="RPT46" s="34"/>
      <c r="RPU46" s="34"/>
      <c r="RPV46" s="34"/>
      <c r="RPW46" s="34"/>
      <c r="RPX46" s="34"/>
      <c r="RPY46" s="34"/>
      <c r="RPZ46" s="34"/>
      <c r="RQA46" s="34"/>
      <c r="RQB46" s="34"/>
      <c r="RQC46" s="34"/>
      <c r="RQD46" s="34"/>
      <c r="RQE46" s="34"/>
      <c r="RQF46" s="34"/>
      <c r="RQG46" s="34"/>
      <c r="RQH46" s="34"/>
      <c r="RQI46" s="34"/>
      <c r="RQJ46" s="34"/>
      <c r="RQK46" s="34"/>
      <c r="RQL46" s="34"/>
      <c r="RQM46" s="34"/>
      <c r="RQN46" s="34"/>
      <c r="RQO46" s="34"/>
      <c r="RQP46" s="34"/>
      <c r="RQQ46" s="34"/>
      <c r="RQR46" s="34"/>
      <c r="RQS46" s="34"/>
      <c r="RQT46" s="34"/>
      <c r="RQU46" s="34"/>
      <c r="RQV46" s="34"/>
      <c r="RQW46" s="34"/>
      <c r="RQX46" s="34"/>
      <c r="RQY46" s="34"/>
      <c r="RQZ46" s="34"/>
      <c r="RRA46" s="34"/>
      <c r="RRB46" s="34"/>
      <c r="RRC46" s="34"/>
      <c r="RRD46" s="34"/>
      <c r="RRE46" s="34"/>
      <c r="RRF46" s="34"/>
      <c r="RRG46" s="34"/>
      <c r="RRH46" s="34"/>
      <c r="RRI46" s="34"/>
      <c r="RRJ46" s="34"/>
      <c r="RRK46" s="34"/>
      <c r="RRL46" s="34"/>
      <c r="RRM46" s="34"/>
      <c r="RRN46" s="34"/>
      <c r="RRO46" s="34"/>
      <c r="RRP46" s="34"/>
      <c r="RRQ46" s="34"/>
      <c r="RRR46" s="34"/>
      <c r="RRS46" s="34"/>
      <c r="RRT46" s="34"/>
      <c r="RRU46" s="34"/>
      <c r="RRV46" s="34"/>
      <c r="RRW46" s="34"/>
      <c r="RRX46" s="34"/>
      <c r="RRY46" s="34"/>
      <c r="RRZ46" s="34"/>
      <c r="RSA46" s="34"/>
      <c r="RSB46" s="34"/>
      <c r="RSC46" s="34"/>
      <c r="RSD46" s="34"/>
      <c r="RSE46" s="34"/>
      <c r="RSF46" s="34"/>
      <c r="RSG46" s="34"/>
      <c r="RSH46" s="34"/>
      <c r="RSI46" s="34"/>
      <c r="RSJ46" s="34"/>
      <c r="RSK46" s="34"/>
      <c r="RSL46" s="34"/>
      <c r="RSM46" s="34"/>
      <c r="RSN46" s="34"/>
      <c r="RSO46" s="34"/>
      <c r="RSP46" s="34"/>
      <c r="RSQ46" s="34"/>
      <c r="RSR46" s="34"/>
      <c r="RSS46" s="34"/>
      <c r="RST46" s="34"/>
      <c r="RSU46" s="34"/>
      <c r="RSV46" s="34"/>
      <c r="RSW46" s="34"/>
      <c r="RSX46" s="34"/>
      <c r="RSY46" s="34"/>
      <c r="RSZ46" s="34"/>
      <c r="RTA46" s="34"/>
      <c r="RTB46" s="34"/>
      <c r="RTC46" s="34"/>
      <c r="RTD46" s="34"/>
      <c r="RTE46" s="34"/>
      <c r="RTF46" s="34"/>
      <c r="RTG46" s="34"/>
      <c r="RTH46" s="34"/>
      <c r="RTI46" s="34"/>
      <c r="RTJ46" s="34"/>
      <c r="RTK46" s="34"/>
      <c r="RTL46" s="34"/>
      <c r="RTM46" s="34"/>
      <c r="RTN46" s="34"/>
      <c r="RTO46" s="34"/>
      <c r="RTP46" s="34"/>
      <c r="RTQ46" s="34"/>
      <c r="RTR46" s="34"/>
      <c r="RTS46" s="34"/>
      <c r="RTT46" s="34"/>
      <c r="RTU46" s="34"/>
      <c r="RTV46" s="34"/>
      <c r="RTW46" s="34"/>
      <c r="RTX46" s="34"/>
      <c r="RTY46" s="34"/>
      <c r="RTZ46" s="34"/>
      <c r="RUA46" s="34"/>
      <c r="RUB46" s="34"/>
      <c r="RUC46" s="34"/>
      <c r="RUD46" s="34"/>
      <c r="RUE46" s="34"/>
      <c r="RUF46" s="34"/>
      <c r="RUG46" s="34"/>
      <c r="RUH46" s="34"/>
      <c r="RUI46" s="34"/>
      <c r="RUJ46" s="34"/>
      <c r="RUK46" s="34"/>
      <c r="RUL46" s="34"/>
      <c r="RUM46" s="34"/>
      <c r="RUN46" s="34"/>
      <c r="RUO46" s="34"/>
      <c r="RUP46" s="34"/>
      <c r="RUQ46" s="34"/>
      <c r="RUR46" s="34"/>
      <c r="RUS46" s="34"/>
      <c r="RUT46" s="34"/>
      <c r="RUU46" s="34"/>
      <c r="RUV46" s="34"/>
      <c r="RUW46" s="34"/>
      <c r="RUX46" s="34"/>
      <c r="RUY46" s="34"/>
      <c r="RUZ46" s="34"/>
      <c r="RVA46" s="34"/>
      <c r="RVB46" s="34"/>
      <c r="RVC46" s="34"/>
      <c r="RVD46" s="34"/>
      <c r="RVE46" s="34"/>
      <c r="RVF46" s="34"/>
      <c r="RVG46" s="34"/>
      <c r="RVH46" s="34"/>
      <c r="RVI46" s="34"/>
      <c r="RVJ46" s="34"/>
      <c r="RVK46" s="34"/>
      <c r="RVL46" s="34"/>
      <c r="RVM46" s="34"/>
      <c r="RVN46" s="34"/>
      <c r="RVO46" s="34"/>
      <c r="RVP46" s="34"/>
      <c r="RVQ46" s="34"/>
      <c r="RVR46" s="34"/>
      <c r="RVS46" s="34"/>
      <c r="RVT46" s="34"/>
      <c r="RVU46" s="34"/>
      <c r="RVV46" s="34"/>
      <c r="RVW46" s="34"/>
      <c r="RVX46" s="34"/>
      <c r="RVY46" s="34"/>
      <c r="RVZ46" s="34"/>
      <c r="RWA46" s="34"/>
      <c r="RWB46" s="34"/>
      <c r="RWC46" s="34"/>
      <c r="RWD46" s="34"/>
      <c r="RWE46" s="34"/>
      <c r="RWF46" s="34"/>
      <c r="RWG46" s="34"/>
      <c r="RWH46" s="34"/>
      <c r="RWI46" s="34"/>
      <c r="RWJ46" s="34"/>
      <c r="RWK46" s="34"/>
      <c r="RWL46" s="34"/>
      <c r="RWM46" s="34"/>
      <c r="RWN46" s="34"/>
      <c r="RWO46" s="34"/>
      <c r="RWP46" s="34"/>
      <c r="RWQ46" s="34"/>
      <c r="RWR46" s="34"/>
      <c r="RWS46" s="34"/>
      <c r="RWT46" s="34"/>
      <c r="RWU46" s="34"/>
      <c r="RWV46" s="34"/>
      <c r="RWW46" s="34"/>
      <c r="RWX46" s="34"/>
      <c r="RWY46" s="34"/>
      <c r="RWZ46" s="34"/>
      <c r="RXA46" s="34"/>
      <c r="RXB46" s="34"/>
      <c r="RXC46" s="34"/>
      <c r="RXD46" s="34"/>
      <c r="RXE46" s="34"/>
      <c r="RXF46" s="34"/>
      <c r="RXG46" s="34"/>
      <c r="RXH46" s="34"/>
      <c r="RXI46" s="34"/>
      <c r="RXJ46" s="34"/>
      <c r="RXK46" s="34"/>
      <c r="RXL46" s="34"/>
      <c r="RXM46" s="34"/>
      <c r="RXN46" s="34"/>
      <c r="RXO46" s="34"/>
      <c r="RXP46" s="34"/>
      <c r="RXQ46" s="34"/>
      <c r="RXR46" s="34"/>
      <c r="RXS46" s="34"/>
      <c r="RXT46" s="34"/>
      <c r="RXU46" s="34"/>
      <c r="RXV46" s="34"/>
      <c r="RXW46" s="34"/>
      <c r="RXX46" s="34"/>
      <c r="RXY46" s="34"/>
      <c r="RXZ46" s="34"/>
      <c r="RYA46" s="34"/>
      <c r="RYB46" s="34"/>
      <c r="RYC46" s="34"/>
      <c r="RYD46" s="34"/>
      <c r="RYE46" s="34"/>
      <c r="RYF46" s="34"/>
      <c r="RYG46" s="34"/>
      <c r="RYH46" s="34"/>
      <c r="RYI46" s="34"/>
      <c r="RYJ46" s="34"/>
      <c r="RYK46" s="34"/>
      <c r="RYL46" s="34"/>
      <c r="RYM46" s="34"/>
      <c r="RYN46" s="34"/>
      <c r="RYO46" s="34"/>
      <c r="RYP46" s="34"/>
      <c r="RYQ46" s="34"/>
      <c r="RYR46" s="34"/>
      <c r="RYS46" s="34"/>
      <c r="RYT46" s="34"/>
      <c r="RYU46" s="34"/>
      <c r="RYV46" s="34"/>
      <c r="RYW46" s="34"/>
      <c r="RYX46" s="34"/>
      <c r="RYY46" s="34"/>
      <c r="RYZ46" s="34"/>
      <c r="RZA46" s="34"/>
      <c r="RZB46" s="34"/>
      <c r="RZC46" s="34"/>
      <c r="RZD46" s="34"/>
      <c r="RZE46" s="34"/>
      <c r="RZF46" s="34"/>
      <c r="RZG46" s="34"/>
      <c r="RZH46" s="34"/>
      <c r="RZI46" s="34"/>
      <c r="RZJ46" s="34"/>
      <c r="RZK46" s="34"/>
      <c r="RZL46" s="34"/>
      <c r="RZM46" s="34"/>
      <c r="RZN46" s="34"/>
      <c r="RZO46" s="34"/>
      <c r="RZP46" s="34"/>
      <c r="RZQ46" s="34"/>
      <c r="RZR46" s="34"/>
      <c r="RZS46" s="34"/>
      <c r="RZT46" s="34"/>
      <c r="RZU46" s="34"/>
      <c r="RZV46" s="34"/>
      <c r="RZW46" s="34"/>
      <c r="RZX46" s="34"/>
      <c r="RZY46" s="34"/>
      <c r="RZZ46" s="34"/>
      <c r="SAA46" s="34"/>
      <c r="SAB46" s="34"/>
      <c r="SAC46" s="34"/>
      <c r="SAD46" s="34"/>
      <c r="SAE46" s="34"/>
      <c r="SAF46" s="34"/>
      <c r="SAG46" s="34"/>
      <c r="SAH46" s="34"/>
      <c r="SAI46" s="34"/>
      <c r="SAJ46" s="34"/>
      <c r="SAK46" s="34"/>
      <c r="SAL46" s="34"/>
      <c r="SAM46" s="34"/>
      <c r="SAN46" s="34"/>
      <c r="SAO46" s="34"/>
      <c r="SAP46" s="34"/>
      <c r="SAQ46" s="34"/>
      <c r="SAR46" s="34"/>
      <c r="SAS46" s="34"/>
      <c r="SAT46" s="34"/>
      <c r="SAU46" s="34"/>
      <c r="SAV46" s="34"/>
      <c r="SAW46" s="34"/>
      <c r="SAX46" s="34"/>
      <c r="SAY46" s="34"/>
      <c r="SAZ46" s="34"/>
      <c r="SBA46" s="34"/>
      <c r="SBB46" s="34"/>
      <c r="SBC46" s="34"/>
      <c r="SBD46" s="34"/>
      <c r="SBE46" s="34"/>
      <c r="SBF46" s="34"/>
      <c r="SBG46" s="34"/>
      <c r="SBH46" s="34"/>
      <c r="SBI46" s="34"/>
      <c r="SBJ46" s="34"/>
      <c r="SBK46" s="34"/>
      <c r="SBL46" s="34"/>
      <c r="SBM46" s="34"/>
      <c r="SBN46" s="34"/>
      <c r="SBO46" s="34"/>
      <c r="SBP46" s="34"/>
      <c r="SBQ46" s="34"/>
      <c r="SBR46" s="34"/>
      <c r="SBS46" s="34"/>
      <c r="SBT46" s="34"/>
      <c r="SBU46" s="34"/>
      <c r="SBV46" s="34"/>
      <c r="SBW46" s="34"/>
      <c r="SBX46" s="34"/>
      <c r="SBY46" s="34"/>
      <c r="SBZ46" s="34"/>
      <c r="SCA46" s="34"/>
      <c r="SCB46" s="34"/>
      <c r="SCC46" s="34"/>
      <c r="SCD46" s="34"/>
      <c r="SCE46" s="34"/>
      <c r="SCF46" s="34"/>
      <c r="SCG46" s="34"/>
      <c r="SCH46" s="34"/>
      <c r="SCI46" s="34"/>
      <c r="SCJ46" s="34"/>
      <c r="SCK46" s="34"/>
      <c r="SCL46" s="34"/>
      <c r="SCM46" s="34"/>
      <c r="SCN46" s="34"/>
      <c r="SCO46" s="34"/>
      <c r="SCP46" s="34"/>
      <c r="SCQ46" s="34"/>
      <c r="SCR46" s="34"/>
      <c r="SCS46" s="34"/>
      <c r="SCT46" s="34"/>
      <c r="SCU46" s="34"/>
      <c r="SCV46" s="34"/>
      <c r="SCW46" s="34"/>
      <c r="SCX46" s="34"/>
      <c r="SCY46" s="34"/>
      <c r="SCZ46" s="34"/>
      <c r="SDA46" s="34"/>
      <c r="SDB46" s="34"/>
      <c r="SDC46" s="34"/>
      <c r="SDD46" s="34"/>
      <c r="SDE46" s="34"/>
      <c r="SDF46" s="34"/>
      <c r="SDG46" s="34"/>
      <c r="SDH46" s="34"/>
      <c r="SDI46" s="34"/>
      <c r="SDJ46" s="34"/>
      <c r="SDK46" s="34"/>
      <c r="SDL46" s="34"/>
      <c r="SDM46" s="34"/>
      <c r="SDN46" s="34"/>
      <c r="SDO46" s="34"/>
      <c r="SDP46" s="34"/>
      <c r="SDQ46" s="34"/>
      <c r="SDR46" s="34"/>
      <c r="SDS46" s="34"/>
      <c r="SDT46" s="34"/>
      <c r="SDU46" s="34"/>
      <c r="SDV46" s="34"/>
      <c r="SDW46" s="34"/>
      <c r="SDX46" s="34"/>
      <c r="SDY46" s="34"/>
      <c r="SDZ46" s="34"/>
      <c r="SEA46" s="34"/>
      <c r="SEB46" s="34"/>
      <c r="SEC46" s="34"/>
      <c r="SED46" s="34"/>
      <c r="SEE46" s="34"/>
      <c r="SEF46" s="34"/>
      <c r="SEG46" s="34"/>
      <c r="SEH46" s="34"/>
      <c r="SEI46" s="34"/>
      <c r="SEJ46" s="34"/>
      <c r="SEK46" s="34"/>
      <c r="SEL46" s="34"/>
      <c r="SEM46" s="34"/>
      <c r="SEN46" s="34"/>
      <c r="SEO46" s="34"/>
      <c r="SEP46" s="34"/>
      <c r="SEQ46" s="34"/>
      <c r="SER46" s="34"/>
      <c r="SES46" s="34"/>
      <c r="SET46" s="34"/>
      <c r="SEU46" s="34"/>
      <c r="SEV46" s="34"/>
      <c r="SEW46" s="34"/>
      <c r="SEX46" s="34"/>
      <c r="SEY46" s="34"/>
      <c r="SEZ46" s="34"/>
      <c r="SFA46" s="34"/>
      <c r="SFB46" s="34"/>
      <c r="SFC46" s="34"/>
      <c r="SFD46" s="34"/>
      <c r="SFE46" s="34"/>
      <c r="SFF46" s="34"/>
      <c r="SFG46" s="34"/>
      <c r="SFH46" s="34"/>
      <c r="SFI46" s="34"/>
      <c r="SFJ46" s="34"/>
      <c r="SFK46" s="34"/>
      <c r="SFL46" s="34"/>
      <c r="SFM46" s="34"/>
      <c r="SFN46" s="34"/>
      <c r="SFO46" s="34"/>
      <c r="SFP46" s="34"/>
      <c r="SFQ46" s="34"/>
      <c r="SFR46" s="34"/>
      <c r="SFS46" s="34"/>
      <c r="SFT46" s="34"/>
      <c r="SFU46" s="34"/>
      <c r="SFV46" s="34"/>
      <c r="SFW46" s="34"/>
      <c r="SFX46" s="34"/>
      <c r="SFY46" s="34"/>
      <c r="SFZ46" s="34"/>
      <c r="SGA46" s="34"/>
      <c r="SGB46" s="34"/>
      <c r="SGC46" s="34"/>
      <c r="SGD46" s="34"/>
      <c r="SGE46" s="34"/>
      <c r="SGF46" s="34"/>
      <c r="SGG46" s="34"/>
      <c r="SGH46" s="34"/>
      <c r="SGI46" s="34"/>
      <c r="SGJ46" s="34"/>
      <c r="SGK46" s="34"/>
      <c r="SGL46" s="34"/>
      <c r="SGM46" s="34"/>
      <c r="SGN46" s="34"/>
      <c r="SGO46" s="34"/>
      <c r="SGP46" s="34"/>
      <c r="SGQ46" s="34"/>
      <c r="SGR46" s="34"/>
      <c r="SGS46" s="34"/>
      <c r="SGT46" s="34"/>
      <c r="SGU46" s="34"/>
      <c r="SGV46" s="34"/>
      <c r="SGW46" s="34"/>
      <c r="SGX46" s="34"/>
      <c r="SGY46" s="34"/>
      <c r="SGZ46" s="34"/>
      <c r="SHA46" s="34"/>
      <c r="SHB46" s="34"/>
      <c r="SHC46" s="34"/>
      <c r="SHD46" s="34"/>
      <c r="SHE46" s="34"/>
      <c r="SHF46" s="34"/>
      <c r="SHG46" s="34"/>
      <c r="SHH46" s="34"/>
      <c r="SHI46" s="34"/>
      <c r="SHJ46" s="34"/>
      <c r="SHK46" s="34"/>
      <c r="SHL46" s="34"/>
      <c r="SHM46" s="34"/>
      <c r="SHN46" s="34"/>
      <c r="SHO46" s="34"/>
      <c r="SHP46" s="34"/>
      <c r="SHQ46" s="34"/>
      <c r="SHR46" s="34"/>
      <c r="SHS46" s="34"/>
      <c r="SHT46" s="34"/>
      <c r="SHU46" s="34"/>
      <c r="SHV46" s="34"/>
      <c r="SHW46" s="34"/>
      <c r="SHX46" s="34"/>
      <c r="SHY46" s="34"/>
      <c r="SHZ46" s="34"/>
      <c r="SIA46" s="34"/>
      <c r="SIB46" s="34"/>
      <c r="SIC46" s="34"/>
      <c r="SID46" s="34"/>
      <c r="SIE46" s="34"/>
      <c r="SIF46" s="34"/>
      <c r="SIG46" s="34"/>
      <c r="SIH46" s="34"/>
      <c r="SII46" s="34"/>
      <c r="SIJ46" s="34"/>
      <c r="SIK46" s="34"/>
      <c r="SIL46" s="34"/>
      <c r="SIM46" s="34"/>
      <c r="SIN46" s="34"/>
      <c r="SIO46" s="34"/>
      <c r="SIP46" s="34"/>
      <c r="SIQ46" s="34"/>
      <c r="SIR46" s="34"/>
      <c r="SIS46" s="34"/>
      <c r="SIT46" s="34"/>
      <c r="SIU46" s="34"/>
      <c r="SIV46" s="34"/>
      <c r="SIW46" s="34"/>
      <c r="SIX46" s="34"/>
      <c r="SIY46" s="34"/>
      <c r="SIZ46" s="34"/>
      <c r="SJA46" s="34"/>
      <c r="SJB46" s="34"/>
      <c r="SJC46" s="34"/>
      <c r="SJD46" s="34"/>
      <c r="SJE46" s="34"/>
      <c r="SJF46" s="34"/>
      <c r="SJG46" s="34"/>
      <c r="SJH46" s="34"/>
      <c r="SJI46" s="34"/>
      <c r="SJJ46" s="34"/>
      <c r="SJK46" s="34"/>
      <c r="SJL46" s="34"/>
      <c r="SJM46" s="34"/>
      <c r="SJN46" s="34"/>
      <c r="SJO46" s="34"/>
      <c r="SJP46" s="34"/>
      <c r="SJQ46" s="34"/>
      <c r="SJR46" s="34"/>
      <c r="SJS46" s="34"/>
      <c r="SJT46" s="34"/>
      <c r="SJU46" s="34"/>
      <c r="SJV46" s="34"/>
      <c r="SJW46" s="34"/>
      <c r="SJX46" s="34"/>
      <c r="SJY46" s="34"/>
      <c r="SJZ46" s="34"/>
      <c r="SKA46" s="34"/>
      <c r="SKB46" s="34"/>
      <c r="SKC46" s="34"/>
      <c r="SKD46" s="34"/>
      <c r="SKE46" s="34"/>
      <c r="SKF46" s="34"/>
      <c r="SKG46" s="34"/>
      <c r="SKH46" s="34"/>
      <c r="SKI46" s="34"/>
      <c r="SKJ46" s="34"/>
      <c r="SKK46" s="34"/>
      <c r="SKL46" s="34"/>
      <c r="SKM46" s="34"/>
      <c r="SKN46" s="34"/>
      <c r="SKO46" s="34"/>
      <c r="SKP46" s="34"/>
      <c r="SKQ46" s="34"/>
      <c r="SKR46" s="34"/>
      <c r="SKS46" s="34"/>
      <c r="SKT46" s="34"/>
      <c r="SKU46" s="34"/>
      <c r="SKV46" s="34"/>
      <c r="SKW46" s="34"/>
      <c r="SKX46" s="34"/>
      <c r="SKY46" s="34"/>
      <c r="SKZ46" s="34"/>
      <c r="SLA46" s="34"/>
      <c r="SLB46" s="34"/>
      <c r="SLC46" s="34"/>
      <c r="SLD46" s="34"/>
      <c r="SLE46" s="34"/>
      <c r="SLF46" s="34"/>
      <c r="SLG46" s="34"/>
      <c r="SLH46" s="34"/>
      <c r="SLI46" s="34"/>
      <c r="SLJ46" s="34"/>
      <c r="SLK46" s="34"/>
      <c r="SLL46" s="34"/>
      <c r="SLM46" s="34"/>
      <c r="SLN46" s="34"/>
      <c r="SLO46" s="34"/>
      <c r="SLP46" s="34"/>
      <c r="SLQ46" s="34"/>
      <c r="SLR46" s="34"/>
      <c r="SLS46" s="34"/>
      <c r="SLT46" s="34"/>
      <c r="SLU46" s="34"/>
      <c r="SLV46" s="34"/>
      <c r="SLW46" s="34"/>
      <c r="SLX46" s="34"/>
      <c r="SLY46" s="34"/>
      <c r="SLZ46" s="34"/>
      <c r="SMA46" s="34"/>
      <c r="SMB46" s="34"/>
      <c r="SMC46" s="34"/>
      <c r="SMD46" s="34"/>
      <c r="SME46" s="34"/>
      <c r="SMF46" s="34"/>
      <c r="SMG46" s="34"/>
      <c r="SMH46" s="34"/>
      <c r="SMI46" s="34"/>
      <c r="SMJ46" s="34"/>
      <c r="SMK46" s="34"/>
      <c r="SML46" s="34"/>
      <c r="SMM46" s="34"/>
      <c r="SMN46" s="34"/>
      <c r="SMO46" s="34"/>
      <c r="SMP46" s="34"/>
      <c r="SMQ46" s="34"/>
      <c r="SMR46" s="34"/>
      <c r="SMS46" s="34"/>
      <c r="SMT46" s="34"/>
      <c r="SMU46" s="34"/>
      <c r="SMV46" s="34"/>
      <c r="SMW46" s="34"/>
      <c r="SMX46" s="34"/>
      <c r="SMY46" s="34"/>
      <c r="SMZ46" s="34"/>
      <c r="SNA46" s="34"/>
      <c r="SNB46" s="34"/>
      <c r="SNC46" s="34"/>
      <c r="SND46" s="34"/>
      <c r="SNE46" s="34"/>
      <c r="SNF46" s="34"/>
      <c r="SNG46" s="34"/>
      <c r="SNH46" s="34"/>
      <c r="SNI46" s="34"/>
      <c r="SNJ46" s="34"/>
      <c r="SNK46" s="34"/>
      <c r="SNL46" s="34"/>
      <c r="SNM46" s="34"/>
      <c r="SNN46" s="34"/>
      <c r="SNO46" s="34"/>
      <c r="SNP46" s="34"/>
      <c r="SNQ46" s="34"/>
      <c r="SNR46" s="34"/>
      <c r="SNS46" s="34"/>
      <c r="SNT46" s="34"/>
      <c r="SNU46" s="34"/>
      <c r="SNV46" s="34"/>
      <c r="SNW46" s="34"/>
      <c r="SNX46" s="34"/>
      <c r="SNY46" s="34"/>
      <c r="SNZ46" s="34"/>
      <c r="SOA46" s="34"/>
      <c r="SOB46" s="34"/>
      <c r="SOC46" s="34"/>
      <c r="SOD46" s="34"/>
      <c r="SOE46" s="34"/>
      <c r="SOF46" s="34"/>
      <c r="SOG46" s="34"/>
      <c r="SOH46" s="34"/>
      <c r="SOI46" s="34"/>
      <c r="SOJ46" s="34"/>
      <c r="SOK46" s="34"/>
      <c r="SOL46" s="34"/>
      <c r="SOM46" s="34"/>
      <c r="SON46" s="34"/>
      <c r="SOO46" s="34"/>
      <c r="SOP46" s="34"/>
      <c r="SOQ46" s="34"/>
      <c r="SOR46" s="34"/>
      <c r="SOS46" s="34"/>
      <c r="SOT46" s="34"/>
      <c r="SOU46" s="34"/>
      <c r="SOV46" s="34"/>
      <c r="SOW46" s="34"/>
      <c r="SOX46" s="34"/>
      <c r="SOY46" s="34"/>
      <c r="SOZ46" s="34"/>
      <c r="SPA46" s="34"/>
      <c r="SPB46" s="34"/>
      <c r="SPC46" s="34"/>
      <c r="SPD46" s="34"/>
      <c r="SPE46" s="34"/>
      <c r="SPF46" s="34"/>
      <c r="SPG46" s="34"/>
      <c r="SPH46" s="34"/>
      <c r="SPI46" s="34"/>
      <c r="SPJ46" s="34"/>
      <c r="SPK46" s="34"/>
      <c r="SPL46" s="34"/>
      <c r="SPM46" s="34"/>
      <c r="SPN46" s="34"/>
      <c r="SPO46" s="34"/>
      <c r="SPP46" s="34"/>
      <c r="SPQ46" s="34"/>
      <c r="SPR46" s="34"/>
      <c r="SPS46" s="34"/>
      <c r="SPT46" s="34"/>
      <c r="SPU46" s="34"/>
      <c r="SPV46" s="34"/>
      <c r="SPW46" s="34"/>
      <c r="SPX46" s="34"/>
      <c r="SPY46" s="34"/>
      <c r="SPZ46" s="34"/>
      <c r="SQA46" s="34"/>
      <c r="SQB46" s="34"/>
      <c r="SQC46" s="34"/>
      <c r="SQD46" s="34"/>
      <c r="SQE46" s="34"/>
      <c r="SQF46" s="34"/>
      <c r="SQG46" s="34"/>
      <c r="SQH46" s="34"/>
      <c r="SQI46" s="34"/>
      <c r="SQJ46" s="34"/>
      <c r="SQK46" s="34"/>
      <c r="SQL46" s="34"/>
      <c r="SQM46" s="34"/>
      <c r="SQN46" s="34"/>
      <c r="SQO46" s="34"/>
      <c r="SQP46" s="34"/>
      <c r="SQQ46" s="34"/>
      <c r="SQR46" s="34"/>
      <c r="SQS46" s="34"/>
      <c r="SQT46" s="34"/>
      <c r="SQU46" s="34"/>
      <c r="SQV46" s="34"/>
      <c r="SQW46" s="34"/>
      <c r="SQX46" s="34"/>
      <c r="SQY46" s="34"/>
      <c r="SQZ46" s="34"/>
      <c r="SRA46" s="34"/>
      <c r="SRB46" s="34"/>
      <c r="SRC46" s="34"/>
      <c r="SRD46" s="34"/>
      <c r="SRE46" s="34"/>
      <c r="SRF46" s="34"/>
      <c r="SRG46" s="34"/>
      <c r="SRH46" s="34"/>
      <c r="SRI46" s="34"/>
      <c r="SRJ46" s="34"/>
      <c r="SRK46" s="34"/>
      <c r="SRL46" s="34"/>
      <c r="SRM46" s="34"/>
      <c r="SRN46" s="34"/>
      <c r="SRO46" s="34"/>
      <c r="SRP46" s="34"/>
      <c r="SRQ46" s="34"/>
      <c r="SRR46" s="34"/>
      <c r="SRS46" s="34"/>
      <c r="SRT46" s="34"/>
      <c r="SRU46" s="34"/>
      <c r="SRV46" s="34"/>
      <c r="SRW46" s="34"/>
      <c r="SRX46" s="34"/>
      <c r="SRY46" s="34"/>
      <c r="SRZ46" s="34"/>
      <c r="SSA46" s="34"/>
      <c r="SSB46" s="34"/>
      <c r="SSC46" s="34"/>
      <c r="SSD46" s="34"/>
      <c r="SSE46" s="34"/>
      <c r="SSF46" s="34"/>
      <c r="SSG46" s="34"/>
      <c r="SSH46" s="34"/>
      <c r="SSI46" s="34"/>
      <c r="SSJ46" s="34"/>
      <c r="SSK46" s="34"/>
      <c r="SSL46" s="34"/>
      <c r="SSM46" s="34"/>
      <c r="SSN46" s="34"/>
      <c r="SSO46" s="34"/>
      <c r="SSP46" s="34"/>
      <c r="SSQ46" s="34"/>
      <c r="SSR46" s="34"/>
      <c r="SSS46" s="34"/>
      <c r="SST46" s="34"/>
      <c r="SSU46" s="34"/>
      <c r="SSV46" s="34"/>
      <c r="SSW46" s="34"/>
      <c r="SSX46" s="34"/>
      <c r="SSY46" s="34"/>
      <c r="SSZ46" s="34"/>
      <c r="STA46" s="34"/>
      <c r="STB46" s="34"/>
      <c r="STC46" s="34"/>
      <c r="STD46" s="34"/>
      <c r="STE46" s="34"/>
      <c r="STF46" s="34"/>
      <c r="STG46" s="34"/>
      <c r="STH46" s="34"/>
      <c r="STI46" s="34"/>
      <c r="STJ46" s="34"/>
      <c r="STK46" s="34"/>
      <c r="STL46" s="34"/>
      <c r="STM46" s="34"/>
      <c r="STN46" s="34"/>
      <c r="STO46" s="34"/>
      <c r="STP46" s="34"/>
      <c r="STQ46" s="34"/>
      <c r="STR46" s="34"/>
      <c r="STS46" s="34"/>
      <c r="STT46" s="34"/>
      <c r="STU46" s="34"/>
      <c r="STV46" s="34"/>
      <c r="STW46" s="34"/>
      <c r="STX46" s="34"/>
      <c r="STY46" s="34"/>
      <c r="STZ46" s="34"/>
      <c r="SUA46" s="34"/>
      <c r="SUB46" s="34"/>
      <c r="SUC46" s="34"/>
      <c r="SUD46" s="34"/>
      <c r="SUE46" s="34"/>
      <c r="SUF46" s="34"/>
      <c r="SUG46" s="34"/>
      <c r="SUH46" s="34"/>
      <c r="SUI46" s="34"/>
      <c r="SUJ46" s="34"/>
      <c r="SUK46" s="34"/>
      <c r="SUL46" s="34"/>
      <c r="SUM46" s="34"/>
      <c r="SUN46" s="34"/>
      <c r="SUO46" s="34"/>
      <c r="SUP46" s="34"/>
      <c r="SUQ46" s="34"/>
      <c r="SUR46" s="34"/>
      <c r="SUS46" s="34"/>
      <c r="SUT46" s="34"/>
      <c r="SUU46" s="34"/>
      <c r="SUV46" s="34"/>
      <c r="SUW46" s="34"/>
      <c r="SUX46" s="34"/>
      <c r="SUY46" s="34"/>
      <c r="SUZ46" s="34"/>
      <c r="SVA46" s="34"/>
      <c r="SVB46" s="34"/>
      <c r="SVC46" s="34"/>
      <c r="SVD46" s="34"/>
      <c r="SVE46" s="34"/>
      <c r="SVF46" s="34"/>
      <c r="SVG46" s="34"/>
      <c r="SVH46" s="34"/>
      <c r="SVI46" s="34"/>
      <c r="SVJ46" s="34"/>
      <c r="SVK46" s="34"/>
      <c r="SVL46" s="34"/>
      <c r="SVM46" s="34"/>
      <c r="SVN46" s="34"/>
      <c r="SVO46" s="34"/>
      <c r="SVP46" s="34"/>
      <c r="SVQ46" s="34"/>
      <c r="SVR46" s="34"/>
      <c r="SVS46" s="34"/>
      <c r="SVT46" s="34"/>
      <c r="SVU46" s="34"/>
      <c r="SVV46" s="34"/>
      <c r="SVW46" s="34"/>
      <c r="SVX46" s="34"/>
      <c r="SVY46" s="34"/>
      <c r="SVZ46" s="34"/>
      <c r="SWA46" s="34"/>
      <c r="SWB46" s="34"/>
      <c r="SWC46" s="34"/>
      <c r="SWD46" s="34"/>
      <c r="SWE46" s="34"/>
      <c r="SWF46" s="34"/>
      <c r="SWG46" s="34"/>
      <c r="SWH46" s="34"/>
      <c r="SWI46" s="34"/>
      <c r="SWJ46" s="34"/>
      <c r="SWK46" s="34"/>
      <c r="SWL46" s="34"/>
      <c r="SWM46" s="34"/>
      <c r="SWN46" s="34"/>
      <c r="SWO46" s="34"/>
      <c r="SWP46" s="34"/>
      <c r="SWQ46" s="34"/>
      <c r="SWR46" s="34"/>
      <c r="SWS46" s="34"/>
      <c r="SWT46" s="34"/>
      <c r="SWU46" s="34"/>
      <c r="SWV46" s="34"/>
      <c r="SWW46" s="34"/>
      <c r="SWX46" s="34"/>
      <c r="SWY46" s="34"/>
      <c r="SWZ46" s="34"/>
      <c r="SXA46" s="34"/>
      <c r="SXB46" s="34"/>
      <c r="SXC46" s="34"/>
      <c r="SXD46" s="34"/>
      <c r="SXE46" s="34"/>
      <c r="SXF46" s="34"/>
      <c r="SXG46" s="34"/>
      <c r="SXH46" s="34"/>
      <c r="SXI46" s="34"/>
      <c r="SXJ46" s="34"/>
      <c r="SXK46" s="34"/>
      <c r="SXL46" s="34"/>
      <c r="SXM46" s="34"/>
      <c r="SXN46" s="34"/>
      <c r="SXO46" s="34"/>
      <c r="SXP46" s="34"/>
      <c r="SXQ46" s="34"/>
      <c r="SXR46" s="34"/>
      <c r="SXS46" s="34"/>
      <c r="SXT46" s="34"/>
      <c r="SXU46" s="34"/>
      <c r="SXV46" s="34"/>
      <c r="SXW46" s="34"/>
      <c r="SXX46" s="34"/>
      <c r="SXY46" s="34"/>
      <c r="SXZ46" s="34"/>
      <c r="SYA46" s="34"/>
      <c r="SYB46" s="34"/>
      <c r="SYC46" s="34"/>
      <c r="SYD46" s="34"/>
      <c r="SYE46" s="34"/>
      <c r="SYF46" s="34"/>
      <c r="SYG46" s="34"/>
      <c r="SYH46" s="34"/>
      <c r="SYI46" s="34"/>
      <c r="SYJ46" s="34"/>
      <c r="SYK46" s="34"/>
      <c r="SYL46" s="34"/>
      <c r="SYM46" s="34"/>
      <c r="SYN46" s="34"/>
      <c r="SYO46" s="34"/>
      <c r="SYP46" s="34"/>
      <c r="SYQ46" s="34"/>
      <c r="SYR46" s="34"/>
      <c r="SYS46" s="34"/>
      <c r="SYT46" s="34"/>
      <c r="SYU46" s="34"/>
      <c r="SYV46" s="34"/>
      <c r="SYW46" s="34"/>
      <c r="SYX46" s="34"/>
      <c r="SYY46" s="34"/>
      <c r="SYZ46" s="34"/>
      <c r="SZA46" s="34"/>
      <c r="SZB46" s="34"/>
      <c r="SZC46" s="34"/>
      <c r="SZD46" s="34"/>
      <c r="SZE46" s="34"/>
      <c r="SZF46" s="34"/>
      <c r="SZG46" s="34"/>
      <c r="SZH46" s="34"/>
      <c r="SZI46" s="34"/>
      <c r="SZJ46" s="34"/>
      <c r="SZK46" s="34"/>
      <c r="SZL46" s="34"/>
      <c r="SZM46" s="34"/>
      <c r="SZN46" s="34"/>
      <c r="SZO46" s="34"/>
      <c r="SZP46" s="34"/>
      <c r="SZQ46" s="34"/>
      <c r="SZR46" s="34"/>
      <c r="SZS46" s="34"/>
      <c r="SZT46" s="34"/>
      <c r="SZU46" s="34"/>
      <c r="SZV46" s="34"/>
      <c r="SZW46" s="34"/>
      <c r="SZX46" s="34"/>
      <c r="SZY46" s="34"/>
      <c r="SZZ46" s="34"/>
      <c r="TAA46" s="34"/>
      <c r="TAB46" s="34"/>
      <c r="TAC46" s="34"/>
      <c r="TAD46" s="34"/>
      <c r="TAE46" s="34"/>
      <c r="TAF46" s="34"/>
      <c r="TAG46" s="34"/>
      <c r="TAH46" s="34"/>
      <c r="TAI46" s="34"/>
      <c r="TAJ46" s="34"/>
      <c r="TAK46" s="34"/>
      <c r="TAL46" s="34"/>
      <c r="TAM46" s="34"/>
      <c r="TAN46" s="34"/>
      <c r="TAO46" s="34"/>
      <c r="TAP46" s="34"/>
      <c r="TAQ46" s="34"/>
      <c r="TAR46" s="34"/>
      <c r="TAS46" s="34"/>
      <c r="TAT46" s="34"/>
      <c r="TAU46" s="34"/>
      <c r="TAV46" s="34"/>
      <c r="TAW46" s="34"/>
      <c r="TAX46" s="34"/>
      <c r="TAY46" s="34"/>
      <c r="TAZ46" s="34"/>
      <c r="TBA46" s="34"/>
      <c r="TBB46" s="34"/>
      <c r="TBC46" s="34"/>
      <c r="TBD46" s="34"/>
      <c r="TBE46" s="34"/>
      <c r="TBF46" s="34"/>
      <c r="TBG46" s="34"/>
      <c r="TBH46" s="34"/>
      <c r="TBI46" s="34"/>
      <c r="TBJ46" s="34"/>
      <c r="TBK46" s="34"/>
      <c r="TBL46" s="34"/>
      <c r="TBM46" s="34"/>
      <c r="TBN46" s="34"/>
      <c r="TBO46" s="34"/>
      <c r="TBP46" s="34"/>
      <c r="TBQ46" s="34"/>
      <c r="TBR46" s="34"/>
      <c r="TBS46" s="34"/>
      <c r="TBT46" s="34"/>
      <c r="TBU46" s="34"/>
      <c r="TBV46" s="34"/>
      <c r="TBW46" s="34"/>
      <c r="TBX46" s="34"/>
      <c r="TBY46" s="34"/>
      <c r="TBZ46" s="34"/>
      <c r="TCA46" s="34"/>
      <c r="TCB46" s="34"/>
      <c r="TCC46" s="34"/>
      <c r="TCD46" s="34"/>
      <c r="TCE46" s="34"/>
      <c r="TCF46" s="34"/>
      <c r="TCG46" s="34"/>
      <c r="TCH46" s="34"/>
      <c r="TCI46" s="34"/>
      <c r="TCJ46" s="34"/>
      <c r="TCK46" s="34"/>
      <c r="TCL46" s="34"/>
      <c r="TCM46" s="34"/>
      <c r="TCN46" s="34"/>
      <c r="TCO46" s="34"/>
      <c r="TCP46" s="34"/>
      <c r="TCQ46" s="34"/>
      <c r="TCR46" s="34"/>
      <c r="TCS46" s="34"/>
      <c r="TCT46" s="34"/>
      <c r="TCU46" s="34"/>
      <c r="TCV46" s="34"/>
      <c r="TCW46" s="34"/>
      <c r="TCX46" s="34"/>
      <c r="TCY46" s="34"/>
      <c r="TCZ46" s="34"/>
      <c r="TDA46" s="34"/>
      <c r="TDB46" s="34"/>
      <c r="TDC46" s="34"/>
      <c r="TDD46" s="34"/>
      <c r="TDE46" s="34"/>
      <c r="TDF46" s="34"/>
      <c r="TDG46" s="34"/>
      <c r="TDH46" s="34"/>
      <c r="TDI46" s="34"/>
      <c r="TDJ46" s="34"/>
      <c r="TDK46" s="34"/>
      <c r="TDL46" s="34"/>
      <c r="TDM46" s="34"/>
      <c r="TDN46" s="34"/>
      <c r="TDO46" s="34"/>
      <c r="TDP46" s="34"/>
      <c r="TDQ46" s="34"/>
      <c r="TDR46" s="34"/>
      <c r="TDS46" s="34"/>
      <c r="TDT46" s="34"/>
      <c r="TDU46" s="34"/>
      <c r="TDV46" s="34"/>
      <c r="TDW46" s="34"/>
      <c r="TDX46" s="34"/>
      <c r="TDY46" s="34"/>
      <c r="TDZ46" s="34"/>
      <c r="TEA46" s="34"/>
      <c r="TEB46" s="34"/>
      <c r="TEC46" s="34"/>
      <c r="TED46" s="34"/>
      <c r="TEE46" s="34"/>
      <c r="TEF46" s="34"/>
      <c r="TEG46" s="34"/>
      <c r="TEH46" s="34"/>
      <c r="TEI46" s="34"/>
      <c r="TEJ46" s="34"/>
      <c r="TEK46" s="34"/>
      <c r="TEL46" s="34"/>
      <c r="TEM46" s="34"/>
      <c r="TEN46" s="34"/>
      <c r="TEO46" s="34"/>
      <c r="TEP46" s="34"/>
      <c r="TEQ46" s="34"/>
      <c r="TER46" s="34"/>
      <c r="TES46" s="34"/>
      <c r="TET46" s="34"/>
      <c r="TEU46" s="34"/>
      <c r="TEV46" s="34"/>
      <c r="TEW46" s="34"/>
      <c r="TEX46" s="34"/>
      <c r="TEY46" s="34"/>
      <c r="TEZ46" s="34"/>
      <c r="TFA46" s="34"/>
      <c r="TFB46" s="34"/>
      <c r="TFC46" s="34"/>
      <c r="TFD46" s="34"/>
      <c r="TFE46" s="34"/>
      <c r="TFF46" s="34"/>
      <c r="TFG46" s="34"/>
      <c r="TFH46" s="34"/>
      <c r="TFI46" s="34"/>
      <c r="TFJ46" s="34"/>
      <c r="TFK46" s="34"/>
      <c r="TFL46" s="34"/>
      <c r="TFM46" s="34"/>
      <c r="TFN46" s="34"/>
      <c r="TFO46" s="34"/>
      <c r="TFP46" s="34"/>
      <c r="TFQ46" s="34"/>
      <c r="TFR46" s="34"/>
      <c r="TFS46" s="34"/>
      <c r="TFT46" s="34"/>
      <c r="TFU46" s="34"/>
      <c r="TFV46" s="34"/>
      <c r="TFW46" s="34"/>
      <c r="TFX46" s="34"/>
      <c r="TFY46" s="34"/>
      <c r="TFZ46" s="34"/>
      <c r="TGA46" s="34"/>
      <c r="TGB46" s="34"/>
      <c r="TGC46" s="34"/>
      <c r="TGD46" s="34"/>
      <c r="TGE46" s="34"/>
      <c r="TGF46" s="34"/>
      <c r="TGG46" s="34"/>
      <c r="TGH46" s="34"/>
      <c r="TGI46" s="34"/>
      <c r="TGJ46" s="34"/>
      <c r="TGK46" s="34"/>
      <c r="TGL46" s="34"/>
      <c r="TGM46" s="34"/>
      <c r="TGN46" s="34"/>
      <c r="TGO46" s="34"/>
      <c r="TGP46" s="34"/>
      <c r="TGQ46" s="34"/>
      <c r="TGR46" s="34"/>
      <c r="TGS46" s="34"/>
      <c r="TGT46" s="34"/>
      <c r="TGU46" s="34"/>
      <c r="TGV46" s="34"/>
      <c r="TGW46" s="34"/>
      <c r="TGX46" s="34"/>
      <c r="TGY46" s="34"/>
      <c r="TGZ46" s="34"/>
      <c r="THA46" s="34"/>
      <c r="THB46" s="34"/>
      <c r="THC46" s="34"/>
      <c r="THD46" s="34"/>
      <c r="THE46" s="34"/>
      <c r="THF46" s="34"/>
      <c r="THG46" s="34"/>
      <c r="THH46" s="34"/>
      <c r="THI46" s="34"/>
      <c r="THJ46" s="34"/>
      <c r="THK46" s="34"/>
      <c r="THL46" s="34"/>
      <c r="THM46" s="34"/>
      <c r="THN46" s="34"/>
      <c r="THO46" s="34"/>
      <c r="THP46" s="34"/>
      <c r="THQ46" s="34"/>
      <c r="THR46" s="34"/>
      <c r="THS46" s="34"/>
      <c r="THT46" s="34"/>
      <c r="THU46" s="34"/>
      <c r="THV46" s="34"/>
      <c r="THW46" s="34"/>
      <c r="THX46" s="34"/>
      <c r="THY46" s="34"/>
      <c r="THZ46" s="34"/>
      <c r="TIA46" s="34"/>
      <c r="TIB46" s="34"/>
      <c r="TIC46" s="34"/>
      <c r="TID46" s="34"/>
      <c r="TIE46" s="34"/>
      <c r="TIF46" s="34"/>
      <c r="TIG46" s="34"/>
      <c r="TIH46" s="34"/>
      <c r="TII46" s="34"/>
      <c r="TIJ46" s="34"/>
      <c r="TIK46" s="34"/>
      <c r="TIL46" s="34"/>
      <c r="TIM46" s="34"/>
      <c r="TIN46" s="34"/>
      <c r="TIO46" s="34"/>
      <c r="TIP46" s="34"/>
      <c r="TIQ46" s="34"/>
      <c r="TIR46" s="34"/>
      <c r="TIS46" s="34"/>
      <c r="TIT46" s="34"/>
      <c r="TIU46" s="34"/>
      <c r="TIV46" s="34"/>
      <c r="TIW46" s="34"/>
      <c r="TIX46" s="34"/>
      <c r="TIY46" s="34"/>
      <c r="TIZ46" s="34"/>
      <c r="TJA46" s="34"/>
      <c r="TJB46" s="34"/>
      <c r="TJC46" s="34"/>
      <c r="TJD46" s="34"/>
      <c r="TJE46" s="34"/>
      <c r="TJF46" s="34"/>
      <c r="TJG46" s="34"/>
      <c r="TJH46" s="34"/>
      <c r="TJI46" s="34"/>
      <c r="TJJ46" s="34"/>
      <c r="TJK46" s="34"/>
      <c r="TJL46" s="34"/>
      <c r="TJM46" s="34"/>
      <c r="TJN46" s="34"/>
      <c r="TJO46" s="34"/>
      <c r="TJP46" s="34"/>
      <c r="TJQ46" s="34"/>
      <c r="TJR46" s="34"/>
      <c r="TJS46" s="34"/>
      <c r="TJT46" s="34"/>
      <c r="TJU46" s="34"/>
      <c r="TJV46" s="34"/>
      <c r="TJW46" s="34"/>
      <c r="TJX46" s="34"/>
      <c r="TJY46" s="34"/>
      <c r="TJZ46" s="34"/>
      <c r="TKA46" s="34"/>
      <c r="TKB46" s="34"/>
      <c r="TKC46" s="34"/>
      <c r="TKD46" s="34"/>
      <c r="TKE46" s="34"/>
      <c r="TKF46" s="34"/>
      <c r="TKG46" s="34"/>
      <c r="TKH46" s="34"/>
      <c r="TKI46" s="34"/>
      <c r="TKJ46" s="34"/>
      <c r="TKK46" s="34"/>
      <c r="TKL46" s="34"/>
      <c r="TKM46" s="34"/>
      <c r="TKN46" s="34"/>
      <c r="TKO46" s="34"/>
      <c r="TKP46" s="34"/>
      <c r="TKQ46" s="34"/>
      <c r="TKR46" s="34"/>
      <c r="TKS46" s="34"/>
      <c r="TKT46" s="34"/>
      <c r="TKU46" s="34"/>
      <c r="TKV46" s="34"/>
      <c r="TKW46" s="34"/>
      <c r="TKX46" s="34"/>
      <c r="TKY46" s="34"/>
      <c r="TKZ46" s="34"/>
      <c r="TLA46" s="34"/>
      <c r="TLB46" s="34"/>
      <c r="TLC46" s="34"/>
      <c r="TLD46" s="34"/>
      <c r="TLE46" s="34"/>
      <c r="TLF46" s="34"/>
      <c r="TLG46" s="34"/>
      <c r="TLH46" s="34"/>
      <c r="TLI46" s="34"/>
      <c r="TLJ46" s="34"/>
      <c r="TLK46" s="34"/>
      <c r="TLL46" s="34"/>
      <c r="TLM46" s="34"/>
      <c r="TLN46" s="34"/>
      <c r="TLO46" s="34"/>
      <c r="TLP46" s="34"/>
      <c r="TLQ46" s="34"/>
      <c r="TLR46" s="34"/>
      <c r="TLS46" s="34"/>
      <c r="TLT46" s="34"/>
      <c r="TLU46" s="34"/>
      <c r="TLV46" s="34"/>
      <c r="TLW46" s="34"/>
      <c r="TLX46" s="34"/>
      <c r="TLY46" s="34"/>
      <c r="TLZ46" s="34"/>
      <c r="TMA46" s="34"/>
      <c r="TMB46" s="34"/>
      <c r="TMC46" s="34"/>
      <c r="TMD46" s="34"/>
      <c r="TME46" s="34"/>
      <c r="TMF46" s="34"/>
      <c r="TMG46" s="34"/>
      <c r="TMH46" s="34"/>
      <c r="TMI46" s="34"/>
      <c r="TMJ46" s="34"/>
      <c r="TMK46" s="34"/>
      <c r="TML46" s="34"/>
      <c r="TMM46" s="34"/>
      <c r="TMN46" s="34"/>
      <c r="TMO46" s="34"/>
      <c r="TMP46" s="34"/>
      <c r="TMQ46" s="34"/>
      <c r="TMR46" s="34"/>
      <c r="TMS46" s="34"/>
      <c r="TMT46" s="34"/>
      <c r="TMU46" s="34"/>
      <c r="TMV46" s="34"/>
      <c r="TMW46" s="34"/>
      <c r="TMX46" s="34"/>
      <c r="TMY46" s="34"/>
      <c r="TMZ46" s="34"/>
      <c r="TNA46" s="34"/>
      <c r="TNB46" s="34"/>
      <c r="TNC46" s="34"/>
      <c r="TND46" s="34"/>
      <c r="TNE46" s="34"/>
      <c r="TNF46" s="34"/>
      <c r="TNG46" s="34"/>
      <c r="TNH46" s="34"/>
      <c r="TNI46" s="34"/>
      <c r="TNJ46" s="34"/>
      <c r="TNK46" s="34"/>
      <c r="TNL46" s="34"/>
      <c r="TNM46" s="34"/>
      <c r="TNN46" s="34"/>
      <c r="TNO46" s="34"/>
      <c r="TNP46" s="34"/>
      <c r="TNQ46" s="34"/>
      <c r="TNR46" s="34"/>
      <c r="TNS46" s="34"/>
      <c r="TNT46" s="34"/>
      <c r="TNU46" s="34"/>
      <c r="TNV46" s="34"/>
      <c r="TNW46" s="34"/>
      <c r="TNX46" s="34"/>
      <c r="TNY46" s="34"/>
      <c r="TNZ46" s="34"/>
      <c r="TOA46" s="34"/>
      <c r="TOB46" s="34"/>
      <c r="TOC46" s="34"/>
      <c r="TOD46" s="34"/>
      <c r="TOE46" s="34"/>
      <c r="TOF46" s="34"/>
      <c r="TOG46" s="34"/>
      <c r="TOH46" s="34"/>
      <c r="TOI46" s="34"/>
      <c r="TOJ46" s="34"/>
      <c r="TOK46" s="34"/>
      <c r="TOL46" s="34"/>
      <c r="TOM46" s="34"/>
      <c r="TON46" s="34"/>
      <c r="TOO46" s="34"/>
      <c r="TOP46" s="34"/>
      <c r="TOQ46" s="34"/>
      <c r="TOR46" s="34"/>
      <c r="TOS46" s="34"/>
      <c r="TOT46" s="34"/>
      <c r="TOU46" s="34"/>
      <c r="TOV46" s="34"/>
      <c r="TOW46" s="34"/>
      <c r="TOX46" s="34"/>
      <c r="TOY46" s="34"/>
      <c r="TOZ46" s="34"/>
      <c r="TPA46" s="34"/>
      <c r="TPB46" s="34"/>
      <c r="TPC46" s="34"/>
      <c r="TPD46" s="34"/>
      <c r="TPE46" s="34"/>
      <c r="TPF46" s="34"/>
      <c r="TPG46" s="34"/>
      <c r="TPH46" s="34"/>
      <c r="TPI46" s="34"/>
      <c r="TPJ46" s="34"/>
      <c r="TPK46" s="34"/>
      <c r="TPL46" s="34"/>
      <c r="TPM46" s="34"/>
      <c r="TPN46" s="34"/>
      <c r="TPO46" s="34"/>
      <c r="TPP46" s="34"/>
      <c r="TPQ46" s="34"/>
      <c r="TPR46" s="34"/>
      <c r="TPS46" s="34"/>
      <c r="TPT46" s="34"/>
      <c r="TPU46" s="34"/>
      <c r="TPV46" s="34"/>
      <c r="TPW46" s="34"/>
      <c r="TPX46" s="34"/>
      <c r="TPY46" s="34"/>
      <c r="TPZ46" s="34"/>
      <c r="TQA46" s="34"/>
      <c r="TQB46" s="34"/>
      <c r="TQC46" s="34"/>
      <c r="TQD46" s="34"/>
      <c r="TQE46" s="34"/>
      <c r="TQF46" s="34"/>
      <c r="TQG46" s="34"/>
      <c r="TQH46" s="34"/>
      <c r="TQI46" s="34"/>
      <c r="TQJ46" s="34"/>
      <c r="TQK46" s="34"/>
      <c r="TQL46" s="34"/>
      <c r="TQM46" s="34"/>
      <c r="TQN46" s="34"/>
      <c r="TQO46" s="34"/>
      <c r="TQP46" s="34"/>
      <c r="TQQ46" s="34"/>
      <c r="TQR46" s="34"/>
      <c r="TQS46" s="34"/>
      <c r="TQT46" s="34"/>
      <c r="TQU46" s="34"/>
      <c r="TQV46" s="34"/>
      <c r="TQW46" s="34"/>
      <c r="TQX46" s="34"/>
      <c r="TQY46" s="34"/>
      <c r="TQZ46" s="34"/>
      <c r="TRA46" s="34"/>
      <c r="TRB46" s="34"/>
      <c r="TRC46" s="34"/>
      <c r="TRD46" s="34"/>
      <c r="TRE46" s="34"/>
      <c r="TRF46" s="34"/>
      <c r="TRG46" s="34"/>
      <c r="TRH46" s="34"/>
      <c r="TRI46" s="34"/>
      <c r="TRJ46" s="34"/>
      <c r="TRK46" s="34"/>
      <c r="TRL46" s="34"/>
      <c r="TRM46" s="34"/>
      <c r="TRN46" s="34"/>
      <c r="TRO46" s="34"/>
      <c r="TRP46" s="34"/>
      <c r="TRQ46" s="34"/>
      <c r="TRR46" s="34"/>
      <c r="TRS46" s="34"/>
      <c r="TRT46" s="34"/>
      <c r="TRU46" s="34"/>
      <c r="TRV46" s="34"/>
      <c r="TRW46" s="34"/>
      <c r="TRX46" s="34"/>
      <c r="TRY46" s="34"/>
      <c r="TRZ46" s="34"/>
      <c r="TSA46" s="34"/>
      <c r="TSB46" s="34"/>
      <c r="TSC46" s="34"/>
      <c r="TSD46" s="34"/>
      <c r="TSE46" s="34"/>
      <c r="TSF46" s="34"/>
      <c r="TSG46" s="34"/>
      <c r="TSH46" s="34"/>
      <c r="TSI46" s="34"/>
      <c r="TSJ46" s="34"/>
      <c r="TSK46" s="34"/>
      <c r="TSL46" s="34"/>
      <c r="TSM46" s="34"/>
      <c r="TSN46" s="34"/>
      <c r="TSO46" s="34"/>
      <c r="TSP46" s="34"/>
      <c r="TSQ46" s="34"/>
      <c r="TSR46" s="34"/>
      <c r="TSS46" s="34"/>
      <c r="TST46" s="34"/>
      <c r="TSU46" s="34"/>
      <c r="TSV46" s="34"/>
      <c r="TSW46" s="34"/>
      <c r="TSX46" s="34"/>
      <c r="TSY46" s="34"/>
      <c r="TSZ46" s="34"/>
      <c r="TTA46" s="34"/>
      <c r="TTB46" s="34"/>
      <c r="TTC46" s="34"/>
      <c r="TTD46" s="34"/>
      <c r="TTE46" s="34"/>
      <c r="TTF46" s="34"/>
      <c r="TTG46" s="34"/>
      <c r="TTH46" s="34"/>
      <c r="TTI46" s="34"/>
      <c r="TTJ46" s="34"/>
      <c r="TTK46" s="34"/>
      <c r="TTL46" s="34"/>
      <c r="TTM46" s="34"/>
      <c r="TTN46" s="34"/>
      <c r="TTO46" s="34"/>
      <c r="TTP46" s="34"/>
      <c r="TTQ46" s="34"/>
      <c r="TTR46" s="34"/>
      <c r="TTS46" s="34"/>
      <c r="TTT46" s="34"/>
      <c r="TTU46" s="34"/>
      <c r="TTV46" s="34"/>
      <c r="TTW46" s="34"/>
      <c r="TTX46" s="34"/>
      <c r="TTY46" s="34"/>
      <c r="TTZ46" s="34"/>
      <c r="TUA46" s="34"/>
      <c r="TUB46" s="34"/>
      <c r="TUC46" s="34"/>
      <c r="TUD46" s="34"/>
      <c r="TUE46" s="34"/>
      <c r="TUF46" s="34"/>
      <c r="TUG46" s="34"/>
      <c r="TUH46" s="34"/>
      <c r="TUI46" s="34"/>
      <c r="TUJ46" s="34"/>
      <c r="TUK46" s="34"/>
      <c r="TUL46" s="34"/>
      <c r="TUM46" s="34"/>
      <c r="TUN46" s="34"/>
      <c r="TUO46" s="34"/>
      <c r="TUP46" s="34"/>
      <c r="TUQ46" s="34"/>
      <c r="TUR46" s="34"/>
      <c r="TUS46" s="34"/>
      <c r="TUT46" s="34"/>
      <c r="TUU46" s="34"/>
      <c r="TUV46" s="34"/>
      <c r="TUW46" s="34"/>
      <c r="TUX46" s="34"/>
      <c r="TUY46" s="34"/>
      <c r="TUZ46" s="34"/>
      <c r="TVA46" s="34"/>
      <c r="TVB46" s="34"/>
      <c r="TVC46" s="34"/>
      <c r="TVD46" s="34"/>
      <c r="TVE46" s="34"/>
      <c r="TVF46" s="34"/>
      <c r="TVG46" s="34"/>
      <c r="TVH46" s="34"/>
      <c r="TVI46" s="34"/>
      <c r="TVJ46" s="34"/>
      <c r="TVK46" s="34"/>
      <c r="TVL46" s="34"/>
      <c r="TVM46" s="34"/>
      <c r="TVN46" s="34"/>
      <c r="TVO46" s="34"/>
      <c r="TVP46" s="34"/>
      <c r="TVQ46" s="34"/>
      <c r="TVR46" s="34"/>
      <c r="TVS46" s="34"/>
      <c r="TVT46" s="34"/>
      <c r="TVU46" s="34"/>
      <c r="TVV46" s="34"/>
      <c r="TVW46" s="34"/>
      <c r="TVX46" s="34"/>
      <c r="TVY46" s="34"/>
      <c r="TVZ46" s="34"/>
      <c r="TWA46" s="34"/>
      <c r="TWB46" s="34"/>
      <c r="TWC46" s="34"/>
      <c r="TWD46" s="34"/>
      <c r="TWE46" s="34"/>
      <c r="TWF46" s="34"/>
      <c r="TWG46" s="34"/>
      <c r="TWH46" s="34"/>
      <c r="TWI46" s="34"/>
      <c r="TWJ46" s="34"/>
      <c r="TWK46" s="34"/>
      <c r="TWL46" s="34"/>
      <c r="TWM46" s="34"/>
      <c r="TWN46" s="34"/>
      <c r="TWO46" s="34"/>
      <c r="TWP46" s="34"/>
      <c r="TWQ46" s="34"/>
      <c r="TWR46" s="34"/>
      <c r="TWS46" s="34"/>
      <c r="TWT46" s="34"/>
      <c r="TWU46" s="34"/>
      <c r="TWV46" s="34"/>
      <c r="TWW46" s="34"/>
      <c r="TWX46" s="34"/>
      <c r="TWY46" s="34"/>
      <c r="TWZ46" s="34"/>
      <c r="TXA46" s="34"/>
      <c r="TXB46" s="34"/>
      <c r="TXC46" s="34"/>
      <c r="TXD46" s="34"/>
      <c r="TXE46" s="34"/>
      <c r="TXF46" s="34"/>
      <c r="TXG46" s="34"/>
      <c r="TXH46" s="34"/>
      <c r="TXI46" s="34"/>
      <c r="TXJ46" s="34"/>
      <c r="TXK46" s="34"/>
      <c r="TXL46" s="34"/>
      <c r="TXM46" s="34"/>
      <c r="TXN46" s="34"/>
      <c r="TXO46" s="34"/>
      <c r="TXP46" s="34"/>
      <c r="TXQ46" s="34"/>
      <c r="TXR46" s="34"/>
      <c r="TXS46" s="34"/>
      <c r="TXT46" s="34"/>
      <c r="TXU46" s="34"/>
      <c r="TXV46" s="34"/>
      <c r="TXW46" s="34"/>
      <c r="TXX46" s="34"/>
      <c r="TXY46" s="34"/>
      <c r="TXZ46" s="34"/>
      <c r="TYA46" s="34"/>
      <c r="TYB46" s="34"/>
      <c r="TYC46" s="34"/>
      <c r="TYD46" s="34"/>
      <c r="TYE46" s="34"/>
      <c r="TYF46" s="34"/>
      <c r="TYG46" s="34"/>
      <c r="TYH46" s="34"/>
      <c r="TYI46" s="34"/>
      <c r="TYJ46" s="34"/>
      <c r="TYK46" s="34"/>
      <c r="TYL46" s="34"/>
      <c r="TYM46" s="34"/>
      <c r="TYN46" s="34"/>
      <c r="TYO46" s="34"/>
      <c r="TYP46" s="34"/>
      <c r="TYQ46" s="34"/>
      <c r="TYR46" s="34"/>
      <c r="TYS46" s="34"/>
      <c r="TYT46" s="34"/>
      <c r="TYU46" s="34"/>
      <c r="TYV46" s="34"/>
      <c r="TYW46" s="34"/>
      <c r="TYX46" s="34"/>
      <c r="TYY46" s="34"/>
      <c r="TYZ46" s="34"/>
      <c r="TZA46" s="34"/>
      <c r="TZB46" s="34"/>
      <c r="TZC46" s="34"/>
      <c r="TZD46" s="34"/>
      <c r="TZE46" s="34"/>
      <c r="TZF46" s="34"/>
      <c r="TZG46" s="34"/>
      <c r="TZH46" s="34"/>
      <c r="TZI46" s="34"/>
      <c r="TZJ46" s="34"/>
      <c r="TZK46" s="34"/>
      <c r="TZL46" s="34"/>
      <c r="TZM46" s="34"/>
      <c r="TZN46" s="34"/>
      <c r="TZO46" s="34"/>
      <c r="TZP46" s="34"/>
      <c r="TZQ46" s="34"/>
      <c r="TZR46" s="34"/>
      <c r="TZS46" s="34"/>
      <c r="TZT46" s="34"/>
      <c r="TZU46" s="34"/>
      <c r="TZV46" s="34"/>
      <c r="TZW46" s="34"/>
      <c r="TZX46" s="34"/>
      <c r="TZY46" s="34"/>
      <c r="TZZ46" s="34"/>
      <c r="UAA46" s="34"/>
      <c r="UAB46" s="34"/>
      <c r="UAC46" s="34"/>
      <c r="UAD46" s="34"/>
      <c r="UAE46" s="34"/>
      <c r="UAF46" s="34"/>
      <c r="UAG46" s="34"/>
      <c r="UAH46" s="34"/>
      <c r="UAI46" s="34"/>
      <c r="UAJ46" s="34"/>
      <c r="UAK46" s="34"/>
      <c r="UAL46" s="34"/>
      <c r="UAM46" s="34"/>
      <c r="UAN46" s="34"/>
      <c r="UAO46" s="34"/>
      <c r="UAP46" s="34"/>
      <c r="UAQ46" s="34"/>
      <c r="UAR46" s="34"/>
      <c r="UAS46" s="34"/>
      <c r="UAT46" s="34"/>
      <c r="UAU46" s="34"/>
      <c r="UAV46" s="34"/>
      <c r="UAW46" s="34"/>
      <c r="UAX46" s="34"/>
      <c r="UAY46" s="34"/>
      <c r="UAZ46" s="34"/>
      <c r="UBA46" s="34"/>
      <c r="UBB46" s="34"/>
      <c r="UBC46" s="34"/>
      <c r="UBD46" s="34"/>
      <c r="UBE46" s="34"/>
      <c r="UBF46" s="34"/>
      <c r="UBG46" s="34"/>
      <c r="UBH46" s="34"/>
      <c r="UBI46" s="34"/>
      <c r="UBJ46" s="34"/>
      <c r="UBK46" s="34"/>
      <c r="UBL46" s="34"/>
      <c r="UBM46" s="34"/>
      <c r="UBN46" s="34"/>
      <c r="UBO46" s="34"/>
      <c r="UBP46" s="34"/>
      <c r="UBQ46" s="34"/>
      <c r="UBR46" s="34"/>
      <c r="UBS46" s="34"/>
      <c r="UBT46" s="34"/>
      <c r="UBU46" s="34"/>
      <c r="UBV46" s="34"/>
      <c r="UBW46" s="34"/>
      <c r="UBX46" s="34"/>
      <c r="UBY46" s="34"/>
      <c r="UBZ46" s="34"/>
      <c r="UCA46" s="34"/>
      <c r="UCB46" s="34"/>
      <c r="UCC46" s="34"/>
      <c r="UCD46" s="34"/>
      <c r="UCE46" s="34"/>
      <c r="UCF46" s="34"/>
      <c r="UCG46" s="34"/>
      <c r="UCH46" s="34"/>
      <c r="UCI46" s="34"/>
      <c r="UCJ46" s="34"/>
      <c r="UCK46" s="34"/>
      <c r="UCL46" s="34"/>
      <c r="UCM46" s="34"/>
      <c r="UCN46" s="34"/>
      <c r="UCO46" s="34"/>
      <c r="UCP46" s="34"/>
      <c r="UCQ46" s="34"/>
      <c r="UCR46" s="34"/>
      <c r="UCS46" s="34"/>
      <c r="UCT46" s="34"/>
      <c r="UCU46" s="34"/>
      <c r="UCV46" s="34"/>
      <c r="UCW46" s="34"/>
      <c r="UCX46" s="34"/>
      <c r="UCY46" s="34"/>
      <c r="UCZ46" s="34"/>
      <c r="UDA46" s="34"/>
      <c r="UDB46" s="34"/>
      <c r="UDC46" s="34"/>
      <c r="UDD46" s="34"/>
      <c r="UDE46" s="34"/>
      <c r="UDF46" s="34"/>
      <c r="UDG46" s="34"/>
      <c r="UDH46" s="34"/>
      <c r="UDI46" s="34"/>
      <c r="UDJ46" s="34"/>
      <c r="UDK46" s="34"/>
      <c r="UDL46" s="34"/>
      <c r="UDM46" s="34"/>
      <c r="UDN46" s="34"/>
      <c r="UDO46" s="34"/>
      <c r="UDP46" s="34"/>
      <c r="UDQ46" s="34"/>
      <c r="UDR46" s="34"/>
      <c r="UDS46" s="34"/>
      <c r="UDT46" s="34"/>
      <c r="UDU46" s="34"/>
      <c r="UDV46" s="34"/>
      <c r="UDW46" s="34"/>
      <c r="UDX46" s="34"/>
      <c r="UDY46" s="34"/>
      <c r="UDZ46" s="34"/>
      <c r="UEA46" s="34"/>
      <c r="UEB46" s="34"/>
      <c r="UEC46" s="34"/>
      <c r="UED46" s="34"/>
      <c r="UEE46" s="34"/>
      <c r="UEF46" s="34"/>
      <c r="UEG46" s="34"/>
      <c r="UEH46" s="34"/>
      <c r="UEI46" s="34"/>
      <c r="UEJ46" s="34"/>
      <c r="UEK46" s="34"/>
      <c r="UEL46" s="34"/>
      <c r="UEM46" s="34"/>
      <c r="UEN46" s="34"/>
      <c r="UEO46" s="34"/>
      <c r="UEP46" s="34"/>
      <c r="UEQ46" s="34"/>
      <c r="UER46" s="34"/>
      <c r="UES46" s="34"/>
      <c r="UET46" s="34"/>
      <c r="UEU46" s="34"/>
      <c r="UEV46" s="34"/>
      <c r="UEW46" s="34"/>
      <c r="UEX46" s="34"/>
      <c r="UEY46" s="34"/>
      <c r="UEZ46" s="34"/>
      <c r="UFA46" s="34"/>
      <c r="UFB46" s="34"/>
      <c r="UFC46" s="34"/>
      <c r="UFD46" s="34"/>
      <c r="UFE46" s="34"/>
      <c r="UFF46" s="34"/>
      <c r="UFG46" s="34"/>
      <c r="UFH46" s="34"/>
      <c r="UFI46" s="34"/>
      <c r="UFJ46" s="34"/>
      <c r="UFK46" s="34"/>
      <c r="UFL46" s="34"/>
      <c r="UFM46" s="34"/>
      <c r="UFN46" s="34"/>
      <c r="UFO46" s="34"/>
      <c r="UFP46" s="34"/>
      <c r="UFQ46" s="34"/>
      <c r="UFR46" s="34"/>
      <c r="UFS46" s="34"/>
      <c r="UFT46" s="34"/>
      <c r="UFU46" s="34"/>
      <c r="UFV46" s="34"/>
      <c r="UFW46" s="34"/>
      <c r="UFX46" s="34"/>
      <c r="UFY46" s="34"/>
      <c r="UFZ46" s="34"/>
      <c r="UGA46" s="34"/>
      <c r="UGB46" s="34"/>
      <c r="UGC46" s="34"/>
      <c r="UGD46" s="34"/>
      <c r="UGE46" s="34"/>
      <c r="UGF46" s="34"/>
      <c r="UGG46" s="34"/>
      <c r="UGH46" s="34"/>
      <c r="UGI46" s="34"/>
      <c r="UGJ46" s="34"/>
      <c r="UGK46" s="34"/>
      <c r="UGL46" s="34"/>
      <c r="UGM46" s="34"/>
      <c r="UGN46" s="34"/>
      <c r="UGO46" s="34"/>
      <c r="UGP46" s="34"/>
      <c r="UGQ46" s="34"/>
      <c r="UGR46" s="34"/>
      <c r="UGS46" s="34"/>
      <c r="UGT46" s="34"/>
      <c r="UGU46" s="34"/>
      <c r="UGV46" s="34"/>
      <c r="UGW46" s="34"/>
      <c r="UGX46" s="34"/>
      <c r="UGY46" s="34"/>
      <c r="UGZ46" s="34"/>
      <c r="UHA46" s="34"/>
      <c r="UHB46" s="34"/>
      <c r="UHC46" s="34"/>
      <c r="UHD46" s="34"/>
      <c r="UHE46" s="34"/>
      <c r="UHF46" s="34"/>
      <c r="UHG46" s="34"/>
      <c r="UHH46" s="34"/>
      <c r="UHI46" s="34"/>
      <c r="UHJ46" s="34"/>
      <c r="UHK46" s="34"/>
      <c r="UHL46" s="34"/>
      <c r="UHM46" s="34"/>
      <c r="UHN46" s="34"/>
      <c r="UHO46" s="34"/>
      <c r="UHP46" s="34"/>
      <c r="UHQ46" s="34"/>
      <c r="UHR46" s="34"/>
      <c r="UHS46" s="34"/>
      <c r="UHT46" s="34"/>
      <c r="UHU46" s="34"/>
      <c r="UHV46" s="34"/>
      <c r="UHW46" s="34"/>
      <c r="UHX46" s="34"/>
      <c r="UHY46" s="34"/>
      <c r="UHZ46" s="34"/>
      <c r="UIA46" s="34"/>
      <c r="UIB46" s="34"/>
      <c r="UIC46" s="34"/>
      <c r="UID46" s="34"/>
      <c r="UIE46" s="34"/>
      <c r="UIF46" s="34"/>
      <c r="UIG46" s="34"/>
      <c r="UIH46" s="34"/>
      <c r="UII46" s="34"/>
      <c r="UIJ46" s="34"/>
      <c r="UIK46" s="34"/>
      <c r="UIL46" s="34"/>
      <c r="UIM46" s="34"/>
      <c r="UIN46" s="34"/>
      <c r="UIO46" s="34"/>
      <c r="UIP46" s="34"/>
      <c r="UIQ46" s="34"/>
      <c r="UIR46" s="34"/>
      <c r="UIS46" s="34"/>
      <c r="UIT46" s="34"/>
      <c r="UIU46" s="34"/>
      <c r="UIV46" s="34"/>
      <c r="UIW46" s="34"/>
      <c r="UIX46" s="34"/>
      <c r="UIY46" s="34"/>
      <c r="UIZ46" s="34"/>
      <c r="UJA46" s="34"/>
      <c r="UJB46" s="34"/>
      <c r="UJC46" s="34"/>
      <c r="UJD46" s="34"/>
      <c r="UJE46" s="34"/>
      <c r="UJF46" s="34"/>
      <c r="UJG46" s="34"/>
      <c r="UJH46" s="34"/>
      <c r="UJI46" s="34"/>
      <c r="UJJ46" s="34"/>
      <c r="UJK46" s="34"/>
      <c r="UJL46" s="34"/>
      <c r="UJM46" s="34"/>
      <c r="UJN46" s="34"/>
      <c r="UJO46" s="34"/>
      <c r="UJP46" s="34"/>
      <c r="UJQ46" s="34"/>
      <c r="UJR46" s="34"/>
      <c r="UJS46" s="34"/>
      <c r="UJT46" s="34"/>
      <c r="UJU46" s="34"/>
      <c r="UJV46" s="34"/>
      <c r="UJW46" s="34"/>
      <c r="UJX46" s="34"/>
      <c r="UJY46" s="34"/>
      <c r="UJZ46" s="34"/>
      <c r="UKA46" s="34"/>
      <c r="UKB46" s="34"/>
      <c r="UKC46" s="34"/>
      <c r="UKD46" s="34"/>
      <c r="UKE46" s="34"/>
      <c r="UKF46" s="34"/>
      <c r="UKG46" s="34"/>
      <c r="UKH46" s="34"/>
      <c r="UKI46" s="34"/>
      <c r="UKJ46" s="34"/>
      <c r="UKK46" s="34"/>
      <c r="UKL46" s="34"/>
      <c r="UKM46" s="34"/>
      <c r="UKN46" s="34"/>
      <c r="UKO46" s="34"/>
      <c r="UKP46" s="34"/>
      <c r="UKQ46" s="34"/>
      <c r="UKR46" s="34"/>
      <c r="UKS46" s="34"/>
      <c r="UKT46" s="34"/>
      <c r="UKU46" s="34"/>
      <c r="UKV46" s="34"/>
      <c r="UKW46" s="34"/>
      <c r="UKX46" s="34"/>
      <c r="UKY46" s="34"/>
      <c r="UKZ46" s="34"/>
      <c r="ULA46" s="34"/>
      <c r="ULB46" s="34"/>
      <c r="ULC46" s="34"/>
      <c r="ULD46" s="34"/>
      <c r="ULE46" s="34"/>
      <c r="ULF46" s="34"/>
      <c r="ULG46" s="34"/>
      <c r="ULH46" s="34"/>
      <c r="ULI46" s="34"/>
      <c r="ULJ46" s="34"/>
      <c r="ULK46" s="34"/>
      <c r="ULL46" s="34"/>
      <c r="ULM46" s="34"/>
      <c r="ULN46" s="34"/>
      <c r="ULO46" s="34"/>
      <c r="ULP46" s="34"/>
      <c r="ULQ46" s="34"/>
      <c r="ULR46" s="34"/>
      <c r="ULS46" s="34"/>
      <c r="ULT46" s="34"/>
      <c r="ULU46" s="34"/>
      <c r="ULV46" s="34"/>
      <c r="ULW46" s="34"/>
      <c r="ULX46" s="34"/>
      <c r="ULY46" s="34"/>
      <c r="ULZ46" s="34"/>
      <c r="UMA46" s="34"/>
      <c r="UMB46" s="34"/>
      <c r="UMC46" s="34"/>
      <c r="UMD46" s="34"/>
      <c r="UME46" s="34"/>
      <c r="UMF46" s="34"/>
      <c r="UMG46" s="34"/>
      <c r="UMH46" s="34"/>
      <c r="UMI46" s="34"/>
      <c r="UMJ46" s="34"/>
      <c r="UMK46" s="34"/>
      <c r="UML46" s="34"/>
      <c r="UMM46" s="34"/>
      <c r="UMN46" s="34"/>
      <c r="UMO46" s="34"/>
      <c r="UMP46" s="34"/>
      <c r="UMQ46" s="34"/>
      <c r="UMR46" s="34"/>
      <c r="UMS46" s="34"/>
      <c r="UMT46" s="34"/>
      <c r="UMU46" s="34"/>
      <c r="UMV46" s="34"/>
      <c r="UMW46" s="34"/>
      <c r="UMX46" s="34"/>
      <c r="UMY46" s="34"/>
      <c r="UMZ46" s="34"/>
      <c r="UNA46" s="34"/>
      <c r="UNB46" s="34"/>
      <c r="UNC46" s="34"/>
      <c r="UND46" s="34"/>
      <c r="UNE46" s="34"/>
      <c r="UNF46" s="34"/>
      <c r="UNG46" s="34"/>
      <c r="UNH46" s="34"/>
      <c r="UNI46" s="34"/>
      <c r="UNJ46" s="34"/>
      <c r="UNK46" s="34"/>
      <c r="UNL46" s="34"/>
      <c r="UNM46" s="34"/>
      <c r="UNN46" s="34"/>
      <c r="UNO46" s="34"/>
      <c r="UNP46" s="34"/>
      <c r="UNQ46" s="34"/>
      <c r="UNR46" s="34"/>
      <c r="UNS46" s="34"/>
      <c r="UNT46" s="34"/>
      <c r="UNU46" s="34"/>
      <c r="UNV46" s="34"/>
      <c r="UNW46" s="34"/>
      <c r="UNX46" s="34"/>
      <c r="UNY46" s="34"/>
      <c r="UNZ46" s="34"/>
      <c r="UOA46" s="34"/>
      <c r="UOB46" s="34"/>
      <c r="UOC46" s="34"/>
      <c r="UOD46" s="34"/>
      <c r="UOE46" s="34"/>
      <c r="UOF46" s="34"/>
      <c r="UOG46" s="34"/>
      <c r="UOH46" s="34"/>
      <c r="UOI46" s="34"/>
      <c r="UOJ46" s="34"/>
      <c r="UOK46" s="34"/>
      <c r="UOL46" s="34"/>
      <c r="UOM46" s="34"/>
      <c r="UON46" s="34"/>
      <c r="UOO46" s="34"/>
      <c r="UOP46" s="34"/>
      <c r="UOQ46" s="34"/>
      <c r="UOR46" s="34"/>
      <c r="UOS46" s="34"/>
      <c r="UOT46" s="34"/>
      <c r="UOU46" s="34"/>
      <c r="UOV46" s="34"/>
      <c r="UOW46" s="34"/>
      <c r="UOX46" s="34"/>
      <c r="UOY46" s="34"/>
      <c r="UOZ46" s="34"/>
      <c r="UPA46" s="34"/>
      <c r="UPB46" s="34"/>
      <c r="UPC46" s="34"/>
      <c r="UPD46" s="34"/>
      <c r="UPE46" s="34"/>
      <c r="UPF46" s="34"/>
      <c r="UPG46" s="34"/>
      <c r="UPH46" s="34"/>
      <c r="UPI46" s="34"/>
      <c r="UPJ46" s="34"/>
      <c r="UPK46" s="34"/>
      <c r="UPL46" s="34"/>
      <c r="UPM46" s="34"/>
      <c r="UPN46" s="34"/>
      <c r="UPO46" s="34"/>
      <c r="UPP46" s="34"/>
      <c r="UPQ46" s="34"/>
      <c r="UPR46" s="34"/>
      <c r="UPS46" s="34"/>
      <c r="UPT46" s="34"/>
      <c r="UPU46" s="34"/>
      <c r="UPV46" s="34"/>
      <c r="UPW46" s="34"/>
      <c r="UPX46" s="34"/>
      <c r="UPY46" s="34"/>
      <c r="UPZ46" s="34"/>
      <c r="UQA46" s="34"/>
      <c r="UQB46" s="34"/>
      <c r="UQC46" s="34"/>
      <c r="UQD46" s="34"/>
      <c r="UQE46" s="34"/>
      <c r="UQF46" s="34"/>
      <c r="UQG46" s="34"/>
      <c r="UQH46" s="34"/>
      <c r="UQI46" s="34"/>
      <c r="UQJ46" s="34"/>
      <c r="UQK46" s="34"/>
      <c r="UQL46" s="34"/>
      <c r="UQM46" s="34"/>
      <c r="UQN46" s="34"/>
      <c r="UQO46" s="34"/>
      <c r="UQP46" s="34"/>
      <c r="UQQ46" s="34"/>
      <c r="UQR46" s="34"/>
      <c r="UQS46" s="34"/>
      <c r="UQT46" s="34"/>
      <c r="UQU46" s="34"/>
      <c r="UQV46" s="34"/>
      <c r="UQW46" s="34"/>
      <c r="UQX46" s="34"/>
      <c r="UQY46" s="34"/>
      <c r="UQZ46" s="34"/>
      <c r="URA46" s="34"/>
      <c r="URB46" s="34"/>
      <c r="URC46" s="34"/>
      <c r="URD46" s="34"/>
      <c r="URE46" s="34"/>
      <c r="URF46" s="34"/>
      <c r="URG46" s="34"/>
      <c r="URH46" s="34"/>
      <c r="URI46" s="34"/>
      <c r="URJ46" s="34"/>
      <c r="URK46" s="34"/>
      <c r="URL46" s="34"/>
      <c r="URM46" s="34"/>
      <c r="URN46" s="34"/>
      <c r="URO46" s="34"/>
      <c r="URP46" s="34"/>
      <c r="URQ46" s="34"/>
      <c r="URR46" s="34"/>
      <c r="URS46" s="34"/>
      <c r="URT46" s="34"/>
      <c r="URU46" s="34"/>
      <c r="URV46" s="34"/>
      <c r="URW46" s="34"/>
      <c r="URX46" s="34"/>
      <c r="URY46" s="34"/>
      <c r="URZ46" s="34"/>
      <c r="USA46" s="34"/>
      <c r="USB46" s="34"/>
      <c r="USC46" s="34"/>
      <c r="USD46" s="34"/>
      <c r="USE46" s="34"/>
      <c r="USF46" s="34"/>
      <c r="USG46" s="34"/>
      <c r="USH46" s="34"/>
      <c r="USI46" s="34"/>
      <c r="USJ46" s="34"/>
      <c r="USK46" s="34"/>
      <c r="USL46" s="34"/>
      <c r="USM46" s="34"/>
      <c r="USN46" s="34"/>
      <c r="USO46" s="34"/>
      <c r="USP46" s="34"/>
      <c r="USQ46" s="34"/>
      <c r="USR46" s="34"/>
      <c r="USS46" s="34"/>
      <c r="UST46" s="34"/>
      <c r="USU46" s="34"/>
      <c r="USV46" s="34"/>
      <c r="USW46" s="34"/>
      <c r="USX46" s="34"/>
      <c r="USY46" s="34"/>
      <c r="USZ46" s="34"/>
      <c r="UTA46" s="34"/>
      <c r="UTB46" s="34"/>
      <c r="UTC46" s="34"/>
      <c r="UTD46" s="34"/>
      <c r="UTE46" s="34"/>
      <c r="UTF46" s="34"/>
      <c r="UTG46" s="34"/>
      <c r="UTH46" s="34"/>
      <c r="UTI46" s="34"/>
      <c r="UTJ46" s="34"/>
      <c r="UTK46" s="34"/>
      <c r="UTL46" s="34"/>
      <c r="UTM46" s="34"/>
      <c r="UTN46" s="34"/>
      <c r="UTO46" s="34"/>
      <c r="UTP46" s="34"/>
      <c r="UTQ46" s="34"/>
      <c r="UTR46" s="34"/>
      <c r="UTS46" s="34"/>
      <c r="UTT46" s="34"/>
      <c r="UTU46" s="34"/>
      <c r="UTV46" s="34"/>
      <c r="UTW46" s="34"/>
      <c r="UTX46" s="34"/>
      <c r="UTY46" s="34"/>
      <c r="UTZ46" s="34"/>
      <c r="UUA46" s="34"/>
      <c r="UUB46" s="34"/>
      <c r="UUC46" s="34"/>
      <c r="UUD46" s="34"/>
      <c r="UUE46" s="34"/>
      <c r="UUF46" s="34"/>
      <c r="UUG46" s="34"/>
      <c r="UUH46" s="34"/>
      <c r="UUI46" s="34"/>
      <c r="UUJ46" s="34"/>
      <c r="UUK46" s="34"/>
      <c r="UUL46" s="34"/>
      <c r="UUM46" s="34"/>
      <c r="UUN46" s="34"/>
      <c r="UUO46" s="34"/>
      <c r="UUP46" s="34"/>
      <c r="UUQ46" s="34"/>
      <c r="UUR46" s="34"/>
      <c r="UUS46" s="34"/>
      <c r="UUT46" s="34"/>
      <c r="UUU46" s="34"/>
      <c r="UUV46" s="34"/>
      <c r="UUW46" s="34"/>
      <c r="UUX46" s="34"/>
      <c r="UUY46" s="34"/>
      <c r="UUZ46" s="34"/>
      <c r="UVA46" s="34"/>
      <c r="UVB46" s="34"/>
      <c r="UVC46" s="34"/>
      <c r="UVD46" s="34"/>
      <c r="UVE46" s="34"/>
      <c r="UVF46" s="34"/>
      <c r="UVG46" s="34"/>
      <c r="UVH46" s="34"/>
      <c r="UVI46" s="34"/>
      <c r="UVJ46" s="34"/>
      <c r="UVK46" s="34"/>
      <c r="UVL46" s="34"/>
      <c r="UVM46" s="34"/>
      <c r="UVN46" s="34"/>
      <c r="UVO46" s="34"/>
      <c r="UVP46" s="34"/>
      <c r="UVQ46" s="34"/>
      <c r="UVR46" s="34"/>
      <c r="UVS46" s="34"/>
      <c r="UVT46" s="34"/>
      <c r="UVU46" s="34"/>
      <c r="UVV46" s="34"/>
      <c r="UVW46" s="34"/>
      <c r="UVX46" s="34"/>
      <c r="UVY46" s="34"/>
      <c r="UVZ46" s="34"/>
      <c r="UWA46" s="34"/>
      <c r="UWB46" s="34"/>
      <c r="UWC46" s="34"/>
      <c r="UWD46" s="34"/>
      <c r="UWE46" s="34"/>
      <c r="UWF46" s="34"/>
      <c r="UWG46" s="34"/>
      <c r="UWH46" s="34"/>
      <c r="UWI46" s="34"/>
      <c r="UWJ46" s="34"/>
      <c r="UWK46" s="34"/>
      <c r="UWL46" s="34"/>
      <c r="UWM46" s="34"/>
      <c r="UWN46" s="34"/>
      <c r="UWO46" s="34"/>
      <c r="UWP46" s="34"/>
      <c r="UWQ46" s="34"/>
      <c r="UWR46" s="34"/>
      <c r="UWS46" s="34"/>
      <c r="UWT46" s="34"/>
      <c r="UWU46" s="34"/>
      <c r="UWV46" s="34"/>
      <c r="UWW46" s="34"/>
      <c r="UWX46" s="34"/>
      <c r="UWY46" s="34"/>
      <c r="UWZ46" s="34"/>
      <c r="UXA46" s="34"/>
      <c r="UXB46" s="34"/>
      <c r="UXC46" s="34"/>
      <c r="UXD46" s="34"/>
      <c r="UXE46" s="34"/>
      <c r="UXF46" s="34"/>
      <c r="UXG46" s="34"/>
      <c r="UXH46" s="34"/>
      <c r="UXI46" s="34"/>
      <c r="UXJ46" s="34"/>
      <c r="UXK46" s="34"/>
      <c r="UXL46" s="34"/>
      <c r="UXM46" s="34"/>
      <c r="UXN46" s="34"/>
      <c r="UXO46" s="34"/>
      <c r="UXP46" s="34"/>
      <c r="UXQ46" s="34"/>
      <c r="UXR46" s="34"/>
      <c r="UXS46" s="34"/>
      <c r="UXT46" s="34"/>
      <c r="UXU46" s="34"/>
      <c r="UXV46" s="34"/>
      <c r="UXW46" s="34"/>
      <c r="UXX46" s="34"/>
      <c r="UXY46" s="34"/>
      <c r="UXZ46" s="34"/>
      <c r="UYA46" s="34"/>
      <c r="UYB46" s="34"/>
      <c r="UYC46" s="34"/>
      <c r="UYD46" s="34"/>
      <c r="UYE46" s="34"/>
      <c r="UYF46" s="34"/>
      <c r="UYG46" s="34"/>
      <c r="UYH46" s="34"/>
      <c r="UYI46" s="34"/>
      <c r="UYJ46" s="34"/>
      <c r="UYK46" s="34"/>
      <c r="UYL46" s="34"/>
      <c r="UYM46" s="34"/>
      <c r="UYN46" s="34"/>
      <c r="UYO46" s="34"/>
      <c r="UYP46" s="34"/>
      <c r="UYQ46" s="34"/>
      <c r="UYR46" s="34"/>
      <c r="UYS46" s="34"/>
      <c r="UYT46" s="34"/>
      <c r="UYU46" s="34"/>
      <c r="UYV46" s="34"/>
      <c r="UYW46" s="34"/>
      <c r="UYX46" s="34"/>
      <c r="UYY46" s="34"/>
      <c r="UYZ46" s="34"/>
      <c r="UZA46" s="34"/>
      <c r="UZB46" s="34"/>
      <c r="UZC46" s="34"/>
      <c r="UZD46" s="34"/>
      <c r="UZE46" s="34"/>
      <c r="UZF46" s="34"/>
      <c r="UZG46" s="34"/>
      <c r="UZH46" s="34"/>
      <c r="UZI46" s="34"/>
      <c r="UZJ46" s="34"/>
      <c r="UZK46" s="34"/>
      <c r="UZL46" s="34"/>
      <c r="UZM46" s="34"/>
      <c r="UZN46" s="34"/>
      <c r="UZO46" s="34"/>
      <c r="UZP46" s="34"/>
      <c r="UZQ46" s="34"/>
      <c r="UZR46" s="34"/>
      <c r="UZS46" s="34"/>
      <c r="UZT46" s="34"/>
      <c r="UZU46" s="34"/>
      <c r="UZV46" s="34"/>
      <c r="UZW46" s="34"/>
      <c r="UZX46" s="34"/>
      <c r="UZY46" s="34"/>
      <c r="UZZ46" s="34"/>
      <c r="VAA46" s="34"/>
      <c r="VAB46" s="34"/>
      <c r="VAC46" s="34"/>
      <c r="VAD46" s="34"/>
      <c r="VAE46" s="34"/>
      <c r="VAF46" s="34"/>
      <c r="VAG46" s="34"/>
      <c r="VAH46" s="34"/>
      <c r="VAI46" s="34"/>
      <c r="VAJ46" s="34"/>
      <c r="VAK46" s="34"/>
      <c r="VAL46" s="34"/>
      <c r="VAM46" s="34"/>
      <c r="VAN46" s="34"/>
      <c r="VAO46" s="34"/>
      <c r="VAP46" s="34"/>
      <c r="VAQ46" s="34"/>
      <c r="VAR46" s="34"/>
      <c r="VAS46" s="34"/>
      <c r="VAT46" s="34"/>
      <c r="VAU46" s="34"/>
      <c r="VAV46" s="34"/>
      <c r="VAW46" s="34"/>
      <c r="VAX46" s="34"/>
      <c r="VAY46" s="34"/>
      <c r="VAZ46" s="34"/>
      <c r="VBA46" s="34"/>
      <c r="VBB46" s="34"/>
      <c r="VBC46" s="34"/>
      <c r="VBD46" s="34"/>
      <c r="VBE46" s="34"/>
      <c r="VBF46" s="34"/>
      <c r="VBG46" s="34"/>
      <c r="VBH46" s="34"/>
      <c r="VBI46" s="34"/>
      <c r="VBJ46" s="34"/>
      <c r="VBK46" s="34"/>
      <c r="VBL46" s="34"/>
      <c r="VBM46" s="34"/>
      <c r="VBN46" s="34"/>
      <c r="VBO46" s="34"/>
      <c r="VBP46" s="34"/>
      <c r="VBQ46" s="34"/>
      <c r="VBR46" s="34"/>
      <c r="VBS46" s="34"/>
      <c r="VBT46" s="34"/>
      <c r="VBU46" s="34"/>
      <c r="VBV46" s="34"/>
      <c r="VBW46" s="34"/>
      <c r="VBX46" s="34"/>
      <c r="VBY46" s="34"/>
      <c r="VBZ46" s="34"/>
      <c r="VCA46" s="34"/>
      <c r="VCB46" s="34"/>
      <c r="VCC46" s="34"/>
      <c r="VCD46" s="34"/>
      <c r="VCE46" s="34"/>
      <c r="VCF46" s="34"/>
      <c r="VCG46" s="34"/>
      <c r="VCH46" s="34"/>
      <c r="VCI46" s="34"/>
      <c r="VCJ46" s="34"/>
      <c r="VCK46" s="34"/>
      <c r="VCL46" s="34"/>
      <c r="VCM46" s="34"/>
      <c r="VCN46" s="34"/>
      <c r="VCO46" s="34"/>
      <c r="VCP46" s="34"/>
      <c r="VCQ46" s="34"/>
      <c r="VCR46" s="34"/>
      <c r="VCS46" s="34"/>
      <c r="VCT46" s="34"/>
      <c r="VCU46" s="34"/>
      <c r="VCV46" s="34"/>
      <c r="VCW46" s="34"/>
      <c r="VCX46" s="34"/>
      <c r="VCY46" s="34"/>
      <c r="VCZ46" s="34"/>
      <c r="VDA46" s="34"/>
      <c r="VDB46" s="34"/>
      <c r="VDC46" s="34"/>
      <c r="VDD46" s="34"/>
      <c r="VDE46" s="34"/>
      <c r="VDF46" s="34"/>
      <c r="VDG46" s="34"/>
      <c r="VDH46" s="34"/>
      <c r="VDI46" s="34"/>
      <c r="VDJ46" s="34"/>
      <c r="VDK46" s="34"/>
      <c r="VDL46" s="34"/>
      <c r="VDM46" s="34"/>
      <c r="VDN46" s="34"/>
      <c r="VDO46" s="34"/>
      <c r="VDP46" s="34"/>
      <c r="VDQ46" s="34"/>
      <c r="VDR46" s="34"/>
      <c r="VDS46" s="34"/>
      <c r="VDT46" s="34"/>
      <c r="VDU46" s="34"/>
      <c r="VDV46" s="34"/>
      <c r="VDW46" s="34"/>
      <c r="VDX46" s="34"/>
      <c r="VDY46" s="34"/>
      <c r="VDZ46" s="34"/>
      <c r="VEA46" s="34"/>
      <c r="VEB46" s="34"/>
      <c r="VEC46" s="34"/>
      <c r="VED46" s="34"/>
      <c r="VEE46" s="34"/>
      <c r="VEF46" s="34"/>
      <c r="VEG46" s="34"/>
      <c r="VEH46" s="34"/>
      <c r="VEI46" s="34"/>
      <c r="VEJ46" s="34"/>
      <c r="VEK46" s="34"/>
      <c r="VEL46" s="34"/>
      <c r="VEM46" s="34"/>
      <c r="VEN46" s="34"/>
      <c r="VEO46" s="34"/>
      <c r="VEP46" s="34"/>
      <c r="VEQ46" s="34"/>
      <c r="VER46" s="34"/>
      <c r="VES46" s="34"/>
      <c r="VET46" s="34"/>
      <c r="VEU46" s="34"/>
      <c r="VEV46" s="34"/>
      <c r="VEW46" s="34"/>
      <c r="VEX46" s="34"/>
      <c r="VEY46" s="34"/>
      <c r="VEZ46" s="34"/>
      <c r="VFA46" s="34"/>
      <c r="VFB46" s="34"/>
      <c r="VFC46" s="34"/>
      <c r="VFD46" s="34"/>
      <c r="VFE46" s="34"/>
      <c r="VFF46" s="34"/>
      <c r="VFG46" s="34"/>
      <c r="VFH46" s="34"/>
      <c r="VFI46" s="34"/>
      <c r="VFJ46" s="34"/>
      <c r="VFK46" s="34"/>
      <c r="VFL46" s="34"/>
      <c r="VFM46" s="34"/>
      <c r="VFN46" s="34"/>
      <c r="VFO46" s="34"/>
      <c r="VFP46" s="34"/>
      <c r="VFQ46" s="34"/>
      <c r="VFR46" s="34"/>
      <c r="VFS46" s="34"/>
      <c r="VFT46" s="34"/>
      <c r="VFU46" s="34"/>
      <c r="VFV46" s="34"/>
      <c r="VFW46" s="34"/>
      <c r="VFX46" s="34"/>
      <c r="VFY46" s="34"/>
      <c r="VFZ46" s="34"/>
      <c r="VGA46" s="34"/>
      <c r="VGB46" s="34"/>
      <c r="VGC46" s="34"/>
      <c r="VGD46" s="34"/>
      <c r="VGE46" s="34"/>
      <c r="VGF46" s="34"/>
      <c r="VGG46" s="34"/>
      <c r="VGH46" s="34"/>
      <c r="VGI46" s="34"/>
      <c r="VGJ46" s="34"/>
      <c r="VGK46" s="34"/>
      <c r="VGL46" s="34"/>
      <c r="VGM46" s="34"/>
      <c r="VGN46" s="34"/>
      <c r="VGO46" s="34"/>
      <c r="VGP46" s="34"/>
      <c r="VGQ46" s="34"/>
      <c r="VGR46" s="34"/>
      <c r="VGS46" s="34"/>
      <c r="VGT46" s="34"/>
      <c r="VGU46" s="34"/>
      <c r="VGV46" s="34"/>
      <c r="VGW46" s="34"/>
      <c r="VGX46" s="34"/>
      <c r="VGY46" s="34"/>
      <c r="VGZ46" s="34"/>
      <c r="VHA46" s="34"/>
      <c r="VHB46" s="34"/>
      <c r="VHC46" s="34"/>
      <c r="VHD46" s="34"/>
      <c r="VHE46" s="34"/>
      <c r="VHF46" s="34"/>
      <c r="VHG46" s="34"/>
      <c r="VHH46" s="34"/>
      <c r="VHI46" s="34"/>
      <c r="VHJ46" s="34"/>
      <c r="VHK46" s="34"/>
      <c r="VHL46" s="34"/>
      <c r="VHM46" s="34"/>
      <c r="VHN46" s="34"/>
      <c r="VHO46" s="34"/>
      <c r="VHP46" s="34"/>
      <c r="VHQ46" s="34"/>
      <c r="VHR46" s="34"/>
      <c r="VHS46" s="34"/>
      <c r="VHT46" s="34"/>
      <c r="VHU46" s="34"/>
      <c r="VHV46" s="34"/>
      <c r="VHW46" s="34"/>
      <c r="VHX46" s="34"/>
      <c r="VHY46" s="34"/>
      <c r="VHZ46" s="34"/>
      <c r="VIA46" s="34"/>
      <c r="VIB46" s="34"/>
      <c r="VIC46" s="34"/>
      <c r="VID46" s="34"/>
      <c r="VIE46" s="34"/>
      <c r="VIF46" s="34"/>
      <c r="VIG46" s="34"/>
      <c r="VIH46" s="34"/>
      <c r="VII46" s="34"/>
      <c r="VIJ46" s="34"/>
      <c r="VIK46" s="34"/>
      <c r="VIL46" s="34"/>
      <c r="VIM46" s="34"/>
      <c r="VIN46" s="34"/>
      <c r="VIO46" s="34"/>
      <c r="VIP46" s="34"/>
      <c r="VIQ46" s="34"/>
      <c r="VIR46" s="34"/>
      <c r="VIS46" s="34"/>
      <c r="VIT46" s="34"/>
      <c r="VIU46" s="34"/>
      <c r="VIV46" s="34"/>
      <c r="VIW46" s="34"/>
      <c r="VIX46" s="34"/>
      <c r="VIY46" s="34"/>
      <c r="VIZ46" s="34"/>
      <c r="VJA46" s="34"/>
      <c r="VJB46" s="34"/>
      <c r="VJC46" s="34"/>
      <c r="VJD46" s="34"/>
      <c r="VJE46" s="34"/>
      <c r="VJF46" s="34"/>
      <c r="VJG46" s="34"/>
      <c r="VJH46" s="34"/>
      <c r="VJI46" s="34"/>
      <c r="VJJ46" s="34"/>
      <c r="VJK46" s="34"/>
      <c r="VJL46" s="34"/>
      <c r="VJM46" s="34"/>
      <c r="VJN46" s="34"/>
      <c r="VJO46" s="34"/>
      <c r="VJP46" s="34"/>
      <c r="VJQ46" s="34"/>
      <c r="VJR46" s="34"/>
      <c r="VJS46" s="34"/>
      <c r="VJT46" s="34"/>
      <c r="VJU46" s="34"/>
      <c r="VJV46" s="34"/>
      <c r="VJW46" s="34"/>
      <c r="VJX46" s="34"/>
      <c r="VJY46" s="34"/>
      <c r="VJZ46" s="34"/>
      <c r="VKA46" s="34"/>
      <c r="VKB46" s="34"/>
      <c r="VKC46" s="34"/>
      <c r="VKD46" s="34"/>
      <c r="VKE46" s="34"/>
      <c r="VKF46" s="34"/>
      <c r="VKG46" s="34"/>
      <c r="VKH46" s="34"/>
      <c r="VKI46" s="34"/>
      <c r="VKJ46" s="34"/>
      <c r="VKK46" s="34"/>
      <c r="VKL46" s="34"/>
      <c r="VKM46" s="34"/>
      <c r="VKN46" s="34"/>
      <c r="VKO46" s="34"/>
      <c r="VKP46" s="34"/>
      <c r="VKQ46" s="34"/>
      <c r="VKR46" s="34"/>
      <c r="VKS46" s="34"/>
      <c r="VKT46" s="34"/>
      <c r="VKU46" s="34"/>
      <c r="VKV46" s="34"/>
      <c r="VKW46" s="34"/>
      <c r="VKX46" s="34"/>
      <c r="VKY46" s="34"/>
      <c r="VKZ46" s="34"/>
      <c r="VLA46" s="34"/>
      <c r="VLB46" s="34"/>
      <c r="VLC46" s="34"/>
      <c r="VLD46" s="34"/>
      <c r="VLE46" s="34"/>
      <c r="VLF46" s="34"/>
      <c r="VLG46" s="34"/>
      <c r="VLH46" s="34"/>
      <c r="VLI46" s="34"/>
      <c r="VLJ46" s="34"/>
      <c r="VLK46" s="34"/>
      <c r="VLL46" s="34"/>
      <c r="VLM46" s="34"/>
      <c r="VLN46" s="34"/>
      <c r="VLO46" s="34"/>
      <c r="VLP46" s="34"/>
      <c r="VLQ46" s="34"/>
      <c r="VLR46" s="34"/>
      <c r="VLS46" s="34"/>
      <c r="VLT46" s="34"/>
      <c r="VLU46" s="34"/>
      <c r="VLV46" s="34"/>
      <c r="VLW46" s="34"/>
      <c r="VLX46" s="34"/>
      <c r="VLY46" s="34"/>
      <c r="VLZ46" s="34"/>
      <c r="VMA46" s="34"/>
      <c r="VMB46" s="34"/>
      <c r="VMC46" s="34"/>
      <c r="VMD46" s="34"/>
      <c r="VME46" s="34"/>
      <c r="VMF46" s="34"/>
      <c r="VMG46" s="34"/>
      <c r="VMH46" s="34"/>
      <c r="VMI46" s="34"/>
      <c r="VMJ46" s="34"/>
      <c r="VMK46" s="34"/>
      <c r="VML46" s="34"/>
      <c r="VMM46" s="34"/>
      <c r="VMN46" s="34"/>
      <c r="VMO46" s="34"/>
      <c r="VMP46" s="34"/>
      <c r="VMQ46" s="34"/>
      <c r="VMR46" s="34"/>
      <c r="VMS46" s="34"/>
      <c r="VMT46" s="34"/>
      <c r="VMU46" s="34"/>
      <c r="VMV46" s="34"/>
      <c r="VMW46" s="34"/>
      <c r="VMX46" s="34"/>
      <c r="VMY46" s="34"/>
      <c r="VMZ46" s="34"/>
      <c r="VNA46" s="34"/>
      <c r="VNB46" s="34"/>
      <c r="VNC46" s="34"/>
      <c r="VND46" s="34"/>
      <c r="VNE46" s="34"/>
      <c r="VNF46" s="34"/>
      <c r="VNG46" s="34"/>
      <c r="VNH46" s="34"/>
      <c r="VNI46" s="34"/>
      <c r="VNJ46" s="34"/>
      <c r="VNK46" s="34"/>
      <c r="VNL46" s="34"/>
      <c r="VNM46" s="34"/>
      <c r="VNN46" s="34"/>
      <c r="VNO46" s="34"/>
      <c r="VNP46" s="34"/>
      <c r="VNQ46" s="34"/>
      <c r="VNR46" s="34"/>
      <c r="VNS46" s="34"/>
      <c r="VNT46" s="34"/>
      <c r="VNU46" s="34"/>
      <c r="VNV46" s="34"/>
      <c r="VNW46" s="34"/>
      <c r="VNX46" s="34"/>
      <c r="VNY46" s="34"/>
      <c r="VNZ46" s="34"/>
      <c r="VOA46" s="34"/>
      <c r="VOB46" s="34"/>
      <c r="VOC46" s="34"/>
      <c r="VOD46" s="34"/>
      <c r="VOE46" s="34"/>
      <c r="VOF46" s="34"/>
      <c r="VOG46" s="34"/>
      <c r="VOH46" s="34"/>
      <c r="VOI46" s="34"/>
      <c r="VOJ46" s="34"/>
      <c r="VOK46" s="34"/>
      <c r="VOL46" s="34"/>
      <c r="VOM46" s="34"/>
      <c r="VON46" s="34"/>
      <c r="VOO46" s="34"/>
      <c r="VOP46" s="34"/>
      <c r="VOQ46" s="34"/>
      <c r="VOR46" s="34"/>
      <c r="VOS46" s="34"/>
      <c r="VOT46" s="34"/>
      <c r="VOU46" s="34"/>
      <c r="VOV46" s="34"/>
      <c r="VOW46" s="34"/>
      <c r="VOX46" s="34"/>
      <c r="VOY46" s="34"/>
      <c r="VOZ46" s="34"/>
      <c r="VPA46" s="34"/>
      <c r="VPB46" s="34"/>
      <c r="VPC46" s="34"/>
      <c r="VPD46" s="34"/>
      <c r="VPE46" s="34"/>
      <c r="VPF46" s="34"/>
      <c r="VPG46" s="34"/>
      <c r="VPH46" s="34"/>
      <c r="VPI46" s="34"/>
      <c r="VPJ46" s="34"/>
      <c r="VPK46" s="34"/>
      <c r="VPL46" s="34"/>
      <c r="VPM46" s="34"/>
      <c r="VPN46" s="34"/>
      <c r="VPO46" s="34"/>
      <c r="VPP46" s="34"/>
      <c r="VPQ46" s="34"/>
      <c r="VPR46" s="34"/>
      <c r="VPS46" s="34"/>
      <c r="VPT46" s="34"/>
      <c r="VPU46" s="34"/>
      <c r="VPV46" s="34"/>
      <c r="VPW46" s="34"/>
      <c r="VPX46" s="34"/>
      <c r="VPY46" s="34"/>
      <c r="VPZ46" s="34"/>
      <c r="VQA46" s="34"/>
      <c r="VQB46" s="34"/>
      <c r="VQC46" s="34"/>
      <c r="VQD46" s="34"/>
      <c r="VQE46" s="34"/>
      <c r="VQF46" s="34"/>
      <c r="VQG46" s="34"/>
      <c r="VQH46" s="34"/>
      <c r="VQI46" s="34"/>
      <c r="VQJ46" s="34"/>
      <c r="VQK46" s="34"/>
      <c r="VQL46" s="34"/>
      <c r="VQM46" s="34"/>
      <c r="VQN46" s="34"/>
      <c r="VQO46" s="34"/>
      <c r="VQP46" s="34"/>
      <c r="VQQ46" s="34"/>
      <c r="VQR46" s="34"/>
      <c r="VQS46" s="34"/>
      <c r="VQT46" s="34"/>
      <c r="VQU46" s="34"/>
      <c r="VQV46" s="34"/>
      <c r="VQW46" s="34"/>
      <c r="VQX46" s="34"/>
      <c r="VQY46" s="34"/>
      <c r="VQZ46" s="34"/>
      <c r="VRA46" s="34"/>
      <c r="VRB46" s="34"/>
      <c r="VRC46" s="34"/>
      <c r="VRD46" s="34"/>
      <c r="VRE46" s="34"/>
      <c r="VRF46" s="34"/>
      <c r="VRG46" s="34"/>
      <c r="VRH46" s="34"/>
      <c r="VRI46" s="34"/>
      <c r="VRJ46" s="34"/>
      <c r="VRK46" s="34"/>
      <c r="VRL46" s="34"/>
      <c r="VRM46" s="34"/>
      <c r="VRN46" s="34"/>
      <c r="VRO46" s="34"/>
      <c r="VRP46" s="34"/>
      <c r="VRQ46" s="34"/>
      <c r="VRR46" s="34"/>
      <c r="VRS46" s="34"/>
      <c r="VRT46" s="34"/>
      <c r="VRU46" s="34"/>
      <c r="VRV46" s="34"/>
      <c r="VRW46" s="34"/>
      <c r="VRX46" s="34"/>
      <c r="VRY46" s="34"/>
      <c r="VRZ46" s="34"/>
      <c r="VSA46" s="34"/>
      <c r="VSB46" s="34"/>
      <c r="VSC46" s="34"/>
      <c r="VSD46" s="34"/>
      <c r="VSE46" s="34"/>
      <c r="VSF46" s="34"/>
      <c r="VSG46" s="34"/>
      <c r="VSH46" s="34"/>
      <c r="VSI46" s="34"/>
      <c r="VSJ46" s="34"/>
      <c r="VSK46" s="34"/>
      <c r="VSL46" s="34"/>
      <c r="VSM46" s="34"/>
      <c r="VSN46" s="34"/>
      <c r="VSO46" s="34"/>
      <c r="VSP46" s="34"/>
      <c r="VSQ46" s="34"/>
      <c r="VSR46" s="34"/>
      <c r="VSS46" s="34"/>
      <c r="VST46" s="34"/>
      <c r="VSU46" s="34"/>
      <c r="VSV46" s="34"/>
      <c r="VSW46" s="34"/>
      <c r="VSX46" s="34"/>
      <c r="VSY46" s="34"/>
      <c r="VSZ46" s="34"/>
      <c r="VTA46" s="34"/>
      <c r="VTB46" s="34"/>
      <c r="VTC46" s="34"/>
      <c r="VTD46" s="34"/>
      <c r="VTE46" s="34"/>
      <c r="VTF46" s="34"/>
      <c r="VTG46" s="34"/>
      <c r="VTH46" s="34"/>
      <c r="VTI46" s="34"/>
      <c r="VTJ46" s="34"/>
      <c r="VTK46" s="34"/>
      <c r="VTL46" s="34"/>
      <c r="VTM46" s="34"/>
      <c r="VTN46" s="34"/>
      <c r="VTO46" s="34"/>
      <c r="VTP46" s="34"/>
      <c r="VTQ46" s="34"/>
      <c r="VTR46" s="34"/>
      <c r="VTS46" s="34"/>
      <c r="VTT46" s="34"/>
      <c r="VTU46" s="34"/>
      <c r="VTV46" s="34"/>
      <c r="VTW46" s="34"/>
      <c r="VTX46" s="34"/>
      <c r="VTY46" s="34"/>
      <c r="VTZ46" s="34"/>
      <c r="VUA46" s="34"/>
      <c r="VUB46" s="34"/>
      <c r="VUC46" s="34"/>
      <c r="VUD46" s="34"/>
      <c r="VUE46" s="34"/>
      <c r="VUF46" s="34"/>
      <c r="VUG46" s="34"/>
      <c r="VUH46" s="34"/>
      <c r="VUI46" s="34"/>
      <c r="VUJ46" s="34"/>
      <c r="VUK46" s="34"/>
      <c r="VUL46" s="34"/>
      <c r="VUM46" s="34"/>
      <c r="VUN46" s="34"/>
      <c r="VUO46" s="34"/>
      <c r="VUP46" s="34"/>
      <c r="VUQ46" s="34"/>
      <c r="VUR46" s="34"/>
      <c r="VUS46" s="34"/>
      <c r="VUT46" s="34"/>
      <c r="VUU46" s="34"/>
      <c r="VUV46" s="34"/>
      <c r="VUW46" s="34"/>
      <c r="VUX46" s="34"/>
      <c r="VUY46" s="34"/>
      <c r="VUZ46" s="34"/>
      <c r="VVA46" s="34"/>
      <c r="VVB46" s="34"/>
      <c r="VVC46" s="34"/>
      <c r="VVD46" s="34"/>
      <c r="VVE46" s="34"/>
      <c r="VVF46" s="34"/>
      <c r="VVG46" s="34"/>
      <c r="VVH46" s="34"/>
      <c r="VVI46" s="34"/>
      <c r="VVJ46" s="34"/>
      <c r="VVK46" s="34"/>
      <c r="VVL46" s="34"/>
      <c r="VVM46" s="34"/>
      <c r="VVN46" s="34"/>
      <c r="VVO46" s="34"/>
      <c r="VVP46" s="34"/>
      <c r="VVQ46" s="34"/>
      <c r="VVR46" s="34"/>
      <c r="VVS46" s="34"/>
      <c r="VVT46" s="34"/>
      <c r="VVU46" s="34"/>
      <c r="VVV46" s="34"/>
      <c r="VVW46" s="34"/>
      <c r="VVX46" s="34"/>
      <c r="VVY46" s="34"/>
      <c r="VVZ46" s="34"/>
      <c r="VWA46" s="34"/>
      <c r="VWB46" s="34"/>
      <c r="VWC46" s="34"/>
      <c r="VWD46" s="34"/>
      <c r="VWE46" s="34"/>
      <c r="VWF46" s="34"/>
      <c r="VWG46" s="34"/>
      <c r="VWH46" s="34"/>
      <c r="VWI46" s="34"/>
      <c r="VWJ46" s="34"/>
      <c r="VWK46" s="34"/>
      <c r="VWL46" s="34"/>
      <c r="VWM46" s="34"/>
      <c r="VWN46" s="34"/>
      <c r="VWO46" s="34"/>
      <c r="VWP46" s="34"/>
      <c r="VWQ46" s="34"/>
      <c r="VWR46" s="34"/>
      <c r="VWS46" s="34"/>
      <c r="VWT46" s="34"/>
      <c r="VWU46" s="34"/>
      <c r="VWV46" s="34"/>
      <c r="VWW46" s="34"/>
      <c r="VWX46" s="34"/>
      <c r="VWY46" s="34"/>
      <c r="VWZ46" s="34"/>
      <c r="VXA46" s="34"/>
      <c r="VXB46" s="34"/>
      <c r="VXC46" s="34"/>
      <c r="VXD46" s="34"/>
      <c r="VXE46" s="34"/>
      <c r="VXF46" s="34"/>
      <c r="VXG46" s="34"/>
      <c r="VXH46" s="34"/>
      <c r="VXI46" s="34"/>
      <c r="VXJ46" s="34"/>
      <c r="VXK46" s="34"/>
      <c r="VXL46" s="34"/>
      <c r="VXM46" s="34"/>
      <c r="VXN46" s="34"/>
      <c r="VXO46" s="34"/>
      <c r="VXP46" s="34"/>
      <c r="VXQ46" s="34"/>
      <c r="VXR46" s="34"/>
      <c r="VXS46" s="34"/>
      <c r="VXT46" s="34"/>
      <c r="VXU46" s="34"/>
      <c r="VXV46" s="34"/>
      <c r="VXW46" s="34"/>
      <c r="VXX46" s="34"/>
      <c r="VXY46" s="34"/>
      <c r="VXZ46" s="34"/>
      <c r="VYA46" s="34"/>
      <c r="VYB46" s="34"/>
      <c r="VYC46" s="34"/>
      <c r="VYD46" s="34"/>
      <c r="VYE46" s="34"/>
      <c r="VYF46" s="34"/>
      <c r="VYG46" s="34"/>
      <c r="VYH46" s="34"/>
      <c r="VYI46" s="34"/>
      <c r="VYJ46" s="34"/>
      <c r="VYK46" s="34"/>
      <c r="VYL46" s="34"/>
      <c r="VYM46" s="34"/>
      <c r="VYN46" s="34"/>
      <c r="VYO46" s="34"/>
      <c r="VYP46" s="34"/>
      <c r="VYQ46" s="34"/>
      <c r="VYR46" s="34"/>
      <c r="VYS46" s="34"/>
      <c r="VYT46" s="34"/>
      <c r="VYU46" s="34"/>
      <c r="VYV46" s="34"/>
      <c r="VYW46" s="34"/>
      <c r="VYX46" s="34"/>
      <c r="VYY46" s="34"/>
      <c r="VYZ46" s="34"/>
      <c r="VZA46" s="34"/>
      <c r="VZB46" s="34"/>
      <c r="VZC46" s="34"/>
      <c r="VZD46" s="34"/>
      <c r="VZE46" s="34"/>
      <c r="VZF46" s="34"/>
      <c r="VZG46" s="34"/>
      <c r="VZH46" s="34"/>
      <c r="VZI46" s="34"/>
      <c r="VZJ46" s="34"/>
      <c r="VZK46" s="34"/>
      <c r="VZL46" s="34"/>
      <c r="VZM46" s="34"/>
      <c r="VZN46" s="34"/>
      <c r="VZO46" s="34"/>
      <c r="VZP46" s="34"/>
      <c r="VZQ46" s="34"/>
      <c r="VZR46" s="34"/>
      <c r="VZS46" s="34"/>
      <c r="VZT46" s="34"/>
      <c r="VZU46" s="34"/>
      <c r="VZV46" s="34"/>
      <c r="VZW46" s="34"/>
      <c r="VZX46" s="34"/>
      <c r="VZY46" s="34"/>
      <c r="VZZ46" s="34"/>
      <c r="WAA46" s="34"/>
      <c r="WAB46" s="34"/>
      <c r="WAC46" s="34"/>
      <c r="WAD46" s="34"/>
      <c r="WAE46" s="34"/>
      <c r="WAF46" s="34"/>
      <c r="WAG46" s="34"/>
      <c r="WAH46" s="34"/>
      <c r="WAI46" s="34"/>
      <c r="WAJ46" s="34"/>
      <c r="WAK46" s="34"/>
      <c r="WAL46" s="34"/>
      <c r="WAM46" s="34"/>
      <c r="WAN46" s="34"/>
      <c r="WAO46" s="34"/>
      <c r="WAP46" s="34"/>
      <c r="WAQ46" s="34"/>
      <c r="WAR46" s="34"/>
      <c r="WAS46" s="34"/>
      <c r="WAT46" s="34"/>
      <c r="WAU46" s="34"/>
      <c r="WAV46" s="34"/>
      <c r="WAW46" s="34"/>
      <c r="WAX46" s="34"/>
      <c r="WAY46" s="34"/>
      <c r="WAZ46" s="34"/>
      <c r="WBA46" s="34"/>
      <c r="WBB46" s="34"/>
      <c r="WBC46" s="34"/>
      <c r="WBD46" s="34"/>
      <c r="WBE46" s="34"/>
      <c r="WBF46" s="34"/>
      <c r="WBG46" s="34"/>
      <c r="WBH46" s="34"/>
      <c r="WBI46" s="34"/>
      <c r="WBJ46" s="34"/>
      <c r="WBK46" s="34"/>
      <c r="WBL46" s="34"/>
      <c r="WBM46" s="34"/>
      <c r="WBN46" s="34"/>
      <c r="WBO46" s="34"/>
      <c r="WBP46" s="34"/>
      <c r="WBQ46" s="34"/>
      <c r="WBR46" s="34"/>
      <c r="WBS46" s="34"/>
      <c r="WBT46" s="34"/>
      <c r="WBU46" s="34"/>
      <c r="WBV46" s="34"/>
      <c r="WBW46" s="34"/>
      <c r="WBX46" s="34"/>
      <c r="WBY46" s="34"/>
      <c r="WBZ46" s="34"/>
      <c r="WCA46" s="34"/>
      <c r="WCB46" s="34"/>
      <c r="WCC46" s="34"/>
      <c r="WCD46" s="34"/>
      <c r="WCE46" s="34"/>
      <c r="WCF46" s="34"/>
      <c r="WCG46" s="34"/>
      <c r="WCH46" s="34"/>
      <c r="WCI46" s="34"/>
      <c r="WCJ46" s="34"/>
      <c r="WCK46" s="34"/>
      <c r="WCL46" s="34"/>
      <c r="WCM46" s="34"/>
      <c r="WCN46" s="34"/>
      <c r="WCO46" s="34"/>
      <c r="WCP46" s="34"/>
      <c r="WCQ46" s="34"/>
      <c r="WCR46" s="34"/>
      <c r="WCS46" s="34"/>
      <c r="WCT46" s="34"/>
      <c r="WCU46" s="34"/>
      <c r="WCV46" s="34"/>
      <c r="WCW46" s="34"/>
      <c r="WCX46" s="34"/>
      <c r="WCY46" s="34"/>
      <c r="WCZ46" s="34"/>
      <c r="WDA46" s="34"/>
      <c r="WDB46" s="34"/>
      <c r="WDC46" s="34"/>
      <c r="WDD46" s="34"/>
      <c r="WDE46" s="34"/>
      <c r="WDF46" s="34"/>
      <c r="WDG46" s="34"/>
      <c r="WDH46" s="34"/>
      <c r="WDI46" s="34"/>
      <c r="WDJ46" s="34"/>
      <c r="WDK46" s="34"/>
      <c r="WDL46" s="34"/>
      <c r="WDM46" s="34"/>
      <c r="WDN46" s="34"/>
      <c r="WDO46" s="34"/>
      <c r="WDP46" s="34"/>
      <c r="WDQ46" s="34"/>
      <c r="WDR46" s="34"/>
      <c r="WDS46" s="34"/>
      <c r="WDT46" s="34"/>
      <c r="WDU46" s="34"/>
      <c r="WDV46" s="34"/>
      <c r="WDW46" s="34"/>
      <c r="WDX46" s="34"/>
      <c r="WDY46" s="34"/>
      <c r="WDZ46" s="34"/>
      <c r="WEA46" s="34"/>
      <c r="WEB46" s="34"/>
      <c r="WEC46" s="34"/>
      <c r="WED46" s="34"/>
      <c r="WEE46" s="34"/>
      <c r="WEF46" s="34"/>
      <c r="WEG46" s="34"/>
      <c r="WEH46" s="34"/>
      <c r="WEI46" s="34"/>
      <c r="WEJ46" s="34"/>
      <c r="WEK46" s="34"/>
      <c r="WEL46" s="34"/>
      <c r="WEM46" s="34"/>
      <c r="WEN46" s="34"/>
      <c r="WEO46" s="34"/>
      <c r="WEP46" s="34"/>
      <c r="WEQ46" s="34"/>
      <c r="WER46" s="34"/>
      <c r="WES46" s="34"/>
      <c r="WET46" s="34"/>
      <c r="WEU46" s="34"/>
      <c r="WEV46" s="34"/>
      <c r="WEW46" s="34"/>
      <c r="WEX46" s="34"/>
      <c r="WEY46" s="34"/>
      <c r="WEZ46" s="34"/>
      <c r="WFA46" s="34"/>
      <c r="WFB46" s="34"/>
      <c r="WFC46" s="34"/>
      <c r="WFD46" s="34"/>
      <c r="WFE46" s="34"/>
      <c r="WFF46" s="34"/>
      <c r="WFG46" s="34"/>
      <c r="WFH46" s="34"/>
      <c r="WFI46" s="34"/>
      <c r="WFJ46" s="34"/>
      <c r="WFK46" s="34"/>
      <c r="WFL46" s="34"/>
      <c r="WFM46" s="34"/>
      <c r="WFN46" s="34"/>
      <c r="WFO46" s="34"/>
      <c r="WFP46" s="34"/>
      <c r="WFQ46" s="34"/>
      <c r="WFR46" s="34"/>
      <c r="WFS46" s="34"/>
      <c r="WFT46" s="34"/>
      <c r="WFU46" s="34"/>
      <c r="WFV46" s="34"/>
      <c r="WFW46" s="34"/>
      <c r="WFX46" s="34"/>
      <c r="WFY46" s="34"/>
      <c r="WFZ46" s="34"/>
      <c r="WGA46" s="34"/>
      <c r="WGB46" s="34"/>
      <c r="WGC46" s="34"/>
      <c r="WGD46" s="34"/>
      <c r="WGE46" s="34"/>
      <c r="WGF46" s="34"/>
      <c r="WGG46" s="34"/>
      <c r="WGH46" s="34"/>
      <c r="WGI46" s="34"/>
      <c r="WGJ46" s="34"/>
      <c r="WGK46" s="34"/>
      <c r="WGL46" s="34"/>
      <c r="WGM46" s="34"/>
      <c r="WGN46" s="34"/>
      <c r="WGO46" s="34"/>
      <c r="WGP46" s="34"/>
      <c r="WGQ46" s="34"/>
      <c r="WGR46" s="34"/>
      <c r="WGS46" s="34"/>
      <c r="WGT46" s="34"/>
      <c r="WGU46" s="34"/>
      <c r="WGV46" s="34"/>
      <c r="WGW46" s="34"/>
      <c r="WGX46" s="34"/>
      <c r="WGY46" s="34"/>
      <c r="WGZ46" s="34"/>
      <c r="WHA46" s="34"/>
      <c r="WHB46" s="34"/>
      <c r="WHC46" s="34"/>
      <c r="WHD46" s="34"/>
      <c r="WHE46" s="34"/>
      <c r="WHF46" s="34"/>
      <c r="WHG46" s="34"/>
      <c r="WHH46" s="34"/>
      <c r="WHI46" s="34"/>
      <c r="WHJ46" s="34"/>
      <c r="WHK46" s="34"/>
      <c r="WHL46" s="34"/>
      <c r="WHM46" s="34"/>
      <c r="WHN46" s="34"/>
      <c r="WHO46" s="34"/>
      <c r="WHP46" s="34"/>
      <c r="WHQ46" s="34"/>
      <c r="WHR46" s="34"/>
      <c r="WHS46" s="34"/>
      <c r="WHT46" s="34"/>
      <c r="WHU46" s="34"/>
      <c r="WHV46" s="34"/>
      <c r="WHW46" s="34"/>
      <c r="WHX46" s="34"/>
      <c r="WHY46" s="34"/>
      <c r="WHZ46" s="34"/>
      <c r="WIA46" s="34"/>
      <c r="WIB46" s="34"/>
      <c r="WIC46" s="34"/>
      <c r="WID46" s="34"/>
      <c r="WIE46" s="34"/>
      <c r="WIF46" s="34"/>
      <c r="WIG46" s="34"/>
      <c r="WIH46" s="34"/>
      <c r="WII46" s="34"/>
      <c r="WIJ46" s="34"/>
      <c r="WIK46" s="34"/>
      <c r="WIL46" s="34"/>
      <c r="WIM46" s="34"/>
      <c r="WIN46" s="34"/>
      <c r="WIO46" s="34"/>
      <c r="WIP46" s="34"/>
      <c r="WIQ46" s="34"/>
      <c r="WIR46" s="34"/>
      <c r="WIS46" s="34"/>
      <c r="WIT46" s="34"/>
      <c r="WIU46" s="34"/>
      <c r="WIV46" s="34"/>
      <c r="WIW46" s="34"/>
      <c r="WIX46" s="34"/>
      <c r="WIY46" s="34"/>
      <c r="WIZ46" s="34"/>
      <c r="WJA46" s="34"/>
      <c r="WJB46" s="34"/>
      <c r="WJC46" s="34"/>
      <c r="WJD46" s="34"/>
      <c r="WJE46" s="34"/>
      <c r="WJF46" s="34"/>
      <c r="WJG46" s="34"/>
      <c r="WJH46" s="34"/>
      <c r="WJI46" s="34"/>
      <c r="WJJ46" s="34"/>
      <c r="WJK46" s="34"/>
      <c r="WJL46" s="34"/>
      <c r="WJM46" s="34"/>
      <c r="WJN46" s="34"/>
      <c r="WJO46" s="34"/>
      <c r="WJP46" s="34"/>
      <c r="WJQ46" s="34"/>
      <c r="WJR46" s="34"/>
      <c r="WJS46" s="34"/>
      <c r="WJT46" s="34"/>
      <c r="WJU46" s="34"/>
      <c r="WJV46" s="34"/>
      <c r="WJW46" s="34"/>
      <c r="WJX46" s="34"/>
      <c r="WJY46" s="34"/>
      <c r="WJZ46" s="34"/>
      <c r="WKA46" s="34"/>
      <c r="WKB46" s="34"/>
      <c r="WKC46" s="34"/>
      <c r="WKD46" s="34"/>
      <c r="WKE46" s="34"/>
      <c r="WKF46" s="34"/>
      <c r="WKG46" s="34"/>
      <c r="WKH46" s="34"/>
      <c r="WKI46" s="34"/>
      <c r="WKJ46" s="34"/>
      <c r="WKK46" s="34"/>
      <c r="WKL46" s="34"/>
      <c r="WKM46" s="34"/>
      <c r="WKN46" s="34"/>
      <c r="WKO46" s="34"/>
      <c r="WKP46" s="34"/>
      <c r="WKQ46" s="34"/>
      <c r="WKR46" s="34"/>
      <c r="WKS46" s="34"/>
      <c r="WKT46" s="34"/>
      <c r="WKU46" s="34"/>
      <c r="WKV46" s="34"/>
      <c r="WKW46" s="34"/>
      <c r="WKX46" s="34"/>
      <c r="WKY46" s="34"/>
      <c r="WKZ46" s="34"/>
      <c r="WLA46" s="34"/>
      <c r="WLB46" s="34"/>
      <c r="WLC46" s="34"/>
      <c r="WLD46" s="34"/>
      <c r="WLE46" s="34"/>
      <c r="WLF46" s="34"/>
      <c r="WLG46" s="34"/>
      <c r="WLH46" s="34"/>
      <c r="WLI46" s="34"/>
      <c r="WLJ46" s="34"/>
      <c r="WLK46" s="34"/>
      <c r="WLL46" s="34"/>
      <c r="WLM46" s="34"/>
      <c r="WLN46" s="34"/>
      <c r="WLO46" s="34"/>
      <c r="WLP46" s="34"/>
      <c r="WLQ46" s="34"/>
      <c r="WLR46" s="34"/>
      <c r="WLS46" s="34"/>
      <c r="WLT46" s="34"/>
      <c r="WLU46" s="34"/>
      <c r="WLV46" s="34"/>
      <c r="WLW46" s="34"/>
      <c r="WLX46" s="34"/>
      <c r="WLY46" s="34"/>
      <c r="WLZ46" s="34"/>
      <c r="WMA46" s="34"/>
      <c r="WMB46" s="34"/>
      <c r="WMC46" s="34"/>
      <c r="WMD46" s="34"/>
      <c r="WME46" s="34"/>
      <c r="WMF46" s="34"/>
      <c r="WMG46" s="34"/>
      <c r="WMH46" s="34"/>
      <c r="WMI46" s="34"/>
      <c r="WMJ46" s="34"/>
      <c r="WMK46" s="34"/>
      <c r="WML46" s="34"/>
      <c r="WMM46" s="34"/>
      <c r="WMN46" s="34"/>
      <c r="WMO46" s="34"/>
      <c r="WMP46" s="34"/>
      <c r="WMQ46" s="34"/>
      <c r="WMR46" s="34"/>
      <c r="WMS46" s="34"/>
      <c r="WMT46" s="34"/>
      <c r="WMU46" s="34"/>
      <c r="WMV46" s="34"/>
      <c r="WMW46" s="34"/>
      <c r="WMX46" s="34"/>
      <c r="WMY46" s="34"/>
      <c r="WMZ46" s="34"/>
      <c r="WNA46" s="34"/>
      <c r="WNB46" s="34"/>
      <c r="WNC46" s="34"/>
      <c r="WND46" s="34"/>
      <c r="WNE46" s="34"/>
      <c r="WNF46" s="34"/>
      <c r="WNG46" s="34"/>
      <c r="WNH46" s="34"/>
      <c r="WNI46" s="34"/>
      <c r="WNJ46" s="34"/>
      <c r="WNK46" s="34"/>
      <c r="WNL46" s="34"/>
      <c r="WNM46" s="34"/>
      <c r="WNN46" s="34"/>
      <c r="WNO46" s="34"/>
      <c r="WNP46" s="34"/>
      <c r="WNQ46" s="34"/>
      <c r="WNR46" s="34"/>
      <c r="WNS46" s="34"/>
      <c r="WNT46" s="34"/>
      <c r="WNU46" s="34"/>
      <c r="WNV46" s="34"/>
      <c r="WNW46" s="34"/>
      <c r="WNX46" s="34"/>
      <c r="WNY46" s="34"/>
      <c r="WNZ46" s="34"/>
      <c r="WOA46" s="34"/>
      <c r="WOB46" s="34"/>
      <c r="WOC46" s="34"/>
      <c r="WOD46" s="34"/>
      <c r="WOE46" s="34"/>
      <c r="WOF46" s="34"/>
      <c r="WOG46" s="34"/>
      <c r="WOH46" s="34"/>
      <c r="WOI46" s="34"/>
      <c r="WOJ46" s="34"/>
      <c r="WOK46" s="34"/>
      <c r="WOL46" s="34"/>
      <c r="WOM46" s="34"/>
      <c r="WON46" s="34"/>
      <c r="WOO46" s="34"/>
      <c r="WOP46" s="34"/>
      <c r="WOQ46" s="34"/>
      <c r="WOR46" s="34"/>
      <c r="WOS46" s="34"/>
      <c r="WOT46" s="34"/>
      <c r="WOU46" s="34"/>
      <c r="WOV46" s="34"/>
      <c r="WOW46" s="34"/>
      <c r="WOX46" s="34"/>
      <c r="WOY46" s="34"/>
      <c r="WOZ46" s="34"/>
      <c r="WPA46" s="34"/>
      <c r="WPB46" s="34"/>
      <c r="WPC46" s="34"/>
      <c r="WPD46" s="34"/>
      <c r="WPE46" s="34"/>
      <c r="WPF46" s="34"/>
      <c r="WPG46" s="34"/>
      <c r="WPH46" s="34"/>
      <c r="WPI46" s="34"/>
      <c r="WPJ46" s="34"/>
      <c r="WPK46" s="34"/>
      <c r="WPL46" s="34"/>
      <c r="WPM46" s="34"/>
      <c r="WPN46" s="34"/>
      <c r="WPO46" s="34"/>
      <c r="WPP46" s="34"/>
      <c r="WPQ46" s="34"/>
      <c r="WPR46" s="34"/>
      <c r="WPS46" s="34"/>
      <c r="WPT46" s="34"/>
      <c r="WPU46" s="34"/>
      <c r="WPV46" s="34"/>
      <c r="WPW46" s="34"/>
      <c r="WPX46" s="34"/>
      <c r="WPY46" s="34"/>
      <c r="WPZ46" s="34"/>
      <c r="WQA46" s="34"/>
      <c r="WQB46" s="34"/>
      <c r="WQC46" s="34"/>
      <c r="WQD46" s="34"/>
      <c r="WQE46" s="34"/>
      <c r="WQF46" s="34"/>
      <c r="WQG46" s="34"/>
      <c r="WQH46" s="34"/>
      <c r="WQI46" s="34"/>
      <c r="WQJ46" s="34"/>
      <c r="WQK46" s="34"/>
      <c r="WQL46" s="34"/>
      <c r="WQM46" s="34"/>
      <c r="WQN46" s="34"/>
      <c r="WQO46" s="34"/>
      <c r="WQP46" s="34"/>
      <c r="WQQ46" s="34"/>
      <c r="WQR46" s="34"/>
      <c r="WQS46" s="34"/>
      <c r="WQT46" s="34"/>
      <c r="WQU46" s="34"/>
      <c r="WQV46" s="34"/>
      <c r="WQW46" s="34"/>
      <c r="WQX46" s="34"/>
      <c r="WQY46" s="34"/>
      <c r="WQZ46" s="34"/>
      <c r="WRA46" s="34"/>
      <c r="WRB46" s="34"/>
      <c r="WRC46" s="34"/>
      <c r="WRD46" s="34"/>
      <c r="WRE46" s="34"/>
      <c r="WRF46" s="34"/>
      <c r="WRG46" s="34"/>
      <c r="WRH46" s="34"/>
      <c r="WRI46" s="34"/>
      <c r="WRJ46" s="34"/>
      <c r="WRK46" s="34"/>
      <c r="WRL46" s="34"/>
      <c r="WRM46" s="34"/>
      <c r="WRN46" s="34"/>
      <c r="WRO46" s="34"/>
      <c r="WRP46" s="34"/>
      <c r="WRQ46" s="34"/>
      <c r="WRR46" s="34"/>
      <c r="WRS46" s="34"/>
      <c r="WRT46" s="34"/>
      <c r="WRU46" s="34"/>
      <c r="WRV46" s="34"/>
      <c r="WRW46" s="34"/>
      <c r="WRX46" s="34"/>
      <c r="WRY46" s="34"/>
      <c r="WRZ46" s="34"/>
      <c r="WSA46" s="34"/>
      <c r="WSB46" s="34"/>
      <c r="WSC46" s="34"/>
      <c r="WSD46" s="34"/>
      <c r="WSE46" s="34"/>
      <c r="WSF46" s="34"/>
      <c r="WSG46" s="34"/>
      <c r="WSH46" s="34"/>
      <c r="WSI46" s="34"/>
      <c r="WSJ46" s="34"/>
      <c r="WSK46" s="34"/>
      <c r="WSL46" s="34"/>
      <c r="WSM46" s="34"/>
      <c r="WSN46" s="34"/>
      <c r="WSO46" s="34"/>
      <c r="WSP46" s="34"/>
      <c r="WSQ46" s="34"/>
      <c r="WSR46" s="34"/>
      <c r="WSS46" s="34"/>
      <c r="WST46" s="34"/>
      <c r="WSU46" s="34"/>
      <c r="WSV46" s="34"/>
      <c r="WSW46" s="34"/>
      <c r="WSX46" s="34"/>
      <c r="WSY46" s="34"/>
      <c r="WSZ46" s="34"/>
      <c r="WTA46" s="34"/>
      <c r="WTB46" s="34"/>
      <c r="WTC46" s="34"/>
      <c r="WTD46" s="34"/>
      <c r="WTE46" s="34"/>
      <c r="WTF46" s="34"/>
      <c r="WTG46" s="34"/>
      <c r="WTH46" s="34"/>
      <c r="WTI46" s="34"/>
      <c r="WTJ46" s="34"/>
      <c r="WTK46" s="34"/>
      <c r="WTL46" s="34"/>
      <c r="WTM46" s="34"/>
      <c r="WTN46" s="34"/>
      <c r="WTO46" s="34"/>
      <c r="WTP46" s="34"/>
      <c r="WTQ46" s="34"/>
      <c r="WTR46" s="34"/>
      <c r="WTS46" s="34"/>
      <c r="WTT46" s="34"/>
      <c r="WTU46" s="34"/>
      <c r="WTV46" s="34"/>
      <c r="WTW46" s="34"/>
      <c r="WTX46" s="34"/>
      <c r="WTY46" s="34"/>
      <c r="WTZ46" s="34"/>
      <c r="WUA46" s="34"/>
      <c r="WUB46" s="34"/>
      <c r="WUC46" s="34"/>
      <c r="WUD46" s="34"/>
      <c r="WUE46" s="34"/>
      <c r="WUF46" s="34"/>
      <c r="WUG46" s="34"/>
      <c r="WUH46" s="34"/>
      <c r="WUI46" s="34"/>
      <c r="WUJ46" s="34"/>
      <c r="WUK46" s="34"/>
      <c r="WUL46" s="34"/>
      <c r="WUM46" s="34"/>
      <c r="WUN46" s="34"/>
      <c r="WUO46" s="34"/>
      <c r="WUP46" s="34"/>
      <c r="WUQ46" s="34"/>
      <c r="WUR46" s="34"/>
      <c r="WUS46" s="34"/>
      <c r="WUT46" s="34"/>
      <c r="WUU46" s="34"/>
      <c r="WUV46" s="34"/>
      <c r="WUW46" s="34"/>
      <c r="WUX46" s="34"/>
      <c r="WUY46" s="34"/>
      <c r="WUZ46" s="34"/>
      <c r="WVA46" s="34"/>
      <c r="WVB46" s="34"/>
      <c r="WVC46" s="34"/>
      <c r="WVD46" s="34"/>
      <c r="WVE46" s="34"/>
      <c r="WVF46" s="34"/>
      <c r="WVG46" s="34"/>
      <c r="WVH46" s="34"/>
      <c r="WVI46" s="34"/>
      <c r="WVJ46" s="34"/>
      <c r="WVK46" s="34"/>
      <c r="WVL46" s="34"/>
      <c r="WVM46" s="34"/>
      <c r="WVN46" s="34"/>
      <c r="WVO46" s="34"/>
      <c r="WVP46" s="34"/>
      <c r="WVQ46" s="34"/>
      <c r="WVR46" s="34"/>
      <c r="WVS46" s="34"/>
      <c r="WVT46" s="34"/>
      <c r="WVU46" s="34"/>
      <c r="WVV46" s="34"/>
      <c r="WVW46" s="34"/>
      <c r="WVX46" s="34"/>
      <c r="WVY46" s="34"/>
      <c r="WVZ46" s="34"/>
      <c r="WWA46" s="34"/>
      <c r="WWB46" s="34"/>
      <c r="WWC46" s="34"/>
      <c r="WWD46" s="34"/>
      <c r="WWE46" s="34"/>
      <c r="WWF46" s="34"/>
      <c r="WWG46" s="34"/>
      <c r="WWH46" s="34"/>
      <c r="WWI46" s="34"/>
      <c r="WWJ46" s="34"/>
      <c r="WWK46" s="34"/>
      <c r="WWL46" s="34"/>
      <c r="WWM46" s="34"/>
      <c r="WWN46" s="34"/>
      <c r="WWO46" s="34"/>
      <c r="WWP46" s="34"/>
      <c r="WWQ46" s="34"/>
      <c r="WWR46" s="34"/>
      <c r="WWS46" s="34"/>
      <c r="WWT46" s="34"/>
      <c r="WWU46" s="34"/>
      <c r="WWV46" s="34"/>
      <c r="WWW46" s="34"/>
      <c r="WWX46" s="34"/>
      <c r="WWY46" s="34"/>
      <c r="WWZ46" s="34"/>
      <c r="WXA46" s="34"/>
      <c r="WXB46" s="34"/>
      <c r="WXC46" s="34"/>
      <c r="WXD46" s="34"/>
      <c r="WXE46" s="34"/>
      <c r="WXF46" s="34"/>
      <c r="WXG46" s="34"/>
      <c r="WXH46" s="34"/>
      <c r="WXI46" s="34"/>
      <c r="WXJ46" s="34"/>
      <c r="WXK46" s="34"/>
      <c r="WXL46" s="34"/>
      <c r="WXM46" s="34"/>
      <c r="WXN46" s="34"/>
      <c r="WXO46" s="34"/>
      <c r="WXP46" s="34"/>
      <c r="WXQ46" s="34"/>
      <c r="WXR46" s="34"/>
      <c r="WXS46" s="34"/>
      <c r="WXT46" s="34"/>
      <c r="WXU46" s="34"/>
      <c r="WXV46" s="34"/>
      <c r="WXW46" s="34"/>
      <c r="WXX46" s="34"/>
      <c r="WXY46" s="34"/>
      <c r="WXZ46" s="34"/>
      <c r="WYA46" s="34"/>
      <c r="WYB46" s="34"/>
      <c r="WYC46" s="34"/>
      <c r="WYD46" s="34"/>
      <c r="WYE46" s="34"/>
      <c r="WYF46" s="34"/>
      <c r="WYG46" s="34"/>
      <c r="WYH46" s="34"/>
      <c r="WYI46" s="34"/>
      <c r="WYJ46" s="34"/>
      <c r="WYK46" s="34"/>
      <c r="WYL46" s="34"/>
      <c r="WYM46" s="34"/>
      <c r="WYN46" s="34"/>
      <c r="WYO46" s="34"/>
      <c r="WYP46" s="34"/>
      <c r="WYQ46" s="34"/>
      <c r="WYR46" s="34"/>
      <c r="WYS46" s="34"/>
      <c r="WYT46" s="34"/>
      <c r="WYU46" s="34"/>
      <c r="WYV46" s="34"/>
      <c r="WYW46" s="34"/>
      <c r="WYX46" s="34"/>
      <c r="WYY46" s="34"/>
      <c r="WYZ46" s="34"/>
      <c r="WZA46" s="34"/>
      <c r="WZB46" s="34"/>
      <c r="WZC46" s="34"/>
      <c r="WZD46" s="34"/>
      <c r="WZE46" s="34"/>
      <c r="WZF46" s="34"/>
      <c r="WZG46" s="34"/>
      <c r="WZH46" s="34"/>
      <c r="WZI46" s="34"/>
      <c r="WZJ46" s="34"/>
      <c r="WZK46" s="34"/>
      <c r="WZL46" s="34"/>
      <c r="WZM46" s="34"/>
      <c r="WZN46" s="34"/>
      <c r="WZO46" s="34"/>
      <c r="WZP46" s="34"/>
      <c r="WZQ46" s="34"/>
      <c r="WZR46" s="34"/>
      <c r="WZS46" s="34"/>
      <c r="WZT46" s="34"/>
      <c r="WZU46" s="34"/>
      <c r="WZV46" s="34"/>
      <c r="WZW46" s="34"/>
      <c r="WZX46" s="34"/>
      <c r="WZY46" s="34"/>
      <c r="WZZ46" s="34"/>
      <c r="XAA46" s="34"/>
      <c r="XAB46" s="34"/>
      <c r="XAC46" s="34"/>
      <c r="XAD46" s="34"/>
      <c r="XAE46" s="34"/>
      <c r="XAF46" s="34"/>
      <c r="XAG46" s="34"/>
      <c r="XAH46" s="34"/>
      <c r="XAI46" s="34"/>
      <c r="XAJ46" s="34"/>
      <c r="XAK46" s="34"/>
      <c r="XAL46" s="34"/>
      <c r="XAM46" s="34"/>
      <c r="XAN46" s="34"/>
      <c r="XAO46" s="34"/>
      <c r="XAP46" s="34"/>
      <c r="XAQ46" s="34"/>
      <c r="XAR46" s="34"/>
      <c r="XAS46" s="34"/>
      <c r="XAT46" s="34"/>
      <c r="XAU46" s="34"/>
      <c r="XAV46" s="34"/>
      <c r="XAW46" s="34"/>
      <c r="XAX46" s="34"/>
      <c r="XAY46" s="34"/>
      <c r="XAZ46" s="34"/>
      <c r="XBA46" s="34"/>
      <c r="XBB46" s="34"/>
      <c r="XBC46" s="34"/>
      <c r="XBD46" s="34"/>
      <c r="XBE46" s="34"/>
      <c r="XBF46" s="34"/>
      <c r="XBG46" s="34"/>
      <c r="XBH46" s="34"/>
      <c r="XBI46" s="34"/>
      <c r="XBJ46" s="34"/>
      <c r="XBK46" s="34"/>
      <c r="XBL46" s="34"/>
      <c r="XBM46" s="34"/>
      <c r="XBN46" s="34"/>
      <c r="XBO46" s="34"/>
      <c r="XBP46" s="34"/>
      <c r="XBQ46" s="34"/>
      <c r="XBR46" s="34"/>
      <c r="XBS46" s="34"/>
      <c r="XBT46" s="34"/>
      <c r="XBU46" s="34"/>
      <c r="XBV46" s="34"/>
      <c r="XBW46" s="34"/>
      <c r="XBX46" s="34"/>
      <c r="XBY46" s="34"/>
      <c r="XBZ46" s="34"/>
      <c r="XCA46" s="34"/>
      <c r="XCB46" s="34"/>
      <c r="XCC46" s="34"/>
      <c r="XCD46" s="34"/>
      <c r="XCE46" s="34"/>
      <c r="XCF46" s="34"/>
      <c r="XCG46" s="34"/>
      <c r="XCH46" s="34"/>
      <c r="XCI46" s="34"/>
      <c r="XCJ46" s="34"/>
      <c r="XCK46" s="34"/>
      <c r="XCL46" s="34"/>
      <c r="XCM46" s="34"/>
      <c r="XCN46" s="34"/>
      <c r="XCO46" s="34"/>
      <c r="XCP46" s="34"/>
      <c r="XCQ46" s="34"/>
      <c r="XCR46" s="34"/>
      <c r="XCS46" s="34"/>
      <c r="XCT46" s="34"/>
      <c r="XCU46" s="34"/>
      <c r="XCV46" s="34"/>
      <c r="XCW46" s="34"/>
      <c r="XCX46" s="34"/>
      <c r="XCY46" s="34"/>
      <c r="XCZ46" s="34"/>
      <c r="XDA46" s="34"/>
      <c r="XDB46" s="34"/>
      <c r="XDC46" s="34"/>
      <c r="XDD46" s="34"/>
      <c r="XDE46" s="34"/>
      <c r="XDF46" s="34"/>
      <c r="XDG46" s="34"/>
      <c r="XDH46" s="34"/>
      <c r="XDI46" s="34"/>
      <c r="XDJ46" s="34"/>
      <c r="XDK46" s="34"/>
      <c r="XDL46" s="34"/>
      <c r="XDM46" s="34"/>
      <c r="XDN46" s="34"/>
      <c r="XDO46" s="34"/>
      <c r="XDP46" s="34"/>
      <c r="XDQ46" s="34"/>
      <c r="XDR46" s="34"/>
      <c r="XDS46" s="34"/>
      <c r="XDT46" s="34"/>
      <c r="XDU46" s="34"/>
      <c r="XDV46" s="34"/>
      <c r="XDW46" s="34"/>
      <c r="XDX46" s="34"/>
      <c r="XDY46" s="34"/>
      <c r="XDZ46" s="34"/>
      <c r="XEA46" s="34"/>
      <c r="XEB46" s="34"/>
      <c r="XEC46" s="34"/>
      <c r="XED46" s="34"/>
      <c r="XEE46" s="34"/>
      <c r="XEF46" s="34"/>
      <c r="XEG46" s="34"/>
      <c r="XEH46" s="34"/>
      <c r="XEI46" s="34"/>
      <c r="XEJ46" s="34"/>
      <c r="XEK46" s="34"/>
      <c r="XEL46" s="34"/>
      <c r="XEM46" s="34"/>
      <c r="XEN46" s="34"/>
      <c r="XEO46" s="34"/>
      <c r="XEP46" s="34"/>
      <c r="XEQ46" s="34"/>
      <c r="XER46" s="34"/>
      <c r="XES46" s="34"/>
      <c r="XET46" s="34"/>
      <c r="XEU46" s="34"/>
      <c r="XEV46" s="34"/>
      <c r="XEW46" s="34"/>
      <c r="XEX46" s="34"/>
      <c r="XEY46" s="34"/>
      <c r="XEZ46" s="34"/>
      <c r="XFA46" s="34"/>
      <c r="XFB46" s="34"/>
      <c r="XFC46" s="34"/>
    </row>
    <row r="47" spans="1:16383" s="8" customFormat="1" ht="82.5" customHeight="1" x14ac:dyDescent="0.25">
      <c r="A47" s="47" t="s">
        <v>2001</v>
      </c>
      <c r="B47" s="4" t="s">
        <v>109</v>
      </c>
      <c r="C47" s="71" t="s">
        <v>1888</v>
      </c>
      <c r="D47" s="4" t="s">
        <v>240</v>
      </c>
      <c r="E47" s="4"/>
      <c r="F47" s="4"/>
      <c r="G47" s="4" t="s">
        <v>1980</v>
      </c>
      <c r="H47" s="4" t="s">
        <v>188</v>
      </c>
      <c r="I47" s="4" t="s">
        <v>79</v>
      </c>
      <c r="J47" s="4" t="s">
        <v>63</v>
      </c>
      <c r="K47" s="4">
        <v>6</v>
      </c>
      <c r="L47" s="4" t="s">
        <v>28</v>
      </c>
      <c r="M47" s="4">
        <v>7</v>
      </c>
      <c r="N47" s="4" t="s">
        <v>244</v>
      </c>
      <c r="O47" s="4" t="s">
        <v>716</v>
      </c>
      <c r="P47" s="4" t="s">
        <v>44</v>
      </c>
      <c r="Q47" s="4">
        <v>0</v>
      </c>
      <c r="R47" s="4" t="s">
        <v>31</v>
      </c>
      <c r="S47" s="3">
        <v>0</v>
      </c>
      <c r="T47" s="3">
        <v>13988000</v>
      </c>
      <c r="U47" s="3">
        <f>+T47</f>
        <v>13988000</v>
      </c>
      <c r="V47" s="4" t="s">
        <v>32</v>
      </c>
      <c r="W47" s="4" t="s">
        <v>33</v>
      </c>
      <c r="X47" s="4" t="s">
        <v>646</v>
      </c>
      <c r="Y47" s="38">
        <v>3009133992</v>
      </c>
      <c r="Z47" s="16" t="s">
        <v>710</v>
      </c>
      <c r="AA47" s="4"/>
      <c r="AB47" s="4" t="s">
        <v>109</v>
      </c>
      <c r="AC47" s="4" t="s">
        <v>278</v>
      </c>
      <c r="AD47" s="4" t="s">
        <v>1932</v>
      </c>
      <c r="AE47" s="4"/>
      <c r="AF47" s="4"/>
    </row>
    <row r="48" spans="1:16383" s="8" customFormat="1" ht="100.5" customHeight="1" x14ac:dyDescent="0.25">
      <c r="A48" s="47" t="s">
        <v>1997</v>
      </c>
      <c r="B48" s="4" t="s">
        <v>109</v>
      </c>
      <c r="C48" s="71" t="s">
        <v>1888</v>
      </c>
      <c r="D48" s="4" t="s">
        <v>184</v>
      </c>
      <c r="E48" s="4"/>
      <c r="F48" s="4"/>
      <c r="G48" s="4" t="s">
        <v>1981</v>
      </c>
      <c r="H48" s="4" t="s">
        <v>186</v>
      </c>
      <c r="I48" s="4" t="s">
        <v>79</v>
      </c>
      <c r="J48" s="4" t="s">
        <v>63</v>
      </c>
      <c r="K48" s="4">
        <v>6</v>
      </c>
      <c r="L48" s="4" t="s">
        <v>28</v>
      </c>
      <c r="M48" s="4">
        <v>7</v>
      </c>
      <c r="N48" s="4" t="s">
        <v>244</v>
      </c>
      <c r="O48" s="4" t="s">
        <v>716</v>
      </c>
      <c r="P48" s="4" t="s">
        <v>44</v>
      </c>
      <c r="Q48" s="4">
        <v>0</v>
      </c>
      <c r="R48" s="4" t="s">
        <v>31</v>
      </c>
      <c r="S48" s="3">
        <v>0</v>
      </c>
      <c r="T48" s="3">
        <v>10736000</v>
      </c>
      <c r="U48" s="3">
        <v>10736000</v>
      </c>
      <c r="V48" s="4" t="s">
        <v>32</v>
      </c>
      <c r="W48" s="4" t="s">
        <v>33</v>
      </c>
      <c r="X48" s="4" t="s">
        <v>235</v>
      </c>
      <c r="Y48" s="38">
        <v>3009133992</v>
      </c>
      <c r="Z48" s="27" t="s">
        <v>246</v>
      </c>
      <c r="AA48" s="4"/>
      <c r="AB48" s="4" t="s">
        <v>109</v>
      </c>
      <c r="AC48" s="4" t="s">
        <v>281</v>
      </c>
      <c r="AD48" s="4" t="s">
        <v>1932</v>
      </c>
      <c r="AE48" s="4"/>
      <c r="AF48" s="4"/>
    </row>
  </sheetData>
  <sortState xmlns:xlrd2="http://schemas.microsoft.com/office/spreadsheetml/2017/richdata2" ref="A2:AF48">
    <sortCondition ref="C2:C48"/>
  </sortState>
  <conditionalFormatting sqref="C2">
    <cfRule type="duplicateValues" dxfId="464" priority="196"/>
    <cfRule type="duplicateValues" dxfId="463" priority="197"/>
    <cfRule type="duplicateValues" dxfId="462" priority="198"/>
    <cfRule type="duplicateValues" dxfId="461" priority="199"/>
    <cfRule type="duplicateValues" dxfId="460" priority="200"/>
    <cfRule type="duplicateValues" dxfId="459" priority="201"/>
    <cfRule type="duplicateValues" dxfId="458" priority="202"/>
    <cfRule type="duplicateValues" dxfId="457" priority="203"/>
  </conditionalFormatting>
  <conditionalFormatting sqref="C3">
    <cfRule type="duplicateValues" dxfId="456" priority="295"/>
    <cfRule type="duplicateValues" dxfId="455" priority="296"/>
    <cfRule type="duplicateValues" dxfId="454" priority="297"/>
    <cfRule type="duplicateValues" dxfId="453" priority="298"/>
    <cfRule type="duplicateValues" dxfId="452" priority="299"/>
    <cfRule type="duplicateValues" dxfId="451" priority="300"/>
    <cfRule type="duplicateValues" dxfId="450" priority="301"/>
    <cfRule type="duplicateValues" dxfId="449" priority="302"/>
    <cfRule type="duplicateValues" dxfId="448" priority="303"/>
    <cfRule type="duplicateValues" dxfId="447" priority="304"/>
  </conditionalFormatting>
  <conditionalFormatting sqref="C4">
    <cfRule type="duplicateValues" dxfId="446" priority="305"/>
    <cfRule type="duplicateValues" dxfId="445" priority="306"/>
    <cfRule type="duplicateValues" dxfId="444" priority="307"/>
    <cfRule type="duplicateValues" dxfId="443" priority="308"/>
    <cfRule type="duplicateValues" dxfId="442" priority="309"/>
    <cfRule type="duplicateValues" dxfId="441" priority="310"/>
    <cfRule type="duplicateValues" dxfId="440" priority="311"/>
  </conditionalFormatting>
  <conditionalFormatting sqref="C5">
    <cfRule type="duplicateValues" dxfId="439" priority="257"/>
    <cfRule type="duplicateValues" dxfId="438" priority="258"/>
    <cfRule type="duplicateValues" dxfId="437" priority="259"/>
    <cfRule type="duplicateValues" dxfId="436" priority="260"/>
    <cfRule type="duplicateValues" dxfId="435" priority="261"/>
    <cfRule type="duplicateValues" dxfId="434" priority="262"/>
    <cfRule type="duplicateValues" dxfId="433" priority="263"/>
    <cfRule type="duplicateValues" dxfId="432" priority="264"/>
  </conditionalFormatting>
  <conditionalFormatting sqref="C6">
    <cfRule type="duplicateValues" dxfId="431" priority="287"/>
    <cfRule type="duplicateValues" dxfId="430" priority="288"/>
    <cfRule type="duplicateValues" dxfId="429" priority="289"/>
    <cfRule type="duplicateValues" dxfId="428" priority="290"/>
    <cfRule type="duplicateValues" dxfId="427" priority="291"/>
    <cfRule type="duplicateValues" dxfId="426" priority="292"/>
    <cfRule type="duplicateValues" dxfId="425" priority="293"/>
    <cfRule type="duplicateValues" dxfId="424" priority="294"/>
  </conditionalFormatting>
  <conditionalFormatting sqref="C7">
    <cfRule type="duplicateValues" dxfId="423" priority="249"/>
    <cfRule type="duplicateValues" dxfId="422" priority="250"/>
    <cfRule type="duplicateValues" dxfId="421" priority="251"/>
    <cfRule type="duplicateValues" dxfId="420" priority="252"/>
    <cfRule type="duplicateValues" dxfId="419" priority="253"/>
    <cfRule type="duplicateValues" dxfId="418" priority="254"/>
    <cfRule type="duplicateValues" dxfId="417" priority="255"/>
    <cfRule type="duplicateValues" dxfId="416" priority="256"/>
  </conditionalFormatting>
  <conditionalFormatting sqref="C8">
    <cfRule type="duplicateValues" dxfId="415" priority="140"/>
    <cfRule type="duplicateValues" dxfId="414" priority="141"/>
    <cfRule type="duplicateValues" dxfId="413" priority="142"/>
    <cfRule type="duplicateValues" dxfId="412" priority="143"/>
    <cfRule type="duplicateValues" dxfId="411" priority="144"/>
    <cfRule type="duplicateValues" dxfId="410" priority="145"/>
    <cfRule type="duplicateValues" dxfId="409" priority="146"/>
    <cfRule type="duplicateValues" dxfId="408" priority="147"/>
    <cfRule type="duplicateValues" dxfId="407" priority="148"/>
  </conditionalFormatting>
  <conditionalFormatting sqref="C9">
    <cfRule type="duplicateValues" dxfId="406" priority="130"/>
    <cfRule type="duplicateValues" dxfId="405" priority="131"/>
    <cfRule type="duplicateValues" dxfId="404" priority="132"/>
    <cfRule type="duplicateValues" dxfId="403" priority="133"/>
    <cfRule type="duplicateValues" dxfId="402" priority="134"/>
    <cfRule type="duplicateValues" dxfId="401" priority="135"/>
    <cfRule type="duplicateValues" dxfId="400" priority="136"/>
    <cfRule type="duplicateValues" dxfId="399" priority="137"/>
    <cfRule type="duplicateValues" dxfId="398" priority="138"/>
    <cfRule type="duplicateValues" dxfId="397" priority="139"/>
  </conditionalFormatting>
  <conditionalFormatting sqref="C10">
    <cfRule type="duplicateValues" dxfId="396" priority="187"/>
    <cfRule type="duplicateValues" dxfId="395" priority="188"/>
    <cfRule type="duplicateValues" dxfId="394" priority="189"/>
    <cfRule type="duplicateValues" dxfId="393" priority="190"/>
    <cfRule type="duplicateValues" dxfId="392" priority="191"/>
    <cfRule type="duplicateValues" dxfId="391" priority="192"/>
    <cfRule type="duplicateValues" dxfId="390" priority="193"/>
    <cfRule type="duplicateValues" dxfId="389" priority="194"/>
    <cfRule type="duplicateValues" dxfId="388" priority="195"/>
  </conditionalFormatting>
  <conditionalFormatting sqref="C11">
    <cfRule type="duplicateValues" dxfId="387" priority="238"/>
    <cfRule type="duplicateValues" dxfId="386" priority="239"/>
    <cfRule type="duplicateValues" dxfId="385" priority="240"/>
    <cfRule type="duplicateValues" dxfId="384" priority="241"/>
    <cfRule type="duplicateValues" dxfId="383" priority="242"/>
    <cfRule type="duplicateValues" dxfId="382" priority="243"/>
    <cfRule type="duplicateValues" dxfId="381" priority="244"/>
    <cfRule type="duplicateValues" dxfId="380" priority="245"/>
    <cfRule type="duplicateValues" dxfId="379" priority="246"/>
    <cfRule type="duplicateValues" dxfId="378" priority="247"/>
    <cfRule type="duplicateValues" dxfId="377" priority="248"/>
  </conditionalFormatting>
  <conditionalFormatting sqref="C12">
    <cfRule type="duplicateValues" dxfId="376" priority="312"/>
    <cfRule type="duplicateValues" dxfId="375" priority="313"/>
    <cfRule type="duplicateValues" dxfId="374" priority="314"/>
    <cfRule type="duplicateValues" dxfId="373" priority="315"/>
    <cfRule type="duplicateValues" dxfId="372" priority="316"/>
    <cfRule type="duplicateValues" dxfId="371" priority="317"/>
    <cfRule type="duplicateValues" dxfId="370" priority="318"/>
    <cfRule type="duplicateValues" dxfId="369" priority="319"/>
    <cfRule type="duplicateValues" dxfId="368" priority="320"/>
    <cfRule type="duplicateValues" dxfId="367" priority="321"/>
    <cfRule type="duplicateValues" dxfId="366" priority="322"/>
  </conditionalFormatting>
  <conditionalFormatting sqref="C13">
    <cfRule type="duplicateValues" dxfId="365" priority="222"/>
    <cfRule type="duplicateValues" dxfId="364" priority="223"/>
    <cfRule type="duplicateValues" dxfId="363" priority="224"/>
    <cfRule type="duplicateValues" dxfId="362" priority="225"/>
    <cfRule type="duplicateValues" dxfId="361" priority="226"/>
    <cfRule type="duplicateValues" dxfId="360" priority="227"/>
    <cfRule type="duplicateValues" dxfId="359" priority="228"/>
    <cfRule type="duplicateValues" dxfId="358" priority="229"/>
    <cfRule type="duplicateValues" dxfId="357" priority="230"/>
    <cfRule type="duplicateValues" dxfId="356" priority="231"/>
    <cfRule type="duplicateValues" dxfId="355" priority="232"/>
    <cfRule type="duplicateValues" dxfId="354" priority="233"/>
    <cfRule type="duplicateValues" dxfId="353" priority="234"/>
    <cfRule type="duplicateValues" dxfId="352" priority="235"/>
    <cfRule type="duplicateValues" dxfId="351" priority="236"/>
    <cfRule type="duplicateValues" dxfId="350" priority="237"/>
  </conditionalFormatting>
  <conditionalFormatting sqref="C14">
    <cfRule type="duplicateValues" dxfId="349" priority="480"/>
    <cfRule type="duplicateValues" dxfId="348" priority="481"/>
    <cfRule type="duplicateValues" dxfId="347" priority="482"/>
    <cfRule type="duplicateValues" dxfId="346" priority="483"/>
    <cfRule type="duplicateValues" dxfId="345" priority="484"/>
    <cfRule type="duplicateValues" dxfId="344" priority="485"/>
    <cfRule type="duplicateValues" dxfId="343" priority="486"/>
    <cfRule type="duplicateValues" dxfId="342" priority="487"/>
    <cfRule type="duplicateValues" dxfId="341" priority="488"/>
    <cfRule type="duplicateValues" dxfId="340" priority="489"/>
    <cfRule type="duplicateValues" dxfId="339" priority="490"/>
    <cfRule type="duplicateValues" dxfId="338" priority="491"/>
    <cfRule type="duplicateValues" dxfId="337" priority="492"/>
    <cfRule type="duplicateValues" dxfId="336" priority="493"/>
    <cfRule type="duplicateValues" dxfId="335" priority="494"/>
    <cfRule type="duplicateValues" dxfId="334" priority="495"/>
    <cfRule type="duplicateValues" dxfId="333" priority="496"/>
    <cfRule type="duplicateValues" dxfId="332" priority="497"/>
  </conditionalFormatting>
  <conditionalFormatting sqref="C15">
    <cfRule type="duplicateValues" dxfId="331" priority="462"/>
    <cfRule type="duplicateValues" dxfId="330" priority="463"/>
    <cfRule type="duplicateValues" dxfId="329" priority="464"/>
    <cfRule type="duplicateValues" dxfId="328" priority="465"/>
    <cfRule type="duplicateValues" dxfId="327" priority="466"/>
    <cfRule type="duplicateValues" dxfId="326" priority="467"/>
    <cfRule type="duplicateValues" dxfId="325" priority="468"/>
    <cfRule type="duplicateValues" dxfId="324" priority="469"/>
    <cfRule type="duplicateValues" dxfId="323" priority="470"/>
    <cfRule type="duplicateValues" dxfId="322" priority="471"/>
    <cfRule type="duplicateValues" dxfId="321" priority="472"/>
    <cfRule type="duplicateValues" dxfId="320" priority="473"/>
    <cfRule type="duplicateValues" dxfId="319" priority="474"/>
    <cfRule type="duplicateValues" dxfId="318" priority="475"/>
    <cfRule type="duplicateValues" dxfId="317" priority="476"/>
    <cfRule type="duplicateValues" dxfId="316" priority="477"/>
    <cfRule type="duplicateValues" dxfId="315" priority="478"/>
    <cfRule type="duplicateValues" dxfId="314" priority="479"/>
  </conditionalFormatting>
  <conditionalFormatting sqref="C16">
    <cfRule type="duplicateValues" dxfId="313" priority="444"/>
    <cfRule type="duplicateValues" dxfId="312" priority="445"/>
    <cfRule type="duplicateValues" dxfId="311" priority="446"/>
    <cfRule type="duplicateValues" dxfId="310" priority="447"/>
    <cfRule type="duplicateValues" dxfId="309" priority="448"/>
    <cfRule type="duplicateValues" dxfId="308" priority="449"/>
    <cfRule type="duplicateValues" dxfId="307" priority="450"/>
    <cfRule type="duplicateValues" dxfId="306" priority="451"/>
    <cfRule type="duplicateValues" dxfId="305" priority="452"/>
    <cfRule type="duplicateValues" dxfId="304" priority="453"/>
    <cfRule type="duplicateValues" dxfId="303" priority="454"/>
    <cfRule type="duplicateValues" dxfId="302" priority="455"/>
    <cfRule type="duplicateValues" dxfId="301" priority="456"/>
    <cfRule type="duplicateValues" dxfId="300" priority="457"/>
    <cfRule type="duplicateValues" dxfId="299" priority="458"/>
    <cfRule type="duplicateValues" dxfId="298" priority="459"/>
    <cfRule type="duplicateValues" dxfId="297" priority="460"/>
    <cfRule type="duplicateValues" dxfId="296" priority="461"/>
  </conditionalFormatting>
  <conditionalFormatting sqref="C17">
    <cfRule type="duplicateValues" dxfId="295" priority="434"/>
    <cfRule type="duplicateValues" dxfId="294" priority="435"/>
    <cfRule type="duplicateValues" dxfId="293" priority="436"/>
    <cfRule type="duplicateValues" dxfId="292" priority="437"/>
    <cfRule type="duplicateValues" dxfId="291" priority="438"/>
    <cfRule type="duplicateValues" dxfId="290" priority="439"/>
    <cfRule type="duplicateValues" dxfId="289" priority="440"/>
    <cfRule type="duplicateValues" dxfId="288" priority="441"/>
    <cfRule type="duplicateValues" dxfId="287" priority="442"/>
    <cfRule type="duplicateValues" dxfId="286" priority="443"/>
  </conditionalFormatting>
  <conditionalFormatting sqref="C18">
    <cfRule type="duplicateValues" dxfId="285" priority="424"/>
    <cfRule type="duplicateValues" dxfId="284" priority="425"/>
    <cfRule type="duplicateValues" dxfId="283" priority="426"/>
    <cfRule type="duplicateValues" dxfId="282" priority="427"/>
    <cfRule type="duplicateValues" dxfId="281" priority="428"/>
    <cfRule type="duplicateValues" dxfId="280" priority="429"/>
    <cfRule type="duplicateValues" dxfId="279" priority="430"/>
    <cfRule type="duplicateValues" dxfId="278" priority="431"/>
    <cfRule type="duplicateValues" dxfId="277" priority="432"/>
    <cfRule type="duplicateValues" dxfId="276" priority="433"/>
  </conditionalFormatting>
  <conditionalFormatting sqref="C19">
    <cfRule type="duplicateValues" dxfId="275" priority="416"/>
    <cfRule type="duplicateValues" dxfId="274" priority="417"/>
    <cfRule type="duplicateValues" dxfId="273" priority="418"/>
    <cfRule type="duplicateValues" dxfId="272" priority="419"/>
    <cfRule type="duplicateValues" dxfId="271" priority="420"/>
    <cfRule type="duplicateValues" dxfId="270" priority="421"/>
    <cfRule type="duplicateValues" dxfId="269" priority="422"/>
    <cfRule type="duplicateValues" dxfId="268" priority="423"/>
  </conditionalFormatting>
  <conditionalFormatting sqref="C20">
    <cfRule type="duplicateValues" dxfId="267" priority="405"/>
    <cfRule type="duplicateValues" dxfId="266" priority="406"/>
    <cfRule type="duplicateValues" dxfId="265" priority="407"/>
    <cfRule type="duplicateValues" dxfId="264" priority="408"/>
    <cfRule type="duplicateValues" dxfId="263" priority="409"/>
    <cfRule type="duplicateValues" dxfId="262" priority="410"/>
    <cfRule type="duplicateValues" dxfId="261" priority="411"/>
    <cfRule type="duplicateValues" dxfId="260" priority="412"/>
    <cfRule type="duplicateValues" dxfId="259" priority="413"/>
    <cfRule type="duplicateValues" dxfId="258" priority="414"/>
    <cfRule type="duplicateValues" dxfId="257" priority="415"/>
  </conditionalFormatting>
  <conditionalFormatting sqref="C21">
    <cfRule type="duplicateValues" dxfId="256" priority="377"/>
    <cfRule type="duplicateValues" dxfId="255" priority="378"/>
    <cfRule type="duplicateValues" dxfId="254" priority="379"/>
    <cfRule type="duplicateValues" dxfId="253" priority="380"/>
    <cfRule type="duplicateValues" dxfId="252" priority="381"/>
    <cfRule type="duplicateValues" dxfId="251" priority="382"/>
    <cfRule type="duplicateValues" dxfId="250" priority="383"/>
    <cfRule type="duplicateValues" dxfId="249" priority="384"/>
    <cfRule type="duplicateValues" dxfId="248" priority="385"/>
    <cfRule type="duplicateValues" dxfId="247" priority="386"/>
    <cfRule type="duplicateValues" dxfId="246" priority="387"/>
    <cfRule type="duplicateValues" dxfId="245" priority="388"/>
    <cfRule type="duplicateValues" dxfId="244" priority="389"/>
    <cfRule type="duplicateValues" dxfId="243" priority="390"/>
    <cfRule type="duplicateValues" dxfId="242" priority="391"/>
    <cfRule type="duplicateValues" dxfId="241" priority="392"/>
    <cfRule type="duplicateValues" dxfId="240" priority="393"/>
    <cfRule type="duplicateValues" dxfId="239" priority="394"/>
    <cfRule type="duplicateValues" dxfId="238" priority="395"/>
    <cfRule type="duplicateValues" dxfId="237" priority="396"/>
    <cfRule type="duplicateValues" dxfId="236" priority="397"/>
    <cfRule type="duplicateValues" dxfId="235" priority="398"/>
    <cfRule type="duplicateValues" dxfId="234" priority="399"/>
    <cfRule type="duplicateValues" dxfId="233" priority="400"/>
    <cfRule type="duplicateValues" dxfId="232" priority="401"/>
    <cfRule type="duplicateValues" dxfId="231" priority="402"/>
    <cfRule type="duplicateValues" dxfId="230" priority="403"/>
    <cfRule type="duplicateValues" dxfId="229" priority="404"/>
  </conditionalFormatting>
  <conditionalFormatting sqref="C22">
    <cfRule type="duplicateValues" dxfId="228" priority="371"/>
    <cfRule type="duplicateValues" dxfId="227" priority="372"/>
    <cfRule type="duplicateValues" dxfId="226" priority="373"/>
    <cfRule type="duplicateValues" dxfId="225" priority="374"/>
    <cfRule type="duplicateValues" dxfId="224" priority="375"/>
    <cfRule type="duplicateValues" dxfId="223" priority="376"/>
  </conditionalFormatting>
  <conditionalFormatting sqref="C23">
    <cfRule type="duplicateValues" dxfId="222" priority="365"/>
    <cfRule type="duplicateValues" dxfId="221" priority="366"/>
    <cfRule type="duplicateValues" dxfId="220" priority="367"/>
    <cfRule type="duplicateValues" dxfId="219" priority="368"/>
    <cfRule type="duplicateValues" dxfId="218" priority="369"/>
    <cfRule type="duplicateValues" dxfId="217" priority="370"/>
  </conditionalFormatting>
  <conditionalFormatting sqref="C24">
    <cfRule type="duplicateValues" dxfId="216" priority="359"/>
    <cfRule type="duplicateValues" dxfId="215" priority="360"/>
    <cfRule type="duplicateValues" dxfId="214" priority="361"/>
    <cfRule type="duplicateValues" dxfId="213" priority="362"/>
    <cfRule type="duplicateValues" dxfId="212" priority="363"/>
    <cfRule type="duplicateValues" dxfId="211" priority="364"/>
  </conditionalFormatting>
  <conditionalFormatting sqref="C25">
    <cfRule type="duplicateValues" dxfId="210" priority="346"/>
    <cfRule type="duplicateValues" dxfId="209" priority="347"/>
    <cfRule type="duplicateValues" dxfId="208" priority="348"/>
    <cfRule type="duplicateValues" dxfId="207" priority="349"/>
    <cfRule type="duplicateValues" dxfId="206" priority="350"/>
    <cfRule type="duplicateValues" dxfId="205" priority="351"/>
    <cfRule type="duplicateValues" dxfId="204" priority="352"/>
    <cfRule type="duplicateValues" dxfId="203" priority="353"/>
    <cfRule type="duplicateValues" dxfId="202" priority="354"/>
    <cfRule type="duplicateValues" dxfId="201" priority="355"/>
    <cfRule type="duplicateValues" dxfId="200" priority="356"/>
    <cfRule type="duplicateValues" dxfId="199" priority="357"/>
    <cfRule type="duplicateValues" dxfId="198" priority="358"/>
  </conditionalFormatting>
  <conditionalFormatting sqref="C26">
    <cfRule type="duplicateValues" dxfId="197" priority="339"/>
    <cfRule type="duplicateValues" dxfId="196" priority="340"/>
    <cfRule type="duplicateValues" dxfId="195" priority="341"/>
    <cfRule type="duplicateValues" dxfId="194" priority="342"/>
    <cfRule type="duplicateValues" dxfId="193" priority="343"/>
    <cfRule type="duplicateValues" dxfId="192" priority="344"/>
    <cfRule type="duplicateValues" dxfId="191" priority="345"/>
  </conditionalFormatting>
  <conditionalFormatting sqref="C27">
    <cfRule type="duplicateValues" dxfId="190" priority="332"/>
    <cfRule type="duplicateValues" dxfId="189" priority="333"/>
    <cfRule type="duplicateValues" dxfId="188" priority="334"/>
    <cfRule type="duplicateValues" dxfId="187" priority="335"/>
    <cfRule type="duplicateValues" dxfId="186" priority="336"/>
    <cfRule type="duplicateValues" dxfId="185" priority="337"/>
    <cfRule type="duplicateValues" dxfId="184" priority="338"/>
  </conditionalFormatting>
  <conditionalFormatting sqref="C28">
    <cfRule type="duplicateValues" dxfId="183" priority="323"/>
    <cfRule type="duplicateValues" dxfId="182" priority="324"/>
    <cfRule type="duplicateValues" dxfId="181" priority="325"/>
    <cfRule type="duplicateValues" dxfId="180" priority="326"/>
    <cfRule type="duplicateValues" dxfId="179" priority="327"/>
    <cfRule type="duplicateValues" dxfId="178" priority="328"/>
    <cfRule type="duplicateValues" dxfId="177" priority="329"/>
    <cfRule type="duplicateValues" dxfId="176" priority="330"/>
    <cfRule type="duplicateValues" dxfId="175" priority="331"/>
  </conditionalFormatting>
  <conditionalFormatting sqref="C29">
    <cfRule type="duplicateValues" dxfId="174" priority="273"/>
    <cfRule type="duplicateValues" dxfId="173" priority="274"/>
    <cfRule type="duplicateValues" dxfId="172" priority="275"/>
    <cfRule type="duplicateValues" dxfId="171" priority="276"/>
    <cfRule type="duplicateValues" dxfId="170" priority="277"/>
    <cfRule type="duplicateValues" dxfId="169" priority="278"/>
    <cfRule type="duplicateValues" dxfId="168" priority="279"/>
    <cfRule type="duplicateValues" dxfId="167" priority="280"/>
    <cfRule type="duplicateValues" dxfId="166" priority="281"/>
    <cfRule type="duplicateValues" dxfId="165" priority="282"/>
    <cfRule type="duplicateValues" dxfId="164" priority="283"/>
    <cfRule type="duplicateValues" dxfId="163" priority="284"/>
    <cfRule type="duplicateValues" dxfId="162" priority="285"/>
    <cfRule type="duplicateValues" dxfId="161" priority="286"/>
  </conditionalFormatting>
  <conditionalFormatting sqref="C31">
    <cfRule type="duplicateValues" dxfId="160" priority="171"/>
    <cfRule type="duplicateValues" dxfId="159" priority="172"/>
    <cfRule type="duplicateValues" dxfId="158" priority="173"/>
    <cfRule type="duplicateValues" dxfId="157" priority="174"/>
    <cfRule type="duplicateValues" dxfId="156" priority="175"/>
    <cfRule type="duplicateValues" dxfId="155" priority="176"/>
    <cfRule type="duplicateValues" dxfId="154" priority="177"/>
    <cfRule type="duplicateValues" dxfId="153" priority="178"/>
    <cfRule type="duplicateValues" dxfId="152" priority="179"/>
    <cfRule type="duplicateValues" dxfId="151" priority="180"/>
    <cfRule type="duplicateValues" dxfId="150" priority="181"/>
    <cfRule type="duplicateValues" dxfId="149" priority="182"/>
    <cfRule type="duplicateValues" dxfId="148" priority="183"/>
    <cfRule type="duplicateValues" dxfId="147" priority="184"/>
    <cfRule type="duplicateValues" dxfId="146" priority="185"/>
    <cfRule type="duplicateValues" dxfId="145" priority="186"/>
  </conditionalFormatting>
  <conditionalFormatting sqref="C32">
    <cfRule type="duplicateValues" dxfId="144" priority="155"/>
    <cfRule type="duplicateValues" dxfId="143" priority="156"/>
    <cfRule type="duplicateValues" dxfId="142" priority="157"/>
    <cfRule type="duplicateValues" dxfId="141" priority="158"/>
    <cfRule type="duplicateValues" dxfId="140" priority="159"/>
    <cfRule type="duplicateValues" dxfId="139" priority="160"/>
    <cfRule type="duplicateValues" dxfId="138" priority="161"/>
    <cfRule type="duplicateValues" dxfId="137" priority="162"/>
    <cfRule type="duplicateValues" dxfId="136" priority="163"/>
    <cfRule type="duplicateValues" dxfId="135" priority="164"/>
    <cfRule type="duplicateValues" dxfId="134" priority="165"/>
    <cfRule type="duplicateValues" dxfId="133" priority="166"/>
    <cfRule type="duplicateValues" dxfId="132" priority="167"/>
    <cfRule type="duplicateValues" dxfId="131" priority="168"/>
    <cfRule type="duplicateValues" dxfId="130" priority="169"/>
    <cfRule type="duplicateValues" dxfId="129" priority="170"/>
  </conditionalFormatting>
  <conditionalFormatting sqref="C33">
    <cfRule type="duplicateValues" dxfId="128" priority="93"/>
    <cfRule type="duplicateValues" dxfId="127" priority="94"/>
    <cfRule type="duplicateValues" dxfId="126" priority="95"/>
    <cfRule type="duplicateValues" dxfId="125" priority="96"/>
    <cfRule type="duplicateValues" dxfId="124" priority="97"/>
    <cfRule type="duplicateValues" dxfId="123" priority="98"/>
    <cfRule type="duplicateValues" dxfId="122" priority="99"/>
    <cfRule type="duplicateValues" dxfId="121" priority="100"/>
    <cfRule type="duplicateValues" dxfId="120" priority="101"/>
    <cfRule type="duplicateValues" dxfId="119" priority="102"/>
    <cfRule type="duplicateValues" dxfId="118" priority="103"/>
    <cfRule type="duplicateValues" dxfId="117" priority="104"/>
    <cfRule type="duplicateValues" dxfId="116" priority="105"/>
    <cfRule type="duplicateValues" dxfId="115" priority="106"/>
    <cfRule type="duplicateValues" dxfId="114" priority="107"/>
  </conditionalFormatting>
  <conditionalFormatting sqref="C34">
    <cfRule type="duplicateValues" dxfId="113" priority="78"/>
    <cfRule type="duplicateValues" dxfId="112" priority="79"/>
    <cfRule type="duplicateValues" dxfId="111" priority="80"/>
    <cfRule type="duplicateValues" dxfId="110" priority="81"/>
    <cfRule type="duplicateValues" dxfId="109" priority="82"/>
    <cfRule type="duplicateValues" dxfId="108" priority="83"/>
    <cfRule type="duplicateValues" dxfId="107" priority="84"/>
    <cfRule type="duplicateValues" dxfId="106" priority="85"/>
    <cfRule type="duplicateValues" dxfId="105" priority="86"/>
    <cfRule type="duplicateValues" dxfId="104" priority="87"/>
    <cfRule type="duplicateValues" dxfId="103" priority="88"/>
    <cfRule type="duplicateValues" dxfId="102" priority="89"/>
    <cfRule type="duplicateValues" dxfId="101" priority="90"/>
    <cfRule type="duplicateValues" dxfId="100" priority="91"/>
    <cfRule type="duplicateValues" dxfId="99" priority="92"/>
  </conditionalFormatting>
  <conditionalFormatting sqref="C35">
    <cfRule type="duplicateValues" dxfId="98" priority="73"/>
    <cfRule type="duplicateValues" dxfId="97" priority="74"/>
    <cfRule type="duplicateValues" dxfId="96" priority="75"/>
    <cfRule type="duplicateValues" dxfId="95" priority="76"/>
    <cfRule type="duplicateValues" dxfId="94" priority="77"/>
  </conditionalFormatting>
  <conditionalFormatting sqref="C36">
    <cfRule type="duplicateValues" dxfId="93" priority="119"/>
    <cfRule type="duplicateValues" dxfId="92" priority="120"/>
    <cfRule type="duplicateValues" dxfId="91" priority="121"/>
    <cfRule type="duplicateValues" dxfId="90" priority="122"/>
    <cfRule type="duplicateValues" dxfId="89" priority="123"/>
    <cfRule type="duplicateValues" dxfId="88" priority="124"/>
    <cfRule type="duplicateValues" dxfId="87" priority="125"/>
    <cfRule type="duplicateValues" dxfId="86" priority="126"/>
    <cfRule type="duplicateValues" dxfId="85" priority="127"/>
    <cfRule type="duplicateValues" dxfId="84" priority="128"/>
    <cfRule type="duplicateValues" dxfId="83" priority="129"/>
  </conditionalFormatting>
  <conditionalFormatting sqref="C37">
    <cfRule type="duplicateValues" dxfId="82" priority="204"/>
    <cfRule type="duplicateValues" dxfId="81" priority="205"/>
    <cfRule type="duplicateValues" dxfId="80" priority="206"/>
    <cfRule type="duplicateValues" dxfId="79" priority="207"/>
    <cfRule type="duplicateValues" dxfId="78" priority="208"/>
    <cfRule type="duplicateValues" dxfId="77" priority="209"/>
    <cfRule type="duplicateValues" dxfId="76" priority="210"/>
    <cfRule type="duplicateValues" dxfId="75" priority="211"/>
    <cfRule type="duplicateValues" dxfId="74" priority="212"/>
    <cfRule type="duplicateValues" dxfId="73" priority="213"/>
    <cfRule type="duplicateValues" dxfId="72" priority="214"/>
    <cfRule type="duplicateValues" dxfId="71" priority="215"/>
    <cfRule type="duplicateValues" dxfId="70" priority="216"/>
    <cfRule type="duplicateValues" dxfId="69" priority="217"/>
    <cfRule type="duplicateValues" dxfId="68" priority="218"/>
    <cfRule type="duplicateValues" dxfId="67" priority="219"/>
    <cfRule type="duplicateValues" dxfId="66" priority="220"/>
    <cfRule type="duplicateValues" dxfId="65" priority="221"/>
  </conditionalFormatting>
  <conditionalFormatting sqref="C39">
    <cfRule type="duplicateValues" dxfId="64" priority="149"/>
    <cfRule type="duplicateValues" dxfId="63" priority="150"/>
    <cfRule type="duplicateValues" dxfId="62" priority="151"/>
    <cfRule type="duplicateValues" dxfId="61" priority="152"/>
    <cfRule type="duplicateValues" dxfId="60" priority="153"/>
    <cfRule type="duplicateValues" dxfId="59" priority="154"/>
  </conditionalFormatting>
  <conditionalFormatting sqref="C42">
    <cfRule type="duplicateValues" dxfId="58" priority="72"/>
  </conditionalFormatting>
  <conditionalFormatting sqref="C42">
    <cfRule type="duplicateValues" dxfId="57" priority="71"/>
  </conditionalFormatting>
  <conditionalFormatting sqref="C42">
    <cfRule type="duplicateValues" dxfId="56" priority="69"/>
  </conditionalFormatting>
  <conditionalFormatting sqref="C42">
    <cfRule type="duplicateValues" dxfId="55" priority="68"/>
  </conditionalFormatting>
  <conditionalFormatting sqref="C42">
    <cfRule type="duplicateValues" dxfId="54" priority="67"/>
  </conditionalFormatting>
  <conditionalFormatting sqref="C42">
    <cfRule type="duplicateValues" dxfId="53" priority="66"/>
  </conditionalFormatting>
  <conditionalFormatting sqref="C43">
    <cfRule type="duplicateValues" dxfId="52" priority="58"/>
    <cfRule type="duplicateValues" dxfId="51" priority="59"/>
    <cfRule type="duplicateValues" dxfId="50" priority="60"/>
    <cfRule type="duplicateValues" dxfId="49" priority="61"/>
    <cfRule type="duplicateValues" dxfId="48" priority="62"/>
    <cfRule type="duplicateValues" dxfId="47" priority="63"/>
    <cfRule type="duplicateValues" dxfId="46" priority="64"/>
    <cfRule type="duplicateValues" dxfId="45" priority="65"/>
  </conditionalFormatting>
  <conditionalFormatting sqref="C43">
    <cfRule type="duplicateValues" dxfId="44" priority="57"/>
  </conditionalFormatting>
  <conditionalFormatting sqref="C43">
    <cfRule type="duplicateValues" dxfId="43" priority="56"/>
  </conditionalFormatting>
  <conditionalFormatting sqref="C43">
    <cfRule type="duplicateValues" dxfId="42" priority="55"/>
  </conditionalFormatting>
  <conditionalFormatting sqref="C44">
    <cfRule type="duplicateValues" dxfId="41" priority="54"/>
  </conditionalFormatting>
  <conditionalFormatting sqref="C44">
    <cfRule type="duplicateValues" dxfId="40" priority="53"/>
  </conditionalFormatting>
  <conditionalFormatting sqref="C44">
    <cfRule type="duplicateValues" dxfId="39" priority="47"/>
    <cfRule type="duplicateValues" dxfId="38" priority="48"/>
    <cfRule type="duplicateValues" dxfId="37" priority="49"/>
    <cfRule type="duplicateValues" dxfId="36" priority="50"/>
    <cfRule type="duplicateValues" dxfId="35" priority="51"/>
    <cfRule type="duplicateValues" dxfId="34" priority="52"/>
  </conditionalFormatting>
  <conditionalFormatting sqref="C44">
    <cfRule type="duplicateValues" dxfId="33" priority="46"/>
  </conditionalFormatting>
  <conditionalFormatting sqref="C44">
    <cfRule type="duplicateValues" dxfId="32" priority="45"/>
  </conditionalFormatting>
  <conditionalFormatting sqref="C44">
    <cfRule type="duplicateValues" dxfId="31" priority="44"/>
  </conditionalFormatting>
  <conditionalFormatting sqref="C45">
    <cfRule type="duplicateValues" dxfId="30" priority="43"/>
  </conditionalFormatting>
  <conditionalFormatting sqref="C45">
    <cfRule type="duplicateValues" dxfId="29" priority="42"/>
  </conditionalFormatting>
  <conditionalFormatting sqref="C45">
    <cfRule type="duplicateValues" dxfId="28" priority="29"/>
    <cfRule type="duplicateValues" dxfId="27" priority="30"/>
    <cfRule type="duplicateValues" dxfId="26" priority="31"/>
    <cfRule type="duplicateValues" dxfId="25" priority="32"/>
    <cfRule type="duplicateValues" dxfId="24" priority="33"/>
    <cfRule type="duplicateValues" dxfId="23" priority="34"/>
    <cfRule type="duplicateValues" dxfId="22" priority="35"/>
    <cfRule type="duplicateValues" dxfId="21" priority="36"/>
    <cfRule type="duplicateValues" dxfId="20" priority="37"/>
    <cfRule type="duplicateValues" dxfId="19" priority="38"/>
    <cfRule type="duplicateValues" dxfId="18" priority="39"/>
    <cfRule type="duplicateValues" dxfId="17" priority="40"/>
    <cfRule type="duplicateValues" dxfId="16" priority="41"/>
  </conditionalFormatting>
  <conditionalFormatting sqref="C45">
    <cfRule type="duplicateValues" dxfId="15" priority="28"/>
  </conditionalFormatting>
  <conditionalFormatting sqref="C45">
    <cfRule type="duplicateValues" dxfId="14" priority="27"/>
  </conditionalFormatting>
  <conditionalFormatting sqref="C45">
    <cfRule type="duplicateValues" dxfId="13" priority="26"/>
  </conditionalFormatting>
  <conditionalFormatting sqref="C46">
    <cfRule type="duplicateValues" dxfId="12" priority="25"/>
  </conditionalFormatting>
  <conditionalFormatting sqref="C46">
    <cfRule type="duplicateValues" dxfId="11" priority="20"/>
    <cfRule type="duplicateValues" dxfId="10" priority="21"/>
    <cfRule type="duplicateValues" dxfId="9" priority="22"/>
    <cfRule type="duplicateValues" dxfId="8" priority="23"/>
    <cfRule type="duplicateValues" dxfId="7" priority="24"/>
  </conditionalFormatting>
  <conditionalFormatting sqref="C46">
    <cfRule type="duplicateValues" dxfId="6" priority="16"/>
    <cfRule type="duplicateValues" dxfId="5" priority="17"/>
    <cfRule type="duplicateValues" dxfId="4" priority="18"/>
    <cfRule type="duplicateValues" dxfId="3" priority="19"/>
  </conditionalFormatting>
  <conditionalFormatting sqref="C46">
    <cfRule type="duplicateValues" dxfId="2" priority="3"/>
  </conditionalFormatting>
  <conditionalFormatting sqref="C46">
    <cfRule type="duplicateValues" dxfId="1" priority="2"/>
  </conditionalFormatting>
  <conditionalFormatting sqref="C46">
    <cfRule type="duplicateValues" dxfId="0" priority="1"/>
  </conditionalFormatting>
  <hyperlinks>
    <hyperlink ref="Z18" r:id="rId1" display="johana.oviedo@migracioncolombia.gov.co" xr:uid="{71FA49A8-6123-487A-BE88-EB2732A93FEF}"/>
    <hyperlink ref="Z19" r:id="rId2" display="johana.oviedo@migracioncolombia.gov.co" xr:uid="{AEB77F88-C585-4A9E-9A24-DD58F0A59547}"/>
    <hyperlink ref="Z20" r:id="rId3" display="johana.oviedo@migracioncolombia.gov.co" xr:uid="{B152F01C-E6E3-465F-BA0B-70CA2E53423B}"/>
    <hyperlink ref="Z21" r:id="rId4" display="johana.oviedo@migracioncolombia.gov.co" xr:uid="{E71D0D4B-06CA-4419-8794-CB5BB73224C0}"/>
    <hyperlink ref="Z22" r:id="rId5" display="johana.oviedo@migracioncolombia.gov.co" xr:uid="{7B60B6CF-D80C-4115-BD33-6A582A1FDE6A}"/>
    <hyperlink ref="Z23" r:id="rId6" display="johana.oviedo@migracioncolombia.gov.co" xr:uid="{8A26B1A0-1CA3-4CFA-88AD-2F242691ADE2}"/>
    <hyperlink ref="Z24" r:id="rId7" display="johana.oviedo@migracioncolombia.gov.co" xr:uid="{F42CB4D3-1C02-473D-B1DA-A091DFEA511D}"/>
    <hyperlink ref="Z25" r:id="rId8" display="johana.oviedo@migracioncolombia.gov.co" xr:uid="{3A59EDB6-A511-492A-860E-3A388E9E20E8}"/>
    <hyperlink ref="Z26" r:id="rId9" display="johana.oviedo@migracioncolombia.gov.co" xr:uid="{8A1763E7-B1BB-4485-AB5D-1037D4B1088D}"/>
    <hyperlink ref="Z27" r:id="rId10" display="johana.oviedo@migracioncolombia.gov.co" xr:uid="{AA1DCE5A-1C22-42EB-B98E-76B15F925374}"/>
    <hyperlink ref="Z28" r:id="rId11" display="johana.oviedo@migracioncolombia.gov.co" xr:uid="{7243925E-FD23-4F8A-B719-D661779C33A8}"/>
    <hyperlink ref="Z29" r:id="rId12" display="johana.oviedo@migracioncolombia.gov.co" xr:uid="{C4D0D7B0-0541-4CAA-A6BF-29C20710C3C5}"/>
    <hyperlink ref="Z30" r:id="rId13" display="johana.oviedo@migracioncolombia.gov.co" xr:uid="{2ADC13BD-8331-41B4-9A6C-D70DFD82F58A}"/>
    <hyperlink ref="Z31" r:id="rId14" display="johana.oviedo@migracioncolombia.gov.co" xr:uid="{8214A7B0-5C83-4916-85D8-7CA423B03657}"/>
    <hyperlink ref="Z32" r:id="rId15" display="johana.oviedo@migracioncolombia.gov.co" xr:uid="{2CDA78FD-B58B-471D-AFD6-D9BACED7A30F}"/>
    <hyperlink ref="Z15" r:id="rId16" xr:uid="{AA79DE1E-C30E-420C-A927-60F75D0C191A}"/>
    <hyperlink ref="Z5" r:id="rId17" xr:uid="{7470D216-5B0E-4EF8-A0DB-C101C86ED4C5}"/>
    <hyperlink ref="Z3" r:id="rId18" xr:uid="{A5560F67-ADD9-451D-BF64-E0641566DF18}"/>
    <hyperlink ref="Z7" r:id="rId19" xr:uid="{0861C26E-8B73-4EEC-BB03-7214765B7EF4}"/>
    <hyperlink ref="Z36" r:id="rId20" display="rosa.martinez@migracioncolombia.gov.co" xr:uid="{0418581F-4F28-46C4-A3E0-64CFB701F302}"/>
    <hyperlink ref="Z6" r:id="rId21" xr:uid="{10B48C3D-E261-4C6C-9318-AE8641D5926F}"/>
    <hyperlink ref="Z8" r:id="rId22" xr:uid="{871B21B5-B47F-4409-8531-41EAFCB0D268}"/>
    <hyperlink ref="Z14" r:id="rId23" xr:uid="{51FFDFB5-4089-4A02-868E-4A8E619FAD26}"/>
    <hyperlink ref="Z16" r:id="rId24" xr:uid="{A9C921BB-5F59-470A-85BC-07742A779CBB}"/>
    <hyperlink ref="Z44" r:id="rId25" xr:uid="{ABE96658-A06C-4BDC-82C1-59FD884EA3B4}"/>
    <hyperlink ref="Z2" r:id="rId26" xr:uid="{CDA82F46-AE5C-42D9-8EB2-B23228149F4F}"/>
    <hyperlink ref="Z13" r:id="rId27" xr:uid="{913F4370-1332-4C54-B6B0-BB930E4C8024}"/>
    <hyperlink ref="Z39" r:id="rId28" xr:uid="{5B198AB9-E1C7-4254-847F-33BE7F6666DC}"/>
    <hyperlink ref="Z40" r:id="rId29" xr:uid="{548590F4-185E-4CF3-88AC-961B53A74997}"/>
    <hyperlink ref="Z45" r:id="rId30" xr:uid="{89C87959-D6DE-4242-9215-FC492197347C}"/>
    <hyperlink ref="Z47" r:id="rId31" xr:uid="{F9A9C42B-D1EB-4A79-AB44-6275820B5F72}"/>
    <hyperlink ref="Z46" r:id="rId32" xr:uid="{36F4DD39-071F-4DF8-A519-598A892EC5EA}"/>
    <hyperlink ref="Z9" r:id="rId33" xr:uid="{1E3D2BB1-90FE-4551-AAD2-5265F9B815A5}"/>
    <hyperlink ref="Z10" r:id="rId34" xr:uid="{E34D2415-9579-4EF6-A9F6-67FC822D5ACE}"/>
    <hyperlink ref="Z38" r:id="rId35" display="rosa.martinez@migracioncolombia.gov.co" xr:uid="{9D2FC6E5-97AC-4995-83E2-666CF2D8BB32}"/>
    <hyperlink ref="Z48" r:id="rId36" xr:uid="{51B1C87C-81D9-416A-BD78-7D23544D9599}"/>
    <hyperlink ref="Z41" r:id="rId37" display="shirley.prieto@migracioncolombia.gov.co" xr:uid="{F0315EEC-5819-47AE-8B0D-A1FF8D7E463A}"/>
    <hyperlink ref="Z42" r:id="rId38" xr:uid="{713D7DC6-B8F8-4CA3-8566-08F1123AFB7A}"/>
    <hyperlink ref="Z43" r:id="rId39" xr:uid="{A35897B5-8905-4955-BB8A-D6A1E98D7BCA}"/>
    <hyperlink ref="Z4" r:id="rId40" display="susan.perez@migracioncolombia.gov.co" xr:uid="{4AEFD24E-2341-4D7D-8CB9-8ED7DBB194EF}"/>
    <hyperlink ref="Z12" r:id="rId41" xr:uid="{CC927A86-12AB-4A03-962F-BD2E0EFDAF45}"/>
    <hyperlink ref="Z17" r:id="rId42" xr:uid="{876E752E-888B-4FFE-8F26-51C3A9B76732}"/>
    <hyperlink ref="Z33" r:id="rId43" xr:uid="{43E38C01-142D-4E47-AA50-79F288F6E4A2}"/>
    <hyperlink ref="Z34" r:id="rId44" xr:uid="{1CF26313-2D77-43FA-8C9A-9B84AE479238}"/>
    <hyperlink ref="Z35" r:id="rId45" xr:uid="{2F0F4553-DC52-43EB-8E2B-F67E82F5093C}"/>
  </hyperlinks>
  <pageMargins left="0.7" right="0.7" top="0.75" bottom="0.75" header="0.3" footer="0.3"/>
  <pageSetup orientation="portrait" r:id="rId4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PAABS 2025 - CONSOLIDADO</vt:lpstr>
      <vt:lpstr>CAMBIOS</vt:lpstr>
      <vt:lpstr>CAMBIOS SAF</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Diana Rocio Ospina Vera</cp:lastModifiedBy>
  <cp:lastPrinted>2024-12-19T19:22:48Z</cp:lastPrinted>
  <dcterms:created xsi:type="dcterms:W3CDTF">2023-12-27T19:40:52Z</dcterms:created>
  <dcterms:modified xsi:type="dcterms:W3CDTF">2025-06-09T22:36:58Z</dcterms:modified>
</cp:coreProperties>
</file>